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0" windowWidth="24945" windowHeight="11790" tabRatio="885"/>
  </bookViews>
  <sheets>
    <sheet name="SanFisch" sheetId="15" r:id="rId1"/>
    <sheet name="LiesMich" sheetId="10" r:id="rId2"/>
    <sheet name="Lieferschein" sheetId="4" r:id="rId3"/>
    <sheet name="Erhebungsprotokoll" sheetId="5" r:id="rId4"/>
    <sheet name="Merkmale" sheetId="2" r:id="rId5"/>
    <sheet name="Beurteilung Fischaufstieg" sheetId="8" r:id="rId6"/>
    <sheet name="Beurteilung Fischabstieg" sheetId="9" r:id="rId7"/>
  </sheets>
  <definedNames>
    <definedName name="E.P_1.10">OFFSET(Erhebungsprotokoll!$K$1,4,0,COUNT(Erhebungsprotokoll!$CY:$CY),1)</definedName>
    <definedName name="E.P_1.11">OFFSET(Erhebungsprotokoll!$L$1,4,0,COUNT(Erhebungsprotokoll!$CY:$CY),1)</definedName>
    <definedName name="E.P_1.12">OFFSET(Erhebungsprotokoll!$M$1,4,0,COUNT(Erhebungsprotokoll!$CY:$CY),1)</definedName>
    <definedName name="E.P_1.13">OFFSET(Erhebungsprotokoll!$N$1,4,0,COUNT(Erhebungsprotokoll!$CY:$CY),1)</definedName>
    <definedName name="E.P_1.14">OFFSET(Erhebungsprotokoll!$O$1,4,0,COUNT(Erhebungsprotokoll!$CY:$CY),1)</definedName>
    <definedName name="E.P_1.15">OFFSET(Erhebungsprotokoll!$P$1,4,0,COUNT(Erhebungsprotokoll!$CY:$CY),1)</definedName>
    <definedName name="E.P_1.5">OFFSET(Erhebungsprotokoll!$F$1,4,0,COUNT(Erhebungsprotokoll!$CY:$CY),1)</definedName>
    <definedName name="E.P_1.6">OFFSET(Erhebungsprotokoll!$G$1,4,0,COUNT(Erhebungsprotokoll!$CY:$CY),1)</definedName>
    <definedName name="E.P_1.7">OFFSET(Erhebungsprotokoll!$H$1,4,0,COUNT(Erhebungsprotokoll!$CY:$CY),1)</definedName>
    <definedName name="E.P_1.8">OFFSET(Erhebungsprotokoll!$I$1,4,0,COUNT(Erhebungsprotokoll!$CY:$CY),1)</definedName>
    <definedName name="E.P_1.9">OFFSET(Erhebungsprotokoll!$J$1,4,0,COUNT(Erhebungsprotokoll!$CY:$CY),1)</definedName>
    <definedName name="E.P_2.15">OFFSET(Erhebungsprotokoll!$AE$1,4,0,COUNT(Erhebungsprotokoll!$CY:$CY),1)</definedName>
    <definedName name="E.P_2.19">OFFSET(Erhebungsprotokoll!$AI$1,4,0,COUNT(Erhebungsprotokoll!$CY:$CY),1)</definedName>
    <definedName name="E.P_2.20">OFFSET(Erhebungsprotokoll!$AJ$1,4,0,COUNT(Erhebungsprotokoll!$CY:$CY),1)</definedName>
    <definedName name="E.P_2.21">OFFSET(Erhebungsprotokoll!$AK$1,4,0,COUNT(Erhebungsprotokoll!$CY:$CY),1)</definedName>
    <definedName name="E.P_2.22">OFFSET(Erhebungsprotokoll!$AL$1,4,0,COUNT(Erhebungsprotokoll!$CY:$CY),1)</definedName>
    <definedName name="E.P_2.24">OFFSET(Erhebungsprotokoll!$AN$1,4,0,COUNT(Erhebungsprotokoll!$CY:$CY),1)</definedName>
    <definedName name="E.P_2.25">OFFSET(Erhebungsprotokoll!$AO$1,4,0,COUNT(Erhebungsprotokoll!$CY:$CY),1)</definedName>
    <definedName name="E.P_2.8">OFFSET(Erhebungsprotokoll!$X$1,4,0,COUNT(Erhebungsprotokoll!$CY:$CY),1)</definedName>
    <definedName name="E.P_3.11">OFFSET(Erhebungsprotokoll!$AZ$1,4,0,COUNT(Erhebungsprotokoll!$CY:$CY),1)</definedName>
    <definedName name="E.P_3.12">OFFSET(Erhebungsprotokoll!$BA$1,4,0,COUNT(Erhebungsprotokoll!$CY:$CY),1)</definedName>
    <definedName name="E.P_3.13">OFFSET(Erhebungsprotokoll!$BB$1,4,0,COUNT(Erhebungsprotokoll!$CY:$CY),1)</definedName>
    <definedName name="E.P_3.14">OFFSET(Erhebungsprotokoll!$BC$1,4,0,COUNT(Erhebungsprotokoll!$CY:$CY),1)</definedName>
    <definedName name="E.P_3.15">OFFSET(Erhebungsprotokoll!$BD$1,4,0,COUNT(Erhebungsprotokoll!$CY:$CY),1)</definedName>
    <definedName name="E.P_3.16">OFFSET(Erhebungsprotokoll!$BE$1,4,0,COUNT(Erhebungsprotokoll!$CY:$CY),1)</definedName>
    <definedName name="E.P_3.17">OFFSET(Erhebungsprotokoll!$BF$1,4,0,COUNT(Erhebungsprotokoll!$CY:$CY),1)</definedName>
    <definedName name="E.P_3.18">OFFSET(Erhebungsprotokoll!$BG$1,4,0,COUNT(Erhebungsprotokoll!$CY:$CY),1)</definedName>
    <definedName name="E.P_3.19">OFFSET(Erhebungsprotokoll!$BH$1,4,0,COUNT(Erhebungsprotokoll!$CY:$CY),1)</definedName>
    <definedName name="E.P_3.20">OFFSET(Erhebungsprotokoll!$BI$1,4,0,COUNT(Erhebungsprotokoll!$CY:$CY),1)</definedName>
    <definedName name="E.P_3.21">OFFSET(Erhebungsprotokoll!$BJ$1,4,0,COUNT(Erhebungsprotokoll!$CY:$CY),1)</definedName>
    <definedName name="E.P_3.22">OFFSET(Erhebungsprotokoll!$BK$1,4,0,COUNT(Erhebungsprotokoll!$CY:$CY),1)</definedName>
    <definedName name="E.P_3.23">OFFSET(Erhebungsprotokoll!$BL$1,4,0,COUNT(Erhebungsprotokoll!$CY:$CY),1)</definedName>
    <definedName name="E.P_3.24">OFFSET(Erhebungsprotokoll!$BM$1,4,0,COUNT(Erhebungsprotokoll!$CY:$CY),1)</definedName>
    <definedName name="E.P_3.25">OFFSET(Erhebungsprotokoll!$BN$1,4,0,COUNT(Erhebungsprotokoll!$CY:$CY),1)</definedName>
    <definedName name="E.P_3.26">OFFSET(Erhebungsprotokoll!$BO$1,4,0,COUNT(Erhebungsprotokoll!$CY:$CY),1)</definedName>
    <definedName name="E.P_3.27">OFFSET(Erhebungsprotokoll!$BP$1,4,0,COUNT(Erhebungsprotokoll!$CY:$CY),1)</definedName>
    <definedName name="E.P_3.28">OFFSET(Erhebungsprotokoll!$BQ$1,4,0,COUNT(Erhebungsprotokoll!$CY:$CY),1)</definedName>
    <definedName name="E.P_3.29">OFFSET(Erhebungsprotokoll!$BR$1,4,0,COUNT(Erhebungsprotokoll!$CY:$CY),1)</definedName>
    <definedName name="E.P_3.30">OFFSET(Erhebungsprotokoll!$BS$1,4,0,COUNT(Erhebungsprotokoll!$CY:$CY),1)</definedName>
    <definedName name="E.P_3.31">OFFSET(Erhebungsprotokoll!$BT$1,4,0,COUNT(Erhebungsprotokoll!$CY:$CY),1)</definedName>
    <definedName name="E.P_3.32">OFFSET(Erhebungsprotokoll!$BU$1,4,0,COUNT(Erhebungsprotokoll!$CY:$CY),1)</definedName>
    <definedName name="E.P_3.34">OFFSET(Erhebungsprotokoll!$BW$1,4,0,COUNT(Erhebungsprotokoll!$CY:$CY),1)</definedName>
    <definedName name="E.P_3.7">OFFSET(Erhebungsprotokoll!$AV$1,4,0,COUNT(Erhebungsprotokoll!$CY:$CY),1)</definedName>
    <definedName name="E.P_3.8">OFFSET(Erhebungsprotokoll!$AW$1,4,0,COUNT(Erhebungsprotokoll!$CY:$CY),1)</definedName>
    <definedName name="E.P_3.9">OFFSET(Erhebungsprotokoll!$AX$1,4,0,COUNT(Erhebungsprotokoll!$CY:$CY),1)</definedName>
    <definedName name="E.P_4.11">OFFSET(Erhebungsprotokoll!$CI$1,4,0,COUNT(Erhebungsprotokoll!$CY:$CY),1)</definedName>
    <definedName name="E.P_4.12">OFFSET(Erhebungsprotokoll!$CJ$1,4,0,COUNT(Erhebungsprotokoll!$CY:$CY),1)</definedName>
    <definedName name="E.P_4.13">OFFSET(Erhebungsprotokoll!$CK$1,4,0,COUNT(Erhebungsprotokoll!$CY:$CY),1)</definedName>
    <definedName name="E.P_4.14">OFFSET(Erhebungsprotokoll!$CL$1,4,0,COUNT(Erhebungsprotokoll!$CY:$CY),1)</definedName>
    <definedName name="E.P_4.15">OFFSET(Erhebungsprotokoll!$CM$1,4,0,COUNT(Erhebungsprotokoll!$CY:$CY),1)</definedName>
    <definedName name="E.P_4.16">OFFSET(Erhebungsprotokoll!$CN$1,4,0,COUNT(Erhebungsprotokoll!$CY:$CY),1)</definedName>
    <definedName name="E.P_4.17">OFFSET(Erhebungsprotokoll!$CO$1,4,0,COUNT(Erhebungsprotokoll!$CY:$CY),1)</definedName>
    <definedName name="E.P_4.18">OFFSET(Erhebungsprotokoll!$CP$1,4,0,COUNT(Erhebungsprotokoll!$CY:$CY),1)</definedName>
    <definedName name="E.P_4.20">OFFSET(Erhebungsprotokoll!$CR$1,4,0,COUNT(Erhebungsprotokoll!$CY:$CY),1)</definedName>
    <definedName name="E.P_4.7">OFFSET(Erhebungsprotokoll!$CE$1,4,0,COUNT(Erhebungsprotokoll!$CY:$CY),1)</definedName>
    <definedName name="E.P_4.8">OFFSET(Erhebungsprotokoll!$CF$1,4,0,COUNT(Erhebungsprotokoll!$CY:$CY),1)</definedName>
    <definedName name="E.P_4.9">OFFSET(Erhebungsprotokoll!$CG$1,4,0,COUNT(Erhebungsprotokoll!$CY:$CY),1)</definedName>
    <definedName name="Liste_Finanzzu">Merkmale!$F$233:$F$235</definedName>
    <definedName name="Liste_nohinde">Erhebungsprotokoll!$A$5:$A$3004</definedName>
    <definedName name="ListeAbexpert">Merkmale!$F$220:$F$224</definedName>
    <definedName name="ListeAbFunktionskontrolletyp">Merkmale!$F$192:$F$200</definedName>
    <definedName name="ListeAbres">Merkmale!$F$201:$F$203</definedName>
    <definedName name="ListeAbSchutzsystem">Merkmale!$F$205:$F$210</definedName>
    <definedName name="ListeAbTyp">Merkmale!$F$188:$F$191</definedName>
    <definedName name="ListeAnordnung">Merkmale!$F$138:$F$141</definedName>
    <definedName name="ListeEinstiegsposition">Merkmale!$F$142:$F$142</definedName>
    <definedName name="ListeEinstiegswinkel">Merkmale!$F$143:$F$147</definedName>
    <definedName name="ListeExpertenmeinung">Merkmale!$F$173:$F$177</definedName>
    <definedName name="ListeFAH">Merkmale!$F$113:$F$124</definedName>
    <definedName name="ListeFassungstyp">Merkmale!$F$91:$F$94</definedName>
    <definedName name="ListeFischregion">Merkmale!$F$9:$F$13</definedName>
    <definedName name="ListeFunkkontr">Merkmale!$F$125:$F$131</definedName>
    <definedName name="ListeFunkres">Merkmale!$F$132:$F$134</definedName>
    <definedName name="ListeFunktionskontrolle">Merkmale!$F$125:$F$131</definedName>
    <definedName name="ListeFunktionstyp">Merkmale!$F$85:$F$90</definedName>
    <definedName name="ListeGewaerleistet">Merkmale!$F$165:$F$166</definedName>
    <definedName name="ListeGewährsleistetNicht">Merkmale!$F$165:$F$166</definedName>
    <definedName name="listeGewässernetz">Merkmale!$F$2:$F$4</definedName>
    <definedName name="ListeHindernistyp">Merkmale!$F$77:$F$84</definedName>
    <definedName name="ListeJaNein">Merkmale!$F$14:$F$15</definedName>
    <definedName name="ListeKanton">Merkmale!$F$37:$F$62</definedName>
    <definedName name="ListeRechtsgrundlage">Merkmale!$F$72:$F$75</definedName>
    <definedName name="ListeSanierung">Merkmale!$F$178:$F$180</definedName>
    <definedName name="ListeSohlsubstrat">Merkmale!$F$160:$F$164</definedName>
    <definedName name="ListeStatussan">Merkmale!$F$231:$F$232</definedName>
    <definedName name="ListeTurbinentyp">Merkmale!$F$95:$F$102</definedName>
    <definedName name="ListeVorhandenNichtVorhanden">Merkmale!$F$153:$F$154</definedName>
    <definedName name="ListeWartung">Merkmale!$F$171:$F$172</definedName>
    <definedName name="_xlnm.Print_Area" localSheetId="4">Merkmale!$C$180:$F$180</definedName>
  </definedNames>
  <calcPr calcId="125725"/>
</workbook>
</file>

<file path=xl/calcChain.xml><?xml version="1.0" encoding="utf-8"?>
<calcChain xmlns="http://schemas.openxmlformats.org/spreadsheetml/2006/main">
  <c r="BO6" i="5"/>
  <c r="BO7" l="1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O175"/>
  <c r="BO176"/>
  <c r="BO177"/>
  <c r="BO178"/>
  <c r="BO179"/>
  <c r="BO180"/>
  <c r="BO181"/>
  <c r="BO182"/>
  <c r="BO183"/>
  <c r="BO184"/>
  <c r="BO185"/>
  <c r="BO186"/>
  <c r="BO187"/>
  <c r="BO188"/>
  <c r="BO189"/>
  <c r="BO190"/>
  <c r="BO191"/>
  <c r="BO192"/>
  <c r="BO193"/>
  <c r="BO194"/>
  <c r="BO195"/>
  <c r="BO196"/>
  <c r="BO197"/>
  <c r="BO198"/>
  <c r="BO199"/>
  <c r="BO200"/>
  <c r="BO201"/>
  <c r="BO202"/>
  <c r="BO203"/>
  <c r="BO204"/>
  <c r="BO205"/>
  <c r="BO206"/>
  <c r="BO207"/>
  <c r="BO208"/>
  <c r="BO209"/>
  <c r="BO210"/>
  <c r="BO211"/>
  <c r="BO212"/>
  <c r="BO213"/>
  <c r="BO214"/>
  <c r="BO215"/>
  <c r="BO216"/>
  <c r="BO217"/>
  <c r="BO218"/>
  <c r="BO219"/>
  <c r="BO220"/>
  <c r="BO221"/>
  <c r="BO222"/>
  <c r="BO223"/>
  <c r="BO224"/>
  <c r="BO225"/>
  <c r="BO226"/>
  <c r="BO227"/>
  <c r="BO228"/>
  <c r="BO229"/>
  <c r="BO230"/>
  <c r="BO231"/>
  <c r="BO232"/>
  <c r="BO233"/>
  <c r="BO234"/>
  <c r="BO235"/>
  <c r="BO236"/>
  <c r="BO237"/>
  <c r="BO238"/>
  <c r="BO239"/>
  <c r="BO240"/>
  <c r="BO241"/>
  <c r="BO242"/>
  <c r="BO243"/>
  <c r="BO244"/>
  <c r="BO245"/>
  <c r="BO246"/>
  <c r="BO247"/>
  <c r="BO248"/>
  <c r="BO249"/>
  <c r="BO250"/>
  <c r="BO251"/>
  <c r="BO252"/>
  <c r="BO253"/>
  <c r="BO254"/>
  <c r="BO255"/>
  <c r="BO256"/>
  <c r="BO257"/>
  <c r="BO258"/>
  <c r="BO259"/>
  <c r="BO260"/>
  <c r="BO261"/>
  <c r="BO262"/>
  <c r="BO263"/>
  <c r="BO264"/>
  <c r="BO265"/>
  <c r="BO266"/>
  <c r="BO267"/>
  <c r="BO268"/>
  <c r="BO269"/>
  <c r="BO270"/>
  <c r="BO271"/>
  <c r="BO272"/>
  <c r="BO273"/>
  <c r="BO274"/>
  <c r="BO275"/>
  <c r="BO276"/>
  <c r="BO277"/>
  <c r="BO278"/>
  <c r="BO279"/>
  <c r="BO280"/>
  <c r="BO281"/>
  <c r="BO282"/>
  <c r="BO283"/>
  <c r="BO284"/>
  <c r="BO285"/>
  <c r="BO286"/>
  <c r="BO287"/>
  <c r="BO288"/>
  <c r="BO289"/>
  <c r="BO290"/>
  <c r="BO291"/>
  <c r="BO292"/>
  <c r="BO293"/>
  <c r="BO294"/>
  <c r="BO295"/>
  <c r="BO296"/>
  <c r="BO297"/>
  <c r="BO298"/>
  <c r="BO299"/>
  <c r="BO300"/>
  <c r="BO301"/>
  <c r="BO302"/>
  <c r="BO303"/>
  <c r="BO304"/>
  <c r="BO305"/>
  <c r="BO306"/>
  <c r="BO307"/>
  <c r="BO308"/>
  <c r="BO309"/>
  <c r="BO310"/>
  <c r="BO311"/>
  <c r="BO312"/>
  <c r="BO313"/>
  <c r="BO314"/>
  <c r="BO315"/>
  <c r="BO316"/>
  <c r="BO317"/>
  <c r="BO318"/>
  <c r="BO319"/>
  <c r="BO320"/>
  <c r="BO321"/>
  <c r="BO322"/>
  <c r="BO323"/>
  <c r="BO324"/>
  <c r="BO325"/>
  <c r="BO326"/>
  <c r="BO327"/>
  <c r="BO328"/>
  <c r="BO329"/>
  <c r="BO330"/>
  <c r="BO331"/>
  <c r="BO332"/>
  <c r="BO333"/>
  <c r="BO334"/>
  <c r="BO335"/>
  <c r="BO336"/>
  <c r="BO337"/>
  <c r="BO338"/>
  <c r="BO339"/>
  <c r="BO340"/>
  <c r="BO341"/>
  <c r="BO342"/>
  <c r="BO343"/>
  <c r="BO344"/>
  <c r="BO345"/>
  <c r="BO346"/>
  <c r="BO347"/>
  <c r="BO348"/>
  <c r="BO349"/>
  <c r="BO350"/>
  <c r="BO351"/>
  <c r="BO352"/>
  <c r="BO353"/>
  <c r="BO354"/>
  <c r="BO355"/>
  <c r="BO356"/>
  <c r="BO357"/>
  <c r="BO358"/>
  <c r="BO359"/>
  <c r="BO360"/>
  <c r="BO361"/>
  <c r="BO362"/>
  <c r="BO363"/>
  <c r="BO364"/>
  <c r="BO365"/>
  <c r="BO366"/>
  <c r="BO367"/>
  <c r="BO368"/>
  <c r="BO369"/>
  <c r="BO370"/>
  <c r="BO371"/>
  <c r="BO372"/>
  <c r="BO373"/>
  <c r="BO374"/>
  <c r="BO375"/>
  <c r="BO376"/>
  <c r="BO377"/>
  <c r="BO378"/>
  <c r="BO379"/>
  <c r="BO380"/>
  <c r="BO381"/>
  <c r="BO382"/>
  <c r="BO383"/>
  <c r="BO384"/>
  <c r="BO385"/>
  <c r="BO386"/>
  <c r="BO387"/>
  <c r="BO388"/>
  <c r="BO389"/>
  <c r="BO390"/>
  <c r="BO391"/>
  <c r="BO392"/>
  <c r="BO393"/>
  <c r="BO394"/>
  <c r="BO395"/>
  <c r="BO396"/>
  <c r="BO397"/>
  <c r="BO398"/>
  <c r="BO399"/>
  <c r="BO400"/>
  <c r="BO401"/>
  <c r="BO402"/>
  <c r="BO403"/>
  <c r="BO404"/>
  <c r="BO405"/>
  <c r="BO406"/>
  <c r="BO407"/>
  <c r="BO408"/>
  <c r="BO409"/>
  <c r="BO410"/>
  <c r="BO411"/>
  <c r="BO412"/>
  <c r="BO413"/>
  <c r="BO414"/>
  <c r="BO415"/>
  <c r="BO416"/>
  <c r="BO417"/>
  <c r="BO418"/>
  <c r="BO419"/>
  <c r="BO420"/>
  <c r="BO421"/>
  <c r="BO422"/>
  <c r="BO423"/>
  <c r="BO424"/>
  <c r="BO425"/>
  <c r="BO426"/>
  <c r="BO427"/>
  <c r="BO428"/>
  <c r="BO429"/>
  <c r="BO430"/>
  <c r="BO431"/>
  <c r="BO432"/>
  <c r="BO433"/>
  <c r="BO434"/>
  <c r="BO435"/>
  <c r="BO436"/>
  <c r="BO437"/>
  <c r="BO438"/>
  <c r="BO439"/>
  <c r="BO440"/>
  <c r="BO441"/>
  <c r="BO442"/>
  <c r="BO443"/>
  <c r="BO444"/>
  <c r="BO445"/>
  <c r="BO446"/>
  <c r="BO447"/>
  <c r="BO448"/>
  <c r="BO449"/>
  <c r="BO450"/>
  <c r="BO451"/>
  <c r="BO452"/>
  <c r="BO453"/>
  <c r="BO454"/>
  <c r="BO455"/>
  <c r="BO456"/>
  <c r="BO457"/>
  <c r="BO458"/>
  <c r="BO459"/>
  <c r="BO460"/>
  <c r="BO461"/>
  <c r="BO462"/>
  <c r="BO463"/>
  <c r="BO464"/>
  <c r="BO465"/>
  <c r="BO466"/>
  <c r="BO467"/>
  <c r="BO468"/>
  <c r="BO469"/>
  <c r="BO470"/>
  <c r="BO471"/>
  <c r="BO472"/>
  <c r="BO473"/>
  <c r="BO474"/>
  <c r="BO475"/>
  <c r="BO476"/>
  <c r="BO477"/>
  <c r="BO478"/>
  <c r="BO479"/>
  <c r="BO480"/>
  <c r="BO481"/>
  <c r="BO482"/>
  <c r="BO483"/>
  <c r="BO484"/>
  <c r="BO485"/>
  <c r="BO486"/>
  <c r="BO487"/>
  <c r="BO488"/>
  <c r="BO489"/>
  <c r="BO490"/>
  <c r="BO491"/>
  <c r="BO492"/>
  <c r="BO493"/>
  <c r="BO494"/>
  <c r="BO495"/>
  <c r="BO496"/>
  <c r="BO497"/>
  <c r="BO498"/>
  <c r="BO499"/>
  <c r="BO500"/>
  <c r="BO501"/>
  <c r="BO502"/>
  <c r="BO503"/>
  <c r="BO504"/>
  <c r="BO505"/>
  <c r="BO506"/>
  <c r="BO507"/>
  <c r="BO508"/>
  <c r="BO509"/>
  <c r="BO510"/>
  <c r="BO511"/>
  <c r="BO512"/>
  <c r="BO513"/>
  <c r="BO514"/>
  <c r="BO515"/>
  <c r="BO516"/>
  <c r="BO517"/>
  <c r="BO518"/>
  <c r="BO519"/>
  <c r="BO520"/>
  <c r="BO521"/>
  <c r="BO522"/>
  <c r="BO523"/>
  <c r="BO524"/>
  <c r="BO525"/>
  <c r="BO526"/>
  <c r="BO527"/>
  <c r="BO528"/>
  <c r="BO529"/>
  <c r="BO530"/>
  <c r="BO531"/>
  <c r="BO532"/>
  <c r="BO533"/>
  <c r="BO534"/>
  <c r="BO535"/>
  <c r="BO536"/>
  <c r="BO537"/>
  <c r="BO538"/>
  <c r="BO539"/>
  <c r="BO540"/>
  <c r="BO541"/>
  <c r="BO542"/>
  <c r="BO543"/>
  <c r="BO544"/>
  <c r="BO545"/>
  <c r="BO546"/>
  <c r="BO547"/>
  <c r="BO548"/>
  <c r="BO549"/>
  <c r="BO550"/>
  <c r="BO551"/>
  <c r="BO552"/>
  <c r="BO553"/>
  <c r="BO554"/>
  <c r="BO555"/>
  <c r="BO556"/>
  <c r="BO557"/>
  <c r="BO558"/>
  <c r="BO559"/>
  <c r="BO560"/>
  <c r="BO561"/>
  <c r="BO562"/>
  <c r="BO563"/>
  <c r="BO564"/>
  <c r="BO565"/>
  <c r="BO566"/>
  <c r="BO567"/>
  <c r="BO568"/>
  <c r="BO569"/>
  <c r="BO570"/>
  <c r="BO571"/>
  <c r="BO572"/>
  <c r="BO573"/>
  <c r="BO574"/>
  <c r="BO575"/>
  <c r="BO576"/>
  <c r="BO577"/>
  <c r="BO578"/>
  <c r="BO579"/>
  <c r="BO580"/>
  <c r="BO581"/>
  <c r="BO582"/>
  <c r="BO583"/>
  <c r="BO584"/>
  <c r="BO585"/>
  <c r="BO586"/>
  <c r="BO587"/>
  <c r="BO588"/>
  <c r="BO589"/>
  <c r="BO590"/>
  <c r="BO591"/>
  <c r="BO592"/>
  <c r="BO593"/>
  <c r="BO594"/>
  <c r="BO595"/>
  <c r="BO596"/>
  <c r="BO597"/>
  <c r="BO598"/>
  <c r="BO599"/>
  <c r="BO600"/>
  <c r="BO601"/>
  <c r="BO602"/>
  <c r="BO603"/>
  <c r="BO604"/>
  <c r="BO605"/>
  <c r="BO606"/>
  <c r="BO607"/>
  <c r="BO608"/>
  <c r="BO609"/>
  <c r="BO610"/>
  <c r="BO611"/>
  <c r="BO612"/>
  <c r="BO613"/>
  <c r="BO614"/>
  <c r="BO615"/>
  <c r="BO616"/>
  <c r="BO617"/>
  <c r="BO618"/>
  <c r="BO619"/>
  <c r="BO620"/>
  <c r="BO621"/>
  <c r="BO622"/>
  <c r="BO623"/>
  <c r="BO624"/>
  <c r="BO625"/>
  <c r="BO626"/>
  <c r="BO627"/>
  <c r="BO628"/>
  <c r="BO629"/>
  <c r="BO630"/>
  <c r="BO631"/>
  <c r="BO632"/>
  <c r="BO633"/>
  <c r="BO634"/>
  <c r="BO635"/>
  <c r="BO636"/>
  <c r="BO637"/>
  <c r="BO638"/>
  <c r="BO639"/>
  <c r="BO640"/>
  <c r="BO641"/>
  <c r="BO642"/>
  <c r="BO643"/>
  <c r="BO644"/>
  <c r="BO645"/>
  <c r="BO646"/>
  <c r="BO647"/>
  <c r="BO648"/>
  <c r="BO649"/>
  <c r="BO650"/>
  <c r="BO651"/>
  <c r="BO652"/>
  <c r="BO653"/>
  <c r="BO654"/>
  <c r="BO655"/>
  <c r="BO656"/>
  <c r="BO657"/>
  <c r="BO658"/>
  <c r="BO659"/>
  <c r="BO660"/>
  <c r="BO661"/>
  <c r="BO662"/>
  <c r="BO663"/>
  <c r="BO664"/>
  <c r="BO665"/>
  <c r="BO666"/>
  <c r="BO667"/>
  <c r="BO668"/>
  <c r="BO669"/>
  <c r="BO670"/>
  <c r="BO671"/>
  <c r="BO672"/>
  <c r="BO673"/>
  <c r="BO674"/>
  <c r="BO675"/>
  <c r="BO676"/>
  <c r="BO677"/>
  <c r="BO678"/>
  <c r="BO679"/>
  <c r="BO680"/>
  <c r="BO681"/>
  <c r="BO682"/>
  <c r="BO683"/>
  <c r="BO684"/>
  <c r="BO685"/>
  <c r="BO686"/>
  <c r="BO687"/>
  <c r="BO688"/>
  <c r="BO689"/>
  <c r="BO690"/>
  <c r="BO691"/>
  <c r="BO692"/>
  <c r="BO693"/>
  <c r="BO694"/>
  <c r="BO695"/>
  <c r="BO696"/>
  <c r="BO697"/>
  <c r="BO698"/>
  <c r="BO699"/>
  <c r="BO700"/>
  <c r="BO701"/>
  <c r="BO702"/>
  <c r="BO703"/>
  <c r="BO704"/>
  <c r="BO705"/>
  <c r="BO706"/>
  <c r="BO707"/>
  <c r="BO708"/>
  <c r="BO709"/>
  <c r="BO710"/>
  <c r="BO711"/>
  <c r="BO712"/>
  <c r="BO713"/>
  <c r="BO714"/>
  <c r="BO715"/>
  <c r="BO716"/>
  <c r="BO717"/>
  <c r="BO718"/>
  <c r="BO719"/>
  <c r="BO720"/>
  <c r="BO721"/>
  <c r="BO722"/>
  <c r="BO723"/>
  <c r="BO724"/>
  <c r="BO725"/>
  <c r="BO726"/>
  <c r="BO727"/>
  <c r="BO728"/>
  <c r="BO729"/>
  <c r="BO730"/>
  <c r="BO731"/>
  <c r="BO732"/>
  <c r="BO733"/>
  <c r="BO734"/>
  <c r="BO735"/>
  <c r="BO736"/>
  <c r="BO737"/>
  <c r="BO738"/>
  <c r="BO739"/>
  <c r="BO740"/>
  <c r="BO741"/>
  <c r="BO742"/>
  <c r="BO743"/>
  <c r="BO744"/>
  <c r="BO745"/>
  <c r="BO746"/>
  <c r="BO747"/>
  <c r="BO748"/>
  <c r="BO749"/>
  <c r="BO750"/>
  <c r="BO751"/>
  <c r="BO752"/>
  <c r="BO753"/>
  <c r="BO754"/>
  <c r="BO755"/>
  <c r="BO756"/>
  <c r="BO757"/>
  <c r="BO758"/>
  <c r="BO759"/>
  <c r="BO760"/>
  <c r="BO761"/>
  <c r="BO762"/>
  <c r="BO763"/>
  <c r="BO764"/>
  <c r="BO765"/>
  <c r="BO766"/>
  <c r="BO767"/>
  <c r="BO768"/>
  <c r="BO769"/>
  <c r="BO770"/>
  <c r="BO771"/>
  <c r="BO772"/>
  <c r="BO773"/>
  <c r="BO774"/>
  <c r="BO775"/>
  <c r="BO776"/>
  <c r="BO777"/>
  <c r="BO778"/>
  <c r="BO779"/>
  <c r="BO780"/>
  <c r="BO781"/>
  <c r="BO782"/>
  <c r="BO783"/>
  <c r="BO784"/>
  <c r="BO785"/>
  <c r="BO786"/>
  <c r="BO787"/>
  <c r="BO788"/>
  <c r="BO789"/>
  <c r="BO790"/>
  <c r="BO791"/>
  <c r="BO792"/>
  <c r="BO793"/>
  <c r="BO794"/>
  <c r="BO795"/>
  <c r="BO796"/>
  <c r="BO797"/>
  <c r="BO798"/>
  <c r="BO799"/>
  <c r="BO800"/>
  <c r="BO801"/>
  <c r="BO802"/>
  <c r="BO803"/>
  <c r="BO804"/>
  <c r="BO805"/>
  <c r="BO806"/>
  <c r="BO807"/>
  <c r="BO808"/>
  <c r="BO809"/>
  <c r="BO810"/>
  <c r="BO811"/>
  <c r="BO812"/>
  <c r="BO813"/>
  <c r="BO814"/>
  <c r="BO815"/>
  <c r="BO816"/>
  <c r="BO817"/>
  <c r="BO818"/>
  <c r="BO819"/>
  <c r="BO820"/>
  <c r="BO821"/>
  <c r="BO822"/>
  <c r="BO823"/>
  <c r="BO824"/>
  <c r="BO825"/>
  <c r="BO826"/>
  <c r="BO827"/>
  <c r="BO828"/>
  <c r="BO829"/>
  <c r="BO830"/>
  <c r="BO831"/>
  <c r="BO832"/>
  <c r="BO833"/>
  <c r="BO834"/>
  <c r="BO835"/>
  <c r="BO836"/>
  <c r="BO837"/>
  <c r="BO838"/>
  <c r="BO839"/>
  <c r="BO840"/>
  <c r="BO841"/>
  <c r="BO842"/>
  <c r="BO843"/>
  <c r="BO844"/>
  <c r="BO845"/>
  <c r="BO846"/>
  <c r="BO847"/>
  <c r="BO848"/>
  <c r="BO849"/>
  <c r="BO850"/>
  <c r="BO851"/>
  <c r="BO852"/>
  <c r="BO853"/>
  <c r="BO854"/>
  <c r="BO855"/>
  <c r="BO856"/>
  <c r="BO857"/>
  <c r="BO858"/>
  <c r="BO859"/>
  <c r="BO860"/>
  <c r="BO861"/>
  <c r="BO862"/>
  <c r="BO863"/>
  <c r="BO864"/>
  <c r="BO865"/>
  <c r="BO866"/>
  <c r="BO867"/>
  <c r="BO868"/>
  <c r="BO869"/>
  <c r="BO870"/>
  <c r="BO871"/>
  <c r="BO872"/>
  <c r="BO873"/>
  <c r="BO874"/>
  <c r="BO875"/>
  <c r="BO876"/>
  <c r="BO877"/>
  <c r="BO878"/>
  <c r="BO879"/>
  <c r="BO880"/>
  <c r="BO881"/>
  <c r="BO882"/>
  <c r="BO883"/>
  <c r="BO884"/>
  <c r="BO885"/>
  <c r="BO886"/>
  <c r="BO887"/>
  <c r="BO888"/>
  <c r="BO889"/>
  <c r="BO890"/>
  <c r="BO891"/>
  <c r="BO892"/>
  <c r="BO893"/>
  <c r="BO894"/>
  <c r="BO895"/>
  <c r="BO896"/>
  <c r="BO897"/>
  <c r="BO898"/>
  <c r="BO899"/>
  <c r="BO900"/>
  <c r="BO901"/>
  <c r="BO902"/>
  <c r="BO903"/>
  <c r="BO904"/>
  <c r="BO905"/>
  <c r="BO906"/>
  <c r="BO907"/>
  <c r="BO908"/>
  <c r="BO909"/>
  <c r="BO910"/>
  <c r="BO911"/>
  <c r="BO912"/>
  <c r="BO913"/>
  <c r="BO914"/>
  <c r="BO915"/>
  <c r="BO916"/>
  <c r="BO917"/>
  <c r="BO918"/>
  <c r="BO919"/>
  <c r="BO920"/>
  <c r="BO921"/>
  <c r="BO922"/>
  <c r="BO923"/>
  <c r="BO924"/>
  <c r="BO925"/>
  <c r="BO926"/>
  <c r="BO927"/>
  <c r="BO928"/>
  <c r="BO929"/>
  <c r="BO930"/>
  <c r="BO931"/>
  <c r="BO932"/>
  <c r="BO933"/>
  <c r="BO934"/>
  <c r="BO935"/>
  <c r="BO936"/>
  <c r="BO937"/>
  <c r="BO938"/>
  <c r="BO939"/>
  <c r="BO940"/>
  <c r="BO941"/>
  <c r="BO942"/>
  <c r="BO943"/>
  <c r="BO944"/>
  <c r="BO945"/>
  <c r="BO946"/>
  <c r="BO947"/>
  <c r="BO948"/>
  <c r="BO949"/>
  <c r="BO950"/>
  <c r="BO951"/>
  <c r="BO952"/>
  <c r="BO953"/>
  <c r="BO954"/>
  <c r="BO955"/>
  <c r="BO956"/>
  <c r="BO957"/>
  <c r="BO958"/>
  <c r="BO959"/>
  <c r="BO960"/>
  <c r="BO961"/>
  <c r="BO962"/>
  <c r="BO963"/>
  <c r="BO964"/>
  <c r="BO965"/>
  <c r="BO966"/>
  <c r="BO967"/>
  <c r="BO968"/>
  <c r="BO969"/>
  <c r="BO970"/>
  <c r="BO971"/>
  <c r="BO972"/>
  <c r="BO973"/>
  <c r="BO974"/>
  <c r="BO975"/>
  <c r="BO976"/>
  <c r="BO977"/>
  <c r="BO978"/>
  <c r="BO979"/>
  <c r="BO980"/>
  <c r="BO981"/>
  <c r="BO982"/>
  <c r="BO983"/>
  <c r="BO984"/>
  <c r="BO985"/>
  <c r="BO986"/>
  <c r="BO987"/>
  <c r="BO988"/>
  <c r="BO989"/>
  <c r="BO990"/>
  <c r="BO991"/>
  <c r="BO992"/>
  <c r="BO993"/>
  <c r="BO994"/>
  <c r="BO995"/>
  <c r="BO996"/>
  <c r="BO997"/>
  <c r="BO998"/>
  <c r="BO999"/>
  <c r="BO1000"/>
  <c r="BO1001"/>
  <c r="BO1002"/>
  <c r="BO1003"/>
  <c r="BO1004"/>
  <c r="BO1005"/>
  <c r="BO1006"/>
  <c r="BO1007"/>
  <c r="BO1008"/>
  <c r="BO1009"/>
  <c r="BO1010"/>
  <c r="BO1011"/>
  <c r="BO1012"/>
  <c r="BO1013"/>
  <c r="BO1014"/>
  <c r="BO1015"/>
  <c r="BO1016"/>
  <c r="BO1017"/>
  <c r="BO1018"/>
  <c r="BO1019"/>
  <c r="BO1020"/>
  <c r="BO1021"/>
  <c r="BO1022"/>
  <c r="BO1023"/>
  <c r="BO1024"/>
  <c r="BO1025"/>
  <c r="BO1026"/>
  <c r="BO1027"/>
  <c r="BO1028"/>
  <c r="BO1029"/>
  <c r="BO1030"/>
  <c r="BO1031"/>
  <c r="BO1032"/>
  <c r="BO1033"/>
  <c r="BO1034"/>
  <c r="BO1035"/>
  <c r="BO1036"/>
  <c r="BO1037"/>
  <c r="BO1038"/>
  <c r="BO1039"/>
  <c r="BO1040"/>
  <c r="BO1041"/>
  <c r="BO1042"/>
  <c r="BO1043"/>
  <c r="BO1044"/>
  <c r="BO1045"/>
  <c r="BO1046"/>
  <c r="BO1047"/>
  <c r="BO1048"/>
  <c r="BO1049"/>
  <c r="BO1050"/>
  <c r="BO1051"/>
  <c r="BO1052"/>
  <c r="BO1053"/>
  <c r="BO1054"/>
  <c r="BO1055"/>
  <c r="BO1056"/>
  <c r="BO1057"/>
  <c r="BO1058"/>
  <c r="BO1059"/>
  <c r="BO1060"/>
  <c r="BO1061"/>
  <c r="BO1062"/>
  <c r="BO1063"/>
  <c r="BO1064"/>
  <c r="BO1065"/>
  <c r="BO1066"/>
  <c r="BO1067"/>
  <c r="BO1068"/>
  <c r="BO1069"/>
  <c r="BO1070"/>
  <c r="BO1071"/>
  <c r="BO1072"/>
  <c r="BO1073"/>
  <c r="BO1074"/>
  <c r="BO1075"/>
  <c r="BO1076"/>
  <c r="BO1077"/>
  <c r="BO1078"/>
  <c r="BO1079"/>
  <c r="BO1080"/>
  <c r="BO1081"/>
  <c r="BO1082"/>
  <c r="BO1083"/>
  <c r="BO1084"/>
  <c r="BO1085"/>
  <c r="BO1086"/>
  <c r="BO1087"/>
  <c r="BO1088"/>
  <c r="BO1089"/>
  <c r="BO1090"/>
  <c r="BO1091"/>
  <c r="BO1092"/>
  <c r="BO1093"/>
  <c r="BO1094"/>
  <c r="BO1095"/>
  <c r="BO1096"/>
  <c r="BO1097"/>
  <c r="BO1098"/>
  <c r="BO1099"/>
  <c r="BO1100"/>
  <c r="BO1101"/>
  <c r="BO1102"/>
  <c r="BO1103"/>
  <c r="BO1104"/>
  <c r="BO1105"/>
  <c r="BO1106"/>
  <c r="BO1107"/>
  <c r="BO1108"/>
  <c r="BO1109"/>
  <c r="BO1110"/>
  <c r="BO1111"/>
  <c r="BO1112"/>
  <c r="BO1113"/>
  <c r="BO1114"/>
  <c r="BO1115"/>
  <c r="BO1116"/>
  <c r="BO1117"/>
  <c r="BO1118"/>
  <c r="BO1119"/>
  <c r="BO1120"/>
  <c r="BO1121"/>
  <c r="BO1122"/>
  <c r="BO1123"/>
  <c r="BO1124"/>
  <c r="BO1125"/>
  <c r="BO1126"/>
  <c r="BO1127"/>
  <c r="BO1128"/>
  <c r="BO1129"/>
  <c r="BO1130"/>
  <c r="BO1131"/>
  <c r="BO1132"/>
  <c r="BO1133"/>
  <c r="BO1134"/>
  <c r="BO1135"/>
  <c r="BO1136"/>
  <c r="BO1137"/>
  <c r="BO1138"/>
  <c r="BO1139"/>
  <c r="BO1140"/>
  <c r="BO1141"/>
  <c r="BO1142"/>
  <c r="BO1143"/>
  <c r="BO1144"/>
  <c r="BO1145"/>
  <c r="BO1146"/>
  <c r="BO1147"/>
  <c r="BO1148"/>
  <c r="BO1149"/>
  <c r="BO1150"/>
  <c r="BO1151"/>
  <c r="BO1152"/>
  <c r="BO1153"/>
  <c r="BO1154"/>
  <c r="BO1155"/>
  <c r="BO1156"/>
  <c r="BO1157"/>
  <c r="BO1158"/>
  <c r="BO1159"/>
  <c r="BO1160"/>
  <c r="BO1161"/>
  <c r="BO1162"/>
  <c r="BO1163"/>
  <c r="BO1164"/>
  <c r="BO1165"/>
  <c r="BO1166"/>
  <c r="BO1167"/>
  <c r="BO1168"/>
  <c r="BO1169"/>
  <c r="BO1170"/>
  <c r="BO1171"/>
  <c r="BO1172"/>
  <c r="BO1173"/>
  <c r="BO1174"/>
  <c r="BO1175"/>
  <c r="BO1176"/>
  <c r="BO1177"/>
  <c r="BO1178"/>
  <c r="BO1179"/>
  <c r="BO1180"/>
  <c r="BO1181"/>
  <c r="BO1182"/>
  <c r="BO1183"/>
  <c r="BO1184"/>
  <c r="BO1185"/>
  <c r="BO1186"/>
  <c r="BO1187"/>
  <c r="BO1188"/>
  <c r="BO1189"/>
  <c r="BO1190"/>
  <c r="BO1191"/>
  <c r="BO1192"/>
  <c r="BO1193"/>
  <c r="BO1194"/>
  <c r="BO1195"/>
  <c r="BO1196"/>
  <c r="BO1197"/>
  <c r="BO1198"/>
  <c r="BO1199"/>
  <c r="BO1200"/>
  <c r="BO1201"/>
  <c r="BO1202"/>
  <c r="BO1203"/>
  <c r="BO1204"/>
  <c r="BO1205"/>
  <c r="BO1206"/>
  <c r="BO1207"/>
  <c r="BO1208"/>
  <c r="BO1209"/>
  <c r="BO1210"/>
  <c r="BO1211"/>
  <c r="BO1212"/>
  <c r="BO1213"/>
  <c r="BO1214"/>
  <c r="BO1215"/>
  <c r="BO1216"/>
  <c r="BO1217"/>
  <c r="BO1218"/>
  <c r="BO1219"/>
  <c r="BO1220"/>
  <c r="BO1221"/>
  <c r="BO1222"/>
  <c r="BO1223"/>
  <c r="BO1224"/>
  <c r="BO1225"/>
  <c r="BO1226"/>
  <c r="BO1227"/>
  <c r="BO1228"/>
  <c r="BO1229"/>
  <c r="BO1230"/>
  <c r="BO1231"/>
  <c r="BO1232"/>
  <c r="BO1233"/>
  <c r="BO1234"/>
  <c r="BO1235"/>
  <c r="BO1236"/>
  <c r="BO1237"/>
  <c r="BO1238"/>
  <c r="BO1239"/>
  <c r="BO1240"/>
  <c r="BO1241"/>
  <c r="BO1242"/>
  <c r="BO1243"/>
  <c r="BO1244"/>
  <c r="BO1245"/>
  <c r="BO1246"/>
  <c r="BO1247"/>
  <c r="BO1248"/>
  <c r="BO1249"/>
  <c r="BO1250"/>
  <c r="BO1251"/>
  <c r="BO1252"/>
  <c r="BO1253"/>
  <c r="BO1254"/>
  <c r="BO1255"/>
  <c r="BO1256"/>
  <c r="BO1257"/>
  <c r="BO1258"/>
  <c r="BO1259"/>
  <c r="BO1260"/>
  <c r="BO1261"/>
  <c r="BO1262"/>
  <c r="BO1263"/>
  <c r="BO1264"/>
  <c r="BO1265"/>
  <c r="BO1266"/>
  <c r="BO1267"/>
  <c r="BO1268"/>
  <c r="BO1269"/>
  <c r="BO1270"/>
  <c r="BO1271"/>
  <c r="BO1272"/>
  <c r="BO1273"/>
  <c r="BO1274"/>
  <c r="BO1275"/>
  <c r="BO1276"/>
  <c r="BO1277"/>
  <c r="BO1278"/>
  <c r="BO1279"/>
  <c r="BO1280"/>
  <c r="BO1281"/>
  <c r="BO1282"/>
  <c r="BO1283"/>
  <c r="BO1284"/>
  <c r="BO1285"/>
  <c r="BO1286"/>
  <c r="BO1287"/>
  <c r="BO1288"/>
  <c r="BO1289"/>
  <c r="BO1290"/>
  <c r="BO1291"/>
  <c r="BO1292"/>
  <c r="BO1293"/>
  <c r="BO1294"/>
  <c r="BO1295"/>
  <c r="BO1296"/>
  <c r="BO1297"/>
  <c r="BO1298"/>
  <c r="BO1299"/>
  <c r="BO1300"/>
  <c r="BO1301"/>
  <c r="BO1302"/>
  <c r="BO1303"/>
  <c r="BO1304"/>
  <c r="BO1305"/>
  <c r="BO1306"/>
  <c r="BO1307"/>
  <c r="BO1308"/>
  <c r="BO1309"/>
  <c r="BO1310"/>
  <c r="BO1311"/>
  <c r="BO1312"/>
  <c r="BO1313"/>
  <c r="BO1314"/>
  <c r="BO1315"/>
  <c r="BO1316"/>
  <c r="BO1317"/>
  <c r="BO1318"/>
  <c r="BO1319"/>
  <c r="BO1320"/>
  <c r="BO1321"/>
  <c r="BO1322"/>
  <c r="BO1323"/>
  <c r="BO1324"/>
  <c r="BO1325"/>
  <c r="BO1326"/>
  <c r="BO1327"/>
  <c r="BO1328"/>
  <c r="BO1329"/>
  <c r="BO1330"/>
  <c r="BO1331"/>
  <c r="BO1332"/>
  <c r="BO1333"/>
  <c r="BO1334"/>
  <c r="BO1335"/>
  <c r="BO1336"/>
  <c r="BO1337"/>
  <c r="BO1338"/>
  <c r="BO1339"/>
  <c r="BO1340"/>
  <c r="BO1341"/>
  <c r="BO1342"/>
  <c r="BO1343"/>
  <c r="BO1344"/>
  <c r="BO1345"/>
  <c r="BO1346"/>
  <c r="BO1347"/>
  <c r="BO1348"/>
  <c r="BO1349"/>
  <c r="BO1350"/>
  <c r="BO1351"/>
  <c r="BO1352"/>
  <c r="BO1353"/>
  <c r="BO1354"/>
  <c r="BO1355"/>
  <c r="BO1356"/>
  <c r="BO1357"/>
  <c r="BO1358"/>
  <c r="BO1359"/>
  <c r="BO1360"/>
  <c r="BO1361"/>
  <c r="BO1362"/>
  <c r="BO1363"/>
  <c r="BO1364"/>
  <c r="BO1365"/>
  <c r="BO1366"/>
  <c r="BO1367"/>
  <c r="BO1368"/>
  <c r="BO1369"/>
  <c r="BO1370"/>
  <c r="BO1371"/>
  <c r="BO1372"/>
  <c r="BO1373"/>
  <c r="BO1374"/>
  <c r="BO1375"/>
  <c r="BO1376"/>
  <c r="BO1377"/>
  <c r="BO1378"/>
  <c r="BO1379"/>
  <c r="BO1380"/>
  <c r="BO1381"/>
  <c r="BO1382"/>
  <c r="BO1383"/>
  <c r="BO1384"/>
  <c r="BO1385"/>
  <c r="BO1386"/>
  <c r="BO1387"/>
  <c r="BO1388"/>
  <c r="BO1389"/>
  <c r="BO1390"/>
  <c r="BO1391"/>
  <c r="BO1392"/>
  <c r="BO1393"/>
  <c r="BO1394"/>
  <c r="BO1395"/>
  <c r="BO1396"/>
  <c r="BO1397"/>
  <c r="BO1398"/>
  <c r="BO1399"/>
  <c r="BO1400"/>
  <c r="BO1401"/>
  <c r="BO1402"/>
  <c r="BO1403"/>
  <c r="BO1404"/>
  <c r="BO1405"/>
  <c r="BO1406"/>
  <c r="BO1407"/>
  <c r="BO1408"/>
  <c r="BO1409"/>
  <c r="BO1410"/>
  <c r="BO1411"/>
  <c r="BO1412"/>
  <c r="BO1413"/>
  <c r="BO1414"/>
  <c r="BO1415"/>
  <c r="BO1416"/>
  <c r="BO1417"/>
  <c r="BO1418"/>
  <c r="BO1419"/>
  <c r="BO1420"/>
  <c r="BO1421"/>
  <c r="BO1422"/>
  <c r="BO1423"/>
  <c r="BO1424"/>
  <c r="BO1425"/>
  <c r="BO1426"/>
  <c r="BO1427"/>
  <c r="BO1428"/>
  <c r="BO1429"/>
  <c r="BO1430"/>
  <c r="BO1431"/>
  <c r="BO1432"/>
  <c r="BO1433"/>
  <c r="BO1434"/>
  <c r="BO1435"/>
  <c r="BO1436"/>
  <c r="BO1437"/>
  <c r="BO1438"/>
  <c r="BO1439"/>
  <c r="BO1440"/>
  <c r="BO1441"/>
  <c r="BO1442"/>
  <c r="BO1443"/>
  <c r="BO1444"/>
  <c r="BO1445"/>
  <c r="BO1446"/>
  <c r="BO1447"/>
  <c r="BO1448"/>
  <c r="BO1449"/>
  <c r="BO1450"/>
  <c r="BO1451"/>
  <c r="BO1452"/>
  <c r="BO1453"/>
  <c r="BO1454"/>
  <c r="BO1455"/>
  <c r="BO1456"/>
  <c r="BO1457"/>
  <c r="BO1458"/>
  <c r="BO1459"/>
  <c r="BO1460"/>
  <c r="BO1461"/>
  <c r="BO1462"/>
  <c r="BO1463"/>
  <c r="BO1464"/>
  <c r="BO1465"/>
  <c r="BO1466"/>
  <c r="BO1467"/>
  <c r="BO1468"/>
  <c r="BO1469"/>
  <c r="BO1470"/>
  <c r="BO1471"/>
  <c r="BO1472"/>
  <c r="BO1473"/>
  <c r="BO1474"/>
  <c r="BO1475"/>
  <c r="BO1476"/>
  <c r="BO1477"/>
  <c r="BO1478"/>
  <c r="BO1479"/>
  <c r="BO1480"/>
  <c r="BO1481"/>
  <c r="BO1482"/>
  <c r="BO1483"/>
  <c r="BO1484"/>
  <c r="BO1485"/>
  <c r="BO1486"/>
  <c r="BO1487"/>
  <c r="BO1488"/>
  <c r="BO1489"/>
  <c r="BO1490"/>
  <c r="BO1491"/>
  <c r="BO1492"/>
  <c r="BO1493"/>
  <c r="BO1494"/>
  <c r="BO1495"/>
  <c r="BO1496"/>
  <c r="BO1497"/>
  <c r="BO1498"/>
  <c r="BO1499"/>
  <c r="BO1500"/>
  <c r="BO1501"/>
  <c r="BO1502"/>
  <c r="BO1503"/>
  <c r="BO1504"/>
  <c r="BO1505"/>
  <c r="BO1506"/>
  <c r="BO1507"/>
  <c r="BO1508"/>
  <c r="BO1509"/>
  <c r="BO1510"/>
  <c r="BO1511"/>
  <c r="BO1512"/>
  <c r="BO1513"/>
  <c r="BO1514"/>
  <c r="BO1515"/>
  <c r="BO1516"/>
  <c r="BO1517"/>
  <c r="BO1518"/>
  <c r="BO1519"/>
  <c r="BO1520"/>
  <c r="BO1521"/>
  <c r="BO1522"/>
  <c r="BO1523"/>
  <c r="BO1524"/>
  <c r="BO1525"/>
  <c r="BO1526"/>
  <c r="BO1527"/>
  <c r="BO1528"/>
  <c r="BO1529"/>
  <c r="BO1530"/>
  <c r="BO1531"/>
  <c r="BO1532"/>
  <c r="BO1533"/>
  <c r="BO1534"/>
  <c r="BO1535"/>
  <c r="BO1536"/>
  <c r="BO1537"/>
  <c r="BO1538"/>
  <c r="BO1539"/>
  <c r="BO1540"/>
  <c r="BO1541"/>
  <c r="BO1542"/>
  <c r="BO1543"/>
  <c r="BO1544"/>
  <c r="BO1545"/>
  <c r="BO1546"/>
  <c r="BO1547"/>
  <c r="BO1548"/>
  <c r="BO1549"/>
  <c r="BO1550"/>
  <c r="BO1551"/>
  <c r="BO1552"/>
  <c r="BO1553"/>
  <c r="BO1554"/>
  <c r="BO1555"/>
  <c r="BO1556"/>
  <c r="BO1557"/>
  <c r="BO1558"/>
  <c r="BO1559"/>
  <c r="BO1560"/>
  <c r="BO1561"/>
  <c r="BO1562"/>
  <c r="BO1563"/>
  <c r="BO1564"/>
  <c r="BO1565"/>
  <c r="BO1566"/>
  <c r="BO1567"/>
  <c r="BO1568"/>
  <c r="BO1569"/>
  <c r="BO1570"/>
  <c r="BO1571"/>
  <c r="BO1572"/>
  <c r="BO1573"/>
  <c r="BO1574"/>
  <c r="BO1575"/>
  <c r="BO1576"/>
  <c r="BO1577"/>
  <c r="BO1578"/>
  <c r="BO1579"/>
  <c r="BO1580"/>
  <c r="BO1581"/>
  <c r="BO1582"/>
  <c r="BO1583"/>
  <c r="BO1584"/>
  <c r="BO1585"/>
  <c r="BO1586"/>
  <c r="BO1587"/>
  <c r="BO1588"/>
  <c r="BO1589"/>
  <c r="BO1590"/>
  <c r="BO1591"/>
  <c r="BO1592"/>
  <c r="BO1593"/>
  <c r="BO1594"/>
  <c r="BO1595"/>
  <c r="BO1596"/>
  <c r="BO1597"/>
  <c r="BO1598"/>
  <c r="BO1599"/>
  <c r="BO1600"/>
  <c r="BO1601"/>
  <c r="BO1602"/>
  <c r="BO1603"/>
  <c r="BO1604"/>
  <c r="BO1605"/>
  <c r="BO1606"/>
  <c r="BO1607"/>
  <c r="BO1608"/>
  <c r="BO1609"/>
  <c r="BO1610"/>
  <c r="BO1611"/>
  <c r="BO1612"/>
  <c r="BO1613"/>
  <c r="BO1614"/>
  <c r="BO1615"/>
  <c r="BO1616"/>
  <c r="BO1617"/>
  <c r="BO1618"/>
  <c r="BO1619"/>
  <c r="BO1620"/>
  <c r="BO1621"/>
  <c r="BO1622"/>
  <c r="BO1623"/>
  <c r="BO1624"/>
  <c r="BO1625"/>
  <c r="BO1626"/>
  <c r="BO1627"/>
  <c r="BO1628"/>
  <c r="BO1629"/>
  <c r="BO1630"/>
  <c r="BO1631"/>
  <c r="BO1632"/>
  <c r="BO1633"/>
  <c r="BO1634"/>
  <c r="BO1635"/>
  <c r="BO1636"/>
  <c r="BO1637"/>
  <c r="BO1638"/>
  <c r="BO1639"/>
  <c r="BO1640"/>
  <c r="BO1641"/>
  <c r="BO1642"/>
  <c r="BO1643"/>
  <c r="BO1644"/>
  <c r="BO1645"/>
  <c r="BO1646"/>
  <c r="BO1647"/>
  <c r="BO1648"/>
  <c r="BO1649"/>
  <c r="BO1650"/>
  <c r="BO1651"/>
  <c r="BO1652"/>
  <c r="BO1653"/>
  <c r="BO1654"/>
  <c r="BO1655"/>
  <c r="BO1656"/>
  <c r="BO1657"/>
  <c r="BO1658"/>
  <c r="BO1659"/>
  <c r="BO1660"/>
  <c r="BO1661"/>
  <c r="BO1662"/>
  <c r="BO1663"/>
  <c r="BO1664"/>
  <c r="BO1665"/>
  <c r="BO1666"/>
  <c r="BO1667"/>
  <c r="BO1668"/>
  <c r="BO1669"/>
  <c r="BO1670"/>
  <c r="BO1671"/>
  <c r="BO1672"/>
  <c r="BO1673"/>
  <c r="BO1674"/>
  <c r="BO1675"/>
  <c r="BO1676"/>
  <c r="BO1677"/>
  <c r="BO1678"/>
  <c r="BO1679"/>
  <c r="BO1680"/>
  <c r="BO1681"/>
  <c r="BO1682"/>
  <c r="BO1683"/>
  <c r="BO1684"/>
  <c r="BO1685"/>
  <c r="BO1686"/>
  <c r="BO1687"/>
  <c r="BO1688"/>
  <c r="BO1689"/>
  <c r="BO1690"/>
  <c r="BO1691"/>
  <c r="BO1692"/>
  <c r="BO1693"/>
  <c r="BO1694"/>
  <c r="BO1695"/>
  <c r="BO1696"/>
  <c r="BO1697"/>
  <c r="BO1698"/>
  <c r="BO1699"/>
  <c r="BO1700"/>
  <c r="BO1701"/>
  <c r="BO1702"/>
  <c r="BO1703"/>
  <c r="BO1704"/>
  <c r="BO1705"/>
  <c r="BO1706"/>
  <c r="BO1707"/>
  <c r="BO1708"/>
  <c r="BO1709"/>
  <c r="BO1710"/>
  <c r="BO1711"/>
  <c r="BO1712"/>
  <c r="BO1713"/>
  <c r="BO1714"/>
  <c r="BO1715"/>
  <c r="BO1716"/>
  <c r="BO1717"/>
  <c r="BO1718"/>
  <c r="BO1719"/>
  <c r="BO1720"/>
  <c r="BO1721"/>
  <c r="BO1722"/>
  <c r="BO1723"/>
  <c r="BO1724"/>
  <c r="BO1725"/>
  <c r="BO1726"/>
  <c r="BO1727"/>
  <c r="BO1728"/>
  <c r="BO1729"/>
  <c r="BO1730"/>
  <c r="BO1731"/>
  <c r="BO1732"/>
  <c r="BO1733"/>
  <c r="BO1734"/>
  <c r="BO1735"/>
  <c r="BO1736"/>
  <c r="BO1737"/>
  <c r="BO1738"/>
  <c r="BO1739"/>
  <c r="BO1740"/>
  <c r="BO1741"/>
  <c r="BO1742"/>
  <c r="BO1743"/>
  <c r="BO1744"/>
  <c r="BO1745"/>
  <c r="BO1746"/>
  <c r="BO1747"/>
  <c r="BO1748"/>
  <c r="BO1749"/>
  <c r="BO1750"/>
  <c r="BO1751"/>
  <c r="BO1752"/>
  <c r="BO1753"/>
  <c r="BO1754"/>
  <c r="BO1755"/>
  <c r="BO1756"/>
  <c r="BO1757"/>
  <c r="BO1758"/>
  <c r="BO1759"/>
  <c r="BO1760"/>
  <c r="BO1761"/>
  <c r="BO1762"/>
  <c r="BO1763"/>
  <c r="BO1764"/>
  <c r="BO1765"/>
  <c r="BO1766"/>
  <c r="BO1767"/>
  <c r="BO1768"/>
  <c r="BO1769"/>
  <c r="BO1770"/>
  <c r="BO1771"/>
  <c r="BO1772"/>
  <c r="BO1773"/>
  <c r="BO1774"/>
  <c r="BO1775"/>
  <c r="BO1776"/>
  <c r="BO1777"/>
  <c r="BO1778"/>
  <c r="BO1779"/>
  <c r="BO1780"/>
  <c r="BO1781"/>
  <c r="BO1782"/>
  <c r="BO1783"/>
  <c r="BO1784"/>
  <c r="BO1785"/>
  <c r="BO1786"/>
  <c r="BO1787"/>
  <c r="BO1788"/>
  <c r="BO1789"/>
  <c r="BO1790"/>
  <c r="BO1791"/>
  <c r="BO1792"/>
  <c r="BO1793"/>
  <c r="BO1794"/>
  <c r="BO1795"/>
  <c r="BO1796"/>
  <c r="BO1797"/>
  <c r="BO1798"/>
  <c r="BO1799"/>
  <c r="BO1800"/>
  <c r="BO1801"/>
  <c r="BO1802"/>
  <c r="BO1803"/>
  <c r="BO1804"/>
  <c r="BO1805"/>
  <c r="BO1806"/>
  <c r="BO1807"/>
  <c r="BO1808"/>
  <c r="BO1809"/>
  <c r="BO1810"/>
  <c r="BO1811"/>
  <c r="BO1812"/>
  <c r="BO1813"/>
  <c r="BO1814"/>
  <c r="BO1815"/>
  <c r="BO1816"/>
  <c r="BO1817"/>
  <c r="BO1818"/>
  <c r="BO1819"/>
  <c r="BO1820"/>
  <c r="BO1821"/>
  <c r="BO1822"/>
  <c r="BO1823"/>
  <c r="BO1824"/>
  <c r="BO1825"/>
  <c r="BO1826"/>
  <c r="BO1827"/>
  <c r="BO1828"/>
  <c r="BO1829"/>
  <c r="BO1830"/>
  <c r="BO1831"/>
  <c r="BO1832"/>
  <c r="BO1833"/>
  <c r="BO1834"/>
  <c r="BO1835"/>
  <c r="BO1836"/>
  <c r="BO1837"/>
  <c r="BO1838"/>
  <c r="BO1839"/>
  <c r="BO1840"/>
  <c r="BO1841"/>
  <c r="BO1842"/>
  <c r="BO1843"/>
  <c r="BO1844"/>
  <c r="BO1845"/>
  <c r="BO1846"/>
  <c r="BO1847"/>
  <c r="BO1848"/>
  <c r="BO1849"/>
  <c r="BO1850"/>
  <c r="BO1851"/>
  <c r="BO1852"/>
  <c r="BO1853"/>
  <c r="BO1854"/>
  <c r="BO1855"/>
  <c r="BO1856"/>
  <c r="BO1857"/>
  <c r="BO1858"/>
  <c r="BO1859"/>
  <c r="BO1860"/>
  <c r="BO1861"/>
  <c r="BO1862"/>
  <c r="BO1863"/>
  <c r="BO1864"/>
  <c r="BO1865"/>
  <c r="BO1866"/>
  <c r="BO1867"/>
  <c r="BO1868"/>
  <c r="BO1869"/>
  <c r="BO1870"/>
  <c r="BO1871"/>
  <c r="BO1872"/>
  <c r="BO1873"/>
  <c r="BO1874"/>
  <c r="BO1875"/>
  <c r="BO1876"/>
  <c r="BO1877"/>
  <c r="BO1878"/>
  <c r="BO1879"/>
  <c r="BO1880"/>
  <c r="BO1881"/>
  <c r="BO1882"/>
  <c r="BO1883"/>
  <c r="BO1884"/>
  <c r="BO1885"/>
  <c r="BO1886"/>
  <c r="BO1887"/>
  <c r="BO1888"/>
  <c r="BO1889"/>
  <c r="BO1890"/>
  <c r="BO1891"/>
  <c r="BO1892"/>
  <c r="BO1893"/>
  <c r="BO1894"/>
  <c r="BO1895"/>
  <c r="BO1896"/>
  <c r="BO1897"/>
  <c r="BO1898"/>
  <c r="BO1899"/>
  <c r="BO1900"/>
  <c r="BO1901"/>
  <c r="BO1902"/>
  <c r="BO1903"/>
  <c r="BO1904"/>
  <c r="BO1905"/>
  <c r="BO1906"/>
  <c r="BO1907"/>
  <c r="BO1908"/>
  <c r="BO1909"/>
  <c r="BO1910"/>
  <c r="BO1911"/>
  <c r="BO1912"/>
  <c r="BO1913"/>
  <c r="BO1914"/>
  <c r="BO1915"/>
  <c r="BO1916"/>
  <c r="BO1917"/>
  <c r="BO1918"/>
  <c r="BO1919"/>
  <c r="BO1920"/>
  <c r="BO1921"/>
  <c r="BO1922"/>
  <c r="BO1923"/>
  <c r="BO1924"/>
  <c r="BO1925"/>
  <c r="BO1926"/>
  <c r="BO1927"/>
  <c r="BO1928"/>
  <c r="BO1929"/>
  <c r="BO1930"/>
  <c r="BO1931"/>
  <c r="BO1932"/>
  <c r="BO1933"/>
  <c r="BO1934"/>
  <c r="BO1935"/>
  <c r="BO1936"/>
  <c r="BO1937"/>
  <c r="BO1938"/>
  <c r="BO1939"/>
  <c r="BO1940"/>
  <c r="BO1941"/>
  <c r="BO1942"/>
  <c r="BO1943"/>
  <c r="BO1944"/>
  <c r="BO1945"/>
  <c r="BO1946"/>
  <c r="BO1947"/>
  <c r="BO1948"/>
  <c r="BO1949"/>
  <c r="BO1950"/>
  <c r="BO1951"/>
  <c r="BO1952"/>
  <c r="BO1953"/>
  <c r="BO1954"/>
  <c r="BO1955"/>
  <c r="BO1956"/>
  <c r="BO1957"/>
  <c r="BO1958"/>
  <c r="BO1959"/>
  <c r="BO1960"/>
  <c r="BO1961"/>
  <c r="BO1962"/>
  <c r="BO1963"/>
  <c r="BO1964"/>
  <c r="BO1965"/>
  <c r="BO1966"/>
  <c r="BO1967"/>
  <c r="BO1968"/>
  <c r="BO1969"/>
  <c r="BO1970"/>
  <c r="BO1971"/>
  <c r="BO1972"/>
  <c r="BO1973"/>
  <c r="BO1974"/>
  <c r="BO1975"/>
  <c r="BO1976"/>
  <c r="BO1977"/>
  <c r="BO1978"/>
  <c r="BO1979"/>
  <c r="BO1980"/>
  <c r="BO1981"/>
  <c r="BO1982"/>
  <c r="BO1983"/>
  <c r="BO1984"/>
  <c r="BO1985"/>
  <c r="BO1986"/>
  <c r="BO1987"/>
  <c r="BO1988"/>
  <c r="BO1989"/>
  <c r="BO1990"/>
  <c r="BO1991"/>
  <c r="BO1992"/>
  <c r="BO1993"/>
  <c r="BO1994"/>
  <c r="BO1995"/>
  <c r="BO1996"/>
  <c r="BO1997"/>
  <c r="BO1998"/>
  <c r="BO1999"/>
  <c r="BO2000"/>
  <c r="BO2001"/>
  <c r="BO2002"/>
  <c r="BO2003"/>
  <c r="BO2004"/>
  <c r="BO2005"/>
  <c r="BO2006"/>
  <c r="BO2007"/>
  <c r="BO2008"/>
  <c r="BO2009"/>
  <c r="BO2010"/>
  <c r="BO2011"/>
  <c r="BO2012"/>
  <c r="BO2013"/>
  <c r="BO2014"/>
  <c r="BO2015"/>
  <c r="BO2016"/>
  <c r="BO2017"/>
  <c r="BO2018"/>
  <c r="BO2019"/>
  <c r="BO2020"/>
  <c r="BO2021"/>
  <c r="BO2022"/>
  <c r="BO2023"/>
  <c r="BO2024"/>
  <c r="BO2025"/>
  <c r="BO2026"/>
  <c r="BO2027"/>
  <c r="BO2028"/>
  <c r="BO2029"/>
  <c r="BO2030"/>
  <c r="BO2031"/>
  <c r="BO2032"/>
  <c r="BO2033"/>
  <c r="BO2034"/>
  <c r="BO2035"/>
  <c r="BO2036"/>
  <c r="BO2037"/>
  <c r="BO2038"/>
  <c r="BO2039"/>
  <c r="BO2040"/>
  <c r="BO2041"/>
  <c r="BO2042"/>
  <c r="BO2043"/>
  <c r="BO2044"/>
  <c r="BO2045"/>
  <c r="BO2046"/>
  <c r="BO2047"/>
  <c r="BO2048"/>
  <c r="BO2049"/>
  <c r="BO2050"/>
  <c r="BO2051"/>
  <c r="BO2052"/>
  <c r="BO2053"/>
  <c r="BO2054"/>
  <c r="BO2055"/>
  <c r="BO2056"/>
  <c r="BO2057"/>
  <c r="BO2058"/>
  <c r="BO2059"/>
  <c r="BO2060"/>
  <c r="BO2061"/>
  <c r="BO2062"/>
  <c r="BO2063"/>
  <c r="BO2064"/>
  <c r="BO2065"/>
  <c r="BO2066"/>
  <c r="BO2067"/>
  <c r="BO2068"/>
  <c r="BO2069"/>
  <c r="BO2070"/>
  <c r="BO2071"/>
  <c r="BO2072"/>
  <c r="BO2073"/>
  <c r="BO2074"/>
  <c r="BO2075"/>
  <c r="BO2076"/>
  <c r="BO2077"/>
  <c r="BO2078"/>
  <c r="BO2079"/>
  <c r="BO2080"/>
  <c r="BO2081"/>
  <c r="BO2082"/>
  <c r="BO2083"/>
  <c r="BO2084"/>
  <c r="BO2085"/>
  <c r="BO2086"/>
  <c r="BO2087"/>
  <c r="BO2088"/>
  <c r="BO2089"/>
  <c r="BO2090"/>
  <c r="BO2091"/>
  <c r="BO2092"/>
  <c r="BO2093"/>
  <c r="BO2094"/>
  <c r="BO2095"/>
  <c r="BO2096"/>
  <c r="BO2097"/>
  <c r="BO2098"/>
  <c r="BO2099"/>
  <c r="BO2100"/>
  <c r="BO2101"/>
  <c r="BO2102"/>
  <c r="BO2103"/>
  <c r="BO2104"/>
  <c r="BO2105"/>
  <c r="BO2106"/>
  <c r="BO2107"/>
  <c r="BO2108"/>
  <c r="BO2109"/>
  <c r="BO2110"/>
  <c r="BO2111"/>
  <c r="BO2112"/>
  <c r="BO2113"/>
  <c r="BO2114"/>
  <c r="BO2115"/>
  <c r="BO2116"/>
  <c r="BO2117"/>
  <c r="BO2118"/>
  <c r="BO2119"/>
  <c r="BO2120"/>
  <c r="BO2121"/>
  <c r="BO2122"/>
  <c r="BO2123"/>
  <c r="BO2124"/>
  <c r="BO2125"/>
  <c r="BO2126"/>
  <c r="BO2127"/>
  <c r="BO2128"/>
  <c r="BO2129"/>
  <c r="BO2130"/>
  <c r="BO2131"/>
  <c r="BO2132"/>
  <c r="BO2133"/>
  <c r="BO2134"/>
  <c r="BO2135"/>
  <c r="BO2136"/>
  <c r="BO2137"/>
  <c r="BO2138"/>
  <c r="BO2139"/>
  <c r="BO2140"/>
  <c r="BO2141"/>
  <c r="BO2142"/>
  <c r="BO2143"/>
  <c r="BO2144"/>
  <c r="BO2145"/>
  <c r="BO2146"/>
  <c r="BO2147"/>
  <c r="BO2148"/>
  <c r="BO2149"/>
  <c r="BO2150"/>
  <c r="BO2151"/>
  <c r="BO2152"/>
  <c r="BO2153"/>
  <c r="BO2154"/>
  <c r="BO2155"/>
  <c r="BO2156"/>
  <c r="BO2157"/>
  <c r="BO2158"/>
  <c r="BO2159"/>
  <c r="BO2160"/>
  <c r="BO2161"/>
  <c r="BO2162"/>
  <c r="BO2163"/>
  <c r="BO2164"/>
  <c r="BO2165"/>
  <c r="BO2166"/>
  <c r="BO2167"/>
  <c r="BO2168"/>
  <c r="BO2169"/>
  <c r="BO2170"/>
  <c r="BO2171"/>
  <c r="BO2172"/>
  <c r="BO2173"/>
  <c r="BO2174"/>
  <c r="BO2175"/>
  <c r="BO2176"/>
  <c r="BO2177"/>
  <c r="BO2178"/>
  <c r="BO2179"/>
  <c r="BO2180"/>
  <c r="BO2181"/>
  <c r="BO2182"/>
  <c r="BO2183"/>
  <c r="BO2184"/>
  <c r="BO2185"/>
  <c r="BO2186"/>
  <c r="BO2187"/>
  <c r="BO2188"/>
  <c r="BO2189"/>
  <c r="BO2190"/>
  <c r="BO2191"/>
  <c r="BO2192"/>
  <c r="BO2193"/>
  <c r="BO2194"/>
  <c r="BO2195"/>
  <c r="BO2196"/>
  <c r="BO2197"/>
  <c r="BO2198"/>
  <c r="BO2199"/>
  <c r="BO2200"/>
  <c r="BO2201"/>
  <c r="BO2202"/>
  <c r="BO2203"/>
  <c r="BO2204"/>
  <c r="BO2205"/>
  <c r="BO2206"/>
  <c r="BO2207"/>
  <c r="BO2208"/>
  <c r="BO2209"/>
  <c r="BO2210"/>
  <c r="BO2211"/>
  <c r="BO2212"/>
  <c r="BO2213"/>
  <c r="BO2214"/>
  <c r="BO2215"/>
  <c r="BO2216"/>
  <c r="BO2217"/>
  <c r="BO2218"/>
  <c r="BO2219"/>
  <c r="BO2220"/>
  <c r="BO2221"/>
  <c r="BO2222"/>
  <c r="BO2223"/>
  <c r="BO2224"/>
  <c r="BO2225"/>
  <c r="BO2226"/>
  <c r="BO2227"/>
  <c r="BO2228"/>
  <c r="BO2229"/>
  <c r="BO2230"/>
  <c r="BO2231"/>
  <c r="BO2232"/>
  <c r="BO2233"/>
  <c r="BO2234"/>
  <c r="BO2235"/>
  <c r="BO2236"/>
  <c r="BO2237"/>
  <c r="BO2238"/>
  <c r="BO2239"/>
  <c r="BO2240"/>
  <c r="BO2241"/>
  <c r="BO2242"/>
  <c r="BO2243"/>
  <c r="BO2244"/>
  <c r="BO2245"/>
  <c r="BO2246"/>
  <c r="BO2247"/>
  <c r="BO2248"/>
  <c r="BO2249"/>
  <c r="BO2250"/>
  <c r="BO2251"/>
  <c r="BO2252"/>
  <c r="BO2253"/>
  <c r="BO2254"/>
  <c r="BO2255"/>
  <c r="BO2256"/>
  <c r="BO2257"/>
  <c r="BO2258"/>
  <c r="BO2259"/>
  <c r="BO2260"/>
  <c r="BO2261"/>
  <c r="BO2262"/>
  <c r="BO2263"/>
  <c r="BO2264"/>
  <c r="BO2265"/>
  <c r="BO2266"/>
  <c r="BO2267"/>
  <c r="BO2268"/>
  <c r="BO2269"/>
  <c r="BO2270"/>
  <c r="BO2271"/>
  <c r="BO2272"/>
  <c r="BO2273"/>
  <c r="BO2274"/>
  <c r="BO2275"/>
  <c r="BO2276"/>
  <c r="BO2277"/>
  <c r="BO2278"/>
  <c r="BO2279"/>
  <c r="BO2280"/>
  <c r="BO2281"/>
  <c r="BO2282"/>
  <c r="BO2283"/>
  <c r="BO2284"/>
  <c r="BO2285"/>
  <c r="BO2286"/>
  <c r="BO2287"/>
  <c r="BO2288"/>
  <c r="BO2289"/>
  <c r="BO2290"/>
  <c r="BO2291"/>
  <c r="BO2292"/>
  <c r="BO2293"/>
  <c r="BO2294"/>
  <c r="BO2295"/>
  <c r="BO2296"/>
  <c r="BO2297"/>
  <c r="BO2298"/>
  <c r="BO2299"/>
  <c r="BO2300"/>
  <c r="BO2301"/>
  <c r="BO2302"/>
  <c r="BO2303"/>
  <c r="BO2304"/>
  <c r="BO2305"/>
  <c r="BO2306"/>
  <c r="BO2307"/>
  <c r="BO2308"/>
  <c r="BO2309"/>
  <c r="BO2310"/>
  <c r="BO2311"/>
  <c r="BO2312"/>
  <c r="BO2313"/>
  <c r="BO2314"/>
  <c r="BO2315"/>
  <c r="BO2316"/>
  <c r="BO2317"/>
  <c r="BO2318"/>
  <c r="BO2319"/>
  <c r="BO2320"/>
  <c r="BO2321"/>
  <c r="BO2322"/>
  <c r="BO2323"/>
  <c r="BO2324"/>
  <c r="BO2325"/>
  <c r="BO2326"/>
  <c r="BO2327"/>
  <c r="BO2328"/>
  <c r="BO2329"/>
  <c r="BO2330"/>
  <c r="BO2331"/>
  <c r="BO2332"/>
  <c r="BO2333"/>
  <c r="BO2334"/>
  <c r="BO2335"/>
  <c r="BO2336"/>
  <c r="BO2337"/>
  <c r="BO2338"/>
  <c r="BO2339"/>
  <c r="BO2340"/>
  <c r="BO2341"/>
  <c r="BO2342"/>
  <c r="BO2343"/>
  <c r="BO2344"/>
  <c r="BO2345"/>
  <c r="BO2346"/>
  <c r="BO2347"/>
  <c r="BO2348"/>
  <c r="BO2349"/>
  <c r="BO2350"/>
  <c r="BO2351"/>
  <c r="BO2352"/>
  <c r="BO2353"/>
  <c r="BO2354"/>
  <c r="BO2355"/>
  <c r="BO2356"/>
  <c r="BO2357"/>
  <c r="BO2358"/>
  <c r="BO2359"/>
  <c r="BO2360"/>
  <c r="BO2361"/>
  <c r="BO2362"/>
  <c r="BO2363"/>
  <c r="BO2364"/>
  <c r="BO2365"/>
  <c r="BO2366"/>
  <c r="BO2367"/>
  <c r="BO2368"/>
  <c r="BO2369"/>
  <c r="BO2370"/>
  <c r="BO2371"/>
  <c r="BO2372"/>
  <c r="BO2373"/>
  <c r="BO2374"/>
  <c r="BO2375"/>
  <c r="BO2376"/>
  <c r="BO2377"/>
  <c r="BO2378"/>
  <c r="BO2379"/>
  <c r="BO2380"/>
  <c r="BO2381"/>
  <c r="BO2382"/>
  <c r="BO2383"/>
  <c r="BO2384"/>
  <c r="BO2385"/>
  <c r="BO2386"/>
  <c r="BO2387"/>
  <c r="BO2388"/>
  <c r="BO2389"/>
  <c r="BO2390"/>
  <c r="BO2391"/>
  <c r="BO2392"/>
  <c r="BO2393"/>
  <c r="BO2394"/>
  <c r="BO2395"/>
  <c r="BO2396"/>
  <c r="BO2397"/>
  <c r="BO2398"/>
  <c r="BO2399"/>
  <c r="BO2400"/>
  <c r="BO2401"/>
  <c r="BO2402"/>
  <c r="BO2403"/>
  <c r="BO2404"/>
  <c r="BO2405"/>
  <c r="BO2406"/>
  <c r="BO2407"/>
  <c r="BO2408"/>
  <c r="BO2409"/>
  <c r="BO2410"/>
  <c r="BO2411"/>
  <c r="BO2412"/>
  <c r="BO2413"/>
  <c r="BO2414"/>
  <c r="BO2415"/>
  <c r="BO2416"/>
  <c r="BO2417"/>
  <c r="BO2418"/>
  <c r="BO2419"/>
  <c r="BO2420"/>
  <c r="BO2421"/>
  <c r="BO2422"/>
  <c r="BO2423"/>
  <c r="BO2424"/>
  <c r="BO2425"/>
  <c r="BO2426"/>
  <c r="BO2427"/>
  <c r="BO2428"/>
  <c r="BO2429"/>
  <c r="BO2430"/>
  <c r="BO2431"/>
  <c r="BO2432"/>
  <c r="BO2433"/>
  <c r="BO2434"/>
  <c r="BO2435"/>
  <c r="BO2436"/>
  <c r="BO2437"/>
  <c r="BO2438"/>
  <c r="BO2439"/>
  <c r="BO2440"/>
  <c r="BO2441"/>
  <c r="BO2442"/>
  <c r="BO2443"/>
  <c r="BO2444"/>
  <c r="BO2445"/>
  <c r="BO2446"/>
  <c r="BO2447"/>
  <c r="BO2448"/>
  <c r="BO2449"/>
  <c r="BO2450"/>
  <c r="BO2451"/>
  <c r="BO2452"/>
  <c r="BO2453"/>
  <c r="BO2454"/>
  <c r="BO2455"/>
  <c r="BO2456"/>
  <c r="BO2457"/>
  <c r="BO2458"/>
  <c r="BO2459"/>
  <c r="BO2460"/>
  <c r="BO2461"/>
  <c r="BO2462"/>
  <c r="BO2463"/>
  <c r="BO2464"/>
  <c r="BO2465"/>
  <c r="BO2466"/>
  <c r="BO2467"/>
  <c r="BO2468"/>
  <c r="BO2469"/>
  <c r="BO2470"/>
  <c r="BO2471"/>
  <c r="BO2472"/>
  <c r="BO2473"/>
  <c r="BO2474"/>
  <c r="BO2475"/>
  <c r="BO2476"/>
  <c r="BO2477"/>
  <c r="BO2478"/>
  <c r="BO2479"/>
  <c r="BO2480"/>
  <c r="BO2481"/>
  <c r="BO2482"/>
  <c r="BO2483"/>
  <c r="BO2484"/>
  <c r="BO2485"/>
  <c r="BO2486"/>
  <c r="BO2487"/>
  <c r="BO2488"/>
  <c r="BO2489"/>
  <c r="BO2490"/>
  <c r="BO2491"/>
  <c r="BO2492"/>
  <c r="BO2493"/>
  <c r="BO2494"/>
  <c r="BO2495"/>
  <c r="BO2496"/>
  <c r="BO2497"/>
  <c r="BO2498"/>
  <c r="BO2499"/>
  <c r="BO2500"/>
  <c r="BO2501"/>
  <c r="BO2502"/>
  <c r="BO2503"/>
  <c r="BO2504"/>
  <c r="BO2505"/>
  <c r="BO2506"/>
  <c r="BO2507"/>
  <c r="BO2508"/>
  <c r="BO2509"/>
  <c r="BO2510"/>
  <c r="BO2511"/>
  <c r="BO2512"/>
  <c r="BO2513"/>
  <c r="BO2514"/>
  <c r="BO2515"/>
  <c r="BO2516"/>
  <c r="BO2517"/>
  <c r="BO2518"/>
  <c r="BO2519"/>
  <c r="BO2520"/>
  <c r="BO2521"/>
  <c r="BO2522"/>
  <c r="BO2523"/>
  <c r="BO2524"/>
  <c r="BO2525"/>
  <c r="BO2526"/>
  <c r="BO2527"/>
  <c r="BO2528"/>
  <c r="BO2529"/>
  <c r="BO2530"/>
  <c r="BO2531"/>
  <c r="BO2532"/>
  <c r="BO2533"/>
  <c r="BO2534"/>
  <c r="BO2535"/>
  <c r="BO2536"/>
  <c r="BO2537"/>
  <c r="BO2538"/>
  <c r="BO2539"/>
  <c r="BO2540"/>
  <c r="BO2541"/>
  <c r="BO2542"/>
  <c r="BO2543"/>
  <c r="BO2544"/>
  <c r="BO2545"/>
  <c r="BO2546"/>
  <c r="BO2547"/>
  <c r="BO2548"/>
  <c r="BO2549"/>
  <c r="BO2550"/>
  <c r="BO2551"/>
  <c r="BO2552"/>
  <c r="BO2553"/>
  <c r="BO2554"/>
  <c r="BO2555"/>
  <c r="BO2556"/>
  <c r="BO2557"/>
  <c r="BO2558"/>
  <c r="BO2559"/>
  <c r="BO2560"/>
  <c r="BO2561"/>
  <c r="BO2562"/>
  <c r="BO2563"/>
  <c r="BO2564"/>
  <c r="BO2565"/>
  <c r="BO2566"/>
  <c r="BO2567"/>
  <c r="BO2568"/>
  <c r="BO2569"/>
  <c r="BO2570"/>
  <c r="BO2571"/>
  <c r="BO2572"/>
  <c r="BO2573"/>
  <c r="BO2574"/>
  <c r="BO2575"/>
  <c r="BO2576"/>
  <c r="BO2577"/>
  <c r="BO2578"/>
  <c r="BO2579"/>
  <c r="BO2580"/>
  <c r="BO2581"/>
  <c r="BO2582"/>
  <c r="BO2583"/>
  <c r="BO2584"/>
  <c r="BO2585"/>
  <c r="BO2586"/>
  <c r="BO2587"/>
  <c r="BO2588"/>
  <c r="BO2589"/>
  <c r="BO2590"/>
  <c r="BO2591"/>
  <c r="BO2592"/>
  <c r="BO2593"/>
  <c r="BO2594"/>
  <c r="BO2595"/>
  <c r="BO2596"/>
  <c r="BO2597"/>
  <c r="BO2598"/>
  <c r="BO2599"/>
  <c r="BO2600"/>
  <c r="BO2601"/>
  <c r="BO2602"/>
  <c r="BO2603"/>
  <c r="BO2604"/>
  <c r="BO2605"/>
  <c r="BO2606"/>
  <c r="BO2607"/>
  <c r="BO2608"/>
  <c r="BO2609"/>
  <c r="BO2610"/>
  <c r="BO2611"/>
  <c r="BO2612"/>
  <c r="BO2613"/>
  <c r="BO2614"/>
  <c r="BO2615"/>
  <c r="BO2616"/>
  <c r="BO2617"/>
  <c r="BO2618"/>
  <c r="BO2619"/>
  <c r="BO2620"/>
  <c r="BO2621"/>
  <c r="BO2622"/>
  <c r="BO2623"/>
  <c r="BO2624"/>
  <c r="BO2625"/>
  <c r="BO2626"/>
  <c r="BO2627"/>
  <c r="BO2628"/>
  <c r="BO2629"/>
  <c r="BO2630"/>
  <c r="BO2631"/>
  <c r="BO2632"/>
  <c r="BO2633"/>
  <c r="BO2634"/>
  <c r="BO2635"/>
  <c r="BO2636"/>
  <c r="BO2637"/>
  <c r="BO2638"/>
  <c r="BO2639"/>
  <c r="BO2640"/>
  <c r="BO2641"/>
  <c r="BO2642"/>
  <c r="BO2643"/>
  <c r="BO2644"/>
  <c r="BO2645"/>
  <c r="BO2646"/>
  <c r="BO2647"/>
  <c r="BO2648"/>
  <c r="BO2649"/>
  <c r="BO2650"/>
  <c r="BO2651"/>
  <c r="BO2652"/>
  <c r="BO2653"/>
  <c r="BO2654"/>
  <c r="BO2655"/>
  <c r="BO2656"/>
  <c r="BO2657"/>
  <c r="BO2658"/>
  <c r="BO2659"/>
  <c r="BO2660"/>
  <c r="BO2661"/>
  <c r="BO2662"/>
  <c r="BO2663"/>
  <c r="BO2664"/>
  <c r="BO2665"/>
  <c r="BO2666"/>
  <c r="BO2667"/>
  <c r="BO2668"/>
  <c r="BO2669"/>
  <c r="BO2670"/>
  <c r="BO2671"/>
  <c r="BO2672"/>
  <c r="BO2673"/>
  <c r="BO2674"/>
  <c r="BO2675"/>
  <c r="BO2676"/>
  <c r="BO2677"/>
  <c r="BO2678"/>
  <c r="BO2679"/>
  <c r="BO2680"/>
  <c r="BO2681"/>
  <c r="BO2682"/>
  <c r="BO2683"/>
  <c r="BO2684"/>
  <c r="BO2685"/>
  <c r="BO2686"/>
  <c r="BO2687"/>
  <c r="BO2688"/>
  <c r="BO2689"/>
  <c r="BO2690"/>
  <c r="BO2691"/>
  <c r="BO2692"/>
  <c r="BO2693"/>
  <c r="BO2694"/>
  <c r="BO2695"/>
  <c r="BO2696"/>
  <c r="BO2697"/>
  <c r="BO2698"/>
  <c r="BO2699"/>
  <c r="BO2700"/>
  <c r="BO2701"/>
  <c r="BO2702"/>
  <c r="BO2703"/>
  <c r="BO2704"/>
  <c r="BO2705"/>
  <c r="BO2706"/>
  <c r="BO2707"/>
  <c r="BO2708"/>
  <c r="BO2709"/>
  <c r="BO2710"/>
  <c r="BO2711"/>
  <c r="BO2712"/>
  <c r="BO2713"/>
  <c r="BO2714"/>
  <c r="BO2715"/>
  <c r="BO2716"/>
  <c r="BO2717"/>
  <c r="BO2718"/>
  <c r="BO2719"/>
  <c r="BO2720"/>
  <c r="BO2721"/>
  <c r="BO2722"/>
  <c r="BO2723"/>
  <c r="BO2724"/>
  <c r="BO2725"/>
  <c r="BO2726"/>
  <c r="BO2727"/>
  <c r="BO2728"/>
  <c r="BO2729"/>
  <c r="BO2730"/>
  <c r="BO2731"/>
  <c r="BO2732"/>
  <c r="BO2733"/>
  <c r="BO2734"/>
  <c r="BO2735"/>
  <c r="BO2736"/>
  <c r="BO2737"/>
  <c r="BO2738"/>
  <c r="BO2739"/>
  <c r="BO2740"/>
  <c r="BO2741"/>
  <c r="BO2742"/>
  <c r="BO2743"/>
  <c r="BO2744"/>
  <c r="BO2745"/>
  <c r="BO2746"/>
  <c r="BO2747"/>
  <c r="BO2748"/>
  <c r="BO2749"/>
  <c r="BO2750"/>
  <c r="BO2751"/>
  <c r="BO2752"/>
  <c r="BO2753"/>
  <c r="BO2754"/>
  <c r="BO2755"/>
  <c r="BO2756"/>
  <c r="BO2757"/>
  <c r="BO2758"/>
  <c r="BO2759"/>
  <c r="BO2760"/>
  <c r="BO2761"/>
  <c r="BO2762"/>
  <c r="BO2763"/>
  <c r="BO2764"/>
  <c r="BO2765"/>
  <c r="BO2766"/>
  <c r="BO2767"/>
  <c r="BO2768"/>
  <c r="BO2769"/>
  <c r="BO2770"/>
  <c r="BO2771"/>
  <c r="BO2772"/>
  <c r="BO2773"/>
  <c r="BO2774"/>
  <c r="BO2775"/>
  <c r="BO2776"/>
  <c r="BO2777"/>
  <c r="BO2778"/>
  <c r="BO2779"/>
  <c r="BO2780"/>
  <c r="BO2781"/>
  <c r="BO2782"/>
  <c r="BO2783"/>
  <c r="BO2784"/>
  <c r="BO2785"/>
  <c r="BO2786"/>
  <c r="BO2787"/>
  <c r="BO2788"/>
  <c r="BO2789"/>
  <c r="BO2790"/>
  <c r="BO2791"/>
  <c r="BO2792"/>
  <c r="BO2793"/>
  <c r="BO2794"/>
  <c r="BO2795"/>
  <c r="BO2796"/>
  <c r="BO2797"/>
  <c r="BO2798"/>
  <c r="BO2799"/>
  <c r="BO2800"/>
  <c r="BO2801"/>
  <c r="BO2802"/>
  <c r="BO2803"/>
  <c r="BO2804"/>
  <c r="BO2805"/>
  <c r="BO2806"/>
  <c r="BO2807"/>
  <c r="BO2808"/>
  <c r="BO2809"/>
  <c r="BO2810"/>
  <c r="BO2811"/>
  <c r="BO2812"/>
  <c r="BO2813"/>
  <c r="BO2814"/>
  <c r="BO2815"/>
  <c r="BO2816"/>
  <c r="BO2817"/>
  <c r="BO2818"/>
  <c r="BO2819"/>
  <c r="BO2820"/>
  <c r="BO2821"/>
  <c r="BO2822"/>
  <c r="BO2823"/>
  <c r="BO2824"/>
  <c r="BO2825"/>
  <c r="BO2826"/>
  <c r="BO2827"/>
  <c r="BO2828"/>
  <c r="BO2829"/>
  <c r="BO2830"/>
  <c r="BO2831"/>
  <c r="BO2832"/>
  <c r="BO2833"/>
  <c r="BO2834"/>
  <c r="BO2835"/>
  <c r="BO2836"/>
  <c r="BO2837"/>
  <c r="BO2838"/>
  <c r="BO2839"/>
  <c r="BO2840"/>
  <c r="BO2841"/>
  <c r="BO2842"/>
  <c r="BO2843"/>
  <c r="BO2844"/>
  <c r="BO2845"/>
  <c r="BO2846"/>
  <c r="BO2847"/>
  <c r="BO2848"/>
  <c r="BO2849"/>
  <c r="BO2850"/>
  <c r="BO2851"/>
  <c r="BO2852"/>
  <c r="BO2853"/>
  <c r="BO2854"/>
  <c r="BO2855"/>
  <c r="BO2856"/>
  <c r="BO2857"/>
  <c r="BO2858"/>
  <c r="BO2859"/>
  <c r="BO2860"/>
  <c r="BO2861"/>
  <c r="BO2862"/>
  <c r="BO2863"/>
  <c r="BO2864"/>
  <c r="BO2865"/>
  <c r="BO2866"/>
  <c r="BO2867"/>
  <c r="BO2868"/>
  <c r="BO2869"/>
  <c r="BO2870"/>
  <c r="BO2871"/>
  <c r="BO2872"/>
  <c r="BO2873"/>
  <c r="BO2874"/>
  <c r="BO2875"/>
  <c r="BO2876"/>
  <c r="BO2877"/>
  <c r="BO2878"/>
  <c r="BO2879"/>
  <c r="BO2880"/>
  <c r="BO2881"/>
  <c r="BO2882"/>
  <c r="BO2883"/>
  <c r="BO2884"/>
  <c r="BO2885"/>
  <c r="BO2886"/>
  <c r="BO2887"/>
  <c r="BO2888"/>
  <c r="BO2889"/>
  <c r="BO2890"/>
  <c r="BO2891"/>
  <c r="BO2892"/>
  <c r="BO2893"/>
  <c r="BO2894"/>
  <c r="BO2895"/>
  <c r="BO2896"/>
  <c r="BO2897"/>
  <c r="BO2898"/>
  <c r="BO2899"/>
  <c r="BO2900"/>
  <c r="BO2901"/>
  <c r="BO2902"/>
  <c r="BO2903"/>
  <c r="BO2904"/>
  <c r="BO2905"/>
  <c r="BO2906"/>
  <c r="BO2907"/>
  <c r="BO2908"/>
  <c r="BO2909"/>
  <c r="BO2910"/>
  <c r="BO2911"/>
  <c r="BO2912"/>
  <c r="BO2913"/>
  <c r="BO2914"/>
  <c r="BO2915"/>
  <c r="BO2916"/>
  <c r="BO2917"/>
  <c r="BO2918"/>
  <c r="BO2919"/>
  <c r="BO2920"/>
  <c r="BO2921"/>
  <c r="BO2922"/>
  <c r="BO2923"/>
  <c r="BO2924"/>
  <c r="BO2925"/>
  <c r="BO2926"/>
  <c r="BO2927"/>
  <c r="BO2928"/>
  <c r="BO2929"/>
  <c r="BO2930"/>
  <c r="BO2931"/>
  <c r="BO2932"/>
  <c r="BO2933"/>
  <c r="BO2934"/>
  <c r="BO2935"/>
  <c r="BO2936"/>
  <c r="BO2937"/>
  <c r="BO2938"/>
  <c r="BO2939"/>
  <c r="BO2940"/>
  <c r="BO2941"/>
  <c r="BO2942"/>
  <c r="BO2943"/>
  <c r="BO2944"/>
  <c r="BO2945"/>
  <c r="BO2946"/>
  <c r="BO2947"/>
  <c r="BO2948"/>
  <c r="BO2949"/>
  <c r="BO2950"/>
  <c r="BO2951"/>
  <c r="BO2952"/>
  <c r="BO2953"/>
  <c r="BO2954"/>
  <c r="BO2955"/>
  <c r="BO2956"/>
  <c r="BO2957"/>
  <c r="BO2958"/>
  <c r="BO2959"/>
  <c r="BO2960"/>
  <c r="BO2961"/>
  <c r="BO2962"/>
  <c r="BO2963"/>
  <c r="BO2964"/>
  <c r="BO2965"/>
  <c r="BO2966"/>
  <c r="BO2967"/>
  <c r="BO2968"/>
  <c r="BO2969"/>
  <c r="BO2970"/>
  <c r="BO2971"/>
  <c r="BO2972"/>
  <c r="BO2973"/>
  <c r="BO2974"/>
  <c r="BO2975"/>
  <c r="BO2976"/>
  <c r="BO2977"/>
  <c r="BO2978"/>
  <c r="BO2979"/>
  <c r="BO2980"/>
  <c r="BO2981"/>
  <c r="BO2982"/>
  <c r="BO2983"/>
  <c r="BO2984"/>
  <c r="BO2985"/>
  <c r="BO2986"/>
  <c r="BO2987"/>
  <c r="BO2988"/>
  <c r="BO2989"/>
  <c r="BO2990"/>
  <c r="BO2991"/>
  <c r="BO2992"/>
  <c r="BO2993"/>
  <c r="BO2994"/>
  <c r="BO2995"/>
  <c r="BO2996"/>
  <c r="BO2997"/>
  <c r="BO2998"/>
  <c r="BO2999"/>
  <c r="BO3000"/>
  <c r="BO3001"/>
  <c r="BO3002"/>
  <c r="BO3003"/>
  <c r="BO3004"/>
  <c r="BO3005"/>
  <c r="BO3006"/>
  <c r="BO3007"/>
  <c r="BO3008"/>
  <c r="BO3009"/>
  <c r="BO3010"/>
  <c r="BO3011"/>
  <c r="BO3012"/>
  <c r="BO3013"/>
  <c r="BO3014"/>
  <c r="BO3015"/>
  <c r="BO3016"/>
  <c r="BO3017"/>
  <c r="BO3018"/>
  <c r="BO3019"/>
  <c r="BO3020"/>
  <c r="BO3021"/>
  <c r="BO3022"/>
  <c r="BO3023"/>
  <c r="BO3024"/>
  <c r="BO3025"/>
  <c r="BO3026"/>
  <c r="BO3027"/>
  <c r="BO3028"/>
  <c r="BO3029"/>
  <c r="BO3030"/>
  <c r="BO3031"/>
  <c r="BO3032"/>
  <c r="BO3033"/>
  <c r="BO3034"/>
  <c r="BO3035"/>
  <c r="BO3036"/>
  <c r="BO3037"/>
  <c r="BO3038"/>
  <c r="BO3039"/>
  <c r="BO3040"/>
  <c r="BO3041"/>
  <c r="BO3042"/>
  <c r="BO3043"/>
  <c r="BO3044"/>
  <c r="BO3045"/>
  <c r="BO3046"/>
  <c r="BO3047"/>
  <c r="BO3048"/>
  <c r="BO3049"/>
  <c r="BO3050"/>
  <c r="BO3051"/>
  <c r="BO3052"/>
  <c r="BO3053"/>
  <c r="BO3054"/>
  <c r="BO3055"/>
  <c r="BO3056"/>
  <c r="BO3057"/>
  <c r="BO3058"/>
  <c r="BO3059"/>
  <c r="BO3060"/>
  <c r="BO3061"/>
  <c r="BO3062"/>
  <c r="BO3063"/>
  <c r="BO3064"/>
  <c r="BO3065"/>
  <c r="BO3066"/>
  <c r="BO3067"/>
  <c r="BO3068"/>
  <c r="BO3069"/>
  <c r="BO3070"/>
  <c r="BO3071"/>
  <c r="BO3072"/>
  <c r="BO3073"/>
  <c r="BO3074"/>
  <c r="BO3075"/>
  <c r="BO3076"/>
  <c r="BO3077"/>
  <c r="BO3078"/>
  <c r="BO3079"/>
  <c r="BO3080"/>
  <c r="BO3081"/>
  <c r="BO3082"/>
  <c r="BO3083"/>
  <c r="BO3084"/>
  <c r="BO3085"/>
  <c r="BO3086"/>
  <c r="BO3087"/>
  <c r="BO3088"/>
  <c r="BO3089"/>
  <c r="BO3090"/>
  <c r="BO3091"/>
  <c r="BO3092"/>
  <c r="BO3093"/>
  <c r="BO3094"/>
  <c r="BO3095"/>
  <c r="BO3096"/>
  <c r="BO3097"/>
  <c r="BO3098"/>
  <c r="BO3099"/>
  <c r="BO3100"/>
  <c r="BO3101"/>
  <c r="BO3102"/>
  <c r="BO3103"/>
  <c r="BO3104"/>
  <c r="BO3105"/>
  <c r="BO3106"/>
  <c r="BO3107"/>
  <c r="BO3108"/>
  <c r="BO3109"/>
  <c r="BO3110"/>
  <c r="BO3111"/>
  <c r="BO3112"/>
  <c r="BO3113"/>
  <c r="BO3114"/>
  <c r="BO3115"/>
  <c r="BO3116"/>
  <c r="BO3117"/>
  <c r="BO3118"/>
  <c r="BO3119"/>
  <c r="BO3120"/>
  <c r="BO3121"/>
  <c r="BO3122"/>
  <c r="BO3123"/>
  <c r="BO3124"/>
  <c r="BO3125"/>
  <c r="BO3126"/>
  <c r="BO3127"/>
  <c r="BO3128"/>
  <c r="BO3129"/>
  <c r="BO3130"/>
  <c r="BO3131"/>
  <c r="BO3132"/>
  <c r="BO3133"/>
  <c r="BO3134"/>
  <c r="BO3135"/>
  <c r="BO3136"/>
  <c r="BO3137"/>
  <c r="BO3138"/>
  <c r="BO3139"/>
  <c r="BO3140"/>
  <c r="BO3141"/>
  <c r="BO3142"/>
  <c r="BO3143"/>
  <c r="BO3144"/>
  <c r="BO3145"/>
  <c r="BO3146"/>
  <c r="BO3147"/>
  <c r="BO3148"/>
  <c r="BO3149"/>
  <c r="BO3150"/>
  <c r="BO3151"/>
  <c r="BO3152"/>
  <c r="BO3153"/>
  <c r="BO3154"/>
  <c r="BO3155"/>
  <c r="BO3156"/>
  <c r="BO3157"/>
  <c r="BO3158"/>
  <c r="BO3159"/>
  <c r="BO3160"/>
  <c r="BO3161"/>
  <c r="BO3162"/>
  <c r="BO3163"/>
  <c r="BO3164"/>
  <c r="BO3165"/>
  <c r="BO3166"/>
  <c r="BO3167"/>
  <c r="BO3168"/>
  <c r="BO3169"/>
  <c r="BO3170"/>
  <c r="BO3171"/>
  <c r="BO3172"/>
  <c r="BO3173"/>
  <c r="BO3174"/>
  <c r="BO3175"/>
  <c r="BO3176"/>
  <c r="BO3177"/>
  <c r="BO3178"/>
  <c r="BO3179"/>
  <c r="BO3180"/>
  <c r="BO3181"/>
  <c r="BO3182"/>
  <c r="BO3183"/>
  <c r="BO3184"/>
  <c r="BO3185"/>
  <c r="BO3186"/>
  <c r="BO3187"/>
  <c r="BO3188"/>
  <c r="BO3189"/>
  <c r="BO3190"/>
  <c r="BO3191"/>
  <c r="BO3192"/>
  <c r="BO3193"/>
  <c r="BO3194"/>
  <c r="BO3195"/>
  <c r="BO3196"/>
  <c r="BO3197"/>
  <c r="BO3198"/>
  <c r="BO3199"/>
  <c r="BO3200"/>
  <c r="BO3201"/>
  <c r="BO3202"/>
  <c r="BO3203"/>
  <c r="BO3204"/>
  <c r="BO3205"/>
  <c r="BO3206"/>
  <c r="BO3207"/>
  <c r="BO3208"/>
  <c r="BO3209"/>
  <c r="BO3210"/>
  <c r="BO3211"/>
  <c r="BO3212"/>
  <c r="BO3213"/>
  <c r="BO3214"/>
  <c r="BO3215"/>
  <c r="BO3216"/>
  <c r="BO3217"/>
  <c r="BO3218"/>
  <c r="BO3219"/>
  <c r="BO3220"/>
  <c r="BO3221"/>
  <c r="BO3222"/>
  <c r="BO3223"/>
  <c r="BO3224"/>
  <c r="BO3225"/>
  <c r="BO3226"/>
  <c r="BO3227"/>
  <c r="BO3228"/>
  <c r="BO3229"/>
  <c r="BO3230"/>
  <c r="BO3231"/>
  <c r="BO3232"/>
  <c r="BO3233"/>
  <c r="BO3234"/>
  <c r="BO3235"/>
  <c r="BO3236"/>
  <c r="BO3237"/>
  <c r="BO3238"/>
  <c r="BO3239"/>
  <c r="BO3240"/>
  <c r="BO3241"/>
  <c r="BO3242"/>
  <c r="BO3243"/>
  <c r="BO3244"/>
  <c r="BO3245"/>
  <c r="BO3246"/>
  <c r="BO3247"/>
  <c r="BO3248"/>
  <c r="BO3249"/>
  <c r="BO3250"/>
  <c r="BO3251"/>
  <c r="BO3252"/>
  <c r="BO3253"/>
  <c r="BO3254"/>
  <c r="BO3255"/>
  <c r="BO3256"/>
  <c r="BO3257"/>
  <c r="BO3258"/>
  <c r="BO3259"/>
  <c r="BO3260"/>
  <c r="BO3261"/>
  <c r="BO3262"/>
  <c r="BO3263"/>
  <c r="BO3264"/>
  <c r="BO3265"/>
  <c r="BO3266"/>
  <c r="BO3267"/>
  <c r="BO3268"/>
  <c r="BO3269"/>
  <c r="BO3270"/>
  <c r="BO3271"/>
  <c r="BO3272"/>
  <c r="BO3273"/>
  <c r="BO3274"/>
  <c r="BO3275"/>
  <c r="BO3276"/>
  <c r="BO3277"/>
  <c r="BO3278"/>
  <c r="BO3279"/>
  <c r="BO3280"/>
  <c r="BO3281"/>
  <c r="BO3282"/>
  <c r="BO3283"/>
  <c r="BO3284"/>
  <c r="BO3285"/>
  <c r="BO3286"/>
  <c r="BO3287"/>
  <c r="BO3288"/>
  <c r="BO3289"/>
  <c r="BO3290"/>
  <c r="BO3291"/>
  <c r="BO3292"/>
  <c r="BO3293"/>
  <c r="BO3294"/>
  <c r="BO3295"/>
  <c r="BO3296"/>
  <c r="BO3297"/>
  <c r="BO3298"/>
  <c r="BO3299"/>
  <c r="BO3300"/>
  <c r="BO3301"/>
  <c r="BO3302"/>
  <c r="BO3303"/>
  <c r="BO3304"/>
  <c r="BO3305"/>
  <c r="BO3306"/>
  <c r="BO3307"/>
  <c r="BO3308"/>
  <c r="BO3309"/>
  <c r="BO3310"/>
  <c r="BO3311"/>
  <c r="BO3312"/>
  <c r="BO3313"/>
  <c r="BO3314"/>
  <c r="BO3315"/>
  <c r="BO3316"/>
  <c r="BO3317"/>
  <c r="BO3318"/>
  <c r="BO3319"/>
  <c r="BO3320"/>
  <c r="BO3321"/>
  <c r="BO3322"/>
  <c r="BO3323"/>
  <c r="BO3324"/>
  <c r="BO3325"/>
  <c r="BO3326"/>
  <c r="BO3327"/>
  <c r="BO3328"/>
  <c r="BO3329"/>
  <c r="BO3330"/>
  <c r="BO3331"/>
  <c r="BO3332"/>
  <c r="BO3333"/>
  <c r="BO3334"/>
  <c r="BO3335"/>
  <c r="BO3336"/>
  <c r="BO3337"/>
  <c r="BO3338"/>
  <c r="BO3339"/>
  <c r="BO3340"/>
  <c r="BO3341"/>
  <c r="BO3342"/>
  <c r="BO3343"/>
  <c r="BO3344"/>
  <c r="BO3345"/>
  <c r="BO3346"/>
  <c r="BO3347"/>
  <c r="BO3348"/>
  <c r="BO3349"/>
  <c r="BO3350"/>
  <c r="BO3351"/>
  <c r="BO3352"/>
  <c r="BO3353"/>
  <c r="BO3354"/>
  <c r="BO3355"/>
  <c r="BO3356"/>
  <c r="BO3357"/>
  <c r="BO3358"/>
  <c r="BO3359"/>
  <c r="BO3360"/>
  <c r="BO3361"/>
  <c r="BO3362"/>
  <c r="BO3363"/>
  <c r="BO3364"/>
  <c r="BO3365"/>
  <c r="BO3366"/>
  <c r="BO3367"/>
  <c r="BO3368"/>
  <c r="BO3369"/>
  <c r="BO3370"/>
  <c r="BO3371"/>
  <c r="BO3372"/>
  <c r="BO3373"/>
  <c r="BO3374"/>
  <c r="BO3375"/>
  <c r="BO3376"/>
  <c r="BO3377"/>
  <c r="BO3378"/>
  <c r="BO3379"/>
  <c r="BO3380"/>
  <c r="BO3381"/>
  <c r="BO3382"/>
  <c r="BO3383"/>
  <c r="BO3384"/>
  <c r="BO3385"/>
  <c r="BO3386"/>
  <c r="BO3387"/>
  <c r="BO3388"/>
  <c r="BO3389"/>
  <c r="BO3390"/>
  <c r="BO3391"/>
  <c r="BO3392"/>
  <c r="BO3393"/>
  <c r="BO3394"/>
  <c r="BO3395"/>
  <c r="BO3396"/>
  <c r="BO3397"/>
  <c r="BO3398"/>
  <c r="BO3399"/>
  <c r="BO3400"/>
  <c r="BO3401"/>
  <c r="BO3402"/>
  <c r="BO3403"/>
  <c r="BO3404"/>
  <c r="BO3405"/>
  <c r="BO3406"/>
  <c r="BO3407"/>
  <c r="BO3408"/>
  <c r="BO3409"/>
  <c r="BO3410"/>
  <c r="BO3411"/>
  <c r="BO3412"/>
  <c r="BO3413"/>
  <c r="BO3414"/>
  <c r="BO3415"/>
  <c r="BO3416"/>
  <c r="BO3417"/>
  <c r="BO3418"/>
  <c r="BO3419"/>
  <c r="BO3420"/>
  <c r="BO3421"/>
  <c r="BO3422"/>
  <c r="BO3423"/>
  <c r="BO3424"/>
  <c r="BO3425"/>
  <c r="BO3426"/>
  <c r="BO3427"/>
  <c r="BO3428"/>
  <c r="BO3429"/>
  <c r="BO3430"/>
  <c r="BO3431"/>
  <c r="BO3432"/>
  <c r="BO3433"/>
  <c r="BO3434"/>
  <c r="BO3435"/>
  <c r="BO3436"/>
  <c r="BO3437"/>
  <c r="BO3438"/>
  <c r="BO3439"/>
  <c r="BO3440"/>
  <c r="BO3441"/>
  <c r="BO3442"/>
  <c r="BO3443"/>
  <c r="BO3444"/>
  <c r="BO3445"/>
  <c r="BO3446"/>
  <c r="BO3447"/>
  <c r="BO3448"/>
  <c r="BO3449"/>
  <c r="BO3450"/>
  <c r="BO3451"/>
  <c r="BO3452"/>
  <c r="BO3453"/>
  <c r="BO3454"/>
  <c r="BO3455"/>
  <c r="BO3456"/>
  <c r="BO3457"/>
  <c r="BO3458"/>
  <c r="BO3459"/>
  <c r="BO3460"/>
  <c r="BO3461"/>
  <c r="BO3462"/>
  <c r="BO3463"/>
  <c r="BO3464"/>
  <c r="BO3465"/>
  <c r="BO3466"/>
  <c r="BO3467"/>
  <c r="BO3468"/>
  <c r="BO3469"/>
  <c r="BO3470"/>
  <c r="BO3471"/>
  <c r="BO3472"/>
  <c r="BO3473"/>
  <c r="BO3474"/>
  <c r="BO3475"/>
  <c r="BO3476"/>
  <c r="BO3477"/>
  <c r="BO3478"/>
  <c r="BO3479"/>
  <c r="BO3480"/>
  <c r="BO3481"/>
  <c r="BO3482"/>
  <c r="BO3483"/>
  <c r="BO3484"/>
  <c r="BO3485"/>
  <c r="BO3486"/>
  <c r="BO3487"/>
  <c r="BO3488"/>
  <c r="BO3489"/>
  <c r="BO3490"/>
  <c r="BO3491"/>
  <c r="BO3492"/>
  <c r="BO3493"/>
  <c r="BO3494"/>
  <c r="BO3495"/>
  <c r="BO3496"/>
  <c r="BO3497"/>
  <c r="BO3498"/>
  <c r="BO3499"/>
  <c r="BO3500"/>
  <c r="BO3501"/>
  <c r="BO3502"/>
  <c r="BO3503"/>
  <c r="BO3504"/>
  <c r="BO3505"/>
  <c r="BO3506"/>
  <c r="BO3507"/>
  <c r="BO3508"/>
  <c r="BO3509"/>
  <c r="BO3510"/>
  <c r="BO3511"/>
  <c r="BO3512"/>
  <c r="BO3513"/>
  <c r="BO3514"/>
  <c r="BO3515"/>
  <c r="BO3516"/>
  <c r="BO3517"/>
  <c r="BO3518"/>
  <c r="BO3519"/>
  <c r="BO3520"/>
  <c r="BO3521"/>
  <c r="BO3522"/>
  <c r="BO3523"/>
  <c r="BO3524"/>
  <c r="BO3525"/>
  <c r="BO3526"/>
  <c r="BO3527"/>
  <c r="BO3528"/>
  <c r="BO3529"/>
  <c r="BO3530"/>
  <c r="BO3531"/>
  <c r="BO3532"/>
  <c r="BO3533"/>
  <c r="BO3534"/>
  <c r="BO3535"/>
  <c r="BO3536"/>
  <c r="BO3537"/>
  <c r="BO3538"/>
  <c r="BO3539"/>
  <c r="BO3540"/>
  <c r="BO3541"/>
  <c r="BO3542"/>
  <c r="BO3543"/>
  <c r="BO3544"/>
  <c r="BO3545"/>
  <c r="BO3546"/>
  <c r="BO3547"/>
  <c r="BO3548"/>
  <c r="BO3549"/>
  <c r="BO3550"/>
  <c r="BO3551"/>
  <c r="BO3552"/>
  <c r="BO3553"/>
  <c r="BO3554"/>
  <c r="BO3555"/>
  <c r="BO3556"/>
  <c r="BO3557"/>
  <c r="BO3558"/>
  <c r="BO3559"/>
  <c r="BO3560"/>
  <c r="BO3561"/>
  <c r="BO3562"/>
  <c r="BO3563"/>
  <c r="BO3564"/>
  <c r="BO3565"/>
  <c r="BO3566"/>
  <c r="BO3567"/>
  <c r="BO3568"/>
  <c r="BO3569"/>
  <c r="BO3570"/>
  <c r="BO3571"/>
  <c r="BO3572"/>
  <c r="BO3573"/>
  <c r="BO3574"/>
  <c r="BO3575"/>
  <c r="BO3576"/>
  <c r="BO3577"/>
  <c r="BO3578"/>
  <c r="BO3579"/>
  <c r="BO3580"/>
  <c r="BO3581"/>
  <c r="BO3582"/>
  <c r="BO3583"/>
  <c r="BO3584"/>
  <c r="BO3585"/>
  <c r="BO3586"/>
  <c r="BO3587"/>
  <c r="BO3588"/>
  <c r="BO3589"/>
  <c r="BO3590"/>
  <c r="BO3591"/>
  <c r="BO3592"/>
  <c r="BO3593"/>
  <c r="BO3594"/>
  <c r="BO3595"/>
  <c r="BO3596"/>
  <c r="BO3597"/>
  <c r="BO3598"/>
  <c r="BO3599"/>
  <c r="BO3600"/>
  <c r="BO3601"/>
  <c r="BO3602"/>
  <c r="BO3603"/>
  <c r="BO3604"/>
  <c r="BO3605"/>
  <c r="BO3606"/>
  <c r="BO3607"/>
  <c r="BO3608"/>
  <c r="BO3609"/>
  <c r="BO3610"/>
  <c r="BO3611"/>
  <c r="BO3612"/>
  <c r="BO3613"/>
  <c r="BO3614"/>
  <c r="BO3615"/>
  <c r="BO3616"/>
  <c r="BO3617"/>
  <c r="BO3618"/>
  <c r="BO3619"/>
  <c r="BO3620"/>
  <c r="BO3621"/>
  <c r="BO3622"/>
  <c r="BO3623"/>
  <c r="BO3624"/>
  <c r="BO3625"/>
  <c r="BO3626"/>
  <c r="BO3627"/>
  <c r="BO3628"/>
  <c r="BO3629"/>
  <c r="BO3630"/>
  <c r="BO3631"/>
  <c r="BO3632"/>
  <c r="BO3633"/>
  <c r="BO3634"/>
  <c r="BO3635"/>
  <c r="BO3636"/>
  <c r="BO3637"/>
  <c r="BO3638"/>
  <c r="BO3639"/>
  <c r="BO3640"/>
  <c r="BO3641"/>
  <c r="BO3642"/>
  <c r="BO3643"/>
  <c r="BO3644"/>
  <c r="BO3645"/>
  <c r="BO3646"/>
  <c r="BO3647"/>
  <c r="BO3648"/>
  <c r="BO3649"/>
  <c r="BO3650"/>
  <c r="BO3651"/>
  <c r="BO3652"/>
  <c r="BO3653"/>
  <c r="BO3654"/>
  <c r="BO3655"/>
  <c r="BO3656"/>
  <c r="BO3657"/>
  <c r="BO3658"/>
  <c r="BO3659"/>
  <c r="BO3660"/>
  <c r="BO3661"/>
  <c r="BO3662"/>
  <c r="BO3663"/>
  <c r="BO3664"/>
  <c r="BO3665"/>
  <c r="BO3666"/>
  <c r="BO3667"/>
  <c r="BO3668"/>
  <c r="BO3669"/>
  <c r="BO3670"/>
  <c r="BO3671"/>
  <c r="BO3672"/>
  <c r="BO3673"/>
  <c r="BO3674"/>
  <c r="BO3675"/>
  <c r="BO3676"/>
  <c r="BO3677"/>
  <c r="BO3678"/>
  <c r="BO3679"/>
  <c r="BO3680"/>
  <c r="BO3681"/>
  <c r="BO3682"/>
  <c r="BO3683"/>
  <c r="BO3684"/>
  <c r="BO3685"/>
  <c r="BO3686"/>
  <c r="BO3687"/>
  <c r="BO3688"/>
  <c r="BO3689"/>
  <c r="BO3690"/>
  <c r="BO3691"/>
  <c r="BO3692"/>
  <c r="BO3693"/>
  <c r="BO3694"/>
  <c r="BO3695"/>
  <c r="BO3696"/>
  <c r="BO3697"/>
  <c r="BO3698"/>
  <c r="BO3699"/>
  <c r="BO3700"/>
  <c r="BO3701"/>
  <c r="BO3702"/>
  <c r="BO3703"/>
  <c r="BO3704"/>
  <c r="BO3705"/>
  <c r="BO3706"/>
  <c r="BO3707"/>
  <c r="BO3708"/>
  <c r="BO3709"/>
  <c r="BO3710"/>
  <c r="BO3711"/>
  <c r="BO3712"/>
  <c r="BO3713"/>
  <c r="BO3714"/>
  <c r="BO3715"/>
  <c r="BO3716"/>
  <c r="BO3717"/>
  <c r="BO3718"/>
  <c r="BO3719"/>
  <c r="BO3720"/>
  <c r="BO3721"/>
  <c r="BO3722"/>
  <c r="BO3723"/>
  <c r="BO3724"/>
  <c r="BO3725"/>
  <c r="BO3726"/>
  <c r="BO3727"/>
  <c r="BO3728"/>
  <c r="BO3729"/>
  <c r="BO3730"/>
  <c r="BO3731"/>
  <c r="BO3732"/>
  <c r="BO3733"/>
  <c r="BO3734"/>
  <c r="BO3735"/>
  <c r="BO3736"/>
  <c r="BO3737"/>
  <c r="BO3738"/>
  <c r="BO3739"/>
  <c r="BO3740"/>
  <c r="BO3741"/>
  <c r="BO3742"/>
  <c r="BO3743"/>
  <c r="BO3744"/>
  <c r="BO3745"/>
  <c r="BO3746"/>
  <c r="BO3747"/>
  <c r="BO3748"/>
  <c r="BO3749"/>
  <c r="BO3750"/>
  <c r="BO3751"/>
  <c r="BO3752"/>
  <c r="BO3753"/>
  <c r="BO3754"/>
  <c r="BO3755"/>
  <c r="BO3756"/>
  <c r="BO3757"/>
  <c r="BO3758"/>
  <c r="BO3759"/>
  <c r="BO3760"/>
  <c r="BO3761"/>
  <c r="BO3762"/>
  <c r="BO3763"/>
  <c r="BO3764"/>
  <c r="BO3765"/>
  <c r="BO3766"/>
  <c r="BO3767"/>
  <c r="BO3768"/>
  <c r="BO3769"/>
  <c r="BO3770"/>
  <c r="BO3771"/>
  <c r="BO3772"/>
  <c r="BO3773"/>
  <c r="BO3774"/>
  <c r="BO3775"/>
  <c r="BO3776"/>
  <c r="BO3777"/>
  <c r="BO3778"/>
  <c r="BO3779"/>
  <c r="BO3780"/>
  <c r="BO3781"/>
  <c r="BO3782"/>
  <c r="BO3783"/>
  <c r="BO3784"/>
  <c r="BO3785"/>
  <c r="BO3786"/>
  <c r="BO3787"/>
  <c r="BO3788"/>
  <c r="BO3789"/>
  <c r="BO3790"/>
  <c r="BO3791"/>
  <c r="BO3792"/>
  <c r="BO3793"/>
  <c r="BO3794"/>
  <c r="BO3795"/>
  <c r="BO3796"/>
  <c r="BO3797"/>
  <c r="BO3798"/>
  <c r="BO3799"/>
  <c r="BO3800"/>
  <c r="BO3801"/>
  <c r="BO3802"/>
  <c r="BO3803"/>
  <c r="BO3804"/>
  <c r="BO3805"/>
  <c r="BO3806"/>
  <c r="BO3807"/>
  <c r="BO3808"/>
  <c r="BO3809"/>
  <c r="BO3810"/>
  <c r="BO3811"/>
  <c r="BO3812"/>
  <c r="BO3813"/>
  <c r="BO3814"/>
  <c r="BO3815"/>
  <c r="BO3816"/>
  <c r="BO3817"/>
  <c r="BO3818"/>
  <c r="BO3819"/>
  <c r="BO3820"/>
  <c r="BO3821"/>
  <c r="BO3822"/>
  <c r="BO3823"/>
  <c r="BO3824"/>
  <c r="BO3825"/>
  <c r="BO3826"/>
  <c r="BO3827"/>
  <c r="BO3828"/>
  <c r="BO3829"/>
  <c r="BO3830"/>
  <c r="BO3831"/>
  <c r="BO3832"/>
  <c r="BO3833"/>
  <c r="BO3834"/>
  <c r="BO3835"/>
  <c r="BO3836"/>
  <c r="BO3837"/>
  <c r="BO3838"/>
  <c r="BO3839"/>
  <c r="BO3840"/>
  <c r="BO3841"/>
  <c r="BO3842"/>
  <c r="BO3843"/>
  <c r="BO3844"/>
  <c r="BO3845"/>
  <c r="BO3846"/>
  <c r="BO3847"/>
  <c r="BO3848"/>
  <c r="BO3849"/>
  <c r="BO3850"/>
  <c r="BO3851"/>
  <c r="BO3852"/>
  <c r="BO3853"/>
  <c r="BO3854"/>
  <c r="BO3855"/>
  <c r="BO3856"/>
  <c r="BO3857"/>
  <c r="BO3858"/>
  <c r="BO3859"/>
  <c r="BO3860"/>
  <c r="BO3861"/>
  <c r="BO3862"/>
  <c r="BO3863"/>
  <c r="BO3864"/>
  <c r="BO3865"/>
  <c r="BO3866"/>
  <c r="BO3867"/>
  <c r="BO3868"/>
  <c r="BO3869"/>
  <c r="BO3870"/>
  <c r="BO3871"/>
  <c r="BO3872"/>
  <c r="BO3873"/>
  <c r="BO3874"/>
  <c r="BO3875"/>
  <c r="BO3876"/>
  <c r="BO3877"/>
  <c r="BO3878"/>
  <c r="BO3879"/>
  <c r="BO3880"/>
  <c r="BO3881"/>
  <c r="BO3882"/>
  <c r="BO3883"/>
  <c r="BO3884"/>
  <c r="BO3885"/>
  <c r="BO3886"/>
  <c r="BO3887"/>
  <c r="BO3888"/>
  <c r="BO3889"/>
  <c r="BO3890"/>
  <c r="BO3891"/>
  <c r="BO3892"/>
  <c r="BO3893"/>
  <c r="BO3894"/>
  <c r="BO3895"/>
  <c r="BO3896"/>
  <c r="BO3897"/>
  <c r="BO3898"/>
  <c r="BO3899"/>
  <c r="BO3900"/>
  <c r="BO3901"/>
  <c r="BO3902"/>
  <c r="BO3903"/>
  <c r="BO3904"/>
  <c r="BO3905"/>
  <c r="BO3906"/>
  <c r="BO3907"/>
  <c r="BO3908"/>
  <c r="BO3909"/>
  <c r="BO3910"/>
  <c r="BO3911"/>
  <c r="BO3912"/>
  <c r="BO3913"/>
  <c r="BO3914"/>
  <c r="BO3915"/>
  <c r="BO3916"/>
  <c r="BO3917"/>
  <c r="BO3918"/>
  <c r="BO3919"/>
  <c r="BO3920"/>
  <c r="BO3921"/>
  <c r="BO3922"/>
  <c r="BO3923"/>
  <c r="BO3924"/>
  <c r="BO3925"/>
  <c r="BO3926"/>
  <c r="BO3927"/>
  <c r="BO3928"/>
  <c r="BO3929"/>
  <c r="BO3930"/>
  <c r="BO3931"/>
  <c r="BO3932"/>
  <c r="BO3933"/>
  <c r="BO3934"/>
  <c r="BO3935"/>
  <c r="BO3936"/>
  <c r="BO3937"/>
  <c r="BO3938"/>
  <c r="BO3939"/>
  <c r="BO3940"/>
  <c r="BO3941"/>
  <c r="BO3942"/>
  <c r="BO3943"/>
  <c r="BO3944"/>
  <c r="BO3945"/>
  <c r="BO3946"/>
  <c r="BO3947"/>
  <c r="BO3948"/>
  <c r="BO3949"/>
  <c r="BO3950"/>
  <c r="BO3951"/>
  <c r="BO3952"/>
  <c r="BO3953"/>
  <c r="BO3954"/>
  <c r="BO3955"/>
  <c r="BO3956"/>
  <c r="BO3957"/>
  <c r="BO3958"/>
  <c r="BO3959"/>
  <c r="BO3960"/>
  <c r="BO3961"/>
  <c r="BO3962"/>
  <c r="BO3963"/>
  <c r="BO3964"/>
  <c r="BO3965"/>
  <c r="BO3966"/>
  <c r="BO3967"/>
  <c r="BO3968"/>
  <c r="BO3969"/>
  <c r="BO3970"/>
  <c r="BO3971"/>
  <c r="BO3972"/>
  <c r="BO3973"/>
  <c r="BO3974"/>
  <c r="BO3975"/>
  <c r="BO3976"/>
  <c r="BO3977"/>
  <c r="BO3978"/>
  <c r="BO3979"/>
  <c r="BO3980"/>
  <c r="BO3981"/>
  <c r="BO3982"/>
  <c r="BO3983"/>
  <c r="BO3984"/>
  <c r="BO3985"/>
  <c r="BO3986"/>
  <c r="BO3987"/>
  <c r="BO3988"/>
  <c r="BO3989"/>
  <c r="BO3990"/>
  <c r="BO3991"/>
  <c r="BO3992"/>
  <c r="BO3993"/>
  <c r="BO3994"/>
  <c r="BO3995"/>
  <c r="BO3996"/>
  <c r="BO3997"/>
  <c r="BO3998"/>
  <c r="BO3999"/>
  <c r="BO4000"/>
  <c r="BO4001"/>
  <c r="BO4002"/>
  <c r="BO4003"/>
  <c r="BO4004"/>
  <c r="BO4005"/>
  <c r="BO4006"/>
  <c r="BO4007"/>
  <c r="BO4008"/>
  <c r="BO4009"/>
  <c r="BO4010"/>
  <c r="BO4011"/>
  <c r="BO4012"/>
  <c r="BO4013"/>
  <c r="BO4014"/>
  <c r="BO4015"/>
  <c r="BO4016"/>
  <c r="BO4017"/>
  <c r="BO4018"/>
  <c r="BO4019"/>
  <c r="BO4020"/>
  <c r="BO4021"/>
  <c r="BO4022"/>
  <c r="BO4023"/>
  <c r="BO4024"/>
  <c r="BO4025"/>
  <c r="BO4026"/>
  <c r="BO4027"/>
  <c r="BO4028"/>
  <c r="BO4029"/>
  <c r="BO4030"/>
  <c r="BO4031"/>
  <c r="BO4032"/>
  <c r="BO4033"/>
  <c r="BO4034"/>
  <c r="BO4035"/>
  <c r="BO4036"/>
  <c r="BO4037"/>
  <c r="BO4038"/>
  <c r="BO4039"/>
  <c r="BO4040"/>
  <c r="BO4041"/>
  <c r="BO4042"/>
  <c r="BO4043"/>
  <c r="BO4044"/>
  <c r="BO4045"/>
  <c r="BO4046"/>
  <c r="BO4047"/>
  <c r="BO4048"/>
  <c r="BO4049"/>
  <c r="BO4050"/>
  <c r="BO4051"/>
  <c r="BO4052"/>
  <c r="BO4053"/>
  <c r="BO4054"/>
  <c r="BO4055"/>
  <c r="BO4056"/>
  <c r="BO4057"/>
  <c r="BO4058"/>
  <c r="BO4059"/>
  <c r="BO4060"/>
  <c r="BO4061"/>
  <c r="BO4062"/>
  <c r="BO4063"/>
  <c r="BO4064"/>
  <c r="BO4065"/>
  <c r="BO4066"/>
  <c r="BO4067"/>
  <c r="BO4068"/>
  <c r="BO4069"/>
  <c r="BO4070"/>
  <c r="BO4071"/>
  <c r="BO4072"/>
  <c r="BO4073"/>
  <c r="BO4074"/>
  <c r="BO4075"/>
  <c r="BO4076"/>
  <c r="BO4077"/>
  <c r="BO4078"/>
  <c r="BO4079"/>
  <c r="BO4080"/>
  <c r="BO4081"/>
  <c r="BO4082"/>
  <c r="BO4083"/>
  <c r="BO4084"/>
  <c r="BO4085"/>
  <c r="BO4086"/>
  <c r="BO4087"/>
  <c r="BO4088"/>
  <c r="BO4089"/>
  <c r="BO4090"/>
  <c r="BO4091"/>
  <c r="BO4092"/>
  <c r="BO4093"/>
  <c r="BO4094"/>
  <c r="BO4095"/>
  <c r="BO4096"/>
  <c r="BO4097"/>
  <c r="BO4098"/>
  <c r="BO4099"/>
  <c r="BO4100"/>
  <c r="BO4101"/>
  <c r="BO4102"/>
  <c r="BO4103"/>
  <c r="BO4104"/>
  <c r="BO4105"/>
  <c r="BO4106"/>
  <c r="BO4107"/>
  <c r="BO4108"/>
  <c r="BO4109"/>
  <c r="BO4110"/>
  <c r="BO4111"/>
  <c r="BO4112"/>
  <c r="BO4113"/>
  <c r="BO4114"/>
  <c r="BO4115"/>
  <c r="BO4116"/>
  <c r="BO4117"/>
  <c r="BO4118"/>
  <c r="BO4119"/>
  <c r="BO4120"/>
  <c r="BO4121"/>
  <c r="BO4122"/>
  <c r="BO4123"/>
  <c r="BO4124"/>
  <c r="BO4125"/>
  <c r="BO4126"/>
  <c r="BO4127"/>
  <c r="BO4128"/>
  <c r="BO4129"/>
  <c r="BO4130"/>
  <c r="BO4131"/>
  <c r="BO4132"/>
  <c r="BO4133"/>
  <c r="BO4134"/>
  <c r="BO4135"/>
  <c r="BO4136"/>
  <c r="BO4137"/>
  <c r="BO4138"/>
  <c r="BO4139"/>
  <c r="BO4140"/>
  <c r="BO4141"/>
  <c r="BO4142"/>
  <c r="BO4143"/>
  <c r="BO4144"/>
  <c r="BO4145"/>
  <c r="BO4146"/>
  <c r="BO4147"/>
  <c r="BO4148"/>
  <c r="BO4149"/>
  <c r="BO4150"/>
  <c r="BO4151"/>
  <c r="BO4152"/>
  <c r="BO4153"/>
  <c r="BO4154"/>
  <c r="BO4155"/>
  <c r="BO4156"/>
  <c r="BO4157"/>
  <c r="BO4158"/>
  <c r="BO4159"/>
  <c r="BO4160"/>
  <c r="BO4161"/>
  <c r="BO4162"/>
  <c r="BO4163"/>
  <c r="BO4164"/>
  <c r="BO4165"/>
  <c r="BO4166"/>
  <c r="BO4167"/>
  <c r="BO4168"/>
  <c r="BO4169"/>
  <c r="BO4170"/>
  <c r="BO4171"/>
  <c r="BO4172"/>
  <c r="BO4173"/>
  <c r="BO4174"/>
  <c r="BO4175"/>
  <c r="BO4176"/>
  <c r="BO4177"/>
  <c r="BO4178"/>
  <c r="BO4179"/>
  <c r="BO4180"/>
  <c r="BO4181"/>
  <c r="BO4182"/>
  <c r="BO4183"/>
  <c r="BO4184"/>
  <c r="BO4185"/>
  <c r="BO4186"/>
  <c r="BO4187"/>
  <c r="BO4188"/>
  <c r="BO4189"/>
  <c r="BO4190"/>
  <c r="BO4191"/>
  <c r="BO4192"/>
  <c r="BO4193"/>
  <c r="BO4194"/>
  <c r="BO4195"/>
  <c r="BO4196"/>
  <c r="BO4197"/>
  <c r="BO4198"/>
  <c r="BO4199"/>
  <c r="BO4200"/>
  <c r="BO4201"/>
  <c r="BO4202"/>
  <c r="BO4203"/>
  <c r="BO4204"/>
  <c r="BO4205"/>
  <c r="BO4206"/>
  <c r="BO4207"/>
  <c r="BO4208"/>
  <c r="BO4209"/>
  <c r="BO4210"/>
  <c r="BO4211"/>
  <c r="BO4212"/>
  <c r="BO4213"/>
  <c r="BO4214"/>
  <c r="BO4215"/>
  <c r="BO4216"/>
  <c r="BO4217"/>
  <c r="BO4218"/>
  <c r="BO4219"/>
  <c r="BO4220"/>
  <c r="BO4221"/>
  <c r="BO4222"/>
  <c r="BO4223"/>
  <c r="BO4224"/>
  <c r="BO4225"/>
  <c r="BO4226"/>
  <c r="BO4227"/>
  <c r="BO4228"/>
  <c r="BO4229"/>
  <c r="BO4230"/>
  <c r="BO4231"/>
  <c r="BO4232"/>
  <c r="BO4233"/>
  <c r="BO4234"/>
  <c r="BO4235"/>
  <c r="BO4236"/>
  <c r="BO4237"/>
  <c r="BO4238"/>
  <c r="BO4239"/>
  <c r="BO4240"/>
  <c r="BO4241"/>
  <c r="BO4242"/>
  <c r="BO4243"/>
  <c r="BO4244"/>
  <c r="BO4245"/>
  <c r="BO4246"/>
  <c r="BO4247"/>
  <c r="BO4248"/>
  <c r="BO4249"/>
  <c r="BO4250"/>
  <c r="BO4251"/>
  <c r="BO4252"/>
  <c r="BO4253"/>
  <c r="BO4254"/>
  <c r="BO4255"/>
  <c r="BO4256"/>
  <c r="BO4257"/>
  <c r="BO4258"/>
  <c r="BO4259"/>
  <c r="BO4260"/>
  <c r="BO4261"/>
  <c r="BO4262"/>
  <c r="BO4263"/>
  <c r="BO4264"/>
  <c r="BO4265"/>
  <c r="BO4266"/>
  <c r="BO4267"/>
  <c r="BO4268"/>
  <c r="BO4269"/>
  <c r="BO4270"/>
  <c r="BO4271"/>
  <c r="BO4272"/>
  <c r="BO4273"/>
  <c r="BO4274"/>
  <c r="BO4275"/>
  <c r="BO4276"/>
  <c r="BO4277"/>
  <c r="BO4278"/>
  <c r="BO4279"/>
  <c r="BO4280"/>
  <c r="BO4281"/>
  <c r="BO4282"/>
  <c r="BO4283"/>
  <c r="BO4284"/>
  <c r="BO4285"/>
  <c r="BO4286"/>
  <c r="BO4287"/>
  <c r="BO4288"/>
  <c r="BO4289"/>
  <c r="BO4290"/>
  <c r="BO4291"/>
  <c r="BO4292"/>
  <c r="BO4293"/>
  <c r="BO4294"/>
  <c r="BO4295"/>
  <c r="BO4296"/>
  <c r="BO4297"/>
  <c r="BO4298"/>
  <c r="BO4299"/>
  <c r="BO4300"/>
  <c r="BO4301"/>
  <c r="BO4302"/>
  <c r="BO4303"/>
  <c r="BO4304"/>
  <c r="BO4305"/>
  <c r="BO4306"/>
  <c r="BO4307"/>
  <c r="BO4308"/>
  <c r="BO4309"/>
  <c r="BO4310"/>
  <c r="BO4311"/>
  <c r="BO4312"/>
  <c r="BO4313"/>
  <c r="BO4314"/>
  <c r="BO4315"/>
  <c r="BO4316"/>
  <c r="BO4317"/>
  <c r="BO4318"/>
  <c r="BO4319"/>
  <c r="BO4320"/>
  <c r="BO4321"/>
  <c r="BO4322"/>
  <c r="BO4323"/>
  <c r="BO4324"/>
  <c r="BO4325"/>
  <c r="BO4326"/>
  <c r="BO4327"/>
  <c r="BO4328"/>
  <c r="BO4329"/>
  <c r="BO4330"/>
  <c r="BO4331"/>
  <c r="BO4332"/>
  <c r="BO4333"/>
  <c r="BO4334"/>
  <c r="BO4335"/>
  <c r="BO4336"/>
  <c r="BO4337"/>
  <c r="BO4338"/>
  <c r="BO4339"/>
  <c r="BO4340"/>
  <c r="BO4341"/>
  <c r="BO4342"/>
  <c r="BO4343"/>
  <c r="BO4344"/>
  <c r="BO4345"/>
  <c r="BO4346"/>
  <c r="BO4347"/>
  <c r="BO4348"/>
  <c r="BO4349"/>
  <c r="BO4350"/>
  <c r="BO4351"/>
  <c r="BO4352"/>
  <c r="BO4353"/>
  <c r="BO4354"/>
  <c r="BO4355"/>
  <c r="BO4356"/>
  <c r="BO4357"/>
  <c r="BO4358"/>
  <c r="BO4359"/>
  <c r="BO4360"/>
  <c r="BO4361"/>
  <c r="BO4362"/>
  <c r="BO4363"/>
  <c r="BO4364"/>
  <c r="BO4365"/>
  <c r="BO4366"/>
  <c r="BO4367"/>
  <c r="BO4368"/>
  <c r="BO4369"/>
  <c r="BO4370"/>
  <c r="BO4371"/>
  <c r="BO4372"/>
  <c r="BO4373"/>
  <c r="BO4374"/>
  <c r="BO4375"/>
  <c r="BO4376"/>
  <c r="BO4377"/>
  <c r="BO4378"/>
  <c r="BO4379"/>
  <c r="BO4380"/>
  <c r="BO4381"/>
  <c r="BO4382"/>
  <c r="BO4383"/>
  <c r="BO4384"/>
  <c r="BO4385"/>
  <c r="BO4386"/>
  <c r="BO4387"/>
  <c r="BO4388"/>
  <c r="BO4389"/>
  <c r="BO4390"/>
  <c r="BO4391"/>
  <c r="BO4392"/>
  <c r="BO4393"/>
  <c r="BO4394"/>
  <c r="BO4395"/>
  <c r="BO4396"/>
  <c r="BO4397"/>
  <c r="BO4398"/>
  <c r="BO4399"/>
  <c r="BO4400"/>
  <c r="BO4401"/>
  <c r="BO4402"/>
  <c r="BO4403"/>
  <c r="BO4404"/>
  <c r="BO4405"/>
  <c r="BO4406"/>
  <c r="BO4407"/>
  <c r="BO4408"/>
  <c r="BO4409"/>
  <c r="BO4410"/>
  <c r="BO4411"/>
  <c r="BO4412"/>
  <c r="BO4413"/>
  <c r="BO4414"/>
  <c r="BO4415"/>
  <c r="BO4416"/>
  <c r="BO4417"/>
  <c r="BO4418"/>
  <c r="BO4419"/>
  <c r="BO4420"/>
  <c r="BO4421"/>
  <c r="BO4422"/>
  <c r="BO4423"/>
  <c r="BO4424"/>
  <c r="BO4425"/>
  <c r="BO4426"/>
  <c r="BO4427"/>
  <c r="BO4428"/>
  <c r="BO4429"/>
  <c r="BO4430"/>
  <c r="BO4431"/>
  <c r="BO4432"/>
  <c r="BO4433"/>
  <c r="BO4434"/>
  <c r="BO4435"/>
  <c r="BO4436"/>
  <c r="BO4437"/>
  <c r="BO4438"/>
  <c r="BO4439"/>
  <c r="BO4440"/>
  <c r="BO4441"/>
  <c r="BO4442"/>
  <c r="BO4443"/>
  <c r="BO4444"/>
  <c r="BO4445"/>
  <c r="BO4446"/>
  <c r="BO4447"/>
  <c r="BO4448"/>
  <c r="BO4449"/>
  <c r="BO4450"/>
  <c r="BO4451"/>
  <c r="BO4452"/>
  <c r="BO4453"/>
  <c r="BO4454"/>
  <c r="BO4455"/>
  <c r="BO4456"/>
  <c r="BO4457"/>
  <c r="BO4458"/>
  <c r="BO4459"/>
  <c r="BO4460"/>
  <c r="BO4461"/>
  <c r="BO4462"/>
  <c r="BO4463"/>
  <c r="BO4464"/>
  <c r="BO4465"/>
  <c r="BO4466"/>
  <c r="BO4467"/>
  <c r="BO4468"/>
  <c r="BO4469"/>
  <c r="BO4470"/>
  <c r="BO4471"/>
  <c r="BO4472"/>
  <c r="BO4473"/>
  <c r="BO4474"/>
  <c r="BO4475"/>
  <c r="BO4476"/>
  <c r="BO4477"/>
  <c r="BO4478"/>
  <c r="BO4479"/>
  <c r="BO4480"/>
  <c r="BO4481"/>
  <c r="BO4482"/>
  <c r="BO4483"/>
  <c r="BO4484"/>
  <c r="BO4485"/>
  <c r="BO4486"/>
  <c r="BO4487"/>
  <c r="BO4488"/>
  <c r="BO4489"/>
  <c r="BO4490"/>
  <c r="BO4491"/>
  <c r="BO4492"/>
  <c r="BO4493"/>
  <c r="BO4494"/>
  <c r="BO4495"/>
  <c r="BO4496"/>
  <c r="BO4497"/>
  <c r="BO4498"/>
  <c r="BO4499"/>
  <c r="BO4500"/>
  <c r="BO4501"/>
  <c r="BO4502"/>
  <c r="BO4503"/>
  <c r="BO4504"/>
  <c r="BO4505"/>
  <c r="BO4506"/>
  <c r="BO4507"/>
  <c r="BO4508"/>
  <c r="BO4509"/>
  <c r="BO4510"/>
  <c r="BO4511"/>
  <c r="BO4512"/>
  <c r="BO4513"/>
  <c r="BO4514"/>
  <c r="BO4515"/>
  <c r="BO4516"/>
  <c r="BO4517"/>
  <c r="BO4518"/>
  <c r="BO4519"/>
  <c r="BO4520"/>
  <c r="BO4521"/>
  <c r="BO4522"/>
  <c r="BO4523"/>
  <c r="BO4524"/>
  <c r="BO4525"/>
  <c r="BO4526"/>
  <c r="BO4527"/>
  <c r="BO4528"/>
  <c r="BO4529"/>
  <c r="BO4530"/>
  <c r="BO4531"/>
  <c r="BO4532"/>
  <c r="BO4533"/>
  <c r="BO4534"/>
  <c r="BO4535"/>
  <c r="BO4536"/>
  <c r="BO4537"/>
  <c r="BO4538"/>
  <c r="BO4539"/>
  <c r="BO4540"/>
  <c r="BO4541"/>
  <c r="BO4542"/>
  <c r="BO4543"/>
  <c r="BO4544"/>
  <c r="BO4545"/>
  <c r="BO4546"/>
  <c r="BO4547"/>
  <c r="BO4548"/>
  <c r="BO4549"/>
  <c r="BO4550"/>
  <c r="BO4551"/>
  <c r="BO4552"/>
  <c r="BO4553"/>
  <c r="BO4554"/>
  <c r="BO4555"/>
  <c r="BO4556"/>
  <c r="BO4557"/>
  <c r="BO4558"/>
  <c r="BO4559"/>
  <c r="BO4560"/>
  <c r="BO4561"/>
  <c r="BO4562"/>
  <c r="BO4563"/>
  <c r="BO4564"/>
  <c r="BO4565"/>
  <c r="BO4566"/>
  <c r="BO4567"/>
  <c r="BO4568"/>
  <c r="BO4569"/>
  <c r="BO4570"/>
  <c r="BO4571"/>
  <c r="BO4572"/>
  <c r="BO4573"/>
  <c r="BO4574"/>
  <c r="BO4575"/>
  <c r="BO4576"/>
  <c r="BO4577"/>
  <c r="BO4578"/>
  <c r="BO4579"/>
  <c r="BO4580"/>
  <c r="BO4581"/>
  <c r="BO4582"/>
  <c r="BO4583"/>
  <c r="BO4584"/>
  <c r="BO4585"/>
  <c r="BO4586"/>
  <c r="BO4587"/>
  <c r="BO4588"/>
  <c r="BO4589"/>
  <c r="BO4590"/>
  <c r="BO4591"/>
  <c r="BO4592"/>
  <c r="BO4593"/>
  <c r="BO4594"/>
  <c r="BO4595"/>
  <c r="BO4596"/>
  <c r="BO4597"/>
  <c r="BO4598"/>
  <c r="BO4599"/>
  <c r="BO4600"/>
  <c r="BO4601"/>
  <c r="BO4602"/>
  <c r="BO4603"/>
  <c r="BO4604"/>
  <c r="BO4605"/>
  <c r="BO4606"/>
  <c r="BO4607"/>
  <c r="BO4608"/>
  <c r="BO4609"/>
  <c r="BO4610"/>
  <c r="BO4611"/>
  <c r="BO4612"/>
  <c r="BO4613"/>
  <c r="BO4614"/>
  <c r="BO4615"/>
  <c r="BO4616"/>
  <c r="BO4617"/>
  <c r="BO4618"/>
  <c r="BO4619"/>
  <c r="BO4620"/>
  <c r="BO4621"/>
  <c r="BO4622"/>
  <c r="BO4623"/>
  <c r="BO4624"/>
  <c r="BO4625"/>
  <c r="BO4626"/>
  <c r="BO4627"/>
  <c r="BO4628"/>
  <c r="BO4629"/>
  <c r="BO4630"/>
  <c r="BO4631"/>
  <c r="BO4632"/>
  <c r="BO4633"/>
  <c r="BO4634"/>
  <c r="BO4635"/>
  <c r="BO4636"/>
  <c r="BO4637"/>
  <c r="BO4638"/>
  <c r="BO4639"/>
  <c r="BO4640"/>
  <c r="BO4641"/>
  <c r="BO4642"/>
  <c r="BO4643"/>
  <c r="BO4644"/>
  <c r="BO4645"/>
  <c r="BO4646"/>
  <c r="BO4647"/>
  <c r="BO4648"/>
  <c r="BO4649"/>
  <c r="BO4650"/>
  <c r="BO4651"/>
  <c r="BO4652"/>
  <c r="BO4653"/>
  <c r="BO4654"/>
  <c r="BO4655"/>
  <c r="BO4656"/>
  <c r="BO4657"/>
  <c r="BO4658"/>
  <c r="BO4659"/>
  <c r="BO4660"/>
  <c r="BO4661"/>
  <c r="BO4662"/>
  <c r="BO4663"/>
  <c r="BO4664"/>
  <c r="BO4665"/>
  <c r="BO4666"/>
  <c r="BO4667"/>
  <c r="BO4668"/>
  <c r="BO4669"/>
  <c r="BO4670"/>
  <c r="BO4671"/>
  <c r="BO4672"/>
  <c r="BO4673"/>
  <c r="BO4674"/>
  <c r="BO4675"/>
  <c r="BO4676"/>
  <c r="BO4677"/>
  <c r="BO4678"/>
  <c r="BO4679"/>
  <c r="BO4680"/>
  <c r="BO4681"/>
  <c r="BO4682"/>
  <c r="BO4683"/>
  <c r="BO4684"/>
  <c r="BO4685"/>
  <c r="BO4686"/>
  <c r="BO4687"/>
  <c r="BO4688"/>
  <c r="BO4689"/>
  <c r="BO4690"/>
  <c r="BO4691"/>
  <c r="BO4692"/>
  <c r="BO4693"/>
  <c r="BO4694"/>
  <c r="BO4695"/>
  <c r="BO4696"/>
  <c r="BO4697"/>
  <c r="BO4698"/>
  <c r="BO4699"/>
  <c r="BO4700"/>
  <c r="BO4701"/>
  <c r="BO4702"/>
  <c r="BO4703"/>
  <c r="BO4704"/>
  <c r="BO4705"/>
  <c r="BO4706"/>
  <c r="BO4707"/>
  <c r="BO4708"/>
  <c r="BO4709"/>
  <c r="BO4710"/>
  <c r="BO4711"/>
  <c r="BO4712"/>
  <c r="BO4713"/>
  <c r="BO4714"/>
  <c r="BO4715"/>
  <c r="BO4716"/>
  <c r="BO4717"/>
  <c r="BO4718"/>
  <c r="BO4719"/>
  <c r="BO4720"/>
  <c r="BO4721"/>
  <c r="BO4722"/>
  <c r="BO4723"/>
  <c r="BO4724"/>
  <c r="BO4725"/>
  <c r="BO4726"/>
  <c r="BO4727"/>
  <c r="BO4728"/>
  <c r="BO4729"/>
  <c r="BO4730"/>
  <c r="BO4731"/>
  <c r="BO4732"/>
  <c r="BO4733"/>
  <c r="BO4734"/>
  <c r="BO4735"/>
  <c r="BO4736"/>
  <c r="BO4737"/>
  <c r="BO4738"/>
  <c r="BO4739"/>
  <c r="BO4740"/>
  <c r="BO4741"/>
  <c r="BO4742"/>
  <c r="BO4743"/>
  <c r="BO4744"/>
  <c r="BO4745"/>
  <c r="BO4746"/>
  <c r="BO4747"/>
  <c r="BO4748"/>
  <c r="BO4749"/>
  <c r="BO4750"/>
  <c r="BO4751"/>
  <c r="BO4752"/>
  <c r="BO4753"/>
  <c r="BO4754"/>
  <c r="BO4755"/>
  <c r="BO4756"/>
  <c r="BO4757"/>
  <c r="BO4758"/>
  <c r="BO4759"/>
  <c r="BO4760"/>
  <c r="BO4761"/>
  <c r="BO4762"/>
  <c r="BO4763"/>
  <c r="BO4764"/>
  <c r="BO4765"/>
  <c r="BO4766"/>
  <c r="BO4767"/>
  <c r="BO4768"/>
  <c r="BO4769"/>
  <c r="BO4770"/>
  <c r="BO4771"/>
  <c r="BO4772"/>
  <c r="BO4773"/>
  <c r="BO4774"/>
  <c r="BO4775"/>
  <c r="BO4776"/>
  <c r="BO4777"/>
  <c r="BO4778"/>
  <c r="BO4779"/>
  <c r="BO4780"/>
  <c r="BO4781"/>
  <c r="BO4782"/>
  <c r="BO4783"/>
  <c r="BO4784"/>
  <c r="BO4785"/>
  <c r="BO4786"/>
  <c r="BO4787"/>
  <c r="BO4788"/>
  <c r="BO4789"/>
  <c r="BO4790"/>
  <c r="BO4791"/>
  <c r="BO4792"/>
  <c r="BO4793"/>
  <c r="BO4794"/>
  <c r="BO4795"/>
  <c r="BO4796"/>
  <c r="BO4797"/>
  <c r="BO4798"/>
  <c r="BO4799"/>
  <c r="BO4800"/>
  <c r="BO4801"/>
  <c r="BO4802"/>
  <c r="BO4803"/>
  <c r="BO4804"/>
  <c r="BO4805"/>
  <c r="BO4806"/>
  <c r="BO4807"/>
  <c r="BO4808"/>
  <c r="BO4809"/>
  <c r="BO4810"/>
  <c r="BO4811"/>
  <c r="BO4812"/>
  <c r="BO4813"/>
  <c r="BO4814"/>
  <c r="BO4815"/>
  <c r="BO4816"/>
  <c r="BO4817"/>
  <c r="BO4818"/>
  <c r="BO4819"/>
  <c r="BO4820"/>
  <c r="BO4821"/>
  <c r="BO4822"/>
  <c r="BO4823"/>
  <c r="BO4824"/>
  <c r="BO4825"/>
  <c r="BO4826"/>
  <c r="BO4827"/>
  <c r="BO4828"/>
  <c r="BO4829"/>
  <c r="BO4830"/>
  <c r="BO4831"/>
  <c r="BO4832"/>
  <c r="BO4833"/>
  <c r="BO4834"/>
  <c r="BO4835"/>
  <c r="BO4836"/>
  <c r="BO4837"/>
  <c r="BO4838"/>
  <c r="BO4839"/>
  <c r="BO4840"/>
  <c r="BO4841"/>
  <c r="BO4842"/>
  <c r="BO4843"/>
  <c r="BO4844"/>
  <c r="BO4845"/>
  <c r="BO4846"/>
  <c r="BO4847"/>
  <c r="BO4848"/>
  <c r="BO4849"/>
  <c r="BO4850"/>
  <c r="BO4851"/>
  <c r="BO4852"/>
  <c r="BO4853"/>
  <c r="BO4854"/>
  <c r="BO4855"/>
  <c r="BO4856"/>
  <c r="BO4857"/>
  <c r="BO4858"/>
  <c r="BO4859"/>
  <c r="BO4860"/>
  <c r="BO4861"/>
  <c r="BO4862"/>
  <c r="BO4863"/>
  <c r="BO4864"/>
  <c r="BO4865"/>
  <c r="BO4866"/>
  <c r="BO4867"/>
  <c r="BO4868"/>
  <c r="BO4869"/>
  <c r="BO4870"/>
  <c r="BO4871"/>
  <c r="BO4872"/>
  <c r="BO4873"/>
  <c r="BO4874"/>
  <c r="BO4875"/>
  <c r="BO4876"/>
  <c r="BO4877"/>
  <c r="BO4878"/>
  <c r="BO4879"/>
  <c r="BO4880"/>
  <c r="BO4881"/>
  <c r="BO4882"/>
  <c r="BO4883"/>
  <c r="BO4884"/>
  <c r="BO4885"/>
  <c r="BO4886"/>
  <c r="BO4887"/>
  <c r="BO4888"/>
  <c r="BO4889"/>
  <c r="BO4890"/>
  <c r="BO4891"/>
  <c r="BO4892"/>
  <c r="BO4893"/>
  <c r="BO4894"/>
  <c r="BO4895"/>
  <c r="BO4896"/>
  <c r="BO4897"/>
  <c r="BO4898"/>
  <c r="BO4899"/>
  <c r="BO4900"/>
  <c r="BO4901"/>
  <c r="BO4902"/>
  <c r="BO4903"/>
  <c r="BO4904"/>
  <c r="BO4905"/>
  <c r="BO4906"/>
  <c r="BO4907"/>
  <c r="BO4908"/>
  <c r="BO4909"/>
  <c r="BO4910"/>
  <c r="BO4911"/>
  <c r="BO4912"/>
  <c r="BO4913"/>
  <c r="BO4914"/>
  <c r="BO4915"/>
  <c r="BO4916"/>
  <c r="BO4917"/>
  <c r="BO4918"/>
  <c r="BO4919"/>
  <c r="BO4920"/>
  <c r="BO4921"/>
  <c r="BO4922"/>
  <c r="BO4923"/>
  <c r="BO4924"/>
  <c r="BO4925"/>
  <c r="BO4926"/>
  <c r="BO4927"/>
  <c r="BO4928"/>
  <c r="BO4929"/>
  <c r="BO4930"/>
  <c r="BO4931"/>
  <c r="BO4932"/>
  <c r="BO4933"/>
  <c r="BO4934"/>
  <c r="BO4935"/>
  <c r="BO4936"/>
  <c r="BO4937"/>
  <c r="BO4938"/>
  <c r="BO4939"/>
  <c r="BO4940"/>
  <c r="BO4941"/>
  <c r="BO4942"/>
  <c r="BO4943"/>
  <c r="BO4944"/>
  <c r="BO4945"/>
  <c r="BO4946"/>
  <c r="BO4947"/>
  <c r="BO4948"/>
  <c r="BO4949"/>
  <c r="BO4950"/>
  <c r="BO4951"/>
  <c r="BO4952"/>
  <c r="BO4953"/>
  <c r="BO4954"/>
  <c r="BO4955"/>
  <c r="BO4956"/>
  <c r="BO4957"/>
  <c r="BO4958"/>
  <c r="BO4959"/>
  <c r="BO4960"/>
  <c r="BO4961"/>
  <c r="BO4962"/>
  <c r="BO4963"/>
  <c r="BO4964"/>
  <c r="BO4965"/>
  <c r="BO4966"/>
  <c r="BO4967"/>
  <c r="BO4968"/>
  <c r="BO4969"/>
  <c r="BO4970"/>
  <c r="BO4971"/>
  <c r="BO4972"/>
  <c r="BO4973"/>
  <c r="BO4974"/>
  <c r="BO4975"/>
  <c r="BO4976"/>
  <c r="BO4977"/>
  <c r="BO4978"/>
  <c r="BO4979"/>
  <c r="BO4980"/>
  <c r="BO4981"/>
  <c r="BO4982"/>
  <c r="BO4983"/>
  <c r="BO4984"/>
  <c r="BO4985"/>
  <c r="BO4986"/>
  <c r="BO4987"/>
  <c r="BO4988"/>
  <c r="BO4989"/>
  <c r="BO4990"/>
  <c r="BO4991"/>
  <c r="BO4992"/>
  <c r="BO4993"/>
  <c r="BO4994"/>
  <c r="BO4995"/>
  <c r="BO4996"/>
  <c r="BO4997"/>
  <c r="BO4998"/>
  <c r="BO4999"/>
  <c r="BO5000"/>
  <c r="BO5001"/>
  <c r="BO5002"/>
  <c r="BO5003"/>
  <c r="BO5004"/>
  <c r="BO5005"/>
  <c r="BO5006"/>
  <c r="BO5007"/>
  <c r="BO5008"/>
  <c r="BO5009"/>
  <c r="BO5010"/>
  <c r="BO5011"/>
  <c r="BO5012"/>
  <c r="BO5013"/>
  <c r="BO5014"/>
  <c r="BO5015"/>
  <c r="BO5016"/>
  <c r="BO5017"/>
  <c r="BO5018"/>
  <c r="BO5019"/>
  <c r="BO5020"/>
  <c r="BO5021"/>
  <c r="BO5022"/>
  <c r="BO5023"/>
  <c r="BO5024"/>
  <c r="BO5025"/>
  <c r="BO5026"/>
  <c r="BO5027"/>
  <c r="BO5028"/>
  <c r="BO5029"/>
  <c r="BO5030"/>
  <c r="BO5031"/>
  <c r="BO5032"/>
  <c r="BO5033"/>
  <c r="BO5034"/>
  <c r="BO5035"/>
  <c r="BO5036"/>
  <c r="BO5037"/>
  <c r="BO5038"/>
  <c r="BO5039"/>
  <c r="BO5040"/>
  <c r="BO5041"/>
  <c r="BO5042"/>
  <c r="BO5043"/>
  <c r="BO5044"/>
  <c r="BO5045"/>
  <c r="BO5046"/>
  <c r="BO5047"/>
  <c r="BO5048"/>
  <c r="BO5049"/>
  <c r="BO5050"/>
  <c r="BO5051"/>
  <c r="BO5052"/>
  <c r="BO5053"/>
  <c r="BO5054"/>
  <c r="BO5055"/>
  <c r="BO5056"/>
  <c r="BO5057"/>
  <c r="BO5058"/>
  <c r="BO5059"/>
  <c r="BO5060"/>
  <c r="BO5061"/>
  <c r="BO5062"/>
  <c r="BO5063"/>
  <c r="BO5064"/>
  <c r="BO5065"/>
  <c r="BO5066"/>
  <c r="BO5067"/>
  <c r="BO5068"/>
  <c r="BO5069"/>
  <c r="BO5070"/>
  <c r="BO5071"/>
  <c r="BO5072"/>
  <c r="BO5073"/>
  <c r="BO5074"/>
  <c r="BO5075"/>
  <c r="BO5076"/>
  <c r="BO5077"/>
  <c r="BO5078"/>
  <c r="BO5079"/>
  <c r="BO5080"/>
  <c r="BO5081"/>
  <c r="BO5082"/>
  <c r="BO5083"/>
  <c r="BO5084"/>
  <c r="BO5085"/>
  <c r="BO5086"/>
  <c r="BO5087"/>
  <c r="BO5088"/>
  <c r="BO5089"/>
  <c r="BO5090"/>
  <c r="BO5091"/>
  <c r="BO5092"/>
  <c r="BO5093"/>
  <c r="BO5094"/>
  <c r="BO5095"/>
  <c r="BO5096"/>
  <c r="BO5097"/>
  <c r="BO5098"/>
  <c r="BO5099"/>
  <c r="BO5100"/>
  <c r="BO5101"/>
  <c r="BO5102"/>
  <c r="BO5103"/>
  <c r="BO5104"/>
  <c r="BO5105"/>
  <c r="BO5106"/>
  <c r="BO5107"/>
  <c r="BO5108"/>
  <c r="BO5109"/>
  <c r="BO5110"/>
  <c r="BO5111"/>
  <c r="BO5112"/>
  <c r="BO5113"/>
  <c r="BO5114"/>
  <c r="BO5115"/>
  <c r="BO5116"/>
  <c r="BO5117"/>
  <c r="BO5118"/>
  <c r="BO5119"/>
  <c r="BO5120"/>
  <c r="BO5121"/>
  <c r="BO5122"/>
  <c r="BO5123"/>
  <c r="BO5124"/>
  <c r="BO5125"/>
  <c r="BO5126"/>
  <c r="BO5127"/>
  <c r="BO5128"/>
  <c r="BO5129"/>
  <c r="BO5130"/>
  <c r="BO5131"/>
  <c r="BO5132"/>
  <c r="BO5133"/>
  <c r="BO5134"/>
  <c r="BO5135"/>
  <c r="BO5136"/>
  <c r="BO5137"/>
  <c r="BO5138"/>
  <c r="BO5139"/>
  <c r="BO5140"/>
  <c r="BO5141"/>
  <c r="BO5142"/>
  <c r="BO5143"/>
  <c r="BO5144"/>
  <c r="BO5145"/>
  <c r="BO5146"/>
  <c r="BO5147"/>
  <c r="BO5148"/>
  <c r="BO5149"/>
  <c r="BO5150"/>
  <c r="BO5151"/>
  <c r="BO5152"/>
  <c r="BO5153"/>
  <c r="BO5154"/>
  <c r="BO5155"/>
  <c r="BO5156"/>
  <c r="BO5157"/>
  <c r="BO5158"/>
  <c r="BO5159"/>
  <c r="BO5160"/>
  <c r="BO5161"/>
  <c r="BO5162"/>
  <c r="BO5163"/>
  <c r="BO5164"/>
  <c r="BO5165"/>
  <c r="BO5166"/>
  <c r="BO5167"/>
  <c r="BO5168"/>
  <c r="BO5169"/>
  <c r="BO5170"/>
  <c r="BO5171"/>
  <c r="BO5172"/>
  <c r="BO5173"/>
  <c r="BO5174"/>
  <c r="BO5175"/>
  <c r="BO5176"/>
  <c r="BO5177"/>
  <c r="BO5178"/>
  <c r="BO5179"/>
  <c r="BO5180"/>
  <c r="BO5181"/>
  <c r="BO5182"/>
  <c r="BO5183"/>
  <c r="BO5184"/>
  <c r="BO5185"/>
  <c r="BO5186"/>
  <c r="BO5187"/>
  <c r="BO5188"/>
  <c r="BO5189"/>
  <c r="BO5190"/>
  <c r="BO5191"/>
  <c r="BO5192"/>
  <c r="BO5193"/>
  <c r="BO5194"/>
  <c r="BO5195"/>
  <c r="BO5196"/>
  <c r="BO5197"/>
  <c r="BO5198"/>
  <c r="BO5199"/>
  <c r="BO5200"/>
  <c r="BO5201"/>
  <c r="BO5202"/>
  <c r="BO5203"/>
  <c r="BO5204"/>
  <c r="BO5205"/>
  <c r="BO5206"/>
  <c r="BO5207"/>
  <c r="BO5208"/>
  <c r="BO5209"/>
  <c r="BO5210"/>
  <c r="BO5211"/>
  <c r="BO5212"/>
  <c r="BO5213"/>
  <c r="BO5214"/>
  <c r="BO5215"/>
  <c r="BO5216"/>
  <c r="BO5217"/>
  <c r="BO5218"/>
  <c r="BO5219"/>
  <c r="BO5220"/>
  <c r="BO5221"/>
  <c r="BO5222"/>
  <c r="BO5223"/>
  <c r="BO5224"/>
  <c r="BO5225"/>
  <c r="BO5226"/>
  <c r="BO5227"/>
  <c r="BO5228"/>
  <c r="BO5229"/>
  <c r="BO5230"/>
  <c r="BO5231"/>
  <c r="BO5232"/>
  <c r="BO5233"/>
  <c r="BO5234"/>
  <c r="BO5235"/>
  <c r="BO5236"/>
  <c r="BO5237"/>
  <c r="BO5238"/>
  <c r="BO5239"/>
  <c r="BO5240"/>
  <c r="BO5241"/>
  <c r="BO5242"/>
  <c r="BO5243"/>
  <c r="BO5244"/>
  <c r="BO5245"/>
  <c r="BO5246"/>
  <c r="BO5247"/>
  <c r="BO5248"/>
  <c r="BO5249"/>
  <c r="BO5250"/>
  <c r="BO5251"/>
  <c r="BO5252"/>
  <c r="BO5253"/>
  <c r="BO5254"/>
  <c r="BO5255"/>
  <c r="BO5256"/>
  <c r="BO5257"/>
  <c r="BO5258"/>
  <c r="BO5259"/>
  <c r="BO5260"/>
  <c r="BO5261"/>
  <c r="BO5262"/>
  <c r="BO5263"/>
  <c r="BO5264"/>
  <c r="BO5265"/>
  <c r="BO5266"/>
  <c r="BO5267"/>
  <c r="BO5268"/>
  <c r="BO5269"/>
  <c r="BO5270"/>
  <c r="BO5271"/>
  <c r="BO5272"/>
  <c r="BO5273"/>
  <c r="BO5274"/>
  <c r="BO5275"/>
  <c r="BO5276"/>
  <c r="BO5277"/>
  <c r="BO5278"/>
  <c r="BO5279"/>
  <c r="BO5280"/>
  <c r="BO5281"/>
  <c r="BO5282"/>
  <c r="BO5283"/>
  <c r="BO5284"/>
  <c r="BO5285"/>
  <c r="BO5286"/>
  <c r="BO5287"/>
  <c r="BO5288"/>
  <c r="BO5289"/>
  <c r="BO5290"/>
  <c r="BO5291"/>
  <c r="BO5292"/>
  <c r="BO5293"/>
  <c r="BO5294"/>
  <c r="BO5295"/>
  <c r="BO5296"/>
  <c r="BO5297"/>
  <c r="BO5298"/>
  <c r="BO5299"/>
  <c r="BO5300"/>
  <c r="BO5301"/>
  <c r="BO5302"/>
  <c r="BO5303"/>
  <c r="BO5304"/>
  <c r="BO5305"/>
  <c r="BO5306"/>
  <c r="BO5307"/>
  <c r="BO5308"/>
  <c r="BO5309"/>
  <c r="BO5310"/>
  <c r="BO5311"/>
  <c r="BO5312"/>
  <c r="BO5313"/>
  <c r="BO5314"/>
  <c r="BO5315"/>
  <c r="BO5316"/>
  <c r="BO5317"/>
  <c r="BO5318"/>
  <c r="BO5319"/>
  <c r="BO5320"/>
  <c r="BO5321"/>
  <c r="BO5322"/>
  <c r="BO5323"/>
  <c r="BO5324"/>
  <c r="BO5325"/>
  <c r="BO5326"/>
  <c r="BO5327"/>
  <c r="BO5328"/>
  <c r="BO5329"/>
  <c r="BO5330"/>
  <c r="BO5331"/>
  <c r="BO5332"/>
  <c r="BO5333"/>
  <c r="BO5334"/>
  <c r="BO5335"/>
  <c r="BO5336"/>
  <c r="BO5337"/>
  <c r="BO5338"/>
  <c r="BO5339"/>
  <c r="BO5340"/>
  <c r="BO5341"/>
  <c r="BO5342"/>
  <c r="BO5343"/>
  <c r="BO5344"/>
  <c r="BO5345"/>
  <c r="BO5346"/>
  <c r="BO5347"/>
  <c r="BO5348"/>
  <c r="BO5349"/>
  <c r="BO5350"/>
  <c r="BO5351"/>
  <c r="BO5352"/>
  <c r="BO5353"/>
  <c r="BO5354"/>
  <c r="BO5355"/>
  <c r="BO5356"/>
  <c r="BO5357"/>
  <c r="BO5358"/>
  <c r="BO5359"/>
  <c r="BO5360"/>
  <c r="BO5361"/>
  <c r="BO5362"/>
  <c r="BO5363"/>
  <c r="BO5364"/>
  <c r="BO5365"/>
  <c r="BO5366"/>
  <c r="BO5367"/>
  <c r="BO5368"/>
  <c r="BO5369"/>
  <c r="BO5370"/>
  <c r="BO5371"/>
  <c r="BO5372"/>
  <c r="BO5373"/>
  <c r="BO5374"/>
  <c r="BO5375"/>
  <c r="BO5376"/>
  <c r="BO5377"/>
  <c r="BO5378"/>
  <c r="BO5379"/>
  <c r="BO5380"/>
  <c r="BO5381"/>
  <c r="BO5382"/>
  <c r="BO5383"/>
  <c r="BO5384"/>
  <c r="BO5385"/>
  <c r="BO5386"/>
  <c r="BO5387"/>
  <c r="BO5388"/>
  <c r="BO5389"/>
  <c r="BO5390"/>
  <c r="BO5391"/>
  <c r="BO5392"/>
  <c r="BO5393"/>
  <c r="BO5394"/>
  <c r="BO5395"/>
  <c r="BO5396"/>
  <c r="BO5397"/>
  <c r="BO5398"/>
  <c r="BO5399"/>
  <c r="BO5400"/>
  <c r="BO5401"/>
  <c r="BO5402"/>
  <c r="BO5403"/>
  <c r="BO5404"/>
  <c r="BO5405"/>
  <c r="BO5406"/>
  <c r="BO5407"/>
  <c r="BO5408"/>
  <c r="BO5409"/>
  <c r="BO5410"/>
  <c r="BO5411"/>
  <c r="BO5412"/>
  <c r="BO5413"/>
  <c r="BO5414"/>
  <c r="BO5415"/>
  <c r="BO5416"/>
  <c r="BO5417"/>
  <c r="BO5418"/>
  <c r="BO5419"/>
  <c r="BO5420"/>
  <c r="BO5421"/>
  <c r="BO5422"/>
  <c r="BO5423"/>
  <c r="BO5424"/>
  <c r="BO5425"/>
  <c r="BO5426"/>
  <c r="BO5427"/>
  <c r="BO5428"/>
  <c r="BO5429"/>
  <c r="BO5430"/>
  <c r="BO5431"/>
  <c r="BO5432"/>
  <c r="BO5433"/>
  <c r="BO5434"/>
  <c r="BO5435"/>
  <c r="BO5436"/>
  <c r="BO5437"/>
  <c r="BO5438"/>
  <c r="BO5439"/>
  <c r="BO5440"/>
  <c r="BO5441"/>
  <c r="BO5442"/>
  <c r="BO5443"/>
  <c r="BO5444"/>
  <c r="BO5445"/>
  <c r="BO5446"/>
  <c r="BO5447"/>
  <c r="BO5448"/>
  <c r="BO5449"/>
  <c r="BO5450"/>
  <c r="BO5451"/>
  <c r="BO5452"/>
  <c r="BO5453"/>
  <c r="BO5454"/>
  <c r="BO5455"/>
  <c r="BO5456"/>
  <c r="BO5457"/>
  <c r="BO5458"/>
  <c r="BO5459"/>
  <c r="BO5460"/>
  <c r="BO5461"/>
  <c r="BO5462"/>
  <c r="BO5463"/>
  <c r="BO5464"/>
  <c r="BO5465"/>
  <c r="BO5466"/>
  <c r="BO5467"/>
  <c r="BO5468"/>
  <c r="BO5469"/>
  <c r="BO5470"/>
  <c r="BO5471"/>
  <c r="BO5472"/>
  <c r="BO5473"/>
  <c r="BO5474"/>
  <c r="BO5475"/>
  <c r="BO5476"/>
  <c r="BO5477"/>
  <c r="BO5478"/>
  <c r="BO5479"/>
  <c r="BO5480"/>
  <c r="BO5481"/>
  <c r="BO5482"/>
  <c r="BO5483"/>
  <c r="BO5484"/>
  <c r="BO5485"/>
  <c r="BO5486"/>
  <c r="BO5487"/>
  <c r="BO5488"/>
  <c r="BO5489"/>
  <c r="BO5490"/>
  <c r="BO5491"/>
  <c r="BO5492"/>
  <c r="BO5493"/>
  <c r="BO5494"/>
  <c r="BO5495"/>
  <c r="BO5496"/>
  <c r="BO5497"/>
  <c r="BO5498"/>
  <c r="BO5499"/>
  <c r="BO5500"/>
  <c r="BO5501"/>
  <c r="BO5502"/>
  <c r="BO5503"/>
  <c r="BO5504"/>
  <c r="BO5505"/>
  <c r="BO5506"/>
  <c r="BO5507"/>
  <c r="BO5508"/>
  <c r="BO5509"/>
  <c r="BO5510"/>
  <c r="BO5511"/>
  <c r="BO5512"/>
  <c r="BO5513"/>
  <c r="BO5514"/>
  <c r="BO5515"/>
  <c r="BO5516"/>
  <c r="BO5517"/>
  <c r="BO5518"/>
  <c r="BO5519"/>
  <c r="BO5520"/>
  <c r="BO5521"/>
  <c r="BO5522"/>
  <c r="BO5523"/>
  <c r="BO5524"/>
  <c r="BO5525"/>
  <c r="BO5526"/>
  <c r="BO5527"/>
  <c r="BO5528"/>
  <c r="BO5529"/>
  <c r="BO5530"/>
  <c r="BO5531"/>
  <c r="BO5532"/>
  <c r="BO5533"/>
  <c r="BO5534"/>
  <c r="BO5535"/>
  <c r="BO5536"/>
  <c r="BO5537"/>
  <c r="BO5538"/>
  <c r="BO5539"/>
  <c r="BO5540"/>
  <c r="BO5541"/>
  <c r="BO5542"/>
  <c r="BO5543"/>
  <c r="BO5544"/>
  <c r="BO5545"/>
  <c r="BO5546"/>
  <c r="BO5547"/>
  <c r="BO5548"/>
  <c r="BO5549"/>
  <c r="BO5550"/>
  <c r="BO5551"/>
  <c r="BO5552"/>
  <c r="BO5553"/>
  <c r="BO5554"/>
  <c r="BO5555"/>
  <c r="BO5556"/>
  <c r="BO5557"/>
  <c r="BO5558"/>
  <c r="BO5559"/>
  <c r="BO5560"/>
  <c r="BO5561"/>
  <c r="BO5562"/>
  <c r="BO5563"/>
  <c r="BO5564"/>
  <c r="BO5565"/>
  <c r="BO5566"/>
  <c r="BO5567"/>
  <c r="BO5568"/>
  <c r="BO5569"/>
  <c r="BO5570"/>
  <c r="BO5571"/>
  <c r="BO5572"/>
  <c r="BO5573"/>
  <c r="BO5574"/>
  <c r="BO5575"/>
  <c r="BO5576"/>
  <c r="BO5577"/>
  <c r="BO5578"/>
  <c r="BO5579"/>
  <c r="BO5580"/>
  <c r="BO5581"/>
  <c r="BO5582"/>
  <c r="BO5583"/>
  <c r="BO5584"/>
  <c r="BO5585"/>
  <c r="BO5586"/>
  <c r="BO5587"/>
  <c r="BO5588"/>
  <c r="BO5589"/>
  <c r="BO5590"/>
  <c r="BO5591"/>
  <c r="BO5592"/>
  <c r="BO5593"/>
  <c r="BO5594"/>
  <c r="BO5595"/>
  <c r="BO5596"/>
  <c r="BO5597"/>
  <c r="BO5598"/>
  <c r="BO5599"/>
  <c r="BO5600"/>
  <c r="BO5601"/>
  <c r="BO5602"/>
  <c r="BO5603"/>
  <c r="BO5604"/>
  <c r="BO5605"/>
  <c r="BO5606"/>
  <c r="BO5607"/>
  <c r="BO5608"/>
  <c r="BO5609"/>
  <c r="BO5610"/>
  <c r="BO5611"/>
  <c r="BO5612"/>
  <c r="BO5613"/>
  <c r="BO5614"/>
  <c r="BO5615"/>
  <c r="BO5616"/>
  <c r="BO5617"/>
  <c r="BO5618"/>
  <c r="BO5619"/>
  <c r="BO5620"/>
  <c r="BO5621"/>
  <c r="BO5622"/>
  <c r="BO5623"/>
  <c r="BO5624"/>
  <c r="BO5625"/>
  <c r="BO5626"/>
  <c r="BO5627"/>
  <c r="BO5628"/>
  <c r="BO5629"/>
  <c r="BO5630"/>
  <c r="BO5631"/>
  <c r="BO5632"/>
  <c r="BO5633"/>
  <c r="BO5634"/>
  <c r="BO5635"/>
  <c r="BO5636"/>
  <c r="BO5637"/>
  <c r="BO5638"/>
  <c r="BO5639"/>
  <c r="BO5640"/>
  <c r="BO5641"/>
  <c r="BO5642"/>
  <c r="BO5643"/>
  <c r="BO5644"/>
  <c r="BO5645"/>
  <c r="BO5646"/>
  <c r="BO5647"/>
  <c r="BO5648"/>
  <c r="BO5649"/>
  <c r="BO5650"/>
  <c r="BO5651"/>
  <c r="BO5652"/>
  <c r="BO5653"/>
  <c r="BO5654"/>
  <c r="BO5655"/>
  <c r="BO5656"/>
  <c r="BO5657"/>
  <c r="BO5658"/>
  <c r="BO5659"/>
  <c r="BO5660"/>
  <c r="BO5661"/>
  <c r="BO5662"/>
  <c r="BO5663"/>
  <c r="BO5664"/>
  <c r="BO5665"/>
  <c r="BO5666"/>
  <c r="BO5667"/>
  <c r="BO5668"/>
  <c r="BO5669"/>
  <c r="BO5670"/>
  <c r="BO5671"/>
  <c r="BO5672"/>
  <c r="BO5673"/>
  <c r="BO5674"/>
  <c r="BO5675"/>
  <c r="BO5676"/>
  <c r="BO5677"/>
  <c r="BO5678"/>
  <c r="BO5679"/>
  <c r="BO5680"/>
  <c r="BO5681"/>
  <c r="BO5682"/>
  <c r="BO5683"/>
  <c r="BO5684"/>
  <c r="BO5685"/>
  <c r="BO5686"/>
  <c r="BO5687"/>
  <c r="BO5688"/>
  <c r="BO5689"/>
  <c r="BO5690"/>
  <c r="BO5691"/>
  <c r="BO5692"/>
  <c r="BO5693"/>
  <c r="BO5694"/>
  <c r="BO5695"/>
  <c r="BO5696"/>
  <c r="BO5697"/>
  <c r="BO5698"/>
  <c r="BO5699"/>
  <c r="BO5700"/>
  <c r="BO5701"/>
  <c r="BO5702"/>
  <c r="BO5703"/>
  <c r="BO5704"/>
  <c r="BO5705"/>
  <c r="BO5706"/>
  <c r="BO5707"/>
  <c r="BO5708"/>
  <c r="BO5709"/>
  <c r="BO5710"/>
  <c r="BO5711"/>
  <c r="BO5712"/>
  <c r="BO5713"/>
  <c r="BO5714"/>
  <c r="BO5715"/>
  <c r="BO5716"/>
  <c r="BO5717"/>
  <c r="BO5718"/>
  <c r="BO5719"/>
  <c r="BO5720"/>
  <c r="BO5721"/>
  <c r="BO5722"/>
  <c r="BO5723"/>
  <c r="BO5724"/>
  <c r="BO5725"/>
  <c r="BO5726"/>
  <c r="BO5727"/>
  <c r="BO5728"/>
  <c r="BO5729"/>
  <c r="BO5730"/>
  <c r="BO5731"/>
  <c r="BO5732"/>
  <c r="BO5733"/>
  <c r="BO5734"/>
  <c r="BO5735"/>
  <c r="BO5736"/>
  <c r="BO5737"/>
  <c r="BO5738"/>
  <c r="BO5739"/>
  <c r="BO5740"/>
  <c r="BO5741"/>
  <c r="BO5742"/>
  <c r="BO5743"/>
  <c r="BO5744"/>
  <c r="BO5745"/>
  <c r="BO5746"/>
  <c r="BO5747"/>
  <c r="BO5748"/>
  <c r="BO5749"/>
  <c r="BO5750"/>
  <c r="BO5751"/>
  <c r="BO5752"/>
  <c r="BO5753"/>
  <c r="BO5754"/>
  <c r="BO5755"/>
  <c r="BO5756"/>
  <c r="BO5757"/>
  <c r="BO5758"/>
  <c r="BO5759"/>
  <c r="BO5760"/>
  <c r="BO5761"/>
  <c r="BO5762"/>
  <c r="BO5763"/>
  <c r="BO5764"/>
  <c r="BO5765"/>
  <c r="BO5766"/>
  <c r="BO5767"/>
  <c r="BO5768"/>
  <c r="BO5769"/>
  <c r="BO5770"/>
  <c r="BO5771"/>
  <c r="BO5772"/>
  <c r="BO5773"/>
  <c r="BO5774"/>
  <c r="BO5775"/>
  <c r="BO5776"/>
  <c r="BO5777"/>
  <c r="BO5778"/>
  <c r="BO5779"/>
  <c r="BO5780"/>
  <c r="BO5781"/>
  <c r="BO5782"/>
  <c r="BO5783"/>
  <c r="BO5784"/>
  <c r="BO5785"/>
  <c r="BO5786"/>
  <c r="BO5787"/>
  <c r="BO5788"/>
  <c r="BO5789"/>
  <c r="BO5790"/>
  <c r="BO5791"/>
  <c r="BO5792"/>
  <c r="BO5793"/>
  <c r="BO5794"/>
  <c r="BO5795"/>
  <c r="BO5796"/>
  <c r="BO5797"/>
  <c r="BO5798"/>
  <c r="BO5799"/>
  <c r="BO5800"/>
  <c r="BO5801"/>
  <c r="BO5802"/>
  <c r="BO5803"/>
  <c r="BO5804"/>
  <c r="BO5805"/>
  <c r="BO5806"/>
  <c r="BO5807"/>
  <c r="BO5808"/>
  <c r="BO5809"/>
  <c r="BO5810"/>
  <c r="BO5811"/>
  <c r="BO5812"/>
  <c r="BO5813"/>
  <c r="BO5814"/>
  <c r="BO5815"/>
  <c r="BO5816"/>
  <c r="BO5817"/>
  <c r="BO5818"/>
  <c r="BO5819"/>
  <c r="BO5820"/>
  <c r="BO5821"/>
  <c r="BO5822"/>
  <c r="BO5823"/>
  <c r="BO5824"/>
  <c r="BO5825"/>
  <c r="BO5826"/>
  <c r="BO5827"/>
  <c r="BO5828"/>
  <c r="BO5829"/>
  <c r="BO5830"/>
  <c r="BO5831"/>
  <c r="BO5832"/>
  <c r="BO5833"/>
  <c r="BO5834"/>
  <c r="BO5835"/>
  <c r="BO5836"/>
  <c r="BO5837"/>
  <c r="BO5838"/>
  <c r="BO5839"/>
  <c r="BO5840"/>
  <c r="BO5841"/>
  <c r="BO5842"/>
  <c r="BO5843"/>
  <c r="BO5844"/>
  <c r="BO5845"/>
  <c r="BO5846"/>
  <c r="BO5847"/>
  <c r="BO5848"/>
  <c r="BO5849"/>
  <c r="BO5850"/>
  <c r="BO5851"/>
  <c r="BO5852"/>
  <c r="BO5853"/>
  <c r="BO5854"/>
  <c r="BO5855"/>
  <c r="BO5856"/>
  <c r="BO5857"/>
  <c r="BO5858"/>
  <c r="BO5859"/>
  <c r="BO5860"/>
  <c r="BO5861"/>
  <c r="BO5862"/>
  <c r="BO5863"/>
  <c r="BO5864"/>
  <c r="BO5865"/>
  <c r="BO5866"/>
  <c r="BO5867"/>
  <c r="BO5868"/>
  <c r="BO5869"/>
  <c r="BO5870"/>
  <c r="BO5871"/>
  <c r="BO5872"/>
  <c r="BO5873"/>
  <c r="BO5874"/>
  <c r="BO5875"/>
  <c r="BO5876"/>
  <c r="BO5877"/>
  <c r="BO5878"/>
  <c r="BO5879"/>
  <c r="BO5880"/>
  <c r="BO5881"/>
  <c r="BO5882"/>
  <c r="BO5883"/>
  <c r="BO5884"/>
  <c r="BO5885"/>
  <c r="BO5886"/>
  <c r="BO5887"/>
  <c r="BO5888"/>
  <c r="BO5889"/>
  <c r="BO5890"/>
  <c r="BO5891"/>
  <c r="BO5892"/>
  <c r="BO5893"/>
  <c r="BO5894"/>
  <c r="BO5895"/>
  <c r="BO5896"/>
  <c r="BO5897"/>
  <c r="BO5898"/>
  <c r="BO5899"/>
  <c r="BO5900"/>
  <c r="BO5901"/>
  <c r="BO5902"/>
  <c r="BO5903"/>
  <c r="BO5904"/>
  <c r="BO5905"/>
  <c r="BO5906"/>
  <c r="BO5907"/>
  <c r="BO5908"/>
  <c r="BO5909"/>
  <c r="BO5910"/>
  <c r="BO5911"/>
  <c r="BO5912"/>
  <c r="BO5913"/>
  <c r="BO5914"/>
  <c r="BO5915"/>
  <c r="BO5916"/>
  <c r="BO5917"/>
  <c r="BO5918"/>
  <c r="BO5919"/>
  <c r="BO5920"/>
  <c r="BO5921"/>
  <c r="BO5922"/>
  <c r="BO5923"/>
  <c r="BO5924"/>
  <c r="BO5925"/>
  <c r="BO5926"/>
  <c r="BO5927"/>
  <c r="BO5928"/>
  <c r="BO5929"/>
  <c r="BO5930"/>
  <c r="BO5931"/>
  <c r="BO5932"/>
  <c r="BO5933"/>
  <c r="BO5934"/>
  <c r="BO5935"/>
  <c r="BO5936"/>
  <c r="BO5937"/>
  <c r="BO5938"/>
  <c r="BO5939"/>
  <c r="BO5940"/>
  <c r="BO5941"/>
  <c r="BO5942"/>
  <c r="BO5943"/>
  <c r="BO5944"/>
  <c r="BO5945"/>
  <c r="BO5946"/>
  <c r="BO5947"/>
  <c r="BO5948"/>
  <c r="BO5949"/>
  <c r="BO5950"/>
  <c r="BO5951"/>
  <c r="BO5952"/>
  <c r="BO5953"/>
  <c r="BO5954"/>
  <c r="BO5955"/>
  <c r="BO5956"/>
  <c r="BO5957"/>
  <c r="BO5958"/>
  <c r="BO5959"/>
  <c r="BO5960"/>
  <c r="BO5961"/>
  <c r="BO5962"/>
  <c r="BO5963"/>
  <c r="BO5964"/>
  <c r="BO5965"/>
  <c r="BO5966"/>
  <c r="BO5967"/>
  <c r="BO5968"/>
  <c r="BO5969"/>
  <c r="BO5970"/>
  <c r="BO5971"/>
  <c r="BO5972"/>
  <c r="BO5973"/>
  <c r="BO5974"/>
  <c r="BO5975"/>
  <c r="BO5976"/>
  <c r="BO5977"/>
  <c r="BO5978"/>
  <c r="BO5979"/>
  <c r="BO5980"/>
  <c r="BO5981"/>
  <c r="BO5982"/>
  <c r="BO5983"/>
  <c r="BO5984"/>
  <c r="BO5985"/>
  <c r="BO5986"/>
  <c r="BO5987"/>
  <c r="BO5988"/>
  <c r="BO5989"/>
  <c r="BO5990"/>
  <c r="BO5991"/>
  <c r="BO5992"/>
  <c r="BO5993"/>
  <c r="BO5994"/>
  <c r="BO5995"/>
  <c r="BO5996"/>
  <c r="BO5997"/>
  <c r="BO5998"/>
  <c r="BO5999"/>
  <c r="BO6000"/>
  <c r="BO6001"/>
  <c r="BO6002"/>
  <c r="BO6003"/>
  <c r="BO6004"/>
  <c r="BO6005"/>
  <c r="BO6006"/>
  <c r="BO6007"/>
  <c r="BO6008"/>
  <c r="BO6009"/>
  <c r="BO6010"/>
  <c r="BO6011"/>
  <c r="BO6012"/>
  <c r="BO6013"/>
  <c r="BO6014"/>
  <c r="BO6015"/>
  <c r="BO6016"/>
  <c r="BO6017"/>
  <c r="BO6018"/>
  <c r="BO6019"/>
  <c r="BO6020"/>
  <c r="BO6021"/>
  <c r="BO6022"/>
  <c r="BO6023"/>
  <c r="BO6024"/>
  <c r="BO6025"/>
  <c r="BO6026"/>
  <c r="BO6027"/>
  <c r="BO6028"/>
  <c r="BO6029"/>
  <c r="BO6030"/>
  <c r="BO6031"/>
  <c r="BO6032"/>
  <c r="BO6033"/>
  <c r="BO6034"/>
  <c r="BO6035"/>
  <c r="BO6036"/>
  <c r="BO6037"/>
  <c r="BO6038"/>
  <c r="BO6039"/>
  <c r="BO6040"/>
  <c r="BO6041"/>
  <c r="BO6042"/>
  <c r="BO6043"/>
  <c r="BO6044"/>
  <c r="BO6045"/>
  <c r="BO6046"/>
  <c r="BO6047"/>
  <c r="BO6048"/>
  <c r="BO6049"/>
  <c r="BO6050"/>
  <c r="BO6051"/>
  <c r="BO6052"/>
  <c r="BO6053"/>
  <c r="BO6054"/>
  <c r="BO6055"/>
  <c r="BO6056"/>
  <c r="BO6057"/>
  <c r="BO6058"/>
  <c r="BO6059"/>
  <c r="BO6060"/>
  <c r="BO6061"/>
  <c r="BO6062"/>
  <c r="BO6063"/>
  <c r="BO6064"/>
  <c r="BO6065"/>
  <c r="BO6066"/>
  <c r="BO6067"/>
  <c r="BO6068"/>
  <c r="BO6069"/>
  <c r="BO6070"/>
  <c r="BO6071"/>
  <c r="BO6072"/>
  <c r="BO6073"/>
  <c r="BO6074"/>
  <c r="BO6075"/>
  <c r="BO6076"/>
  <c r="BO6077"/>
  <c r="BO6078"/>
  <c r="BO6079"/>
  <c r="BO6080"/>
  <c r="BO6081"/>
  <c r="BO6082"/>
  <c r="BO6083"/>
  <c r="BO6084"/>
  <c r="BO6085"/>
  <c r="BO6086"/>
  <c r="BO6087"/>
  <c r="BO6088"/>
  <c r="BO6089"/>
  <c r="BO6090"/>
  <c r="BO6091"/>
  <c r="BO6092"/>
  <c r="BO6093"/>
  <c r="BO6094"/>
  <c r="BO6095"/>
  <c r="BO6096"/>
  <c r="BO6097"/>
  <c r="BO6098"/>
  <c r="BO6099"/>
  <c r="BO6100"/>
  <c r="BO6101"/>
  <c r="BO6102"/>
  <c r="BO6103"/>
  <c r="BO6104"/>
  <c r="BO6105"/>
  <c r="BO6106"/>
  <c r="BO6107"/>
  <c r="BO6108"/>
  <c r="BO6109"/>
  <c r="BO6110"/>
  <c r="BO6111"/>
  <c r="BO6112"/>
  <c r="BO6113"/>
  <c r="BO6114"/>
  <c r="BO6115"/>
  <c r="BO6116"/>
  <c r="BO6117"/>
  <c r="BO6118"/>
  <c r="BO6119"/>
  <c r="BO6120"/>
  <c r="BO6121"/>
  <c r="BO6122"/>
  <c r="BO6123"/>
  <c r="BO6124"/>
  <c r="BO6125"/>
  <c r="BO6126"/>
  <c r="BO6127"/>
  <c r="BO6128"/>
  <c r="BO6129"/>
  <c r="BO6130"/>
  <c r="BO6131"/>
  <c r="BO6132"/>
  <c r="BO6133"/>
  <c r="BO6134"/>
  <c r="BO6135"/>
  <c r="BO6136"/>
  <c r="BO6137"/>
  <c r="BO6138"/>
  <c r="BO6139"/>
  <c r="BO6140"/>
  <c r="BO6141"/>
  <c r="BO6142"/>
  <c r="BO6143"/>
  <c r="BO6144"/>
  <c r="BO6145"/>
  <c r="BO6146"/>
  <c r="BO6147"/>
  <c r="BO6148"/>
  <c r="BO6149"/>
  <c r="BO6150"/>
  <c r="BO6151"/>
  <c r="BO6152"/>
  <c r="BO6153"/>
  <c r="BO6154"/>
  <c r="BO6155"/>
  <c r="BO6156"/>
  <c r="BO6157"/>
  <c r="BO6158"/>
  <c r="BO6159"/>
  <c r="BO6160"/>
  <c r="BO6161"/>
  <c r="BO6162"/>
  <c r="BO6163"/>
  <c r="BO6164"/>
  <c r="BO6165"/>
  <c r="BO6166"/>
  <c r="BO6167"/>
  <c r="BO6168"/>
  <c r="BO6169"/>
  <c r="BO6170"/>
  <c r="BO6171"/>
  <c r="BO6172"/>
  <c r="BO6173"/>
  <c r="BO6174"/>
  <c r="BO6175"/>
  <c r="BO6176"/>
  <c r="BO6177"/>
  <c r="BO6178"/>
  <c r="BO6179"/>
  <c r="BO6180"/>
  <c r="BO6181"/>
  <c r="BO6182"/>
  <c r="BO6183"/>
  <c r="BO6184"/>
  <c r="BO6185"/>
  <c r="BO6186"/>
  <c r="BO6187"/>
  <c r="BO6188"/>
  <c r="BO6189"/>
  <c r="BO6190"/>
  <c r="BO6191"/>
  <c r="BO6192"/>
  <c r="BO6193"/>
  <c r="BO6194"/>
  <c r="BO6195"/>
  <c r="BO6196"/>
  <c r="BO6197"/>
  <c r="BO6198"/>
  <c r="BO6199"/>
  <c r="BO6200"/>
  <c r="BO6201"/>
  <c r="BO6202"/>
  <c r="BO6203"/>
  <c r="BO6204"/>
  <c r="BO6205"/>
  <c r="BO6206"/>
  <c r="BO6207"/>
  <c r="BO6208"/>
  <c r="BO6209"/>
  <c r="BO6210"/>
  <c r="BO6211"/>
  <c r="BO6212"/>
  <c r="BO6213"/>
  <c r="BO6214"/>
  <c r="BO6215"/>
  <c r="BO6216"/>
  <c r="BO6217"/>
  <c r="BO6218"/>
  <c r="BO6219"/>
  <c r="BO6220"/>
  <c r="BO6221"/>
  <c r="BO6222"/>
  <c r="BO6223"/>
  <c r="BO6224"/>
  <c r="BO6225"/>
  <c r="BO6226"/>
  <c r="BO6227"/>
  <c r="BO6228"/>
  <c r="BO6229"/>
  <c r="BO6230"/>
  <c r="BO6231"/>
  <c r="BO6232"/>
  <c r="BO6233"/>
  <c r="BO6234"/>
  <c r="BO6235"/>
  <c r="BO6236"/>
  <c r="BO6237"/>
  <c r="BO6238"/>
  <c r="BO6239"/>
  <c r="BO6240"/>
  <c r="BO6241"/>
  <c r="BO6242"/>
  <c r="BO6243"/>
  <c r="BO6244"/>
  <c r="BO6245"/>
  <c r="BO6246"/>
  <c r="BO6247"/>
  <c r="BO6248"/>
  <c r="BO6249"/>
  <c r="BO6250"/>
  <c r="BO6251"/>
  <c r="BO6252"/>
  <c r="BO6253"/>
  <c r="BO6254"/>
  <c r="BO6255"/>
  <c r="BO6256"/>
  <c r="BO6257"/>
  <c r="BO6258"/>
  <c r="BO6259"/>
  <c r="BO6260"/>
  <c r="BO6261"/>
  <c r="BO6262"/>
  <c r="BO6263"/>
  <c r="BO6264"/>
  <c r="BO6265"/>
  <c r="BO6266"/>
  <c r="BO6267"/>
  <c r="BO6268"/>
  <c r="BO6269"/>
  <c r="BO6270"/>
  <c r="BO6271"/>
  <c r="BO6272"/>
  <c r="BO6273"/>
  <c r="BO6274"/>
  <c r="BO6275"/>
  <c r="BO6276"/>
  <c r="BO6277"/>
  <c r="BO6278"/>
  <c r="BO6279"/>
  <c r="BO6280"/>
  <c r="BO6281"/>
  <c r="BO6282"/>
  <c r="BO6283"/>
  <c r="BO6284"/>
  <c r="BO6285"/>
  <c r="BO6286"/>
  <c r="BO6287"/>
  <c r="BO6288"/>
  <c r="BO6289"/>
  <c r="BO6290"/>
  <c r="BO6291"/>
  <c r="BO6292"/>
  <c r="BO6293"/>
  <c r="BO6294"/>
  <c r="BO6295"/>
  <c r="BO6296"/>
  <c r="BO6297"/>
  <c r="BO6298"/>
  <c r="BO6299"/>
  <c r="BO6300"/>
  <c r="BO6301"/>
  <c r="BO6302"/>
  <c r="BO6303"/>
  <c r="BO6304"/>
  <c r="BO6305"/>
  <c r="BO6306"/>
  <c r="BO6307"/>
  <c r="BO6308"/>
  <c r="BO6309"/>
  <c r="BO6310"/>
  <c r="BO6311"/>
  <c r="BO6312"/>
  <c r="BO6313"/>
  <c r="BO6314"/>
  <c r="BO6315"/>
  <c r="BO6316"/>
  <c r="BO6317"/>
  <c r="BO6318"/>
  <c r="BO6319"/>
  <c r="BO6320"/>
  <c r="BO6321"/>
  <c r="BO6322"/>
  <c r="BO6323"/>
  <c r="BO6324"/>
  <c r="BO6325"/>
  <c r="BO6326"/>
  <c r="BO6327"/>
  <c r="BO6328"/>
  <c r="BO6329"/>
  <c r="BO6330"/>
  <c r="BO6331"/>
  <c r="BO6332"/>
  <c r="BO6333"/>
  <c r="BO6334"/>
  <c r="BO6335"/>
  <c r="BO6336"/>
  <c r="BO6337"/>
  <c r="BO6338"/>
  <c r="BO6339"/>
  <c r="BO6340"/>
  <c r="BO6341"/>
  <c r="BO6342"/>
  <c r="BO6343"/>
  <c r="BO6344"/>
  <c r="BO6345"/>
  <c r="BO6346"/>
  <c r="BO6347"/>
  <c r="BO6348"/>
  <c r="BO6349"/>
  <c r="BO6350"/>
  <c r="BO6351"/>
  <c r="BO6352"/>
  <c r="BO6353"/>
  <c r="BO6354"/>
  <c r="BO6355"/>
  <c r="BO6356"/>
  <c r="BO6357"/>
  <c r="BO6358"/>
  <c r="BO6359"/>
  <c r="BO6360"/>
  <c r="BO6361"/>
  <c r="BO6362"/>
  <c r="BO6363"/>
  <c r="BO6364"/>
  <c r="BO6365"/>
  <c r="BO6366"/>
  <c r="BO6367"/>
  <c r="BO6368"/>
  <c r="BO6369"/>
  <c r="BO6370"/>
  <c r="BO6371"/>
  <c r="BO6372"/>
  <c r="BO6373"/>
  <c r="BO6374"/>
  <c r="BO6375"/>
  <c r="BO6376"/>
  <c r="BO6377"/>
  <c r="BO6378"/>
  <c r="BO6379"/>
  <c r="BO6380"/>
  <c r="BO6381"/>
  <c r="BO6382"/>
  <c r="BO6383"/>
  <c r="BO6384"/>
  <c r="BO6385"/>
  <c r="BO6386"/>
  <c r="BO6387"/>
  <c r="BO6388"/>
  <c r="BO6389"/>
  <c r="BO6390"/>
  <c r="BO6391"/>
  <c r="BO6392"/>
  <c r="BO6393"/>
  <c r="BO6394"/>
  <c r="BO6395"/>
  <c r="BO6396"/>
  <c r="BO6397"/>
  <c r="BO6398"/>
  <c r="BO6399"/>
  <c r="BO6400"/>
  <c r="BO6401"/>
  <c r="BO6402"/>
  <c r="BO6403"/>
  <c r="BO6404"/>
  <c r="BO6405"/>
  <c r="BO6406"/>
  <c r="BO6407"/>
  <c r="BO6408"/>
  <c r="BO6409"/>
  <c r="BO6410"/>
  <c r="BO6411"/>
  <c r="BO6412"/>
  <c r="BO6413"/>
  <c r="BO6414"/>
  <c r="BO6415"/>
  <c r="BO6416"/>
  <c r="BO6417"/>
  <c r="BO6418"/>
  <c r="BO6419"/>
  <c r="BO6420"/>
  <c r="BO6421"/>
  <c r="BO6422"/>
  <c r="BO6423"/>
  <c r="BO6424"/>
  <c r="BO6425"/>
  <c r="BO6426"/>
  <c r="BO6427"/>
  <c r="BO6428"/>
  <c r="BO6429"/>
  <c r="BO6430"/>
  <c r="BO6431"/>
  <c r="BO6432"/>
  <c r="BO6433"/>
  <c r="BO6434"/>
  <c r="BO6435"/>
  <c r="BO6436"/>
  <c r="BO6437"/>
  <c r="BO6438"/>
  <c r="BO6439"/>
  <c r="BO6440"/>
  <c r="BO6441"/>
  <c r="BO6442"/>
  <c r="BO6443"/>
  <c r="BO6444"/>
  <c r="BO6445"/>
  <c r="BO6446"/>
  <c r="BO6447"/>
  <c r="BO6448"/>
  <c r="BO6449"/>
  <c r="BO6450"/>
  <c r="BO6451"/>
  <c r="BO6452"/>
  <c r="BO6453"/>
  <c r="BO6454"/>
  <c r="BO6455"/>
  <c r="BO6456"/>
  <c r="BO6457"/>
  <c r="BO6458"/>
  <c r="BO6459"/>
  <c r="BO6460"/>
  <c r="BO6461"/>
  <c r="BO6462"/>
  <c r="BO6463"/>
  <c r="BO6464"/>
  <c r="BO6465"/>
  <c r="BO6466"/>
  <c r="BO6467"/>
  <c r="BO6468"/>
  <c r="BO6469"/>
  <c r="BO6470"/>
  <c r="BO6471"/>
  <c r="BO6472"/>
  <c r="BO6473"/>
  <c r="BO6474"/>
  <c r="BO6475"/>
  <c r="BO6476"/>
  <c r="BO6477"/>
  <c r="BO6478"/>
  <c r="BO6479"/>
  <c r="BO6480"/>
  <c r="BO6481"/>
  <c r="BO6482"/>
  <c r="BO6483"/>
  <c r="BO6484"/>
  <c r="BO6485"/>
  <c r="BO6486"/>
  <c r="BO6487"/>
  <c r="BO6488"/>
  <c r="BO6489"/>
  <c r="BO6490"/>
  <c r="BO6491"/>
  <c r="BO6492"/>
  <c r="BO6493"/>
  <c r="BO6494"/>
  <c r="BO6495"/>
  <c r="BO6496"/>
  <c r="BO6497"/>
  <c r="BO6498"/>
  <c r="BO6499"/>
  <c r="BO6500"/>
  <c r="BO6501"/>
  <c r="BO6502"/>
  <c r="BO6503"/>
  <c r="BO6504"/>
  <c r="BO6505"/>
  <c r="BO6506"/>
  <c r="BO6507"/>
  <c r="BO6508"/>
  <c r="BO6509"/>
  <c r="BO6510"/>
  <c r="BO6511"/>
  <c r="BO6512"/>
  <c r="BO6513"/>
  <c r="BO6514"/>
  <c r="BO6515"/>
  <c r="BO6516"/>
  <c r="BO6517"/>
  <c r="BO6518"/>
  <c r="BO6519"/>
  <c r="BO6520"/>
  <c r="BO6521"/>
  <c r="BO6522"/>
  <c r="BO6523"/>
  <c r="BO6524"/>
  <c r="BO6525"/>
  <c r="BO6526"/>
  <c r="BO6527"/>
  <c r="BO6528"/>
  <c r="BO6529"/>
  <c r="BO6530"/>
  <c r="BO6531"/>
  <c r="BO6532"/>
  <c r="BO6533"/>
  <c r="BO6534"/>
  <c r="BO6535"/>
  <c r="BO6536"/>
  <c r="BO6537"/>
  <c r="BO6538"/>
  <c r="BO6539"/>
  <c r="BO6540"/>
  <c r="BO6541"/>
  <c r="BO6542"/>
  <c r="BO6543"/>
  <c r="BO6544"/>
  <c r="BO6545"/>
  <c r="BO6546"/>
  <c r="BO6547"/>
  <c r="BO6548"/>
  <c r="BO6549"/>
  <c r="BO6550"/>
  <c r="BO6551"/>
  <c r="BO6552"/>
  <c r="BO6553"/>
  <c r="BO6554"/>
  <c r="BO6555"/>
  <c r="BO6556"/>
  <c r="BO6557"/>
  <c r="BO6558"/>
  <c r="BO6559"/>
  <c r="BO6560"/>
  <c r="BO6561"/>
  <c r="BO6562"/>
  <c r="BO6563"/>
  <c r="BO6564"/>
  <c r="BO6565"/>
  <c r="BO6566"/>
  <c r="BO6567"/>
  <c r="BO6568"/>
  <c r="BO6569"/>
  <c r="BO6570"/>
  <c r="BO6571"/>
  <c r="BO6572"/>
  <c r="BO6573"/>
  <c r="BO6574"/>
  <c r="BO6575"/>
  <c r="BO6576"/>
  <c r="BO6577"/>
  <c r="BO6578"/>
  <c r="BO6579"/>
  <c r="BO6580"/>
  <c r="BO6581"/>
  <c r="BO6582"/>
  <c r="BO6583"/>
  <c r="BO6584"/>
  <c r="BO6585"/>
  <c r="BO6586"/>
  <c r="BO6587"/>
  <c r="BO6588"/>
  <c r="BO6589"/>
  <c r="BO6590"/>
  <c r="BO6591"/>
  <c r="BO6592"/>
  <c r="BO6593"/>
  <c r="BO6594"/>
  <c r="BO6595"/>
  <c r="BO6596"/>
  <c r="BO6597"/>
  <c r="BO6598"/>
  <c r="BO6599"/>
  <c r="BO6600"/>
  <c r="BO6601"/>
  <c r="BO6602"/>
  <c r="BO6603"/>
  <c r="BO6604"/>
  <c r="BO6605"/>
  <c r="BO6606"/>
  <c r="BO6607"/>
  <c r="BO6608"/>
  <c r="BO6609"/>
  <c r="BO6610"/>
  <c r="BO6611"/>
  <c r="BO6612"/>
  <c r="BO6613"/>
  <c r="BO6614"/>
  <c r="BO6615"/>
  <c r="BO6616"/>
  <c r="BO6617"/>
  <c r="BO6618"/>
  <c r="BO6619"/>
  <c r="BO6620"/>
  <c r="BO6621"/>
  <c r="BO6622"/>
  <c r="BO6623"/>
  <c r="BO6624"/>
  <c r="BO6625"/>
  <c r="BO6626"/>
  <c r="BO6627"/>
  <c r="BO6628"/>
  <c r="BO6629"/>
  <c r="BO6630"/>
  <c r="BO6631"/>
  <c r="BO6632"/>
  <c r="BO6633"/>
  <c r="BO6634"/>
  <c r="BO6635"/>
  <c r="BO6636"/>
  <c r="BO6637"/>
  <c r="BO6638"/>
  <c r="BO6639"/>
  <c r="BO6640"/>
  <c r="BO6641"/>
  <c r="BO6642"/>
  <c r="BO6643"/>
  <c r="BO6644"/>
  <c r="BO6645"/>
  <c r="BO6646"/>
  <c r="BO6647"/>
  <c r="BO6648"/>
  <c r="BO6649"/>
  <c r="BO6650"/>
  <c r="BO6651"/>
  <c r="BO6652"/>
  <c r="BO6653"/>
  <c r="BO6654"/>
  <c r="BO6655"/>
  <c r="BO6656"/>
  <c r="BO6657"/>
  <c r="BO6658"/>
  <c r="BO6659"/>
  <c r="BO6660"/>
  <c r="BO6661"/>
  <c r="BO6662"/>
  <c r="BO6663"/>
  <c r="BO6664"/>
  <c r="BO6665"/>
  <c r="BO6666"/>
  <c r="BO6667"/>
  <c r="BO6668"/>
  <c r="BO6669"/>
  <c r="BO6670"/>
  <c r="BO6671"/>
  <c r="BO6672"/>
  <c r="BO6673"/>
  <c r="BO6674"/>
  <c r="BO6675"/>
  <c r="BO6676"/>
  <c r="BO6677"/>
  <c r="BO6678"/>
  <c r="BO6679"/>
  <c r="BO6680"/>
  <c r="BO6681"/>
  <c r="BO6682"/>
  <c r="BO6683"/>
  <c r="BO6684"/>
  <c r="BO6685"/>
  <c r="BO6686"/>
  <c r="BO6687"/>
  <c r="BO6688"/>
  <c r="BO6689"/>
  <c r="BO6690"/>
  <c r="BO6691"/>
  <c r="BO6692"/>
  <c r="BO6693"/>
  <c r="BO6694"/>
  <c r="BO6695"/>
  <c r="BO6696"/>
  <c r="BO6697"/>
  <c r="BO6698"/>
  <c r="BO6699"/>
  <c r="BO6700"/>
  <c r="BO6701"/>
  <c r="BO6702"/>
  <c r="BO6703"/>
  <c r="BO6704"/>
  <c r="BO6705"/>
  <c r="BO6706"/>
  <c r="BO6707"/>
  <c r="BO6708"/>
  <c r="BO6709"/>
  <c r="BO6710"/>
  <c r="BO6711"/>
  <c r="BO6712"/>
  <c r="BO6713"/>
  <c r="BO6714"/>
  <c r="BO6715"/>
  <c r="BO6716"/>
  <c r="BO6717"/>
  <c r="BO6718"/>
  <c r="BO6719"/>
  <c r="BO6720"/>
  <c r="BO6721"/>
  <c r="BO6722"/>
  <c r="BO6723"/>
  <c r="BO6724"/>
  <c r="BO6725"/>
  <c r="BO6726"/>
  <c r="BO6727"/>
  <c r="BO6728"/>
  <c r="BO6729"/>
  <c r="BO6730"/>
  <c r="BO6731"/>
  <c r="BO6732"/>
  <c r="BO6733"/>
  <c r="BO6734"/>
  <c r="BO6735"/>
  <c r="BO6736"/>
  <c r="BO6737"/>
  <c r="BO6738"/>
  <c r="BO6739"/>
  <c r="BO6740"/>
  <c r="BO6741"/>
  <c r="BO6742"/>
  <c r="BO6743"/>
  <c r="BO6744"/>
  <c r="BO6745"/>
  <c r="BO6746"/>
  <c r="BO6747"/>
  <c r="BO6748"/>
  <c r="BO6749"/>
  <c r="BO6750"/>
  <c r="BO6751"/>
  <c r="BO6752"/>
  <c r="BO6753"/>
  <c r="BO6754"/>
  <c r="BO6755"/>
  <c r="BO6756"/>
  <c r="BO6757"/>
  <c r="BO6758"/>
  <c r="BO6759"/>
  <c r="BO6760"/>
  <c r="BO6761"/>
  <c r="BO6762"/>
  <c r="BO6763"/>
  <c r="BO6764"/>
  <c r="BO6765"/>
  <c r="BO6766"/>
  <c r="BO6767"/>
  <c r="BO6768"/>
  <c r="BO6769"/>
  <c r="BO6770"/>
  <c r="BO6771"/>
  <c r="BO6772"/>
  <c r="BO6773"/>
  <c r="BO6774"/>
  <c r="BO6775"/>
  <c r="BO6776"/>
  <c r="BO6777"/>
  <c r="BO6778"/>
  <c r="BO6779"/>
  <c r="BO6780"/>
  <c r="BO6781"/>
  <c r="BO6782"/>
  <c r="BO6783"/>
  <c r="BO6784"/>
  <c r="BO6785"/>
  <c r="BO6786"/>
  <c r="BO6787"/>
  <c r="BO6788"/>
  <c r="BO6789"/>
  <c r="BO6790"/>
  <c r="BO6791"/>
  <c r="BO6792"/>
  <c r="BO6793"/>
  <c r="BO6794"/>
  <c r="BO6795"/>
  <c r="BO6796"/>
  <c r="BO6797"/>
  <c r="BO6798"/>
  <c r="BO6799"/>
  <c r="BO6800"/>
  <c r="BO6801"/>
  <c r="BO6802"/>
  <c r="BO6803"/>
  <c r="BO6804"/>
  <c r="BO6805"/>
  <c r="BO6806"/>
  <c r="BO6807"/>
  <c r="BO6808"/>
  <c r="BO6809"/>
  <c r="BO6810"/>
  <c r="BO6811"/>
  <c r="BO6812"/>
  <c r="BO6813"/>
  <c r="BO6814"/>
  <c r="BO6815"/>
  <c r="BO6816"/>
  <c r="BO6817"/>
  <c r="BO6818"/>
  <c r="BO6819"/>
  <c r="BO6820"/>
  <c r="BO6821"/>
  <c r="BO6822"/>
  <c r="BO6823"/>
  <c r="BO6824"/>
  <c r="BO6825"/>
  <c r="BO6826"/>
  <c r="BO6827"/>
  <c r="BO6828"/>
  <c r="BO6829"/>
  <c r="BO6830"/>
  <c r="BO6831"/>
  <c r="BO6832"/>
  <c r="BO6833"/>
  <c r="BO6834"/>
  <c r="BO6835"/>
  <c r="BO6836"/>
  <c r="BO6837"/>
  <c r="BO6838"/>
  <c r="BO6839"/>
  <c r="BO6840"/>
  <c r="BO6841"/>
  <c r="BO6842"/>
  <c r="BO6843"/>
  <c r="BO6844"/>
  <c r="BO6845"/>
  <c r="BO6846"/>
  <c r="BO6847"/>
  <c r="BO6848"/>
  <c r="BO6849"/>
  <c r="BO6850"/>
  <c r="BO6851"/>
  <c r="BO6852"/>
  <c r="BO6853"/>
  <c r="BO6854"/>
  <c r="BO6855"/>
  <c r="BO6856"/>
  <c r="BO6857"/>
  <c r="BO6858"/>
  <c r="BO6859"/>
  <c r="BO6860"/>
  <c r="BO6861"/>
  <c r="BO6862"/>
  <c r="BO6863"/>
  <c r="BO6864"/>
  <c r="BO6865"/>
  <c r="BO6866"/>
  <c r="BO6867"/>
  <c r="BO6868"/>
  <c r="BO6869"/>
  <c r="BO6870"/>
  <c r="BO6871"/>
  <c r="BO6872"/>
  <c r="BO6873"/>
  <c r="BO6874"/>
  <c r="BO6875"/>
  <c r="BO6876"/>
  <c r="BO6877"/>
  <c r="BO6878"/>
  <c r="BO6879"/>
  <c r="BO6880"/>
  <c r="BO6881"/>
  <c r="BO6882"/>
  <c r="BO6883"/>
  <c r="BO6884"/>
  <c r="BO6885"/>
  <c r="BO6886"/>
  <c r="BO6887"/>
  <c r="BO6888"/>
  <c r="BO6889"/>
  <c r="BO6890"/>
  <c r="BO6891"/>
  <c r="BO6892"/>
  <c r="BO6893"/>
  <c r="BO6894"/>
  <c r="BO6895"/>
  <c r="BO6896"/>
  <c r="BO6897"/>
  <c r="BO6898"/>
  <c r="BO6899"/>
  <c r="BO6900"/>
  <c r="BO6901"/>
  <c r="BO6902"/>
  <c r="BO6903"/>
  <c r="BO6904"/>
  <c r="BO6905"/>
  <c r="BO6906"/>
  <c r="BO6907"/>
  <c r="BO6908"/>
  <c r="BO6909"/>
  <c r="BO6910"/>
  <c r="BO6911"/>
  <c r="BO6912"/>
  <c r="BO6913"/>
  <c r="BO6914"/>
  <c r="BO6915"/>
  <c r="BO6916"/>
  <c r="BO6917"/>
  <c r="BO6918"/>
  <c r="BO6919"/>
  <c r="BO6920"/>
  <c r="BO6921"/>
  <c r="BO6922"/>
  <c r="BO6923"/>
  <c r="BO6924"/>
  <c r="BO6925"/>
  <c r="BO6926"/>
  <c r="BO6927"/>
  <c r="BO6928"/>
  <c r="BO6929"/>
  <c r="BO6930"/>
  <c r="BO6931"/>
  <c r="BO6932"/>
  <c r="BO6933"/>
  <c r="BO6934"/>
  <c r="BO6935"/>
  <c r="BO6936"/>
  <c r="BO6937"/>
  <c r="BO6938"/>
  <c r="BO6939"/>
  <c r="BO6940"/>
  <c r="BO6941"/>
  <c r="BO6942"/>
  <c r="BO6943"/>
  <c r="BO6944"/>
  <c r="BO6945"/>
  <c r="BO6946"/>
  <c r="BO6947"/>
  <c r="BO6948"/>
  <c r="BO6949"/>
  <c r="BO6950"/>
  <c r="BO6951"/>
  <c r="BO6952"/>
  <c r="BO6953"/>
  <c r="BO6954"/>
  <c r="BO6955"/>
  <c r="BO6956"/>
  <c r="BO6957"/>
  <c r="BO6958"/>
  <c r="BO6959"/>
  <c r="BO6960"/>
  <c r="BO6961"/>
  <c r="BO6962"/>
  <c r="BO6963"/>
  <c r="BO6964"/>
  <c r="BO6965"/>
  <c r="BO6966"/>
  <c r="BO6967"/>
  <c r="BO6968"/>
  <c r="BO6969"/>
  <c r="BO6970"/>
  <c r="BO6971"/>
  <c r="BO6972"/>
  <c r="BO6973"/>
  <c r="BO6974"/>
  <c r="BO6975"/>
  <c r="BO6976"/>
  <c r="BO6977"/>
  <c r="BO6978"/>
  <c r="BO6979"/>
  <c r="BO6980"/>
  <c r="BO6981"/>
  <c r="BO6982"/>
  <c r="BO6983"/>
  <c r="BO6984"/>
  <c r="BO6985"/>
  <c r="BO6986"/>
  <c r="BO6987"/>
  <c r="BO6988"/>
  <c r="BO6989"/>
  <c r="BO6990"/>
  <c r="BO6991"/>
  <c r="BO6992"/>
  <c r="BO6993"/>
  <c r="BO6994"/>
  <c r="BO6995"/>
  <c r="BO6996"/>
  <c r="BO6997"/>
  <c r="BO6998"/>
  <c r="BO6999"/>
  <c r="BO7000"/>
  <c r="BO7001"/>
  <c r="BO7002"/>
  <c r="BO7003"/>
  <c r="BO7004"/>
  <c r="BO7005"/>
  <c r="BO7006"/>
  <c r="BO7007"/>
  <c r="BO7008"/>
  <c r="BO7009"/>
  <c r="BO7010"/>
  <c r="BO7011"/>
  <c r="BO7012"/>
  <c r="BO7013"/>
  <c r="BO7014"/>
  <c r="BO7015"/>
  <c r="BO7016"/>
  <c r="BO7017"/>
  <c r="BO7018"/>
  <c r="BO7019"/>
  <c r="BO7020"/>
  <c r="BO7021"/>
  <c r="BO7022"/>
  <c r="BO7023"/>
  <c r="BO7024"/>
  <c r="BO7025"/>
  <c r="BO7026"/>
  <c r="BO7027"/>
  <c r="BO7028"/>
  <c r="BO7029"/>
  <c r="BO7030"/>
  <c r="BO7031"/>
  <c r="BO7032"/>
  <c r="BO7033"/>
  <c r="BO7034"/>
  <c r="BO7035"/>
  <c r="BO7036"/>
  <c r="BO7037"/>
  <c r="BO7038"/>
  <c r="BO7039"/>
  <c r="BO7040"/>
  <c r="BO7041"/>
  <c r="BO7042"/>
  <c r="BO7043"/>
  <c r="BO7044"/>
  <c r="BO7045"/>
  <c r="BO7046"/>
  <c r="BO7047"/>
  <c r="BO7048"/>
  <c r="BO7049"/>
  <c r="BO7050"/>
  <c r="BO7051"/>
  <c r="BO7052"/>
  <c r="BO7053"/>
  <c r="BO7054"/>
  <c r="BO7055"/>
  <c r="BO7056"/>
  <c r="BO7057"/>
  <c r="BO7058"/>
  <c r="BO7059"/>
  <c r="BO7060"/>
  <c r="BO7061"/>
  <c r="BO7062"/>
  <c r="BO7063"/>
  <c r="BO7064"/>
  <c r="BO7065"/>
  <c r="BO7066"/>
  <c r="BO7067"/>
  <c r="BO7068"/>
  <c r="BO7069"/>
  <c r="BO7070"/>
  <c r="BO7071"/>
  <c r="BO7072"/>
  <c r="BO7073"/>
  <c r="BO7074"/>
  <c r="BO7075"/>
  <c r="BO7076"/>
  <c r="BO7077"/>
  <c r="BO7078"/>
  <c r="BO7079"/>
  <c r="BO7080"/>
  <c r="BO7081"/>
  <c r="BO7082"/>
  <c r="BO7083"/>
  <c r="BO7084"/>
  <c r="BO7085"/>
  <c r="BO7086"/>
  <c r="BO7087"/>
  <c r="BO7088"/>
  <c r="BO7089"/>
  <c r="BO7090"/>
  <c r="BO7091"/>
  <c r="BO7092"/>
  <c r="BO7093"/>
  <c r="BO7094"/>
  <c r="BO7095"/>
  <c r="BO7096"/>
  <c r="BO7097"/>
  <c r="BO7098"/>
  <c r="BO7099"/>
  <c r="BO7100"/>
  <c r="BO7101"/>
  <c r="BO7102"/>
  <c r="BO7103"/>
  <c r="BO7104"/>
  <c r="BO7105"/>
  <c r="BO7106"/>
  <c r="BO7107"/>
  <c r="BO7108"/>
  <c r="BO7109"/>
  <c r="BO7110"/>
  <c r="BO7111"/>
  <c r="BO7112"/>
  <c r="BO7113"/>
  <c r="BO7114"/>
  <c r="BO7115"/>
  <c r="BO7116"/>
  <c r="BO7117"/>
  <c r="BO7118"/>
  <c r="BO7119"/>
  <c r="BO7120"/>
  <c r="BO7121"/>
  <c r="BO7122"/>
  <c r="BO7123"/>
  <c r="BO7124"/>
  <c r="BO7125"/>
  <c r="BO7126"/>
  <c r="BO7127"/>
  <c r="BO7128"/>
  <c r="BO7129"/>
  <c r="BO7130"/>
  <c r="BO7131"/>
  <c r="BO7132"/>
  <c r="BO7133"/>
  <c r="BO7134"/>
  <c r="BO7135"/>
  <c r="BO7136"/>
  <c r="BO7137"/>
  <c r="BO7138"/>
  <c r="BO7139"/>
  <c r="BO7140"/>
  <c r="BO7141"/>
  <c r="BO7142"/>
  <c r="BO7143"/>
  <c r="BO7144"/>
  <c r="BO7145"/>
  <c r="BO7146"/>
  <c r="BO7147"/>
  <c r="BO7148"/>
  <c r="BO7149"/>
  <c r="BO7150"/>
  <c r="BO7151"/>
  <c r="BO7152"/>
  <c r="BO7153"/>
  <c r="BO7154"/>
  <c r="BO7155"/>
  <c r="BO7156"/>
  <c r="BO7157"/>
  <c r="BO7158"/>
  <c r="BO7159"/>
  <c r="BO7160"/>
  <c r="BO7161"/>
  <c r="BO7162"/>
  <c r="BO7163"/>
  <c r="BO7164"/>
  <c r="BO7165"/>
  <c r="BO7166"/>
  <c r="BO7167"/>
  <c r="BO7168"/>
  <c r="BO7169"/>
  <c r="BO7170"/>
  <c r="BO7171"/>
  <c r="BO7172"/>
  <c r="BO7173"/>
  <c r="BO7174"/>
  <c r="BO7175"/>
  <c r="BO7176"/>
  <c r="BO7177"/>
  <c r="BO7178"/>
  <c r="BO7179"/>
  <c r="BO7180"/>
  <c r="BO7181"/>
  <c r="BO7182"/>
  <c r="BO7183"/>
  <c r="BO7184"/>
  <c r="BO7185"/>
  <c r="BO7186"/>
  <c r="BO7187"/>
  <c r="BO7188"/>
  <c r="BO7189"/>
  <c r="BO7190"/>
  <c r="BO7191"/>
  <c r="BO7192"/>
  <c r="BO7193"/>
  <c r="BO7194"/>
  <c r="BO7195"/>
  <c r="BO7196"/>
  <c r="BO7197"/>
  <c r="BO7198"/>
  <c r="BO7199"/>
  <c r="BO7200"/>
  <c r="BO7201"/>
  <c r="BO7202"/>
  <c r="BO7203"/>
  <c r="BO7204"/>
  <c r="BO7205"/>
  <c r="BO7206"/>
  <c r="BO7207"/>
  <c r="BO7208"/>
  <c r="BO7209"/>
  <c r="BO7210"/>
  <c r="BO7211"/>
  <c r="BO7212"/>
  <c r="BO7213"/>
  <c r="BO7214"/>
  <c r="BO7215"/>
  <c r="BO7216"/>
  <c r="BO7217"/>
  <c r="BO7218"/>
  <c r="BO7219"/>
  <c r="BO7220"/>
  <c r="BO7221"/>
  <c r="BO7222"/>
  <c r="BO7223"/>
  <c r="BO7224"/>
  <c r="BO7225"/>
  <c r="BO7226"/>
  <c r="BO7227"/>
  <c r="BO7228"/>
  <c r="BO7229"/>
  <c r="BO7230"/>
  <c r="BO7231"/>
  <c r="BO7232"/>
  <c r="BO7233"/>
  <c r="BO7234"/>
  <c r="BO7235"/>
  <c r="BO7236"/>
  <c r="BO7237"/>
  <c r="BO7238"/>
  <c r="BO7239"/>
  <c r="BO7240"/>
  <c r="BO7241"/>
  <c r="BO7242"/>
  <c r="BO7243"/>
  <c r="BO7244"/>
  <c r="BO7245"/>
  <c r="BO7246"/>
  <c r="BO7247"/>
  <c r="BO7248"/>
  <c r="BO7249"/>
  <c r="BO7250"/>
  <c r="BO7251"/>
  <c r="BO7252"/>
  <c r="BO7253"/>
  <c r="BO7254"/>
  <c r="BO7255"/>
  <c r="BO7256"/>
  <c r="BO7257"/>
  <c r="BO7258"/>
  <c r="BO7259"/>
  <c r="BO7260"/>
  <c r="BO7261"/>
  <c r="BO7262"/>
  <c r="BO7263"/>
  <c r="BO7264"/>
  <c r="BO7265"/>
  <c r="BO7266"/>
  <c r="BO7267"/>
  <c r="BO7268"/>
  <c r="BO7269"/>
  <c r="BO7270"/>
  <c r="BO7271"/>
  <c r="BO7272"/>
  <c r="BO7273"/>
  <c r="BO7274"/>
  <c r="BO7275"/>
  <c r="BO7276"/>
  <c r="BO7277"/>
  <c r="BO7278"/>
  <c r="BO7279"/>
  <c r="BO7280"/>
  <c r="BO7281"/>
  <c r="BO7282"/>
  <c r="BO7283"/>
  <c r="BO7284"/>
  <c r="BO7285"/>
  <c r="BO7286"/>
  <c r="BO7287"/>
  <c r="BO7288"/>
  <c r="BO7289"/>
  <c r="BO7290"/>
  <c r="BO7291"/>
  <c r="BO7292"/>
  <c r="BO7293"/>
  <c r="BO7294"/>
  <c r="BO7295"/>
  <c r="BO7296"/>
  <c r="BO7297"/>
  <c r="BO7298"/>
  <c r="BO7299"/>
  <c r="BO7300"/>
  <c r="BO7301"/>
  <c r="BO7302"/>
  <c r="BO7303"/>
  <c r="BO7304"/>
  <c r="BO7305"/>
  <c r="BO7306"/>
  <c r="BO7307"/>
  <c r="BO7308"/>
  <c r="BO7309"/>
  <c r="BO7310"/>
  <c r="BO7311"/>
  <c r="BO7312"/>
  <c r="BO7313"/>
  <c r="BO7314"/>
  <c r="BO7315"/>
  <c r="BO7316"/>
  <c r="BO7317"/>
  <c r="BO7318"/>
  <c r="BO7319"/>
  <c r="BO7320"/>
  <c r="BO7321"/>
  <c r="BO7322"/>
  <c r="BO7323"/>
  <c r="BO7324"/>
  <c r="BO7325"/>
  <c r="BO7326"/>
  <c r="BO7327"/>
  <c r="BO7328"/>
  <c r="BO7329"/>
  <c r="BO7330"/>
  <c r="BO7331"/>
  <c r="BO7332"/>
  <c r="BO7333"/>
  <c r="BO7334"/>
  <c r="BO7335"/>
  <c r="BO7336"/>
  <c r="BO7337"/>
  <c r="BO7338"/>
  <c r="BO7339"/>
  <c r="BO7340"/>
  <c r="BO7341"/>
  <c r="BO7342"/>
  <c r="BO7343"/>
  <c r="BO7344"/>
  <c r="BO7345"/>
  <c r="BO7346"/>
  <c r="BO7347"/>
  <c r="BO7348"/>
  <c r="BO7349"/>
  <c r="BO7350"/>
  <c r="BO7351"/>
  <c r="BO7352"/>
  <c r="BO7353"/>
  <c r="BO7354"/>
  <c r="BO7355"/>
  <c r="BO7356"/>
  <c r="BO7357"/>
  <c r="BO7358"/>
  <c r="BO7359"/>
  <c r="BO7360"/>
  <c r="BO7361"/>
  <c r="BO7362"/>
  <c r="BO7363"/>
  <c r="BO7364"/>
  <c r="BO7365"/>
  <c r="BO7366"/>
  <c r="BO7367"/>
  <c r="BO7368"/>
  <c r="BO7369"/>
  <c r="BO7370"/>
  <c r="BO7371"/>
  <c r="BO7372"/>
  <c r="BO7373"/>
  <c r="BO7374"/>
  <c r="BO7375"/>
  <c r="BO7376"/>
  <c r="BO7377"/>
  <c r="BO7378"/>
  <c r="BO7379"/>
  <c r="BO7380"/>
  <c r="BO7381"/>
  <c r="BO7382"/>
  <c r="BO7383"/>
  <c r="BO7384"/>
  <c r="BO7385"/>
  <c r="BO7386"/>
  <c r="BO7387"/>
  <c r="BO7388"/>
  <c r="BO7389"/>
  <c r="BO7390"/>
  <c r="BO7391"/>
  <c r="BO7392"/>
  <c r="BO7393"/>
  <c r="BO7394"/>
  <c r="BO7395"/>
  <c r="BO7396"/>
  <c r="BO7397"/>
  <c r="BO7398"/>
  <c r="BO7399"/>
  <c r="BO7400"/>
  <c r="BO7401"/>
  <c r="BO7402"/>
  <c r="BO7403"/>
  <c r="BO7404"/>
  <c r="BO7405"/>
  <c r="BO7406"/>
  <c r="BO7407"/>
  <c r="BO7408"/>
  <c r="BO7409"/>
  <c r="BO7410"/>
  <c r="BO7411"/>
  <c r="BO7412"/>
  <c r="BO7413"/>
  <c r="BO7414"/>
  <c r="BO7415"/>
  <c r="BO7416"/>
  <c r="BO7417"/>
  <c r="BO7418"/>
  <c r="BO7419"/>
  <c r="BO7420"/>
  <c r="BO7421"/>
  <c r="BO7422"/>
  <c r="BO7423"/>
  <c r="BO7424"/>
  <c r="BO7425"/>
  <c r="BO7426"/>
  <c r="BO7427"/>
  <c r="BO7428"/>
  <c r="BO7429"/>
  <c r="BO7430"/>
  <c r="BO7431"/>
  <c r="BO7432"/>
  <c r="BO7433"/>
  <c r="BO7434"/>
  <c r="BO7435"/>
  <c r="BO7436"/>
  <c r="BO7437"/>
  <c r="BO7438"/>
  <c r="BO7439"/>
  <c r="BO7440"/>
  <c r="BO7441"/>
  <c r="BO7442"/>
  <c r="BO7443"/>
  <c r="BO7444"/>
  <c r="BO7445"/>
  <c r="BO7446"/>
  <c r="BO7447"/>
  <c r="BO7448"/>
  <c r="BO7449"/>
  <c r="BO7450"/>
  <c r="BO7451"/>
  <c r="BO7452"/>
  <c r="BO7453"/>
  <c r="BO7454"/>
  <c r="BO7455"/>
  <c r="BO7456"/>
  <c r="BO7457"/>
  <c r="BO7458"/>
  <c r="BO7459"/>
  <c r="BO7460"/>
  <c r="BO7461"/>
  <c r="BO7462"/>
  <c r="BO7463"/>
  <c r="BO7464"/>
  <c r="BO7465"/>
  <c r="BO7466"/>
  <c r="BO7467"/>
  <c r="BO7468"/>
  <c r="BO7469"/>
  <c r="BO7470"/>
  <c r="BO7471"/>
  <c r="BO7472"/>
  <c r="BO7473"/>
  <c r="BO7474"/>
  <c r="BO7475"/>
  <c r="BO7476"/>
  <c r="BO7477"/>
  <c r="BO7478"/>
  <c r="BO7479"/>
  <c r="BO7480"/>
  <c r="BO7481"/>
  <c r="BO7482"/>
  <c r="BO7483"/>
  <c r="BO7484"/>
  <c r="BO7485"/>
  <c r="BO7486"/>
  <c r="BO7487"/>
  <c r="BO7488"/>
  <c r="BO7489"/>
  <c r="BO7490"/>
  <c r="BO7491"/>
  <c r="BO7492"/>
  <c r="BO7493"/>
  <c r="BO7494"/>
  <c r="BO7495"/>
  <c r="BO7496"/>
  <c r="BO7497"/>
  <c r="BO7498"/>
  <c r="BO7499"/>
  <c r="BO7500"/>
  <c r="BO7501"/>
  <c r="BO7502"/>
  <c r="BO7503"/>
  <c r="BO7504"/>
  <c r="BO7505"/>
  <c r="BO7506"/>
  <c r="BO7507"/>
  <c r="BO7508"/>
  <c r="BO7509"/>
  <c r="BO7510"/>
  <c r="BO7511"/>
  <c r="BO7512"/>
  <c r="BO7513"/>
  <c r="BO7514"/>
  <c r="BO7515"/>
  <c r="BO7516"/>
  <c r="BO7517"/>
  <c r="BO7518"/>
  <c r="BO7519"/>
  <c r="BO7520"/>
  <c r="BO7521"/>
  <c r="BO7522"/>
  <c r="BO7523"/>
  <c r="BO7524"/>
  <c r="BO7525"/>
  <c r="BO7526"/>
  <c r="BO7527"/>
  <c r="BO7528"/>
  <c r="BO7529"/>
  <c r="BO7530"/>
  <c r="BO7531"/>
  <c r="BO7532"/>
  <c r="BO7533"/>
  <c r="BO7534"/>
  <c r="BO7535"/>
  <c r="BO7536"/>
  <c r="BO7537"/>
  <c r="BO7538"/>
  <c r="BO7539"/>
  <c r="BO7540"/>
  <c r="BO7541"/>
  <c r="BO7542"/>
  <c r="BO7543"/>
  <c r="BO7544"/>
  <c r="BO7545"/>
  <c r="BO7546"/>
  <c r="BO7547"/>
  <c r="BO7548"/>
  <c r="BO7549"/>
  <c r="BO7550"/>
  <c r="BO7551"/>
  <c r="BO7552"/>
  <c r="BO7553"/>
  <c r="BO7554"/>
  <c r="BO7555"/>
  <c r="BO7556"/>
  <c r="BO7557"/>
  <c r="BO7558"/>
  <c r="BO7559"/>
  <c r="BO7560"/>
  <c r="BO7561"/>
  <c r="BO7562"/>
  <c r="BO7563"/>
  <c r="BO7564"/>
  <c r="BO7565"/>
  <c r="BO7566"/>
  <c r="BO7567"/>
  <c r="BO7568"/>
  <c r="BO7569"/>
  <c r="BO7570"/>
  <c r="BO7571"/>
  <c r="BO7572"/>
  <c r="BO7573"/>
  <c r="BO7574"/>
  <c r="BO7575"/>
  <c r="BO7576"/>
  <c r="BO7577"/>
  <c r="BO7578"/>
  <c r="BO7579"/>
  <c r="BO7580"/>
  <c r="BO7581"/>
  <c r="BO7582"/>
  <c r="BO7583"/>
  <c r="BO7584"/>
  <c r="BO7585"/>
  <c r="BO7586"/>
  <c r="BO7587"/>
  <c r="BO7588"/>
  <c r="BO7589"/>
  <c r="BO7590"/>
  <c r="BO7591"/>
  <c r="BO7592"/>
  <c r="BO7593"/>
  <c r="BO7594"/>
  <c r="BO7595"/>
  <c r="BO7596"/>
  <c r="BO7597"/>
  <c r="BO7598"/>
  <c r="BO7599"/>
  <c r="BO7600"/>
  <c r="BO7601"/>
  <c r="BO7602"/>
  <c r="BO7603"/>
  <c r="BO7604"/>
  <c r="BO7605"/>
  <c r="BO7606"/>
  <c r="BO7607"/>
  <c r="BO7608"/>
  <c r="BO7609"/>
  <c r="BO7610"/>
  <c r="BO7611"/>
  <c r="BO7612"/>
  <c r="BO7613"/>
  <c r="BO7614"/>
  <c r="BO7615"/>
  <c r="BO7616"/>
  <c r="BO7617"/>
  <c r="BO7618"/>
  <c r="BO7619"/>
  <c r="BO7620"/>
  <c r="BO7621"/>
  <c r="BO7622"/>
  <c r="BO7623"/>
  <c r="BO7624"/>
  <c r="BO7625"/>
  <c r="BO7626"/>
  <c r="BO7627"/>
  <c r="BO7628"/>
  <c r="BO7629"/>
  <c r="BO7630"/>
  <c r="BO7631"/>
  <c r="BO7632"/>
  <c r="BO7633"/>
  <c r="BO7634"/>
  <c r="BO7635"/>
  <c r="BO7636"/>
  <c r="BO7637"/>
  <c r="BO7638"/>
  <c r="BO7639"/>
  <c r="BO7640"/>
  <c r="BO7641"/>
  <c r="BO7642"/>
  <c r="BO7643"/>
  <c r="BO7644"/>
  <c r="BO7645"/>
  <c r="BO7646"/>
  <c r="BO7647"/>
  <c r="BO7648"/>
  <c r="BO7649"/>
  <c r="BO7650"/>
  <c r="BO7651"/>
  <c r="BO7652"/>
  <c r="BO7653"/>
  <c r="BO7654"/>
  <c r="BO7655"/>
  <c r="BO7656"/>
  <c r="BO7657"/>
  <c r="BO7658"/>
  <c r="BO7659"/>
  <c r="BO7660"/>
  <c r="BO7661"/>
  <c r="BO7662"/>
  <c r="BO7663"/>
  <c r="BO7664"/>
  <c r="BO7665"/>
  <c r="BO7666"/>
  <c r="BO7667"/>
  <c r="BO7668"/>
  <c r="BO7669"/>
  <c r="BO7670"/>
  <c r="BO7671"/>
  <c r="BO7672"/>
  <c r="BO7673"/>
  <c r="BO7674"/>
  <c r="BO7675"/>
  <c r="BO7676"/>
  <c r="BO7677"/>
  <c r="BO7678"/>
  <c r="BO7679"/>
  <c r="BO7680"/>
  <c r="BO7681"/>
  <c r="BO7682"/>
  <c r="BO7683"/>
  <c r="BO7684"/>
  <c r="BO7685"/>
  <c r="BO7686"/>
  <c r="BO7687"/>
  <c r="BO7688"/>
  <c r="BO7689"/>
  <c r="BO7690"/>
  <c r="BO7691"/>
  <c r="BO7692"/>
  <c r="BO7693"/>
  <c r="BO7694"/>
  <c r="BO7695"/>
  <c r="BO7696"/>
  <c r="BO7697"/>
  <c r="BO7698"/>
  <c r="BO7699"/>
  <c r="BO7700"/>
  <c r="BO7701"/>
  <c r="BO7702"/>
  <c r="BO7703"/>
  <c r="BO7704"/>
  <c r="BO7705"/>
  <c r="BO7706"/>
  <c r="BO7707"/>
  <c r="BO7708"/>
  <c r="BO7709"/>
  <c r="BO7710"/>
  <c r="BO7711"/>
  <c r="BO7712"/>
  <c r="BO7713"/>
  <c r="BO7714"/>
  <c r="BO7715"/>
  <c r="BO7716"/>
  <c r="BO7717"/>
  <c r="BO7718"/>
  <c r="BO7719"/>
  <c r="BO7720"/>
  <c r="BO7721"/>
  <c r="BO7722"/>
  <c r="BO7723"/>
  <c r="BO7724"/>
  <c r="BO7725"/>
  <c r="BO7726"/>
  <c r="BO7727"/>
  <c r="BO7728"/>
  <c r="BO7729"/>
  <c r="BO7730"/>
  <c r="BO7731"/>
  <c r="BO7732"/>
  <c r="BO7733"/>
  <c r="BO7734"/>
  <c r="BO7735"/>
  <c r="BO7736"/>
  <c r="BO7737"/>
  <c r="BO7738"/>
  <c r="BO7739"/>
  <c r="BO7740"/>
  <c r="BO7741"/>
  <c r="BO7742"/>
  <c r="BO7743"/>
  <c r="BO7744"/>
  <c r="BO7745"/>
  <c r="BO7746"/>
  <c r="BO7747"/>
  <c r="BO7748"/>
  <c r="BO7749"/>
  <c r="BO7750"/>
  <c r="BO7751"/>
  <c r="BO7752"/>
  <c r="BO7753"/>
  <c r="BO7754"/>
  <c r="BO7755"/>
  <c r="BO7756"/>
  <c r="BO7757"/>
  <c r="BO7758"/>
  <c r="BO7759"/>
  <c r="BO7760"/>
  <c r="BO7761"/>
  <c r="BO7762"/>
  <c r="BO7763"/>
  <c r="BO7764"/>
  <c r="BO7765"/>
  <c r="BO7766"/>
  <c r="BO7767"/>
  <c r="BO7768"/>
  <c r="BO7769"/>
  <c r="BO7770"/>
  <c r="BO7771"/>
  <c r="BO7772"/>
  <c r="BO7773"/>
  <c r="BO7774"/>
  <c r="BO7775"/>
  <c r="BO7776"/>
  <c r="BO7777"/>
  <c r="BO7778"/>
  <c r="BO7779"/>
  <c r="BO7780"/>
  <c r="BO7781"/>
  <c r="BO7782"/>
  <c r="BO7783"/>
  <c r="BO7784"/>
  <c r="BO7785"/>
  <c r="BO7786"/>
  <c r="BO7787"/>
  <c r="BO7788"/>
  <c r="BO7789"/>
  <c r="BO7790"/>
  <c r="BO7791"/>
  <c r="BO7792"/>
  <c r="BO7793"/>
  <c r="BO7794"/>
  <c r="BO7795"/>
  <c r="BO7796"/>
  <c r="BO7797"/>
  <c r="BO7798"/>
  <c r="BO7799"/>
  <c r="BO7800"/>
  <c r="BO7801"/>
  <c r="BO7802"/>
  <c r="BO7803"/>
  <c r="BO7804"/>
  <c r="BO7805"/>
  <c r="BO7806"/>
  <c r="BO7807"/>
  <c r="BO7808"/>
  <c r="BO7809"/>
  <c r="BO7810"/>
  <c r="BO7811"/>
  <c r="BO7812"/>
  <c r="BO7813"/>
  <c r="BO7814"/>
  <c r="BO7815"/>
  <c r="BO7816"/>
  <c r="BO7817"/>
  <c r="BO7818"/>
  <c r="BO7819"/>
  <c r="BO7820"/>
  <c r="BO7821"/>
  <c r="BO7822"/>
  <c r="BO7823"/>
  <c r="BO7824"/>
  <c r="BO7825"/>
  <c r="BO7826"/>
  <c r="BO7827"/>
  <c r="BO7828"/>
  <c r="BO7829"/>
  <c r="BO7830"/>
  <c r="BO7831"/>
  <c r="BO7832"/>
  <c r="BO7833"/>
  <c r="BO7834"/>
  <c r="BO7835"/>
  <c r="BO7836"/>
  <c r="BO7837"/>
  <c r="BO7838"/>
  <c r="BO7839"/>
  <c r="BO7840"/>
  <c r="BO7841"/>
  <c r="BO7842"/>
  <c r="BO7843"/>
  <c r="BO7844"/>
  <c r="BO7845"/>
  <c r="BO7846"/>
  <c r="BO7847"/>
  <c r="BO7848"/>
  <c r="BO7849"/>
  <c r="BO7850"/>
  <c r="BO7851"/>
  <c r="BO7852"/>
  <c r="BO7853"/>
  <c r="BO7854"/>
  <c r="BO7855"/>
  <c r="BO7856"/>
  <c r="BO7857"/>
  <c r="BO7858"/>
  <c r="BO7859"/>
  <c r="BO7860"/>
  <c r="BO7861"/>
  <c r="BO7862"/>
  <c r="BO7863"/>
  <c r="BO7864"/>
  <c r="BO7865"/>
  <c r="BO7866"/>
  <c r="BO7867"/>
  <c r="BO7868"/>
  <c r="BO7869"/>
  <c r="BO7870"/>
  <c r="BO7871"/>
  <c r="BO7872"/>
  <c r="BO7873"/>
  <c r="BO7874"/>
  <c r="BO7875"/>
  <c r="BO7876"/>
  <c r="BO7877"/>
  <c r="BO7878"/>
  <c r="BO7879"/>
  <c r="BO7880"/>
  <c r="BO7881"/>
  <c r="BO7882"/>
  <c r="BO7883"/>
  <c r="BO7884"/>
  <c r="BO7885"/>
  <c r="BO7886"/>
  <c r="BO7887"/>
  <c r="BO7888"/>
  <c r="BO7889"/>
  <c r="BO7890"/>
  <c r="BO7891"/>
  <c r="BO7892"/>
  <c r="BO7893"/>
  <c r="BO7894"/>
  <c r="BO7895"/>
  <c r="BO7896"/>
  <c r="BO7897"/>
  <c r="BO7898"/>
  <c r="BO7899"/>
  <c r="BO7900"/>
  <c r="BO7901"/>
  <c r="BO7902"/>
  <c r="BO7903"/>
  <c r="BO7904"/>
  <c r="BO7905"/>
  <c r="BO7906"/>
  <c r="BO7907"/>
  <c r="BO7908"/>
  <c r="BO7909"/>
  <c r="BO7910"/>
  <c r="BO7911"/>
  <c r="BO7912"/>
  <c r="BO7913"/>
  <c r="BO7914"/>
  <c r="BO7915"/>
  <c r="BO7916"/>
  <c r="BO7917"/>
  <c r="BO7918"/>
  <c r="BO7919"/>
  <c r="BO7920"/>
  <c r="BO7921"/>
  <c r="BO7922"/>
  <c r="BO7923"/>
  <c r="BO7924"/>
  <c r="BO7925"/>
  <c r="BO7926"/>
  <c r="BO7927"/>
  <c r="BO7928"/>
  <c r="BO7929"/>
  <c r="BO7930"/>
  <c r="BO7931"/>
  <c r="BO7932"/>
  <c r="BO7933"/>
  <c r="BO7934"/>
  <c r="BO7935"/>
  <c r="BO7936"/>
  <c r="BO7937"/>
  <c r="BO7938"/>
  <c r="BO7939"/>
  <c r="BO7940"/>
  <c r="BO7941"/>
  <c r="BO7942"/>
  <c r="BO7943"/>
  <c r="BO7944"/>
  <c r="BO7945"/>
  <c r="BO7946"/>
  <c r="BO7947"/>
  <c r="BO7948"/>
  <c r="BO7949"/>
  <c r="BO7950"/>
  <c r="BO7951"/>
  <c r="BO7952"/>
  <c r="BO7953"/>
  <c r="BO7954"/>
  <c r="BO7955"/>
  <c r="BO7956"/>
  <c r="BO7957"/>
  <c r="BO7958"/>
  <c r="BO7959"/>
  <c r="BO7960"/>
  <c r="BO7961"/>
  <c r="BO7962"/>
  <c r="BO7963"/>
  <c r="BO7964"/>
  <c r="BO7965"/>
  <c r="BO7966"/>
  <c r="BO7967"/>
  <c r="BO7968"/>
  <c r="BO7969"/>
  <c r="BO7970"/>
  <c r="BO7971"/>
  <c r="BO7972"/>
  <c r="BO7973"/>
  <c r="BO7974"/>
  <c r="BO7975"/>
  <c r="BO7976"/>
  <c r="BO7977"/>
  <c r="BO7978"/>
  <c r="BO7979"/>
  <c r="BO7980"/>
  <c r="BO7981"/>
  <c r="BO7982"/>
  <c r="BO7983"/>
  <c r="BO7984"/>
  <c r="BO7985"/>
  <c r="BO7986"/>
  <c r="BO7987"/>
  <c r="BO7988"/>
  <c r="BO7989"/>
  <c r="BO7990"/>
  <c r="BO7991"/>
  <c r="BO7992"/>
  <c r="BO7993"/>
  <c r="BO7994"/>
  <c r="BO7995"/>
  <c r="BO7996"/>
  <c r="BO7997"/>
  <c r="BO7998"/>
  <c r="BO7999"/>
  <c r="BO8000"/>
  <c r="BO8001"/>
  <c r="BO8002"/>
  <c r="BO8003"/>
  <c r="BO8004"/>
  <c r="BO8005"/>
  <c r="BO8006"/>
  <c r="BO8007"/>
  <c r="BO8008"/>
  <c r="BO8009"/>
  <c r="BO8010"/>
  <c r="BO8011"/>
  <c r="BO8012"/>
  <c r="BO8013"/>
  <c r="BO8014"/>
  <c r="BO8015"/>
  <c r="BO8016"/>
  <c r="BO8017"/>
  <c r="BO8018"/>
  <c r="BO8019"/>
  <c r="BO8020"/>
  <c r="BO8021"/>
  <c r="BO8022"/>
  <c r="BO8023"/>
  <c r="BO8024"/>
  <c r="BO8025"/>
  <c r="BO8026"/>
  <c r="BO8027"/>
  <c r="BO8028"/>
  <c r="BO8029"/>
  <c r="BO8030"/>
  <c r="BO8031"/>
  <c r="BO8032"/>
  <c r="BO8033"/>
  <c r="BO8034"/>
  <c r="BO8035"/>
  <c r="BO8036"/>
  <c r="BO8037"/>
  <c r="BO8038"/>
  <c r="BO8039"/>
  <c r="BO8040"/>
  <c r="BO8041"/>
  <c r="BO8042"/>
  <c r="BO8043"/>
  <c r="BO8044"/>
  <c r="BO8045"/>
  <c r="BO8046"/>
  <c r="BO8047"/>
  <c r="BO8048"/>
  <c r="BO8049"/>
  <c r="BO8050"/>
  <c r="BO8051"/>
  <c r="BO8052"/>
  <c r="BO8053"/>
  <c r="BO8054"/>
  <c r="BO8055"/>
  <c r="BO8056"/>
  <c r="BO8057"/>
  <c r="BO8058"/>
  <c r="BO8059"/>
  <c r="BO8060"/>
  <c r="BO8061"/>
  <c r="BO8062"/>
  <c r="BO8063"/>
  <c r="BO8064"/>
  <c r="BO8065"/>
  <c r="BO8066"/>
  <c r="BO8067"/>
  <c r="BO8068"/>
  <c r="BO8069"/>
  <c r="BO8070"/>
  <c r="BO8071"/>
  <c r="BO8072"/>
  <c r="BO8073"/>
  <c r="BO8074"/>
  <c r="BO8075"/>
  <c r="BO8076"/>
  <c r="BO8077"/>
  <c r="BO8078"/>
  <c r="BO8079"/>
  <c r="BO8080"/>
  <c r="BO8081"/>
  <c r="BO8082"/>
  <c r="BO8083"/>
  <c r="BO8084"/>
  <c r="BO8085"/>
  <c r="BO8086"/>
  <c r="BO8087"/>
  <c r="BO8088"/>
  <c r="BO8089"/>
  <c r="BO8090"/>
  <c r="BO8091"/>
  <c r="BO8092"/>
  <c r="BO8093"/>
  <c r="BO8094"/>
  <c r="BO8095"/>
  <c r="BO8096"/>
  <c r="BO8097"/>
  <c r="BO8098"/>
  <c r="BO8099"/>
  <c r="BO8100"/>
  <c r="BO8101"/>
  <c r="BO8102"/>
  <c r="BO8103"/>
  <c r="BO8104"/>
  <c r="BO8105"/>
  <c r="BO8106"/>
  <c r="BO8107"/>
  <c r="BO8108"/>
  <c r="BO8109"/>
  <c r="BO8110"/>
  <c r="BO8111"/>
  <c r="BO8112"/>
  <c r="BO8113"/>
  <c r="BO8114"/>
  <c r="BO8115"/>
  <c r="BO8116"/>
  <c r="BO8117"/>
  <c r="BO8118"/>
  <c r="BO8119"/>
  <c r="BO8120"/>
  <c r="BO8121"/>
  <c r="BO8122"/>
  <c r="BO8123"/>
  <c r="BO8124"/>
  <c r="BO8125"/>
  <c r="BO8126"/>
  <c r="BO8127"/>
  <c r="BO8128"/>
  <c r="BO8129"/>
  <c r="BO8130"/>
  <c r="BO8131"/>
  <c r="BO8132"/>
  <c r="BO8133"/>
  <c r="BO8134"/>
  <c r="BO8135"/>
  <c r="BO8136"/>
  <c r="BO8137"/>
  <c r="BO8138"/>
  <c r="BO8139"/>
  <c r="BO8140"/>
  <c r="BO8141"/>
  <c r="BO8142"/>
  <c r="BO8143"/>
  <c r="BO8144"/>
  <c r="BO8145"/>
  <c r="BO8146"/>
  <c r="BO8147"/>
  <c r="BO8148"/>
  <c r="BO8149"/>
  <c r="BO8150"/>
  <c r="BO8151"/>
  <c r="BO8152"/>
  <c r="BO8153"/>
  <c r="BO8154"/>
  <c r="BO8155"/>
  <c r="BO8156"/>
  <c r="BO8157"/>
  <c r="BO8158"/>
  <c r="BO8159"/>
  <c r="BO8160"/>
  <c r="BO8161"/>
  <c r="BO8162"/>
  <c r="BO8163"/>
  <c r="BO8164"/>
  <c r="BO8165"/>
  <c r="BO8166"/>
  <c r="BO8167"/>
  <c r="BO8168"/>
  <c r="BO8169"/>
  <c r="BO8170"/>
  <c r="BO8171"/>
  <c r="BO8172"/>
  <c r="BO8173"/>
  <c r="BO8174"/>
  <c r="BO8175"/>
  <c r="BO8176"/>
  <c r="BO8177"/>
  <c r="BO8178"/>
  <c r="BO8179"/>
  <c r="BO8180"/>
  <c r="BO8181"/>
  <c r="BO8182"/>
  <c r="BO8183"/>
  <c r="BO8184"/>
  <c r="BO8185"/>
  <c r="BO8186"/>
  <c r="BO8187"/>
  <c r="BO8188"/>
  <c r="BO8189"/>
  <c r="BO8190"/>
  <c r="BO8191"/>
  <c r="BO8192"/>
  <c r="BO8193"/>
  <c r="BO8194"/>
  <c r="BO8195"/>
  <c r="BO8196"/>
  <c r="BO8197"/>
  <c r="BO8198"/>
  <c r="BO8199"/>
  <c r="BO8200"/>
  <c r="BO8201"/>
  <c r="BO8202"/>
  <c r="BO8203"/>
  <c r="BO8204"/>
  <c r="BO8205"/>
  <c r="BO8206"/>
  <c r="BO8207"/>
  <c r="BO8208"/>
  <c r="BO8209"/>
  <c r="BO8210"/>
  <c r="BO8211"/>
  <c r="BO8212"/>
  <c r="BO8213"/>
  <c r="BO8214"/>
  <c r="BO8215"/>
  <c r="BO8216"/>
  <c r="BO8217"/>
  <c r="BO8218"/>
  <c r="BO8219"/>
  <c r="BO8220"/>
  <c r="BO8221"/>
  <c r="BO8222"/>
  <c r="BO8223"/>
  <c r="BO8224"/>
  <c r="BO8225"/>
  <c r="BO8226"/>
  <c r="BO8227"/>
  <c r="BO8228"/>
  <c r="BO8229"/>
  <c r="BO8230"/>
  <c r="BO8231"/>
  <c r="BO8232"/>
  <c r="BO8233"/>
  <c r="BO8234"/>
  <c r="BO8235"/>
  <c r="BO8236"/>
  <c r="BO8237"/>
  <c r="BO8238"/>
  <c r="BO8239"/>
  <c r="BO8240"/>
  <c r="BO8241"/>
  <c r="BO8242"/>
  <c r="BO8243"/>
  <c r="BO8244"/>
  <c r="BO8245"/>
  <c r="BO8246"/>
  <c r="BO8247"/>
  <c r="BO8248"/>
  <c r="BO8249"/>
  <c r="BO8250"/>
  <c r="BO8251"/>
  <c r="BO8252"/>
  <c r="BO8253"/>
  <c r="BO8254"/>
  <c r="BO8255"/>
  <c r="BO8256"/>
  <c r="BO8257"/>
  <c r="BO8258"/>
  <c r="BO8259"/>
  <c r="BO8260"/>
  <c r="BO8261"/>
  <c r="BO8262"/>
  <c r="BO8263"/>
  <c r="BO8264"/>
  <c r="BO8265"/>
  <c r="BO8266"/>
  <c r="BO8267"/>
  <c r="BO8268"/>
  <c r="BO8269"/>
  <c r="BO8270"/>
  <c r="BO8271"/>
  <c r="BO8272"/>
  <c r="BO8273"/>
  <c r="BO8274"/>
  <c r="BO8275"/>
  <c r="BO8276"/>
  <c r="BO8277"/>
  <c r="BO8278"/>
  <c r="BO8279"/>
  <c r="BO8280"/>
  <c r="BO8281"/>
  <c r="BO8282"/>
  <c r="BO8283"/>
  <c r="BO8284"/>
  <c r="BO8285"/>
  <c r="BO8286"/>
  <c r="BO8287"/>
  <c r="BO8288"/>
  <c r="BO8289"/>
  <c r="BO8290"/>
  <c r="BO8291"/>
  <c r="BO8292"/>
  <c r="BO8293"/>
  <c r="BO8294"/>
  <c r="BO8295"/>
  <c r="BO8296"/>
  <c r="BO8297"/>
  <c r="BO8298"/>
  <c r="BO8299"/>
  <c r="BO8300"/>
  <c r="BO8301"/>
  <c r="BO8302"/>
  <c r="BO8303"/>
  <c r="BO8304"/>
  <c r="BO8305"/>
  <c r="BO8306"/>
  <c r="BO8307"/>
  <c r="BO8308"/>
  <c r="BO8309"/>
  <c r="BO8310"/>
  <c r="BO8311"/>
  <c r="BO8312"/>
  <c r="BO8313"/>
  <c r="BO8314"/>
  <c r="BO8315"/>
  <c r="BO8316"/>
  <c r="BO8317"/>
  <c r="BO8318"/>
  <c r="BO8319"/>
  <c r="BO8320"/>
  <c r="BO8321"/>
  <c r="BO8322"/>
  <c r="BO8323"/>
  <c r="BO8324"/>
  <c r="BO8325"/>
  <c r="BO8326"/>
  <c r="BO8327"/>
  <c r="BO8328"/>
  <c r="BO8329"/>
  <c r="BO8330"/>
  <c r="BO8331"/>
  <c r="BO8332"/>
  <c r="BO8333"/>
  <c r="BO8334"/>
  <c r="BO8335"/>
  <c r="BO8336"/>
  <c r="BO8337"/>
  <c r="BO8338"/>
  <c r="BO8339"/>
  <c r="BO8340"/>
  <c r="BO8341"/>
  <c r="BO8342"/>
  <c r="BO8343"/>
  <c r="BO8344"/>
  <c r="BO8345"/>
  <c r="BO8346"/>
  <c r="BO8347"/>
  <c r="BO8348"/>
  <c r="BO8349"/>
  <c r="BO8350"/>
  <c r="BO8351"/>
  <c r="BO8352"/>
  <c r="BO8353"/>
  <c r="BO8354"/>
  <c r="BO8355"/>
  <c r="BO8356"/>
  <c r="BO8357"/>
  <c r="BO8358"/>
  <c r="BO8359"/>
  <c r="BO8360"/>
  <c r="BO8361"/>
  <c r="BO8362"/>
  <c r="BO8363"/>
  <c r="BO8364"/>
  <c r="BO8365"/>
  <c r="BO8366"/>
  <c r="BO8367"/>
  <c r="BO8368"/>
  <c r="BO8369"/>
  <c r="BO8370"/>
  <c r="BO8371"/>
  <c r="BO8372"/>
  <c r="BO8373"/>
  <c r="BO8374"/>
  <c r="BO8375"/>
  <c r="BO8376"/>
  <c r="BO8377"/>
  <c r="BO8378"/>
  <c r="BO8379"/>
  <c r="BO8380"/>
  <c r="BO8381"/>
  <c r="BO8382"/>
  <c r="BO8383"/>
  <c r="BO8384"/>
  <c r="BO8385"/>
  <c r="BO8386"/>
  <c r="BO8387"/>
  <c r="BO8388"/>
  <c r="BO8389"/>
  <c r="BO8390"/>
  <c r="BO8391"/>
  <c r="BO8392"/>
  <c r="BO8393"/>
  <c r="BO8394"/>
  <c r="BO8395"/>
  <c r="BO8396"/>
  <c r="BO8397"/>
  <c r="BO8398"/>
  <c r="BO8399"/>
  <c r="BO8400"/>
  <c r="BO8401"/>
  <c r="BO8402"/>
  <c r="BO8403"/>
  <c r="BO8404"/>
  <c r="BO8405"/>
  <c r="BO8406"/>
  <c r="BO8407"/>
  <c r="BO8408"/>
  <c r="BO8409"/>
  <c r="BO8410"/>
  <c r="BO8411"/>
  <c r="BO8412"/>
  <c r="BO8413"/>
  <c r="BO8414"/>
  <c r="BO8415"/>
  <c r="BO8416"/>
  <c r="BO8417"/>
  <c r="BO8418"/>
  <c r="BO8419"/>
  <c r="BO8420"/>
  <c r="BO8421"/>
  <c r="BO8422"/>
  <c r="BO8423"/>
  <c r="BO8424"/>
  <c r="BO8425"/>
  <c r="BO8426"/>
  <c r="BO8427"/>
  <c r="BO8428"/>
  <c r="BO8429"/>
  <c r="BO8430"/>
  <c r="BO8431"/>
  <c r="BO8432"/>
  <c r="BO8433"/>
  <c r="BO8434"/>
  <c r="BO8435"/>
  <c r="BO8436"/>
  <c r="BO8437"/>
  <c r="BO8438"/>
  <c r="BO8439"/>
  <c r="BO8440"/>
  <c r="BO8441"/>
  <c r="BO8442"/>
  <c r="BO8443"/>
  <c r="BO8444"/>
  <c r="BO8445"/>
  <c r="BO8446"/>
  <c r="BO8447"/>
  <c r="BO8448"/>
  <c r="BO8449"/>
  <c r="BO8450"/>
  <c r="BO8451"/>
  <c r="BO8452"/>
  <c r="BO8453"/>
  <c r="BO8454"/>
  <c r="BO8455"/>
  <c r="BO8456"/>
  <c r="BO8457"/>
  <c r="BO8458"/>
  <c r="BO8459"/>
  <c r="BO8460"/>
  <c r="BO8461"/>
  <c r="BO8462"/>
  <c r="BO8463"/>
  <c r="BO8464"/>
  <c r="BO8465"/>
  <c r="BO8466"/>
  <c r="BO8467"/>
  <c r="BO8468"/>
  <c r="BO8469"/>
  <c r="BO8470"/>
  <c r="BO8471"/>
  <c r="BO8472"/>
  <c r="BO8473"/>
  <c r="BO8474"/>
  <c r="BO8475"/>
  <c r="BO8476"/>
  <c r="BO8477"/>
  <c r="BO8478"/>
  <c r="BO8479"/>
  <c r="BO8480"/>
  <c r="BO8481"/>
  <c r="BO8482"/>
  <c r="BO8483"/>
  <c r="BO8484"/>
  <c r="BO8485"/>
  <c r="BO8486"/>
  <c r="BO8487"/>
  <c r="BO8488"/>
  <c r="BO8489"/>
  <c r="BO8490"/>
  <c r="BO8491"/>
  <c r="BO8492"/>
  <c r="BO8493"/>
  <c r="BO8494"/>
  <c r="BO8495"/>
  <c r="BO8496"/>
  <c r="BO8497"/>
  <c r="BO8498"/>
  <c r="BO8499"/>
  <c r="BO8500"/>
  <c r="BO8501"/>
  <c r="BO8502"/>
  <c r="BO8503"/>
  <c r="BO8504"/>
  <c r="BO8505"/>
  <c r="BO8506"/>
  <c r="BO8507"/>
  <c r="BO8508"/>
  <c r="BO8509"/>
  <c r="BO8510"/>
  <c r="BO8511"/>
  <c r="BO8512"/>
  <c r="BO8513"/>
  <c r="BO8514"/>
  <c r="BO8515"/>
  <c r="BO8516"/>
  <c r="BO8517"/>
  <c r="BO8518"/>
  <c r="BO8519"/>
  <c r="BO8520"/>
  <c r="BO8521"/>
  <c r="BO8522"/>
  <c r="BO8523"/>
  <c r="BO8524"/>
  <c r="BO8525"/>
  <c r="BO8526"/>
  <c r="BO8527"/>
  <c r="BO8528"/>
  <c r="BO8529"/>
  <c r="BO8530"/>
  <c r="BO8531"/>
  <c r="BO8532"/>
  <c r="BO8533"/>
  <c r="BO8534"/>
  <c r="BO8535"/>
  <c r="BO8536"/>
  <c r="BO8537"/>
  <c r="BO8538"/>
  <c r="BO8539"/>
  <c r="BO8540"/>
  <c r="BO8541"/>
  <c r="BO8542"/>
  <c r="BO8543"/>
  <c r="BO8544"/>
  <c r="BO8545"/>
  <c r="BO8546"/>
  <c r="BO8547"/>
  <c r="BO8548"/>
  <c r="BO8549"/>
  <c r="BO8550"/>
  <c r="BO8551"/>
  <c r="BO8552"/>
  <c r="BO8553"/>
  <c r="BO8554"/>
  <c r="BO8555"/>
  <c r="BO8556"/>
  <c r="BO8557"/>
  <c r="BO8558"/>
  <c r="BO8559"/>
  <c r="BO8560"/>
  <c r="BO8561"/>
  <c r="BO8562"/>
  <c r="BO8563"/>
  <c r="BO8564"/>
  <c r="BO8565"/>
  <c r="BO8566"/>
  <c r="BO8567"/>
  <c r="BO8568"/>
  <c r="BO8569"/>
  <c r="BO8570"/>
  <c r="BO8571"/>
  <c r="BO8572"/>
  <c r="BO8573"/>
  <c r="BO8574"/>
  <c r="BO8575"/>
  <c r="BO8576"/>
  <c r="BO8577"/>
  <c r="BO8578"/>
  <c r="BO8579"/>
  <c r="BO8580"/>
  <c r="BO8581"/>
  <c r="BO8582"/>
  <c r="BO8583"/>
  <c r="BO8584"/>
  <c r="BO8585"/>
  <c r="BO8586"/>
  <c r="BO8587"/>
  <c r="BO8588"/>
  <c r="BO8589"/>
  <c r="BO8590"/>
  <c r="BO8591"/>
  <c r="BO8592"/>
  <c r="BO8593"/>
  <c r="BO8594"/>
  <c r="BO8595"/>
  <c r="BO8596"/>
  <c r="BO8597"/>
  <c r="BO8598"/>
  <c r="BO8599"/>
  <c r="BO8600"/>
  <c r="BO8601"/>
  <c r="BO8602"/>
  <c r="BO8603"/>
  <c r="BO8604"/>
  <c r="BO8605"/>
  <c r="BO8606"/>
  <c r="BO8607"/>
  <c r="BO8608"/>
  <c r="BO8609"/>
  <c r="BO8610"/>
  <c r="BO8611"/>
  <c r="BO8612"/>
  <c r="BO8613"/>
  <c r="BO8614"/>
  <c r="BO8615"/>
  <c r="BO8616"/>
  <c r="BO8617"/>
  <c r="BO8618"/>
  <c r="BO8619"/>
  <c r="BO8620"/>
  <c r="BO8621"/>
  <c r="BO8622"/>
  <c r="BO8623"/>
  <c r="BO8624"/>
  <c r="BO8625"/>
  <c r="BO8626"/>
  <c r="BO8627"/>
  <c r="BO8628"/>
  <c r="BO8629"/>
  <c r="BO8630"/>
  <c r="BO8631"/>
  <c r="BO8632"/>
  <c r="BO8633"/>
  <c r="BO8634"/>
  <c r="BO8635"/>
  <c r="BO8636"/>
  <c r="BO8637"/>
  <c r="BO8638"/>
  <c r="BO8639"/>
  <c r="BO8640"/>
  <c r="BO8641"/>
  <c r="BO8642"/>
  <c r="BO8643"/>
  <c r="BO8644"/>
  <c r="BO8645"/>
  <c r="BO8646"/>
  <c r="BO8647"/>
  <c r="BO8648"/>
  <c r="BO8649"/>
  <c r="BO8650"/>
  <c r="BO8651"/>
  <c r="BO8652"/>
  <c r="BO8653"/>
  <c r="BO8654"/>
  <c r="BO8655"/>
  <c r="BO8656"/>
  <c r="BO8657"/>
  <c r="BO8658"/>
  <c r="BO8659"/>
  <c r="BO8660"/>
  <c r="BO8661"/>
  <c r="BO8662"/>
  <c r="BO8663"/>
  <c r="BO8664"/>
  <c r="BO8665"/>
  <c r="BO8666"/>
  <c r="BO8667"/>
  <c r="BO8668"/>
  <c r="BO8669"/>
  <c r="BO8670"/>
  <c r="BO8671"/>
  <c r="BO8672"/>
  <c r="BO8673"/>
  <c r="BO8674"/>
  <c r="BO8675"/>
  <c r="BO8676"/>
  <c r="BO8677"/>
  <c r="BO8678"/>
  <c r="BO8679"/>
  <c r="BO8680"/>
  <c r="BO8681"/>
  <c r="BO8682"/>
  <c r="BO8683"/>
  <c r="BO8684"/>
  <c r="BO8685"/>
  <c r="BO8686"/>
  <c r="BO8687"/>
  <c r="BO8688"/>
  <c r="BO8689"/>
  <c r="BO8690"/>
  <c r="BO8691"/>
  <c r="BO8692"/>
  <c r="BO8693"/>
  <c r="BO8694"/>
  <c r="BO8695"/>
  <c r="BO8696"/>
  <c r="BO8697"/>
  <c r="BO8698"/>
  <c r="BO8699"/>
  <c r="BO8700"/>
  <c r="BO8701"/>
  <c r="BO8702"/>
  <c r="BO8703"/>
  <c r="BO8704"/>
  <c r="BO8705"/>
  <c r="BO8706"/>
  <c r="BO8707"/>
  <c r="BO8708"/>
  <c r="BO8709"/>
  <c r="BO8710"/>
  <c r="BO8711"/>
  <c r="BO8712"/>
  <c r="BO8713"/>
  <c r="BO8714"/>
  <c r="BO8715"/>
  <c r="BO8716"/>
  <c r="BO8717"/>
  <c r="BO8718"/>
  <c r="BO8719"/>
  <c r="BO8720"/>
  <c r="BO8721"/>
  <c r="BO8722"/>
  <c r="BO8723"/>
  <c r="BO8724"/>
  <c r="BO8725"/>
  <c r="BO8726"/>
  <c r="BO8727"/>
  <c r="BO8728"/>
  <c r="BO8729"/>
  <c r="BO8730"/>
  <c r="BO8731"/>
  <c r="BO8732"/>
  <c r="BO8733"/>
  <c r="BO8734"/>
  <c r="BO8735"/>
  <c r="BO8736"/>
  <c r="BO8737"/>
  <c r="BO8738"/>
  <c r="BO8739"/>
  <c r="BO8740"/>
  <c r="BO8741"/>
  <c r="BO8742"/>
  <c r="BO8743"/>
  <c r="BO8744"/>
  <c r="BO8745"/>
  <c r="BO8746"/>
  <c r="BO8747"/>
  <c r="BO8748"/>
  <c r="BO8749"/>
  <c r="BO8750"/>
  <c r="BO8751"/>
  <c r="BO8752"/>
  <c r="BO8753"/>
  <c r="BO8754"/>
  <c r="BO8755"/>
  <c r="BO8756"/>
  <c r="BO8757"/>
  <c r="BO8758"/>
  <c r="BO8759"/>
  <c r="BO8760"/>
  <c r="BO8761"/>
  <c r="BO8762"/>
  <c r="BO8763"/>
  <c r="BO8764"/>
  <c r="BO8765"/>
  <c r="BO8766"/>
  <c r="BO8767"/>
  <c r="BO8768"/>
  <c r="BO8769"/>
  <c r="BO8770"/>
  <c r="BO8771"/>
  <c r="BO8772"/>
  <c r="BO8773"/>
  <c r="BO8774"/>
  <c r="BO8775"/>
  <c r="BO8776"/>
  <c r="BO8777"/>
  <c r="BO8778"/>
  <c r="BO8779"/>
  <c r="BO8780"/>
  <c r="BO8781"/>
  <c r="BO8782"/>
  <c r="BO8783"/>
  <c r="BO8784"/>
  <c r="BO8785"/>
  <c r="BO8786"/>
  <c r="BO8787"/>
  <c r="BO8788"/>
  <c r="BO8789"/>
  <c r="BO8790"/>
  <c r="BO8791"/>
  <c r="BO8792"/>
  <c r="BO8793"/>
  <c r="BO8794"/>
  <c r="BO8795"/>
  <c r="BO8796"/>
  <c r="BO8797"/>
  <c r="BO8798"/>
  <c r="BO8799"/>
  <c r="BO8800"/>
  <c r="BO8801"/>
  <c r="BO8802"/>
  <c r="BO8803"/>
  <c r="BO8804"/>
  <c r="BO8805"/>
  <c r="BO8806"/>
  <c r="BO8807"/>
  <c r="BO8808"/>
  <c r="BO8809"/>
  <c r="BO8810"/>
  <c r="BO8811"/>
  <c r="BO8812"/>
  <c r="BO8813"/>
  <c r="BO8814"/>
  <c r="BO8815"/>
  <c r="BO8816"/>
  <c r="BO8817"/>
  <c r="BO8818"/>
  <c r="BO8819"/>
  <c r="BO8820"/>
  <c r="BO8821"/>
  <c r="BO8822"/>
  <c r="BO8823"/>
  <c r="BO8824"/>
  <c r="BO8825"/>
  <c r="BO8826"/>
  <c r="BO8827"/>
  <c r="BO8828"/>
  <c r="BO8829"/>
  <c r="BO8830"/>
  <c r="BO8831"/>
  <c r="BO8832"/>
  <c r="BO8833"/>
  <c r="BO8834"/>
  <c r="BO8835"/>
  <c r="BO8836"/>
  <c r="BO8837"/>
  <c r="BO8838"/>
  <c r="BO8839"/>
  <c r="BO8840"/>
  <c r="BO8841"/>
  <c r="BO8842"/>
  <c r="BO8843"/>
  <c r="BO8844"/>
  <c r="BO8845"/>
  <c r="BO8846"/>
  <c r="BO8847"/>
  <c r="BO8848"/>
  <c r="BO8849"/>
  <c r="BO8850"/>
  <c r="BO8851"/>
  <c r="BO8852"/>
  <c r="BO8853"/>
  <c r="BO8854"/>
  <c r="BO8855"/>
  <c r="BO8856"/>
  <c r="BO8857"/>
  <c r="BO8858"/>
  <c r="BO8859"/>
  <c r="BO8860"/>
  <c r="BO8861"/>
  <c r="BO8862"/>
  <c r="BO8863"/>
  <c r="BO8864"/>
  <c r="BO8865"/>
  <c r="BO8866"/>
  <c r="BO8867"/>
  <c r="BO8868"/>
  <c r="BO8869"/>
  <c r="BO8870"/>
  <c r="BO8871"/>
  <c r="BO8872"/>
  <c r="BO8873"/>
  <c r="BO8874"/>
  <c r="BO8875"/>
  <c r="BO8876"/>
  <c r="BO8877"/>
  <c r="BO8878"/>
  <c r="BO8879"/>
  <c r="BO8880"/>
  <c r="BO8881"/>
  <c r="BO8882"/>
  <c r="BO8883"/>
  <c r="BO8884"/>
  <c r="BO8885"/>
  <c r="BO8886"/>
  <c r="BO8887"/>
  <c r="BO8888"/>
  <c r="BO8889"/>
  <c r="BO8890"/>
  <c r="BO8891"/>
  <c r="BO8892"/>
  <c r="BO8893"/>
  <c r="BO8894"/>
  <c r="BO8895"/>
  <c r="BO8896"/>
  <c r="BO8897"/>
  <c r="BO8898"/>
  <c r="BO8899"/>
  <c r="BO8900"/>
  <c r="BO8901"/>
  <c r="BO8902"/>
  <c r="BO8903"/>
  <c r="BO8904"/>
  <c r="BO8905"/>
  <c r="BO8906"/>
  <c r="BO8907"/>
  <c r="BO8908"/>
  <c r="BO8909"/>
  <c r="BO8910"/>
  <c r="BO8911"/>
  <c r="BO8912"/>
  <c r="BO8913"/>
  <c r="BO8914"/>
  <c r="BO8915"/>
  <c r="BO8916"/>
  <c r="BO8917"/>
  <c r="BO8918"/>
  <c r="BO8919"/>
  <c r="BO8920"/>
  <c r="BO8921"/>
  <c r="BO8922"/>
  <c r="BO8923"/>
  <c r="BO8924"/>
  <c r="BO8925"/>
  <c r="BO8926"/>
  <c r="BO8927"/>
  <c r="BO8928"/>
  <c r="BO8929"/>
  <c r="BO8930"/>
  <c r="BO8931"/>
  <c r="BO8932"/>
  <c r="BO8933"/>
  <c r="BO8934"/>
  <c r="BO8935"/>
  <c r="BO8936"/>
  <c r="BO8937"/>
  <c r="BO8938"/>
  <c r="BO8939"/>
  <c r="BO8940"/>
  <c r="BO8941"/>
  <c r="BO8942"/>
  <c r="BO8943"/>
  <c r="BO8944"/>
  <c r="BO8945"/>
  <c r="BO8946"/>
  <c r="BO8947"/>
  <c r="BO8948"/>
  <c r="BO8949"/>
  <c r="BO8950"/>
  <c r="BO8951"/>
  <c r="BO8952"/>
  <c r="BO8953"/>
  <c r="BO8954"/>
  <c r="BO8955"/>
  <c r="BO8956"/>
  <c r="BO8957"/>
  <c r="BO8958"/>
  <c r="BO8959"/>
  <c r="BO8960"/>
  <c r="BO8961"/>
  <c r="BO8962"/>
  <c r="BO8963"/>
  <c r="BO8964"/>
  <c r="BO8965"/>
  <c r="BO8966"/>
  <c r="BO8967"/>
  <c r="BO8968"/>
  <c r="BO8969"/>
  <c r="BO8970"/>
  <c r="BO8971"/>
  <c r="BO8972"/>
  <c r="BO8973"/>
  <c r="BO8974"/>
  <c r="BO8975"/>
  <c r="BO8976"/>
  <c r="BO8977"/>
  <c r="BO8978"/>
  <c r="BO8979"/>
  <c r="BO8980"/>
  <c r="BO8981"/>
  <c r="BO8982"/>
  <c r="BO8983"/>
  <c r="BO8984"/>
  <c r="BO8985"/>
  <c r="BO8986"/>
  <c r="BO8987"/>
  <c r="BO8988"/>
  <c r="BO8989"/>
  <c r="BO8990"/>
  <c r="BO8991"/>
  <c r="BO8992"/>
  <c r="BO8993"/>
  <c r="BO8994"/>
  <c r="BO8995"/>
  <c r="BO8996"/>
  <c r="BO8997"/>
  <c r="BO8998"/>
  <c r="BO8999"/>
  <c r="BO9000"/>
  <c r="BO9001"/>
  <c r="BO9002"/>
  <c r="BO9003"/>
  <c r="BO9004"/>
  <c r="BO9005"/>
  <c r="BO9006"/>
  <c r="BO9007"/>
  <c r="BO9008"/>
  <c r="BO9009"/>
  <c r="BO9010"/>
  <c r="BO9011"/>
  <c r="BO9012"/>
  <c r="BO9013"/>
  <c r="BO9014"/>
  <c r="BO9015"/>
  <c r="BO9016"/>
  <c r="BO9017"/>
  <c r="BO9018"/>
  <c r="BO9019"/>
  <c r="BO9020"/>
  <c r="BO9021"/>
  <c r="BO9022"/>
  <c r="BO9023"/>
  <c r="BO9024"/>
  <c r="BO9025"/>
  <c r="BO9026"/>
  <c r="BO9027"/>
  <c r="BO9028"/>
  <c r="BO9029"/>
  <c r="BO9030"/>
  <c r="BO9031"/>
  <c r="BO9032"/>
  <c r="BO9033"/>
  <c r="BO9034"/>
  <c r="BO9035"/>
  <c r="BO9036"/>
  <c r="BO9037"/>
  <c r="BO9038"/>
  <c r="BO9039"/>
  <c r="BO9040"/>
  <c r="BO9041"/>
  <c r="BO9042"/>
  <c r="BO9043"/>
  <c r="BO9044"/>
  <c r="BO9045"/>
  <c r="BO9046"/>
  <c r="BO9047"/>
  <c r="BO9048"/>
  <c r="BO9049"/>
  <c r="BO9050"/>
  <c r="BO9051"/>
  <c r="BO9052"/>
  <c r="BO9053"/>
  <c r="BO9054"/>
  <c r="BO9055"/>
  <c r="BO9056"/>
  <c r="BO9057"/>
  <c r="BO9058"/>
  <c r="BO9059"/>
  <c r="BO9060"/>
  <c r="BO9061"/>
  <c r="BO9062"/>
  <c r="BO9063"/>
  <c r="BO9064"/>
  <c r="BO9065"/>
  <c r="BO9066"/>
  <c r="BO9067"/>
  <c r="BO9068"/>
  <c r="BO9069"/>
  <c r="BO9070"/>
  <c r="BO9071"/>
  <c r="BO9072"/>
  <c r="BO9073"/>
  <c r="BO9074"/>
  <c r="BO9075"/>
  <c r="BO9076"/>
  <c r="BO9077"/>
  <c r="BO9078"/>
  <c r="BO9079"/>
  <c r="BO9080"/>
  <c r="BO9081"/>
  <c r="BO9082"/>
  <c r="BO9083"/>
  <c r="BO9084"/>
  <c r="BO9085"/>
  <c r="BO9086"/>
  <c r="BO9087"/>
  <c r="BO9088"/>
  <c r="BO9089"/>
  <c r="BO9090"/>
  <c r="BO9091"/>
  <c r="BO9092"/>
  <c r="BO9093"/>
  <c r="BO9094"/>
  <c r="BO9095"/>
  <c r="BO9096"/>
  <c r="BO9097"/>
  <c r="BO9098"/>
  <c r="BO9099"/>
  <c r="BO9100"/>
  <c r="BO9101"/>
  <c r="BO9102"/>
  <c r="BO9103"/>
  <c r="BO9104"/>
  <c r="BO9105"/>
  <c r="BO9106"/>
  <c r="BO9107"/>
  <c r="BO9108"/>
  <c r="BO9109"/>
  <c r="BO9110"/>
  <c r="BO9111"/>
  <c r="BO9112"/>
  <c r="BO9113"/>
  <c r="BO9114"/>
  <c r="BO9115"/>
  <c r="BO9116"/>
  <c r="BO9117"/>
  <c r="BO9118"/>
  <c r="BO9119"/>
  <c r="BO9120"/>
  <c r="BO9121"/>
  <c r="BO9122"/>
  <c r="BO9123"/>
  <c r="BO9124"/>
  <c r="BO9125"/>
  <c r="BO9126"/>
  <c r="BO9127"/>
  <c r="BO9128"/>
  <c r="BO9129"/>
  <c r="BO9130"/>
  <c r="BO9131"/>
  <c r="BO9132"/>
  <c r="BO9133"/>
  <c r="BO9134"/>
  <c r="BO9135"/>
  <c r="BO9136"/>
  <c r="BO9137"/>
  <c r="BO9138"/>
  <c r="BO9139"/>
  <c r="BO9140"/>
  <c r="BO9141"/>
  <c r="BO9142"/>
  <c r="BO9143"/>
  <c r="BO9144"/>
  <c r="BO9145"/>
  <c r="BO9146"/>
  <c r="BO9147"/>
  <c r="BO9148"/>
  <c r="BO9149"/>
  <c r="BO9150"/>
  <c r="BO9151"/>
  <c r="BO9152"/>
  <c r="BO9153"/>
  <c r="BO9154"/>
  <c r="BO9155"/>
  <c r="BO9156"/>
  <c r="BO9157"/>
  <c r="BO9158"/>
  <c r="BO9159"/>
  <c r="BO9160"/>
  <c r="BO9161"/>
  <c r="BO9162"/>
  <c r="BO9163"/>
  <c r="BO9164"/>
  <c r="BO9165"/>
  <c r="BO9166"/>
  <c r="BO9167"/>
  <c r="BO9168"/>
  <c r="BO9169"/>
  <c r="BO9170"/>
  <c r="BO9171"/>
  <c r="BO9172"/>
  <c r="BO9173"/>
  <c r="BO9174"/>
  <c r="BO9175"/>
  <c r="BO9176"/>
  <c r="BO9177"/>
  <c r="BO9178"/>
  <c r="BO9179"/>
  <c r="BO9180"/>
  <c r="BO9181"/>
  <c r="BO9182"/>
  <c r="BO9183"/>
  <c r="BO9184"/>
  <c r="BO9185"/>
  <c r="BO9186"/>
  <c r="BO9187"/>
  <c r="BO9188"/>
  <c r="BO9189"/>
  <c r="BO9190"/>
  <c r="BO9191"/>
  <c r="BO9192"/>
  <c r="BO9193"/>
  <c r="BO9194"/>
  <c r="BO9195"/>
  <c r="BO9196"/>
  <c r="BO9197"/>
  <c r="BO9198"/>
  <c r="BO9199"/>
  <c r="BO9200"/>
  <c r="BO9201"/>
  <c r="BO9202"/>
  <c r="BO9203"/>
  <c r="BO9204"/>
  <c r="BO9205"/>
  <c r="BO9206"/>
  <c r="BO9207"/>
  <c r="BO9208"/>
  <c r="BO9209"/>
  <c r="BO9210"/>
  <c r="BO9211"/>
  <c r="BO9212"/>
  <c r="BO9213"/>
  <c r="BO9214"/>
  <c r="BO9215"/>
  <c r="BO9216"/>
  <c r="BO9217"/>
  <c r="BO9218"/>
  <c r="BO9219"/>
  <c r="BO9220"/>
  <c r="BO9221"/>
  <c r="BO9222"/>
  <c r="BO9223"/>
  <c r="BO9224"/>
  <c r="BO9225"/>
  <c r="BO9226"/>
  <c r="BO9227"/>
  <c r="BO9228"/>
  <c r="BO9229"/>
  <c r="BO9230"/>
  <c r="BO9231"/>
  <c r="BO9232"/>
  <c r="BO9233"/>
  <c r="BO9234"/>
  <c r="BO9235"/>
  <c r="BO9236"/>
  <c r="BO9237"/>
  <c r="BO9238"/>
  <c r="BO9239"/>
  <c r="BO9240"/>
  <c r="BO9241"/>
  <c r="BO9242"/>
  <c r="BO9243"/>
  <c r="BO9244"/>
  <c r="BO9245"/>
  <c r="BO9246"/>
  <c r="BO9247"/>
  <c r="BO9248"/>
  <c r="BO9249"/>
  <c r="BO9250"/>
  <c r="BO9251"/>
  <c r="BO9252"/>
  <c r="BO9253"/>
  <c r="BO9254"/>
  <c r="BO9255"/>
  <c r="BO9256"/>
  <c r="BO9257"/>
  <c r="BO9258"/>
  <c r="BO9259"/>
  <c r="BO9260"/>
  <c r="BO9261"/>
  <c r="BO9262"/>
  <c r="BO9263"/>
  <c r="BO9264"/>
  <c r="BO9265"/>
  <c r="BO9266"/>
  <c r="BO9267"/>
  <c r="BO9268"/>
  <c r="BO9269"/>
  <c r="BO9270"/>
  <c r="BO9271"/>
  <c r="BO9272"/>
  <c r="BO9273"/>
  <c r="BO9274"/>
  <c r="BO9275"/>
  <c r="BO9276"/>
  <c r="BO9277"/>
  <c r="BO9278"/>
  <c r="BO9279"/>
  <c r="BO9280"/>
  <c r="BO9281"/>
  <c r="BO9282"/>
  <c r="BO9283"/>
  <c r="BO9284"/>
  <c r="BO9285"/>
  <c r="BO9286"/>
  <c r="BO9287"/>
  <c r="BO9288"/>
  <c r="BO9289"/>
  <c r="BO9290"/>
  <c r="BO9291"/>
  <c r="BO9292"/>
  <c r="BO9293"/>
  <c r="BO9294"/>
  <c r="BO9295"/>
  <c r="BO9296"/>
  <c r="BO9297"/>
  <c r="BO9298"/>
  <c r="BO9299"/>
  <c r="BO9300"/>
  <c r="BO9301"/>
  <c r="BO9302"/>
  <c r="BO9303"/>
  <c r="BO9304"/>
  <c r="BO9305"/>
  <c r="BO9306"/>
  <c r="BO9307"/>
  <c r="BO9308"/>
  <c r="BO9309"/>
  <c r="BO9310"/>
  <c r="BO9311"/>
  <c r="BO9312"/>
  <c r="BO9313"/>
  <c r="BO9314"/>
  <c r="BO9315"/>
  <c r="BO9316"/>
  <c r="BO9317"/>
  <c r="BO9318"/>
  <c r="BO9319"/>
  <c r="BO9320"/>
  <c r="BO9321"/>
  <c r="BO9322"/>
  <c r="BO9323"/>
  <c r="BO9324"/>
  <c r="BO9325"/>
  <c r="BO9326"/>
  <c r="BO9327"/>
  <c r="BO9328"/>
  <c r="BO9329"/>
  <c r="BO9330"/>
  <c r="BO9331"/>
  <c r="BO9332"/>
  <c r="BO9333"/>
  <c r="BO9334"/>
  <c r="BO9335"/>
  <c r="BO9336"/>
  <c r="BO9337"/>
  <c r="BO9338"/>
  <c r="BO9339"/>
  <c r="BO9340"/>
  <c r="BO9341"/>
  <c r="BO9342"/>
  <c r="BO9343"/>
  <c r="BO9344"/>
  <c r="BO9345"/>
  <c r="BO9346"/>
  <c r="BO9347"/>
  <c r="BO9348"/>
  <c r="BO9349"/>
  <c r="BO9350"/>
  <c r="BO9351"/>
  <c r="BO9352"/>
  <c r="BO9353"/>
  <c r="BO9354"/>
  <c r="BO9355"/>
  <c r="BO9356"/>
  <c r="BO9357"/>
  <c r="BO9358"/>
  <c r="BO9359"/>
  <c r="BO9360"/>
  <c r="BO9361"/>
  <c r="BO9362"/>
  <c r="BO9363"/>
  <c r="BO9364"/>
  <c r="BO9365"/>
  <c r="BO9366"/>
  <c r="BO9367"/>
  <c r="BO9368"/>
  <c r="BO9369"/>
  <c r="BO9370"/>
  <c r="BO9371"/>
  <c r="BO9372"/>
  <c r="BO9373"/>
  <c r="BO9374"/>
  <c r="BO9375"/>
  <c r="BO9376"/>
  <c r="BO9377"/>
  <c r="BO9378"/>
  <c r="BO9379"/>
  <c r="BO9380"/>
  <c r="BO9381"/>
  <c r="BO9382"/>
  <c r="BO9383"/>
  <c r="BO9384"/>
  <c r="BO9385"/>
  <c r="BO9386"/>
  <c r="BO9387"/>
  <c r="BO9388"/>
  <c r="BO9389"/>
  <c r="BO9390"/>
  <c r="BO9391"/>
  <c r="BO9392"/>
  <c r="BO9393"/>
  <c r="BO9394"/>
  <c r="BO9395"/>
  <c r="BO9396"/>
  <c r="BO9397"/>
  <c r="BO9398"/>
  <c r="BO9399"/>
  <c r="BO9400"/>
  <c r="BO9401"/>
  <c r="BO9402"/>
  <c r="BO9403"/>
  <c r="BO9404"/>
  <c r="BO9405"/>
  <c r="BO9406"/>
  <c r="BO9407"/>
  <c r="BO9408"/>
  <c r="BO9409"/>
  <c r="BO9410"/>
  <c r="BO9411"/>
  <c r="BO9412"/>
  <c r="BO9413"/>
  <c r="BO9414"/>
  <c r="BO9415"/>
  <c r="BO9416"/>
  <c r="BO9417"/>
  <c r="BO9418"/>
  <c r="BO9419"/>
  <c r="BO9420"/>
  <c r="BO9421"/>
  <c r="BO9422"/>
  <c r="BO9423"/>
  <c r="BO9424"/>
  <c r="BO9425"/>
  <c r="BO9426"/>
  <c r="BO9427"/>
  <c r="BO9428"/>
  <c r="BO9429"/>
  <c r="BO9430"/>
  <c r="BO9431"/>
  <c r="BO9432"/>
  <c r="BO9433"/>
  <c r="BO9434"/>
  <c r="BO9435"/>
  <c r="BO9436"/>
  <c r="BO9437"/>
  <c r="BO9438"/>
  <c r="BO9439"/>
  <c r="BO9440"/>
  <c r="BO9441"/>
  <c r="BO9442"/>
  <c r="BO9443"/>
  <c r="BO9444"/>
  <c r="BO9445"/>
  <c r="BO9446"/>
  <c r="BO9447"/>
  <c r="BO9448"/>
  <c r="BO9449"/>
  <c r="BO9450"/>
  <c r="BO9451"/>
  <c r="BO9452"/>
  <c r="BO9453"/>
  <c r="BO9454"/>
  <c r="BO9455"/>
  <c r="BO9456"/>
  <c r="BO9457"/>
  <c r="BO9458"/>
  <c r="BO9459"/>
  <c r="BO9460"/>
  <c r="BO9461"/>
  <c r="BO9462"/>
  <c r="BO9463"/>
  <c r="BO9464"/>
  <c r="BO9465"/>
  <c r="BO9466"/>
  <c r="BO9467"/>
  <c r="BO9468"/>
  <c r="BO9469"/>
  <c r="BO9470"/>
  <c r="BO9471"/>
  <c r="BO9472"/>
  <c r="BO9473"/>
  <c r="BO9474"/>
  <c r="BO9475"/>
  <c r="BO9476"/>
  <c r="BO9477"/>
  <c r="BO9478"/>
  <c r="BO9479"/>
  <c r="BO9480"/>
  <c r="BO9481"/>
  <c r="BO9482"/>
  <c r="BO9483"/>
  <c r="BO9484"/>
  <c r="BO9485"/>
  <c r="BO9486"/>
  <c r="BO9487"/>
  <c r="BO9488"/>
  <c r="BO9489"/>
  <c r="BO9490"/>
  <c r="BO9491"/>
  <c r="BO9492"/>
  <c r="BO9493"/>
  <c r="BO9494"/>
  <c r="BO9495"/>
  <c r="BO9496"/>
  <c r="BO9497"/>
  <c r="BO9498"/>
  <c r="BO9499"/>
  <c r="BO9500"/>
  <c r="BO9501"/>
  <c r="BO9502"/>
  <c r="BO9503"/>
  <c r="BO9504"/>
  <c r="BO9505"/>
  <c r="BO9506"/>
  <c r="BO9507"/>
  <c r="BO9508"/>
  <c r="BO9509"/>
  <c r="BO9510"/>
  <c r="BO9511"/>
  <c r="BO9512"/>
  <c r="BO9513"/>
  <c r="BO9514"/>
  <c r="BO9515"/>
  <c r="BO9516"/>
  <c r="BO9517"/>
  <c r="BO9518"/>
  <c r="BO9519"/>
  <c r="BO9520"/>
  <c r="BO9521"/>
  <c r="BO9522"/>
  <c r="BO9523"/>
  <c r="BO9524"/>
  <c r="BO9525"/>
  <c r="BO9526"/>
  <c r="BO9527"/>
  <c r="BO9528"/>
  <c r="BO9529"/>
  <c r="BO9530"/>
  <c r="BO9531"/>
  <c r="BO9532"/>
  <c r="BO9533"/>
  <c r="BO9534"/>
  <c r="BO9535"/>
  <c r="BO9536"/>
  <c r="BO9537"/>
  <c r="BO9538"/>
  <c r="BO9539"/>
  <c r="BO9540"/>
  <c r="BO9541"/>
  <c r="BO9542"/>
  <c r="BO9543"/>
  <c r="BO9544"/>
  <c r="BO9545"/>
  <c r="BO9546"/>
  <c r="BO9547"/>
  <c r="BO9548"/>
  <c r="BO9549"/>
  <c r="BO9550"/>
  <c r="BO9551"/>
  <c r="BO9552"/>
  <c r="BO9553"/>
  <c r="BO9554"/>
  <c r="BO9555"/>
  <c r="BO9556"/>
  <c r="BO9557"/>
  <c r="BO9558"/>
  <c r="BO9559"/>
  <c r="BO9560"/>
  <c r="BO9561"/>
  <c r="BO9562"/>
  <c r="BO9563"/>
  <c r="BO9564"/>
  <c r="BO9565"/>
  <c r="BO9566"/>
  <c r="BO9567"/>
  <c r="BO9568"/>
  <c r="BO9569"/>
  <c r="BO9570"/>
  <c r="BO9571"/>
  <c r="BO9572"/>
  <c r="BO9573"/>
  <c r="BO9574"/>
  <c r="BO9575"/>
  <c r="BO9576"/>
  <c r="BO9577"/>
  <c r="BO9578"/>
  <c r="BO9579"/>
  <c r="BO9580"/>
  <c r="BO9581"/>
  <c r="BO9582"/>
  <c r="BO9583"/>
  <c r="BO9584"/>
  <c r="BO9585"/>
  <c r="BO9586"/>
  <c r="BO9587"/>
  <c r="BO9588"/>
  <c r="BO9589"/>
  <c r="BO9590"/>
  <c r="BO9591"/>
  <c r="BO9592"/>
  <c r="BO9593"/>
  <c r="BO9594"/>
  <c r="BO9595"/>
  <c r="BO9596"/>
  <c r="BO9597"/>
  <c r="BO9598"/>
  <c r="BO9599"/>
  <c r="BO9600"/>
  <c r="BO9601"/>
  <c r="BO9602"/>
  <c r="BO9603"/>
  <c r="BO9604"/>
  <c r="BO9605"/>
  <c r="BO9606"/>
  <c r="BO9607"/>
  <c r="BO9608"/>
  <c r="BO9609"/>
  <c r="BO9610"/>
  <c r="BO9611"/>
  <c r="BO9612"/>
  <c r="BO9613"/>
  <c r="BO9614"/>
  <c r="BO9615"/>
  <c r="BO9616"/>
  <c r="BO9617"/>
  <c r="BO9618"/>
  <c r="BO9619"/>
  <c r="BO9620"/>
  <c r="BO9621"/>
  <c r="BO9622"/>
  <c r="BO9623"/>
  <c r="BO9624"/>
  <c r="BO9625"/>
  <c r="BO9626"/>
  <c r="BO9627"/>
  <c r="BO9628"/>
  <c r="BO9629"/>
  <c r="BO9630"/>
  <c r="BO9631"/>
  <c r="BO9632"/>
  <c r="BO9633"/>
  <c r="BO9634"/>
  <c r="BO9635"/>
  <c r="BO9636"/>
  <c r="BO9637"/>
  <c r="BO9638"/>
  <c r="BO9639"/>
  <c r="BO9640"/>
  <c r="BO9641"/>
  <c r="BO9642"/>
  <c r="BO9643"/>
  <c r="BO9644"/>
  <c r="BO9645"/>
  <c r="BO9646"/>
  <c r="BO9647"/>
  <c r="BO9648"/>
  <c r="BO9649"/>
  <c r="BO9650"/>
  <c r="BO9651"/>
  <c r="BO9652"/>
  <c r="BO9653"/>
  <c r="BO9654"/>
  <c r="BO9655"/>
  <c r="BO9656"/>
  <c r="BO9657"/>
  <c r="BO9658"/>
  <c r="BO9659"/>
  <c r="BO9660"/>
  <c r="BO9661"/>
  <c r="BO9662"/>
  <c r="BO9663"/>
  <c r="BO9664"/>
  <c r="BO9665"/>
  <c r="BO9666"/>
  <c r="BO9667"/>
  <c r="BO9668"/>
  <c r="BO9669"/>
  <c r="BO9670"/>
  <c r="BO9671"/>
  <c r="BO9672"/>
  <c r="BO9673"/>
  <c r="BO9674"/>
  <c r="BO9675"/>
  <c r="BO9676"/>
  <c r="BO9677"/>
  <c r="BO9678"/>
  <c r="BO9679"/>
  <c r="BO9680"/>
  <c r="BO9681"/>
  <c r="BO9682"/>
  <c r="BO9683"/>
  <c r="BO9684"/>
  <c r="BO9685"/>
  <c r="BO9686"/>
  <c r="BO9687"/>
  <c r="BO9688"/>
  <c r="BO9689"/>
  <c r="BO9690"/>
  <c r="BO9691"/>
  <c r="BO9692"/>
  <c r="BO9693"/>
  <c r="BO9694"/>
  <c r="BO9695"/>
  <c r="BO9696"/>
  <c r="BO9697"/>
  <c r="BO9698"/>
  <c r="BO9699"/>
  <c r="BO9700"/>
  <c r="BO9701"/>
  <c r="BO9702"/>
  <c r="BO9703"/>
  <c r="BO9704"/>
  <c r="BO9705"/>
  <c r="BO9706"/>
  <c r="BO9707"/>
  <c r="BO9708"/>
  <c r="BO9709"/>
  <c r="BO9710"/>
  <c r="BO9711"/>
  <c r="BO9712"/>
  <c r="BO9713"/>
  <c r="BO9714"/>
  <c r="BO9715"/>
  <c r="BO9716"/>
  <c r="BO9717"/>
  <c r="BO9718"/>
  <c r="BO9719"/>
  <c r="BO9720"/>
  <c r="BO9721"/>
  <c r="BO9722"/>
  <c r="BO9723"/>
  <c r="BO9724"/>
  <c r="BO9725"/>
  <c r="BO9726"/>
  <c r="BO9727"/>
  <c r="BO9728"/>
  <c r="BO9729"/>
  <c r="BO9730"/>
  <c r="BO9731"/>
  <c r="BO9732"/>
  <c r="BO9733"/>
  <c r="BO9734"/>
  <c r="BO9735"/>
  <c r="BO9736"/>
  <c r="BO9737"/>
  <c r="BO9738"/>
  <c r="BO9739"/>
  <c r="BO9740"/>
  <c r="BO9741"/>
  <c r="BO9742"/>
  <c r="BO9743"/>
  <c r="BO9744"/>
  <c r="BO9745"/>
  <c r="BO9746"/>
  <c r="BO9747"/>
  <c r="BO9748"/>
  <c r="BO9749"/>
  <c r="BO9750"/>
  <c r="BO9751"/>
  <c r="BO9752"/>
  <c r="BO9753"/>
  <c r="BO9754"/>
  <c r="BO9755"/>
  <c r="BO9756"/>
  <c r="BO9757"/>
  <c r="BO9758"/>
  <c r="BO9759"/>
  <c r="BO9760"/>
  <c r="BO9761"/>
  <c r="BO9762"/>
  <c r="BO9763"/>
  <c r="BO9764"/>
  <c r="BO9765"/>
  <c r="BO9766"/>
  <c r="BO9767"/>
  <c r="BO9768"/>
  <c r="BO9769"/>
  <c r="BO9770"/>
  <c r="BO9771"/>
  <c r="BO9772"/>
  <c r="BO9773"/>
  <c r="BO9774"/>
  <c r="BO9775"/>
  <c r="BO9776"/>
  <c r="BO9777"/>
  <c r="BO9778"/>
  <c r="BO9779"/>
  <c r="BO9780"/>
  <c r="BO9781"/>
  <c r="BO9782"/>
  <c r="BO9783"/>
  <c r="BO9784"/>
  <c r="BO9785"/>
  <c r="BO9786"/>
  <c r="BO9787"/>
  <c r="BO9788"/>
  <c r="BO9789"/>
  <c r="BO9790"/>
  <c r="BO9791"/>
  <c r="BO9792"/>
  <c r="BO9793"/>
  <c r="BO9794"/>
  <c r="BO9795"/>
  <c r="BO9796"/>
  <c r="BO9797"/>
  <c r="BO9798"/>
  <c r="BO9799"/>
  <c r="BO9800"/>
  <c r="BO9801"/>
  <c r="BO9802"/>
  <c r="BO9803"/>
  <c r="BO9804"/>
  <c r="BO9805"/>
  <c r="BO9806"/>
  <c r="BO9807"/>
  <c r="BO9808"/>
  <c r="BO9809"/>
  <c r="BO9810"/>
  <c r="BO9811"/>
  <c r="BO9812"/>
  <c r="BO9813"/>
  <c r="BO9814"/>
  <c r="BO9815"/>
  <c r="BO9816"/>
  <c r="BO9817"/>
  <c r="BO9818"/>
  <c r="BO9819"/>
  <c r="BO9820"/>
  <c r="BO9821"/>
  <c r="BO9822"/>
  <c r="BO9823"/>
  <c r="BO9824"/>
  <c r="BO9825"/>
  <c r="BO9826"/>
  <c r="BO9827"/>
  <c r="BO9828"/>
  <c r="BO9829"/>
  <c r="BO9830"/>
  <c r="BO9831"/>
  <c r="BO9832"/>
  <c r="BO9833"/>
  <c r="BO9834"/>
  <c r="BO9835"/>
  <c r="BO9836"/>
  <c r="BO9837"/>
  <c r="BO9838"/>
  <c r="BO9839"/>
  <c r="BO9840"/>
  <c r="BO9841"/>
  <c r="BO9842"/>
  <c r="BO9843"/>
  <c r="BO9844"/>
  <c r="BO9845"/>
  <c r="BO9846"/>
  <c r="BO9847"/>
  <c r="BO9848"/>
  <c r="BO9849"/>
  <c r="BO9850"/>
  <c r="BO9851"/>
  <c r="BO9852"/>
  <c r="BO9853"/>
  <c r="BO9854"/>
  <c r="BO9855"/>
  <c r="BO9856"/>
  <c r="BO9857"/>
  <c r="BO9858"/>
  <c r="BO9859"/>
  <c r="BO9860"/>
  <c r="BO9861"/>
  <c r="BO9862"/>
  <c r="BO9863"/>
  <c r="BO9864"/>
  <c r="BO9865"/>
  <c r="BO9866"/>
  <c r="BO9867"/>
  <c r="BO9868"/>
  <c r="BO9869"/>
  <c r="BO9870"/>
  <c r="BO9871"/>
  <c r="BO9872"/>
  <c r="BO9873"/>
  <c r="BO9874"/>
  <c r="BO9875"/>
  <c r="BO9876"/>
  <c r="BO9877"/>
  <c r="BO9878"/>
  <c r="BO9879"/>
  <c r="BO9880"/>
  <c r="BO9881"/>
  <c r="BO9882"/>
  <c r="BO9883"/>
  <c r="BO9884"/>
  <c r="BO9885"/>
  <c r="BO9886"/>
  <c r="BO9887"/>
  <c r="BO9888"/>
  <c r="BO9889"/>
  <c r="BO9890"/>
  <c r="BO9891"/>
  <c r="BO9892"/>
  <c r="BO9893"/>
  <c r="BO9894"/>
  <c r="BO9895"/>
  <c r="BO9896"/>
  <c r="BO9897"/>
  <c r="BO9898"/>
  <c r="BO9899"/>
  <c r="BO9900"/>
  <c r="BO9901"/>
  <c r="BO9902"/>
  <c r="BO9903"/>
  <c r="BO9904"/>
  <c r="BO9905"/>
  <c r="BO9906"/>
  <c r="BO9907"/>
  <c r="BO9908"/>
  <c r="BO9909"/>
  <c r="BO9910"/>
  <c r="BO9911"/>
  <c r="BO9912"/>
  <c r="BO9913"/>
  <c r="BO9914"/>
  <c r="BO9915"/>
  <c r="BO9916"/>
  <c r="BO9917"/>
  <c r="BO9918"/>
  <c r="BO9919"/>
  <c r="BO9920"/>
  <c r="BO9921"/>
  <c r="BO9922"/>
  <c r="BO9923"/>
  <c r="BO9924"/>
  <c r="BO9925"/>
  <c r="BO9926"/>
  <c r="BO9927"/>
  <c r="BO9928"/>
  <c r="BO9929"/>
  <c r="BO9930"/>
  <c r="BO9931"/>
  <c r="BO9932"/>
  <c r="BO9933"/>
  <c r="BO9934"/>
  <c r="BO9935"/>
  <c r="BO9936"/>
  <c r="BO9937"/>
  <c r="BO9938"/>
  <c r="BO9939"/>
  <c r="BO9940"/>
  <c r="BO9941"/>
  <c r="BO9942"/>
  <c r="BO9943"/>
  <c r="BO9944"/>
  <c r="BO9945"/>
  <c r="BO9946"/>
  <c r="BO9947"/>
  <c r="BO9948"/>
  <c r="BO9949"/>
  <c r="BO9950"/>
  <c r="BO9951"/>
  <c r="BO9952"/>
  <c r="BO9953"/>
  <c r="BO9954"/>
  <c r="BO9955"/>
  <c r="BO9956"/>
  <c r="BO9957"/>
  <c r="BO9958"/>
  <c r="BO9959"/>
  <c r="BO9960"/>
  <c r="BO9961"/>
  <c r="BO9962"/>
  <c r="BO9963"/>
  <c r="BO9964"/>
  <c r="BO9965"/>
  <c r="BO9966"/>
  <c r="BO9967"/>
  <c r="BO9968"/>
  <c r="BO9969"/>
  <c r="BO9970"/>
  <c r="BO9971"/>
  <c r="BO9972"/>
  <c r="BO9973"/>
  <c r="BO9974"/>
  <c r="BO9975"/>
  <c r="BO9976"/>
  <c r="BO9977"/>
  <c r="BO9978"/>
  <c r="BO9979"/>
  <c r="BO9980"/>
  <c r="BO9981"/>
  <c r="BO9982"/>
  <c r="BO9983"/>
  <c r="BO9984"/>
  <c r="BO9985"/>
  <c r="BO9986"/>
  <c r="BO9987"/>
  <c r="BO9988"/>
  <c r="BO9989"/>
  <c r="BO9990"/>
  <c r="BO9991"/>
  <c r="BO9992"/>
  <c r="BO9993"/>
  <c r="BO9994"/>
  <c r="BO9995"/>
  <c r="BO9996"/>
  <c r="BO9997"/>
  <c r="BO9998"/>
  <c r="BO9999"/>
  <c r="BO10000"/>
  <c r="BO10001"/>
  <c r="BO10002"/>
  <c r="BO10003"/>
  <c r="BO10004"/>
  <c r="BO10005"/>
  <c r="BO10006"/>
  <c r="BO10007"/>
  <c r="BO10008"/>
  <c r="BO10009"/>
  <c r="BO10010"/>
  <c r="BO10011"/>
  <c r="BO10012"/>
  <c r="BO10013"/>
  <c r="BO10014"/>
  <c r="BO10015"/>
  <c r="BO10016"/>
  <c r="BO10017"/>
  <c r="BO10018"/>
  <c r="BO10019"/>
  <c r="BO10020"/>
  <c r="BO10021"/>
  <c r="BO10022"/>
  <c r="BO10023"/>
  <c r="BO10024"/>
  <c r="BO10025"/>
  <c r="BO10026"/>
  <c r="BO10027"/>
  <c r="BO10028"/>
  <c r="BO10029"/>
  <c r="BO10030"/>
  <c r="BO10031"/>
  <c r="BO10032"/>
  <c r="BO10033"/>
  <c r="BO10034"/>
  <c r="BO10035"/>
  <c r="BO10036"/>
  <c r="BO10037"/>
  <c r="BO10038"/>
  <c r="BO10039"/>
  <c r="BO10040"/>
  <c r="BO10041"/>
  <c r="BO10042"/>
  <c r="BO10043"/>
  <c r="BO10044"/>
  <c r="BO10045"/>
  <c r="BO10046"/>
  <c r="BO10047"/>
  <c r="BO10048"/>
  <c r="BO10049"/>
  <c r="BO10050"/>
  <c r="BO10051"/>
  <c r="BO10052"/>
  <c r="BO10053"/>
  <c r="BO10054"/>
  <c r="BO10055"/>
  <c r="BO10056"/>
  <c r="BO10057"/>
  <c r="BO10058"/>
  <c r="BO10059"/>
  <c r="BO10060"/>
  <c r="BO10061"/>
  <c r="BO10062"/>
  <c r="BO10063"/>
  <c r="BO10064"/>
  <c r="BO10065"/>
  <c r="BO10066"/>
  <c r="BO10067"/>
  <c r="BO10068"/>
  <c r="BO10069"/>
  <c r="BO10070"/>
  <c r="BO10071"/>
  <c r="BO10072"/>
  <c r="BO10073"/>
  <c r="BO10074"/>
  <c r="BO10075"/>
  <c r="BO10076"/>
  <c r="BO10077"/>
  <c r="BO10078"/>
  <c r="BO10079"/>
  <c r="BO10080"/>
  <c r="BO10081"/>
  <c r="BO10082"/>
  <c r="BO10083"/>
  <c r="BO10084"/>
  <c r="BO10085"/>
  <c r="BO10086"/>
  <c r="BO10087"/>
  <c r="BO10088"/>
  <c r="BO10089"/>
  <c r="BO10090"/>
  <c r="BO10091"/>
  <c r="BO10092"/>
  <c r="BO10093"/>
  <c r="BO10094"/>
  <c r="BO10095"/>
  <c r="BO10096"/>
  <c r="BO10097"/>
  <c r="BO10098"/>
  <c r="BO10099"/>
  <c r="BO10100"/>
  <c r="BO10101"/>
  <c r="BO10102"/>
  <c r="BO10103"/>
  <c r="BO10104"/>
  <c r="BO10105"/>
  <c r="BO10106"/>
  <c r="BO10107"/>
  <c r="BO10108"/>
  <c r="BO10109"/>
  <c r="BO10110"/>
  <c r="BO10111"/>
  <c r="BO10112"/>
  <c r="BO10113"/>
  <c r="BO10114"/>
  <c r="BO10115"/>
  <c r="BO10116"/>
  <c r="BO10117"/>
  <c r="BO10118"/>
  <c r="BO10119"/>
  <c r="BO10120"/>
  <c r="BO10121"/>
  <c r="BO10122"/>
  <c r="BO10123"/>
  <c r="BO10124"/>
  <c r="BO10125"/>
  <c r="BO10126"/>
  <c r="BO10127"/>
  <c r="BO10128"/>
  <c r="BO10129"/>
  <c r="BO10130"/>
  <c r="BO10131"/>
  <c r="BO10132"/>
  <c r="BO10133"/>
  <c r="BO10134"/>
  <c r="BO10135"/>
  <c r="BO10136"/>
  <c r="BO10137"/>
  <c r="BO10138"/>
  <c r="BO10139"/>
  <c r="BO10140"/>
  <c r="BO10141"/>
  <c r="BO10142"/>
  <c r="BO10143"/>
  <c r="BO10144"/>
  <c r="BO10145"/>
  <c r="BO10146"/>
  <c r="BO10147"/>
  <c r="BO10148"/>
  <c r="BO10149"/>
  <c r="BO10150"/>
  <c r="BO10151"/>
  <c r="BO10152"/>
  <c r="BO10153"/>
  <c r="BO10154"/>
  <c r="BO10155"/>
  <c r="BO10156"/>
  <c r="BO10157"/>
  <c r="BO10158"/>
  <c r="BO10159"/>
  <c r="BO10160"/>
  <c r="BO10161"/>
  <c r="BO10162"/>
  <c r="BO10163"/>
  <c r="BO10164"/>
  <c r="BO10165"/>
  <c r="BO10166"/>
  <c r="BO10167"/>
  <c r="BO10168"/>
  <c r="BO10169"/>
  <c r="BO10170"/>
  <c r="BO10171"/>
  <c r="BO10172"/>
  <c r="BO10173"/>
  <c r="BO10174"/>
  <c r="BO10175"/>
  <c r="BO10176"/>
  <c r="BO10177"/>
  <c r="BO10178"/>
  <c r="BO10179"/>
  <c r="BO10180"/>
  <c r="BO10181"/>
  <c r="BO10182"/>
  <c r="BO10183"/>
  <c r="BO10184"/>
  <c r="BO10185"/>
  <c r="BO10186"/>
  <c r="BO10187"/>
  <c r="BO10188"/>
  <c r="BO10189"/>
  <c r="BO10190"/>
  <c r="BO10191"/>
  <c r="BO10192"/>
  <c r="BO10193"/>
  <c r="BO10194"/>
  <c r="BO10195"/>
  <c r="BO10196"/>
  <c r="BO10197"/>
  <c r="BO10198"/>
  <c r="BO10199"/>
  <c r="BO10200"/>
  <c r="BO10201"/>
  <c r="BO10202"/>
  <c r="BO10203"/>
  <c r="BO10204"/>
  <c r="BO10205"/>
  <c r="BO10206"/>
  <c r="BO10207"/>
  <c r="BO10208"/>
  <c r="BO10209"/>
  <c r="BO10210"/>
  <c r="BO10211"/>
  <c r="BO10212"/>
  <c r="BO10213"/>
  <c r="BO10214"/>
  <c r="BO10215"/>
  <c r="BO10216"/>
  <c r="BO10217"/>
  <c r="BO10218"/>
  <c r="BO10219"/>
  <c r="BO10220"/>
  <c r="BO10221"/>
  <c r="BO10222"/>
  <c r="BO10223"/>
  <c r="BO10224"/>
  <c r="BO10225"/>
  <c r="BO10226"/>
  <c r="BO10227"/>
  <c r="BO10228"/>
  <c r="BO10229"/>
  <c r="BO10230"/>
  <c r="BO10231"/>
  <c r="BO10232"/>
  <c r="BO10233"/>
  <c r="BO10234"/>
  <c r="BO10235"/>
  <c r="BO10236"/>
  <c r="BO10237"/>
  <c r="BO10238"/>
  <c r="BO10239"/>
  <c r="BO10240"/>
  <c r="BO10241"/>
  <c r="BO10242"/>
  <c r="BO10243"/>
  <c r="BO10244"/>
  <c r="BO10245"/>
  <c r="BO10246"/>
  <c r="BO10247"/>
  <c r="BO10248"/>
  <c r="BO10249"/>
  <c r="BO10250"/>
  <c r="BO10251"/>
  <c r="BO10252"/>
  <c r="BO10253"/>
  <c r="BO10254"/>
  <c r="BO10255"/>
  <c r="BO10256"/>
  <c r="BO10257"/>
  <c r="BO10258"/>
  <c r="BO10259"/>
  <c r="BO10260"/>
  <c r="BO10261"/>
  <c r="BO10262"/>
  <c r="BO10263"/>
  <c r="BO10264"/>
  <c r="BO10265"/>
  <c r="BO10266"/>
  <c r="BO10267"/>
  <c r="BO10268"/>
  <c r="BO10269"/>
  <c r="BO10270"/>
  <c r="BO10271"/>
  <c r="BO10272"/>
  <c r="BO10273"/>
  <c r="BO10274"/>
  <c r="BO10275"/>
  <c r="BO10276"/>
  <c r="BO10277"/>
  <c r="BO10278"/>
  <c r="BO10279"/>
  <c r="BO10280"/>
  <c r="BO10281"/>
  <c r="BO10282"/>
  <c r="BO10283"/>
  <c r="BO10284"/>
  <c r="BO10285"/>
  <c r="BO10286"/>
  <c r="BO10287"/>
  <c r="BO10288"/>
  <c r="BO10289"/>
  <c r="BO10290"/>
  <c r="BO10291"/>
  <c r="BO10292"/>
  <c r="BO10293"/>
  <c r="BO10294"/>
  <c r="BO10295"/>
  <c r="BO10296"/>
  <c r="BO10297"/>
  <c r="BO10298"/>
  <c r="BO10299"/>
  <c r="BO10300"/>
  <c r="BO10301"/>
  <c r="BO10302"/>
  <c r="BO10303"/>
  <c r="BO10304"/>
  <c r="BO10305"/>
  <c r="BO10306"/>
  <c r="BO10307"/>
  <c r="BO10308"/>
  <c r="BO10309"/>
  <c r="BO10310"/>
  <c r="BO10311"/>
  <c r="BO10312"/>
  <c r="BO10313"/>
  <c r="BO10314"/>
  <c r="BO10315"/>
  <c r="BO10316"/>
  <c r="BO10317"/>
  <c r="BO10318"/>
  <c r="BO10319"/>
  <c r="BO10320"/>
  <c r="BO10321"/>
  <c r="BO10322"/>
  <c r="BO10323"/>
  <c r="BO10324"/>
  <c r="BO10325"/>
  <c r="BO10326"/>
  <c r="BO10327"/>
  <c r="BO10328"/>
  <c r="BO10329"/>
  <c r="BO10330"/>
  <c r="BO10331"/>
  <c r="BO10332"/>
  <c r="BO10333"/>
  <c r="BO10334"/>
  <c r="BO10335"/>
  <c r="BO10336"/>
  <c r="BO10337"/>
  <c r="BO10338"/>
  <c r="BO10339"/>
  <c r="BO10340"/>
  <c r="BO10341"/>
  <c r="BO10342"/>
  <c r="BO10343"/>
  <c r="BO10344"/>
  <c r="BO10345"/>
  <c r="BO10346"/>
  <c r="BO10347"/>
  <c r="BO10348"/>
  <c r="BO10349"/>
  <c r="BO10350"/>
  <c r="BO10351"/>
  <c r="BO10352"/>
  <c r="BO10353"/>
  <c r="BO10354"/>
  <c r="BO10355"/>
  <c r="BO10356"/>
  <c r="BO10357"/>
  <c r="BO10358"/>
  <c r="BO10359"/>
  <c r="BO10360"/>
  <c r="BO10361"/>
  <c r="BO10362"/>
  <c r="BO10363"/>
  <c r="BO10364"/>
  <c r="BO10365"/>
  <c r="BO10366"/>
  <c r="BO10367"/>
  <c r="BO10368"/>
  <c r="BO10369"/>
  <c r="BO10370"/>
  <c r="BO10371"/>
  <c r="BO10372"/>
  <c r="BO10373"/>
  <c r="BO10374"/>
  <c r="BO10375"/>
  <c r="BO10376"/>
  <c r="BO10377"/>
  <c r="BO10378"/>
  <c r="BO10379"/>
  <c r="BO10380"/>
  <c r="BO10381"/>
  <c r="BO10382"/>
  <c r="BO10383"/>
  <c r="BO10384"/>
  <c r="BO10385"/>
  <c r="BO10386"/>
  <c r="BO10387"/>
  <c r="BO10388"/>
  <c r="BO10389"/>
  <c r="BO10390"/>
  <c r="BO10391"/>
  <c r="BO10392"/>
  <c r="BO10393"/>
  <c r="BO10394"/>
  <c r="BO10395"/>
  <c r="BO10396"/>
  <c r="BO10397"/>
  <c r="BO10398"/>
  <c r="BO10399"/>
  <c r="BO10400"/>
  <c r="BO10401"/>
  <c r="BO10402"/>
  <c r="BO10403"/>
  <c r="BO10404"/>
  <c r="BO10405"/>
  <c r="BO10406"/>
  <c r="BO10407"/>
  <c r="BO10408"/>
  <c r="BO10409"/>
  <c r="BO10410"/>
  <c r="BO10411"/>
  <c r="BO10412"/>
  <c r="BO10413"/>
  <c r="BO10414"/>
  <c r="BO10415"/>
  <c r="BO10416"/>
  <c r="BO10417"/>
  <c r="BO10418"/>
  <c r="BO10419"/>
  <c r="BO10420"/>
  <c r="BO10421"/>
  <c r="BO10422"/>
  <c r="BO10423"/>
  <c r="BO10424"/>
  <c r="BO10425"/>
  <c r="BO10426"/>
  <c r="BO10427"/>
  <c r="BO10428"/>
  <c r="BO10429"/>
  <c r="BO10430"/>
  <c r="BO10431"/>
  <c r="BO10432"/>
  <c r="BO10433"/>
  <c r="BO10434"/>
  <c r="BO10435"/>
  <c r="BO10436"/>
  <c r="BO10437"/>
  <c r="BO10438"/>
  <c r="BO10439"/>
  <c r="BO10440"/>
  <c r="BO10441"/>
  <c r="BO10442"/>
  <c r="BO10443"/>
  <c r="BO10444"/>
  <c r="BO10445"/>
  <c r="BO10446"/>
  <c r="BO10447"/>
  <c r="BO10448"/>
  <c r="BO10449"/>
  <c r="BO10450"/>
  <c r="BO10451"/>
  <c r="BO10452"/>
  <c r="BO10453"/>
  <c r="BO10454"/>
  <c r="BO10455"/>
  <c r="BO10456"/>
  <c r="BO10457"/>
  <c r="BO10458"/>
  <c r="BO10459"/>
  <c r="BO10460"/>
  <c r="BO10461"/>
  <c r="BO10462"/>
  <c r="BO10463"/>
  <c r="BO10464"/>
  <c r="BO10465"/>
  <c r="BO10466"/>
  <c r="BO10467"/>
  <c r="BO10468"/>
  <c r="BO10469"/>
  <c r="BO10470"/>
  <c r="BO10471"/>
  <c r="BO10472"/>
  <c r="BO10473"/>
  <c r="BO10474"/>
  <c r="BO10475"/>
  <c r="BO10476"/>
  <c r="BO10477"/>
  <c r="BO10478"/>
  <c r="BO10479"/>
  <c r="BO10480"/>
  <c r="BO10481"/>
  <c r="BO10482"/>
  <c r="BO10483"/>
  <c r="BO10484"/>
  <c r="BO10485"/>
  <c r="BO10486"/>
  <c r="BO10487"/>
  <c r="BO10488"/>
  <c r="BO10489"/>
  <c r="BO10490"/>
  <c r="BO10491"/>
  <c r="BO10492"/>
  <c r="BO10493"/>
  <c r="BO10494"/>
  <c r="BO10495"/>
  <c r="BO10496"/>
  <c r="BO10497"/>
  <c r="BO10498"/>
  <c r="BO10499"/>
  <c r="BO10500"/>
  <c r="BO10501"/>
  <c r="BO10502"/>
  <c r="BO10503"/>
  <c r="BO10504"/>
  <c r="BO10505"/>
  <c r="BO10506"/>
  <c r="BO10507"/>
  <c r="BO10508"/>
  <c r="BO10509"/>
  <c r="BO10510"/>
  <c r="BO10511"/>
  <c r="BO10512"/>
  <c r="BO10513"/>
  <c r="BO10514"/>
  <c r="BO10515"/>
  <c r="BO10516"/>
  <c r="BO10517"/>
  <c r="BO10518"/>
  <c r="BO10519"/>
  <c r="BO10520"/>
  <c r="BO10521"/>
  <c r="BO10522"/>
  <c r="BO10523"/>
  <c r="BO10524"/>
  <c r="BO10525"/>
  <c r="BO10526"/>
  <c r="BO10527"/>
  <c r="BO10528"/>
  <c r="BO10529"/>
  <c r="BO10530"/>
  <c r="BO10531"/>
  <c r="BO10532"/>
  <c r="BO10533"/>
  <c r="BO10534"/>
  <c r="BO10535"/>
  <c r="BO10536"/>
  <c r="BO10537"/>
  <c r="BO10538"/>
  <c r="BO10539"/>
  <c r="BO10540"/>
  <c r="BO10541"/>
  <c r="BO10542"/>
  <c r="BO10543"/>
  <c r="BO10544"/>
  <c r="BO10545"/>
  <c r="BO10546"/>
  <c r="BO10547"/>
  <c r="BO10548"/>
  <c r="BO10549"/>
  <c r="BO10550"/>
  <c r="BO10551"/>
  <c r="BO10552"/>
  <c r="BO10553"/>
  <c r="BO10554"/>
  <c r="BO10555"/>
  <c r="BO10556"/>
  <c r="BO10557"/>
  <c r="BO10558"/>
  <c r="BO10559"/>
  <c r="BO10560"/>
  <c r="BO10561"/>
  <c r="BO10562"/>
  <c r="BO10563"/>
  <c r="BO10564"/>
  <c r="BO10565"/>
  <c r="BO10566"/>
  <c r="BO10567"/>
  <c r="BO10568"/>
  <c r="BO10569"/>
  <c r="BO10570"/>
  <c r="BO10571"/>
  <c r="BO10572"/>
  <c r="BO10573"/>
  <c r="BO10574"/>
  <c r="BO10575"/>
  <c r="BO10576"/>
  <c r="BO10577"/>
  <c r="BO10578"/>
  <c r="BO10579"/>
  <c r="BO10580"/>
  <c r="BO10581"/>
  <c r="BO10582"/>
  <c r="BO10583"/>
  <c r="BO10584"/>
  <c r="BO10585"/>
  <c r="BO10586"/>
  <c r="BO10587"/>
  <c r="BO10588"/>
  <c r="BO10589"/>
  <c r="BO10590"/>
  <c r="BO10591"/>
  <c r="BO10592"/>
  <c r="BO10593"/>
  <c r="BO10594"/>
  <c r="BO10595"/>
  <c r="BO10596"/>
  <c r="BO10597"/>
  <c r="BO10598"/>
  <c r="BO10599"/>
  <c r="BO10600"/>
  <c r="BO10601"/>
  <c r="BO10602"/>
  <c r="BO10603"/>
  <c r="BO10604"/>
  <c r="BO10605"/>
  <c r="BO10606"/>
  <c r="BO10607"/>
  <c r="BO10608"/>
  <c r="BO10609"/>
  <c r="BO10610"/>
  <c r="BO10611"/>
  <c r="BO10612"/>
  <c r="BO10613"/>
  <c r="BO10614"/>
  <c r="BO10615"/>
  <c r="BO10616"/>
  <c r="BO10617"/>
  <c r="BO10618"/>
  <c r="BO10619"/>
  <c r="BO10620"/>
  <c r="BO10621"/>
  <c r="BO10622"/>
  <c r="BO10623"/>
  <c r="BO10624"/>
  <c r="BO10625"/>
  <c r="BO10626"/>
  <c r="BO10627"/>
  <c r="BO10628"/>
  <c r="BO10629"/>
  <c r="BO10630"/>
  <c r="BO10631"/>
  <c r="BO10632"/>
  <c r="BO10633"/>
  <c r="BO10634"/>
  <c r="BO10635"/>
  <c r="BO10636"/>
  <c r="BO10637"/>
  <c r="BO10638"/>
  <c r="BO10639"/>
  <c r="BO10640"/>
  <c r="BO10641"/>
  <c r="BO10642"/>
  <c r="BO10643"/>
  <c r="BO10644"/>
  <c r="BO10645"/>
  <c r="BO10646"/>
  <c r="BO10647"/>
  <c r="BO10648"/>
  <c r="BO10649"/>
  <c r="BO10650"/>
  <c r="BO10651"/>
  <c r="BO10652"/>
  <c r="BO10653"/>
  <c r="BO10654"/>
  <c r="BO10655"/>
  <c r="BO10656"/>
  <c r="BO10657"/>
  <c r="BO10658"/>
  <c r="BO10659"/>
  <c r="BO10660"/>
  <c r="BO10661"/>
  <c r="BO10662"/>
  <c r="BO10663"/>
  <c r="BO10664"/>
  <c r="BO10665"/>
  <c r="BO10666"/>
  <c r="BO10667"/>
  <c r="BO10668"/>
  <c r="BO10669"/>
  <c r="BO10670"/>
  <c r="BO10671"/>
  <c r="BO10672"/>
  <c r="BO10673"/>
  <c r="BO10674"/>
  <c r="BO10675"/>
  <c r="BO10676"/>
  <c r="BO10677"/>
  <c r="BO10678"/>
  <c r="BO10679"/>
  <c r="BO10680"/>
  <c r="BO10681"/>
  <c r="BO10682"/>
  <c r="BO10683"/>
  <c r="BO10684"/>
  <c r="BO10685"/>
  <c r="BO10686"/>
  <c r="BO10687"/>
  <c r="BO10688"/>
  <c r="BO10689"/>
  <c r="BO10690"/>
  <c r="BO10691"/>
  <c r="BO10692"/>
  <c r="BO10693"/>
  <c r="BO10694"/>
  <c r="BO10695"/>
  <c r="BO10696"/>
  <c r="BO10697"/>
  <c r="BO10698"/>
  <c r="BO10699"/>
  <c r="BO10700"/>
  <c r="BO10701"/>
  <c r="BO10702"/>
  <c r="BO10703"/>
  <c r="BO10704"/>
  <c r="BO10705"/>
  <c r="BO10706"/>
  <c r="BO10707"/>
  <c r="BO10708"/>
  <c r="BO10709"/>
  <c r="BO10710"/>
  <c r="BO10711"/>
  <c r="BO10712"/>
  <c r="BO10713"/>
  <c r="BO10714"/>
  <c r="BO10715"/>
  <c r="BO10716"/>
  <c r="BO10717"/>
  <c r="BO10718"/>
  <c r="BO10719"/>
  <c r="BO10720"/>
  <c r="BO10721"/>
  <c r="BO10722"/>
  <c r="BO10723"/>
  <c r="BO10724"/>
  <c r="BO10725"/>
  <c r="BO10726"/>
  <c r="BO10727"/>
  <c r="BO10728"/>
  <c r="BO10729"/>
  <c r="BO10730"/>
  <c r="BO10731"/>
  <c r="BO10732"/>
  <c r="BO10733"/>
  <c r="BO10734"/>
  <c r="BO10735"/>
  <c r="BO10736"/>
  <c r="BO10737"/>
  <c r="BO10738"/>
  <c r="BO10739"/>
  <c r="BO10740"/>
  <c r="BO10741"/>
  <c r="BO10742"/>
  <c r="BO10743"/>
  <c r="BO10744"/>
  <c r="BO10745"/>
  <c r="BO10746"/>
  <c r="BO10747"/>
  <c r="BO10748"/>
  <c r="BO10749"/>
  <c r="BO10750"/>
  <c r="BO10751"/>
  <c r="BO10752"/>
  <c r="BO10753"/>
  <c r="BO10754"/>
  <c r="BO10755"/>
  <c r="BO10756"/>
  <c r="BO10757"/>
  <c r="BO10758"/>
  <c r="BO10759"/>
  <c r="BO10760"/>
  <c r="BO10761"/>
  <c r="BO10762"/>
  <c r="BO10763"/>
  <c r="BO10764"/>
  <c r="BO10765"/>
  <c r="BO10766"/>
  <c r="BO10767"/>
  <c r="BO10768"/>
  <c r="BO10769"/>
  <c r="BO10770"/>
  <c r="BO10771"/>
  <c r="BO10772"/>
  <c r="BO10773"/>
  <c r="BO10774"/>
  <c r="BO10775"/>
  <c r="BO10776"/>
  <c r="BO10777"/>
  <c r="BO10778"/>
  <c r="BO10779"/>
  <c r="BO10780"/>
  <c r="BO10781"/>
  <c r="BO10782"/>
  <c r="BO10783"/>
  <c r="BO10784"/>
  <c r="BO10785"/>
  <c r="BO10786"/>
  <c r="BO10787"/>
  <c r="BO10788"/>
  <c r="BO10789"/>
  <c r="BO10790"/>
  <c r="BO10791"/>
  <c r="BO10792"/>
  <c r="BO10793"/>
  <c r="BO10794"/>
  <c r="BO10795"/>
  <c r="BO10796"/>
  <c r="BO10797"/>
  <c r="BO10798"/>
  <c r="BO10799"/>
  <c r="BO10800"/>
  <c r="BO10801"/>
  <c r="BO10802"/>
  <c r="BO10803"/>
  <c r="BO10804"/>
  <c r="BO10805"/>
  <c r="BO10806"/>
  <c r="BO10807"/>
  <c r="BO10808"/>
  <c r="BO10809"/>
  <c r="BO10810"/>
  <c r="BO10811"/>
  <c r="BO10812"/>
  <c r="BO10813"/>
  <c r="BO10814"/>
  <c r="BO10815"/>
  <c r="BO10816"/>
  <c r="BO10817"/>
  <c r="BO10818"/>
  <c r="BO10819"/>
  <c r="BO10820"/>
  <c r="BO10821"/>
  <c r="BO10822"/>
  <c r="BO10823"/>
  <c r="BO10824"/>
  <c r="BO10825"/>
  <c r="BO10826"/>
  <c r="BO10827"/>
  <c r="BO10828"/>
  <c r="BO10829"/>
  <c r="BO10830"/>
  <c r="BO10831"/>
  <c r="BO10832"/>
  <c r="BO10833"/>
  <c r="BO10834"/>
  <c r="BO10835"/>
  <c r="BO10836"/>
  <c r="BO10837"/>
  <c r="BO10838"/>
  <c r="BO10839"/>
  <c r="BO10840"/>
  <c r="BO10841"/>
  <c r="BO10842"/>
  <c r="BO10843"/>
  <c r="BO10844"/>
  <c r="BO10845"/>
  <c r="BO10846"/>
  <c r="BO10847"/>
  <c r="BO10848"/>
  <c r="BO10849"/>
  <c r="BO10850"/>
  <c r="BO10851"/>
  <c r="BO10852"/>
  <c r="BO10853"/>
  <c r="BO10854"/>
  <c r="BO10855"/>
  <c r="BO10856"/>
  <c r="BO10857"/>
  <c r="BO10858"/>
  <c r="BO10859"/>
  <c r="BO10860"/>
  <c r="BO10861"/>
  <c r="BO10862"/>
  <c r="BO10863"/>
  <c r="BO10864"/>
  <c r="BO10865"/>
  <c r="BO10866"/>
  <c r="BO10867"/>
  <c r="BO10868"/>
  <c r="BO10869"/>
  <c r="BO10870"/>
  <c r="BO10871"/>
  <c r="BO10872"/>
  <c r="BO10873"/>
  <c r="BO10874"/>
  <c r="BO10875"/>
  <c r="BO10876"/>
  <c r="BO10877"/>
  <c r="BO10878"/>
  <c r="BO10879"/>
  <c r="BO10880"/>
  <c r="BO10881"/>
  <c r="BO10882"/>
  <c r="BO10883"/>
  <c r="BO10884"/>
  <c r="BO10885"/>
  <c r="BO10886"/>
  <c r="BO10887"/>
  <c r="BO10888"/>
  <c r="BO10889"/>
  <c r="BO10890"/>
  <c r="BO10891"/>
  <c r="BO10892"/>
  <c r="BO10893"/>
  <c r="BO10894"/>
  <c r="BO10895"/>
  <c r="BO10896"/>
  <c r="BO10897"/>
  <c r="BO10898"/>
  <c r="BO10899"/>
  <c r="BO10900"/>
  <c r="BO10901"/>
  <c r="BO10902"/>
  <c r="BO10903"/>
  <c r="BO10904"/>
  <c r="BO10905"/>
  <c r="BO10906"/>
  <c r="BO10907"/>
  <c r="BO10908"/>
  <c r="BO10909"/>
  <c r="BO10910"/>
  <c r="BO10911"/>
  <c r="BO10912"/>
  <c r="BO10913"/>
  <c r="BO10914"/>
  <c r="BO10915"/>
  <c r="BO10916"/>
  <c r="BO10917"/>
  <c r="BO10918"/>
  <c r="BO10919"/>
  <c r="BO10920"/>
  <c r="BO10921"/>
  <c r="BO10922"/>
  <c r="BO10923"/>
  <c r="BO10924"/>
  <c r="BO10925"/>
  <c r="BO10926"/>
  <c r="BO10927"/>
  <c r="BO10928"/>
  <c r="BO10929"/>
  <c r="BO10930"/>
  <c r="BO10931"/>
  <c r="BO10932"/>
  <c r="BO10933"/>
  <c r="BO10934"/>
  <c r="BO10935"/>
  <c r="BO10936"/>
  <c r="BO10937"/>
  <c r="BO10938"/>
  <c r="BO10939"/>
  <c r="BO10940"/>
  <c r="BO10941"/>
  <c r="BO10942"/>
  <c r="BO10943"/>
  <c r="BO10944"/>
  <c r="BO10945"/>
  <c r="BO10946"/>
  <c r="BO10947"/>
  <c r="BO10948"/>
  <c r="BO10949"/>
  <c r="BO10950"/>
  <c r="BO10951"/>
  <c r="BO10952"/>
  <c r="BO10953"/>
  <c r="BO10954"/>
  <c r="BO10955"/>
  <c r="BO10956"/>
  <c r="BO10957"/>
  <c r="BO10958"/>
  <c r="BO10959"/>
  <c r="BO10960"/>
  <c r="BO10961"/>
  <c r="BO10962"/>
  <c r="BO10963"/>
  <c r="BO10964"/>
  <c r="BO10965"/>
  <c r="BO10966"/>
  <c r="BO10967"/>
  <c r="BO10968"/>
  <c r="BO10969"/>
  <c r="BO10970"/>
  <c r="BO10971"/>
  <c r="BO10972"/>
  <c r="BO10973"/>
  <c r="BO10974"/>
  <c r="BO10975"/>
  <c r="BO10976"/>
  <c r="BO10977"/>
  <c r="BO10978"/>
  <c r="BO10979"/>
  <c r="BO10980"/>
  <c r="BO10981"/>
  <c r="BO10982"/>
  <c r="BO10983"/>
  <c r="BO10984"/>
  <c r="BO10985"/>
  <c r="BO10986"/>
  <c r="BO10987"/>
  <c r="BO10988"/>
  <c r="BO10989"/>
  <c r="BO10990"/>
  <c r="BO10991"/>
  <c r="BO10992"/>
  <c r="BO10993"/>
  <c r="BO10994"/>
  <c r="BO10995"/>
  <c r="BO10996"/>
  <c r="BO10997"/>
  <c r="BO10998"/>
  <c r="BO10999"/>
  <c r="BO11000"/>
  <c r="BO11001"/>
  <c r="BO11002"/>
  <c r="BO11003"/>
  <c r="BO11004"/>
  <c r="BO11005"/>
  <c r="BO11006"/>
  <c r="BO11007"/>
  <c r="BO11008"/>
  <c r="BO11009"/>
  <c r="BO11010"/>
  <c r="BO11011"/>
  <c r="BO11012"/>
  <c r="BO11013"/>
  <c r="BO11014"/>
  <c r="BO11015"/>
  <c r="BO11016"/>
  <c r="BO11017"/>
  <c r="BO11018"/>
  <c r="BO11019"/>
  <c r="BO11020"/>
  <c r="BO11021"/>
  <c r="BO11022"/>
  <c r="BO11023"/>
  <c r="BO11024"/>
  <c r="BO11025"/>
  <c r="BO11026"/>
  <c r="BO11027"/>
  <c r="BO11028"/>
  <c r="BO11029"/>
  <c r="BO11030"/>
  <c r="BO11031"/>
  <c r="BO11032"/>
  <c r="BO11033"/>
  <c r="BO11034"/>
  <c r="BO11035"/>
  <c r="BO11036"/>
  <c r="BO11037"/>
  <c r="BO11038"/>
  <c r="BO11039"/>
  <c r="BO11040"/>
  <c r="BO11041"/>
  <c r="BO11042"/>
  <c r="BO11043"/>
  <c r="BO11044"/>
  <c r="BO11045"/>
  <c r="BO11046"/>
  <c r="BO11047"/>
  <c r="BO11048"/>
  <c r="BO11049"/>
  <c r="BO11050"/>
  <c r="BO11051"/>
  <c r="BO11052"/>
  <c r="BO11053"/>
  <c r="BO11054"/>
  <c r="BO11055"/>
  <c r="BO11056"/>
  <c r="BO11057"/>
  <c r="BO11058"/>
  <c r="BO11059"/>
  <c r="BO11060"/>
  <c r="BO11061"/>
  <c r="BO11062"/>
  <c r="BO11063"/>
  <c r="BO11064"/>
  <c r="BO11065"/>
  <c r="BO11066"/>
  <c r="BO11067"/>
  <c r="BO11068"/>
  <c r="BO11069"/>
  <c r="BO11070"/>
  <c r="BO11071"/>
  <c r="BO11072"/>
  <c r="BO11073"/>
  <c r="BO11074"/>
  <c r="BO11075"/>
  <c r="BO11076"/>
  <c r="BO11077"/>
  <c r="BO11078"/>
  <c r="BO11079"/>
  <c r="BO11080"/>
  <c r="BO11081"/>
  <c r="BO11082"/>
  <c r="BO11083"/>
  <c r="BO11084"/>
  <c r="BO11085"/>
  <c r="BO11086"/>
  <c r="BO11087"/>
  <c r="BO11088"/>
  <c r="BO11089"/>
  <c r="BO11090"/>
  <c r="BO11091"/>
  <c r="BO11092"/>
  <c r="BO11093"/>
  <c r="BO11094"/>
  <c r="BO11095"/>
  <c r="BO11096"/>
  <c r="BO11097"/>
  <c r="BO11098"/>
  <c r="BO11099"/>
  <c r="BO11100"/>
  <c r="BO11101"/>
  <c r="BO11102"/>
  <c r="BO11103"/>
  <c r="BO11104"/>
  <c r="BO11105"/>
  <c r="BO11106"/>
  <c r="BO11107"/>
  <c r="BO11108"/>
  <c r="BO11109"/>
  <c r="BO11110"/>
  <c r="BO11111"/>
  <c r="BO11112"/>
  <c r="BO11113"/>
  <c r="BO11114"/>
  <c r="BO11115"/>
  <c r="BO11116"/>
  <c r="BO11117"/>
  <c r="BO11118"/>
  <c r="BO11119"/>
  <c r="BO11120"/>
  <c r="BO11121"/>
  <c r="BO11122"/>
  <c r="BO11123"/>
  <c r="BO11124"/>
  <c r="BO11125"/>
  <c r="BO11126"/>
  <c r="BO11127"/>
  <c r="BO11128"/>
  <c r="BO11129"/>
  <c r="BO11130"/>
  <c r="BO11131"/>
  <c r="BO11132"/>
  <c r="BO11133"/>
  <c r="BO11134"/>
  <c r="BO11135"/>
  <c r="BO11136"/>
  <c r="BO11137"/>
  <c r="BO11138"/>
  <c r="BO11139"/>
  <c r="BO11140"/>
  <c r="BO11141"/>
  <c r="BO11142"/>
  <c r="BO11143"/>
  <c r="BO11144"/>
  <c r="BO11145"/>
  <c r="BO11146"/>
  <c r="BO11147"/>
  <c r="BO11148"/>
  <c r="BO11149"/>
  <c r="BO11150"/>
  <c r="BO11151"/>
  <c r="BO11152"/>
  <c r="BO11153"/>
  <c r="BO11154"/>
  <c r="BO11155"/>
  <c r="BO11156"/>
  <c r="BO11157"/>
  <c r="BO11158"/>
  <c r="BO11159"/>
  <c r="BO11160"/>
  <c r="BO11161"/>
  <c r="BO11162"/>
  <c r="BO11163"/>
  <c r="BO11164"/>
  <c r="BO11165"/>
  <c r="BO11166"/>
  <c r="BO11167"/>
  <c r="BO11168"/>
  <c r="BO11169"/>
  <c r="BO11170"/>
  <c r="BO11171"/>
  <c r="BO11172"/>
  <c r="BO11173"/>
  <c r="BO11174"/>
  <c r="BO11175"/>
  <c r="BO11176"/>
  <c r="BO11177"/>
  <c r="BO11178"/>
  <c r="BO11179"/>
  <c r="BO11180"/>
  <c r="BO11181"/>
  <c r="BO11182"/>
  <c r="BO11183"/>
  <c r="BO11184"/>
  <c r="BO11185"/>
  <c r="BO11186"/>
  <c r="BO11187"/>
  <c r="BO11188"/>
  <c r="BO11189"/>
  <c r="BO11190"/>
  <c r="BO11191"/>
  <c r="BO11192"/>
  <c r="BO11193"/>
  <c r="BO11194"/>
  <c r="BO11195"/>
  <c r="BO11196"/>
  <c r="BO11197"/>
  <c r="BO11198"/>
  <c r="BO11199"/>
  <c r="BO11200"/>
  <c r="BO11201"/>
  <c r="BO11202"/>
  <c r="BO11203"/>
  <c r="BO11204"/>
  <c r="BO11205"/>
  <c r="BO11206"/>
  <c r="BO11207"/>
  <c r="BO11208"/>
  <c r="BO11209"/>
  <c r="BO11210"/>
  <c r="BO11211"/>
  <c r="BO11212"/>
  <c r="BO11213"/>
  <c r="BO11214"/>
  <c r="BO11215"/>
  <c r="BO11216"/>
  <c r="BO11217"/>
  <c r="BO11218"/>
  <c r="BO11219"/>
  <c r="BO11220"/>
  <c r="BO11221"/>
  <c r="BO11222"/>
  <c r="BO11223"/>
  <c r="BO11224"/>
  <c r="BO11225"/>
  <c r="BO11226"/>
  <c r="BO11227"/>
  <c r="BO11228"/>
  <c r="BO11229"/>
  <c r="BO11230"/>
  <c r="BO11231"/>
  <c r="BO11232"/>
  <c r="BO11233"/>
  <c r="BO11234"/>
  <c r="BO11235"/>
  <c r="BO11236"/>
  <c r="BO11237"/>
  <c r="BO11238"/>
  <c r="BO11239"/>
  <c r="BO11240"/>
  <c r="BO11241"/>
  <c r="BO11242"/>
  <c r="BO11243"/>
  <c r="BO11244"/>
  <c r="BO11245"/>
  <c r="BO11246"/>
  <c r="BO11247"/>
  <c r="BO11248"/>
  <c r="BO11249"/>
  <c r="BO11250"/>
  <c r="BO11251"/>
  <c r="BO11252"/>
  <c r="BO11253"/>
  <c r="BO11254"/>
  <c r="BO11255"/>
  <c r="BO11256"/>
  <c r="BO11257"/>
  <c r="BO11258"/>
  <c r="BO11259"/>
  <c r="BO11260"/>
  <c r="BO11261"/>
  <c r="BO11262"/>
  <c r="BO11263"/>
  <c r="BO11264"/>
  <c r="BO11265"/>
  <c r="BO11266"/>
  <c r="BO11267"/>
  <c r="BO11268"/>
  <c r="BO11269"/>
  <c r="BO11270"/>
  <c r="BO11271"/>
  <c r="BO11272"/>
  <c r="BO11273"/>
  <c r="BO11274"/>
  <c r="BO11275"/>
  <c r="BO11276"/>
  <c r="BO11277"/>
  <c r="BO11278"/>
  <c r="BO11279"/>
  <c r="BO11280"/>
  <c r="BO11281"/>
  <c r="BO11282"/>
  <c r="BO11283"/>
  <c r="BO11284"/>
  <c r="BO11285"/>
  <c r="BO11286"/>
  <c r="BO11287"/>
  <c r="BO11288"/>
  <c r="BO11289"/>
  <c r="BO11290"/>
  <c r="BO11291"/>
  <c r="BO11292"/>
  <c r="BO11293"/>
  <c r="BO11294"/>
  <c r="BO11295"/>
  <c r="BO11296"/>
  <c r="BO11297"/>
  <c r="BO11298"/>
  <c r="BO11299"/>
  <c r="BO11300"/>
  <c r="BO11301"/>
  <c r="BO11302"/>
  <c r="BO11303"/>
  <c r="BO11304"/>
  <c r="BO11305"/>
  <c r="BO11306"/>
  <c r="BO11307"/>
  <c r="BO11308"/>
  <c r="BO11309"/>
  <c r="BO11310"/>
  <c r="BO11311"/>
  <c r="BO11312"/>
  <c r="BO11313"/>
  <c r="BO11314"/>
  <c r="BO11315"/>
  <c r="BO11316"/>
  <c r="BO11317"/>
  <c r="BO11318"/>
  <c r="BO11319"/>
  <c r="BO11320"/>
  <c r="BO11321"/>
  <c r="BO11322"/>
  <c r="BO11323"/>
  <c r="BO11324"/>
  <c r="BO11325"/>
  <c r="BO11326"/>
  <c r="BO11327"/>
  <c r="BO11328"/>
  <c r="BO11329"/>
  <c r="BO11330"/>
  <c r="BO11331"/>
  <c r="BO11332"/>
  <c r="BO11333"/>
  <c r="BO11334"/>
  <c r="BO11335"/>
  <c r="BO11336"/>
  <c r="BO11337"/>
  <c r="BO11338"/>
  <c r="BO11339"/>
  <c r="BO11340"/>
  <c r="BO11341"/>
  <c r="BO11342"/>
  <c r="BO11343"/>
  <c r="BO11344"/>
  <c r="BO11345"/>
  <c r="BO11346"/>
  <c r="BO11347"/>
  <c r="BO11348"/>
  <c r="BO11349"/>
  <c r="BO11350"/>
  <c r="BO11351"/>
  <c r="BO11352"/>
  <c r="BO11353"/>
  <c r="BO11354"/>
  <c r="BO11355"/>
  <c r="BO11356"/>
  <c r="BO11357"/>
  <c r="BO11358"/>
  <c r="BO11359"/>
  <c r="BO11360"/>
  <c r="BO11361"/>
  <c r="BO11362"/>
  <c r="BO11363"/>
  <c r="BO11364"/>
  <c r="BO11365"/>
  <c r="BO11366"/>
  <c r="BO11367"/>
  <c r="BO11368"/>
  <c r="BO11369"/>
  <c r="BO11370"/>
  <c r="BO11371"/>
  <c r="BO11372"/>
  <c r="BO11373"/>
  <c r="BO11374"/>
  <c r="BO11375"/>
  <c r="BO11376"/>
  <c r="BO11377"/>
  <c r="BO11378"/>
  <c r="BO11379"/>
  <c r="BO11380"/>
  <c r="BO11381"/>
  <c r="BO11382"/>
  <c r="BO11383"/>
  <c r="BO11384"/>
  <c r="BO11385"/>
  <c r="BO11386"/>
  <c r="BO11387"/>
  <c r="BO11388"/>
  <c r="BO11389"/>
  <c r="BO11390"/>
  <c r="BO11391"/>
  <c r="BO11392"/>
  <c r="BO11393"/>
  <c r="BO11394"/>
  <c r="BO11395"/>
  <c r="BO11396"/>
  <c r="BO11397"/>
  <c r="BO11398"/>
  <c r="BO11399"/>
  <c r="BO11400"/>
  <c r="BO11401"/>
  <c r="BO11402"/>
  <c r="BO11403"/>
  <c r="BO11404"/>
  <c r="BO11405"/>
  <c r="BO11406"/>
  <c r="BO11407"/>
  <c r="BO11408"/>
  <c r="BO11409"/>
  <c r="BO11410"/>
  <c r="BO11411"/>
  <c r="BO11412"/>
  <c r="BO11413"/>
  <c r="BO11414"/>
  <c r="BO11415"/>
  <c r="BO11416"/>
  <c r="BO11417"/>
  <c r="BO11418"/>
  <c r="BO11419"/>
  <c r="BO11420"/>
  <c r="BO11421"/>
  <c r="BO11422"/>
  <c r="BO11423"/>
  <c r="BO11424"/>
  <c r="BO11425"/>
  <c r="BO11426"/>
  <c r="BO11427"/>
  <c r="BO11428"/>
  <c r="BO11429"/>
  <c r="BO11430"/>
  <c r="BO11431"/>
  <c r="BO11432"/>
  <c r="BO11433"/>
  <c r="BO11434"/>
  <c r="BO11435"/>
  <c r="BO11436"/>
  <c r="BO11437"/>
  <c r="BO11438"/>
  <c r="BO11439"/>
  <c r="BO11440"/>
  <c r="BO11441"/>
  <c r="BO11442"/>
  <c r="BO11443"/>
  <c r="BO11444"/>
  <c r="BO11445"/>
  <c r="BO11446"/>
  <c r="BO11447"/>
  <c r="BO11448"/>
  <c r="BO11449"/>
  <c r="BO11450"/>
  <c r="BO11451"/>
  <c r="BO11452"/>
  <c r="BO11453"/>
  <c r="BO11454"/>
  <c r="BO11455"/>
  <c r="BO11456"/>
  <c r="BO11457"/>
  <c r="BO11458"/>
  <c r="BO11459"/>
  <c r="BO11460"/>
  <c r="BO11461"/>
  <c r="BO11462"/>
  <c r="BO11463"/>
  <c r="BO11464"/>
  <c r="BO11465"/>
  <c r="BO11466"/>
  <c r="BO11467"/>
  <c r="BO11468"/>
  <c r="BO11469"/>
  <c r="BO11470"/>
  <c r="BO11471"/>
  <c r="BO11472"/>
  <c r="BO11473"/>
  <c r="BO11474"/>
  <c r="BO11475"/>
  <c r="BO11476"/>
  <c r="BO11477"/>
  <c r="BO11478"/>
  <c r="BO11479"/>
  <c r="BO11480"/>
  <c r="BO11481"/>
  <c r="BO11482"/>
  <c r="BO11483"/>
  <c r="BO11484"/>
  <c r="BO11485"/>
  <c r="BO11486"/>
  <c r="BO11487"/>
  <c r="BO11488"/>
  <c r="BO11489"/>
  <c r="BO11490"/>
  <c r="BO11491"/>
  <c r="BO11492"/>
  <c r="BO11493"/>
  <c r="BO11494"/>
  <c r="BO11495"/>
  <c r="BO11496"/>
  <c r="BO11497"/>
  <c r="BO11498"/>
  <c r="BO11499"/>
  <c r="BO11500"/>
  <c r="BO11501"/>
  <c r="BO11502"/>
  <c r="BO11503"/>
  <c r="BO11504"/>
  <c r="BO11505"/>
  <c r="BO11506"/>
  <c r="BO11507"/>
  <c r="BO11508"/>
  <c r="BO11509"/>
  <c r="BO11510"/>
  <c r="BO11511"/>
  <c r="BO11512"/>
  <c r="BO11513"/>
  <c r="BO11514"/>
  <c r="BO11515"/>
  <c r="BO11516"/>
  <c r="BO11517"/>
  <c r="BO11518"/>
  <c r="BO11519"/>
  <c r="BO11520"/>
  <c r="BO11521"/>
  <c r="BO11522"/>
  <c r="BO11523"/>
  <c r="BO11524"/>
  <c r="BO11525"/>
  <c r="BO11526"/>
  <c r="BO11527"/>
  <c r="BO11528"/>
  <c r="BO11529"/>
  <c r="BO11530"/>
  <c r="BO11531"/>
  <c r="BO11532"/>
  <c r="BO11533"/>
  <c r="BO11534"/>
  <c r="BO11535"/>
  <c r="BO11536"/>
  <c r="BO11537"/>
  <c r="BO11538"/>
  <c r="BO11539"/>
  <c r="BO11540"/>
  <c r="BO11541"/>
  <c r="BO11542"/>
  <c r="BO11543"/>
  <c r="BO11544"/>
  <c r="BO11545"/>
  <c r="BO11546"/>
  <c r="BO11547"/>
  <c r="BO11548"/>
  <c r="BO11549"/>
  <c r="BO11550"/>
  <c r="BO11551"/>
  <c r="BO11552"/>
  <c r="BO11553"/>
  <c r="BO11554"/>
  <c r="BO11555"/>
  <c r="BO11556"/>
  <c r="BO11557"/>
  <c r="BO11558"/>
  <c r="BO11559"/>
  <c r="BO11560"/>
  <c r="BO11561"/>
  <c r="BO11562"/>
  <c r="BO11563"/>
  <c r="BO11564"/>
  <c r="BO11565"/>
  <c r="BO11566"/>
  <c r="BO11567"/>
  <c r="BO11568"/>
  <c r="BO11569"/>
  <c r="BO11570"/>
  <c r="BO11571"/>
  <c r="BO11572"/>
  <c r="BO11573"/>
  <c r="BO11574"/>
  <c r="BO11575"/>
  <c r="BO11576"/>
  <c r="BO11577"/>
  <c r="BO11578"/>
  <c r="BO11579"/>
  <c r="BO11580"/>
  <c r="BO11581"/>
  <c r="BO11582"/>
  <c r="BO11583"/>
  <c r="BO11584"/>
  <c r="BO11585"/>
  <c r="BO11586"/>
  <c r="BO11587"/>
  <c r="BO11588"/>
  <c r="BO11589"/>
  <c r="BO11590"/>
  <c r="BO11591"/>
  <c r="BO11592"/>
  <c r="BO11593"/>
  <c r="BO11594"/>
  <c r="BO11595"/>
  <c r="BO11596"/>
  <c r="BO11597"/>
  <c r="BO11598"/>
  <c r="BO11599"/>
  <c r="BO11600"/>
  <c r="BO11601"/>
  <c r="BO11602"/>
  <c r="BO11603"/>
  <c r="BO11604"/>
  <c r="BO11605"/>
  <c r="BO11606"/>
  <c r="BO11607"/>
  <c r="BO11608"/>
  <c r="BO11609"/>
  <c r="BO11610"/>
  <c r="BO11611"/>
  <c r="BO11612"/>
  <c r="BO11613"/>
  <c r="BO11614"/>
  <c r="BO11615"/>
  <c r="BO11616"/>
  <c r="BO11617"/>
  <c r="BO11618"/>
  <c r="BO11619"/>
  <c r="BO11620"/>
  <c r="BO11621"/>
  <c r="BO11622"/>
  <c r="BO11623"/>
  <c r="BO11624"/>
  <c r="BO11625"/>
  <c r="BO11626"/>
  <c r="BO11627"/>
  <c r="BO11628"/>
  <c r="BO11629"/>
  <c r="BO11630"/>
  <c r="BO11631"/>
  <c r="BO11632"/>
  <c r="BO11633"/>
  <c r="BO11634"/>
  <c r="BO11635"/>
  <c r="BO11636"/>
  <c r="BO11637"/>
  <c r="BO11638"/>
  <c r="BO11639"/>
  <c r="BO11640"/>
  <c r="BO11641"/>
  <c r="BO11642"/>
  <c r="BO11643"/>
  <c r="BO11644"/>
  <c r="BO11645"/>
  <c r="BO11646"/>
  <c r="BO11647"/>
  <c r="BO11648"/>
  <c r="BO11649"/>
  <c r="BO11650"/>
  <c r="BO11651"/>
  <c r="BO11652"/>
  <c r="BO11653"/>
  <c r="BO11654"/>
  <c r="BO11655"/>
  <c r="BO11656"/>
  <c r="BO11657"/>
  <c r="BO11658"/>
  <c r="BO11659"/>
  <c r="BO11660"/>
  <c r="BO11661"/>
  <c r="BO11662"/>
  <c r="BO11663"/>
  <c r="BO11664"/>
  <c r="BO11665"/>
  <c r="BO11666"/>
  <c r="BO11667"/>
  <c r="BO11668"/>
  <c r="BO11669"/>
  <c r="BO11670"/>
  <c r="BO11671"/>
  <c r="BO11672"/>
  <c r="BO11673"/>
  <c r="BO11674"/>
  <c r="BO11675"/>
  <c r="BO11676"/>
  <c r="BO11677"/>
  <c r="BO11678"/>
  <c r="BO11679"/>
  <c r="BO11680"/>
  <c r="BO11681"/>
  <c r="BO11682"/>
  <c r="BO11683"/>
  <c r="BO11684"/>
  <c r="BO11685"/>
  <c r="BO11686"/>
  <c r="BO11687"/>
  <c r="BO11688"/>
  <c r="BO11689"/>
  <c r="BO11690"/>
  <c r="BO11691"/>
  <c r="BO11692"/>
  <c r="BO11693"/>
  <c r="BO11694"/>
  <c r="BO11695"/>
  <c r="BO11696"/>
  <c r="BO11697"/>
  <c r="BO11698"/>
  <c r="BO11699"/>
  <c r="BO11700"/>
  <c r="BO11701"/>
  <c r="BO11702"/>
  <c r="BO11703"/>
  <c r="BO11704"/>
  <c r="BO11705"/>
  <c r="BO11706"/>
  <c r="BO11707"/>
  <c r="BO11708"/>
  <c r="BO11709"/>
  <c r="BO11710"/>
  <c r="BO11711"/>
  <c r="BO11712"/>
  <c r="BO11713"/>
  <c r="BO11714"/>
  <c r="BO11715"/>
  <c r="BO11716"/>
  <c r="BO11717"/>
  <c r="BO11718"/>
  <c r="BO11719"/>
  <c r="BO11720"/>
  <c r="BO11721"/>
  <c r="BO11722"/>
  <c r="BO11723"/>
  <c r="BO11724"/>
  <c r="BO11725"/>
  <c r="BO11726"/>
  <c r="BO11727"/>
  <c r="BO11728"/>
  <c r="BO11729"/>
  <c r="BO11730"/>
  <c r="BO11731"/>
  <c r="BO11732"/>
  <c r="BO11733"/>
  <c r="BO11734"/>
  <c r="BO11735"/>
  <c r="BO11736"/>
  <c r="BO11737"/>
  <c r="BO11738"/>
  <c r="BO11739"/>
  <c r="BO11740"/>
  <c r="BO11741"/>
  <c r="BO11742"/>
  <c r="BO11743"/>
  <c r="BO11744"/>
  <c r="BO11745"/>
  <c r="BO11746"/>
  <c r="BO11747"/>
  <c r="BO11748"/>
  <c r="BO11749"/>
  <c r="BO11750"/>
  <c r="BO11751"/>
  <c r="BO11752"/>
  <c r="BO11753"/>
  <c r="BO11754"/>
  <c r="BO11755"/>
  <c r="BO11756"/>
  <c r="BO11757"/>
  <c r="BO11758"/>
  <c r="BO11759"/>
  <c r="BO11760"/>
  <c r="BO11761"/>
  <c r="BO11762"/>
  <c r="BO11763"/>
  <c r="BO11764"/>
  <c r="BO11765"/>
  <c r="BO11766"/>
  <c r="BO11767"/>
  <c r="BO11768"/>
  <c r="BO11769"/>
  <c r="BO11770"/>
  <c r="BO11771"/>
  <c r="BO11772"/>
  <c r="BO11773"/>
  <c r="BO11774"/>
  <c r="BO11775"/>
  <c r="BO11776"/>
  <c r="BO11777"/>
  <c r="BO11778"/>
  <c r="BO11779"/>
  <c r="BO11780"/>
  <c r="BO11781"/>
  <c r="BO11782"/>
  <c r="BO11783"/>
  <c r="BO11784"/>
  <c r="BO11785"/>
  <c r="BO11786"/>
  <c r="BO11787"/>
  <c r="BO11788"/>
  <c r="BO11789"/>
  <c r="BO11790"/>
  <c r="BO11791"/>
  <c r="BO11792"/>
  <c r="BO11793"/>
  <c r="BO11794"/>
  <c r="BO11795"/>
  <c r="BO11796"/>
  <c r="BO11797"/>
  <c r="BO11798"/>
  <c r="BO11799"/>
  <c r="BO11800"/>
  <c r="BO11801"/>
  <c r="BO11802"/>
  <c r="BO11803"/>
  <c r="BO11804"/>
  <c r="BO11805"/>
  <c r="BO11806"/>
  <c r="BO11807"/>
  <c r="BO11808"/>
  <c r="BO11809"/>
  <c r="BO11810"/>
  <c r="BO11811"/>
  <c r="BO11812"/>
  <c r="BO11813"/>
  <c r="BO11814"/>
  <c r="BO11815"/>
  <c r="BO11816"/>
  <c r="BO11817"/>
  <c r="BO11818"/>
  <c r="BO11819"/>
  <c r="BO11820"/>
  <c r="BO11821"/>
  <c r="BO11822"/>
  <c r="BO11823"/>
  <c r="BO11824"/>
  <c r="BO11825"/>
  <c r="BO11826"/>
  <c r="BO11827"/>
  <c r="BO11828"/>
  <c r="BO11829"/>
  <c r="BO11830"/>
  <c r="BO11831"/>
  <c r="BO11832"/>
  <c r="BO11833"/>
  <c r="BO11834"/>
  <c r="BO11835"/>
  <c r="BO11836"/>
  <c r="BO11837"/>
  <c r="BO11838"/>
  <c r="BO11839"/>
  <c r="BO11840"/>
  <c r="BO11841"/>
  <c r="BO11842"/>
  <c r="BO11843"/>
  <c r="BO11844"/>
  <c r="BO11845"/>
  <c r="BO11846"/>
  <c r="BO11847"/>
  <c r="BO11848"/>
  <c r="BO11849"/>
  <c r="BO11850"/>
  <c r="BO11851"/>
  <c r="BO11852"/>
  <c r="BO11853"/>
  <c r="BO11854"/>
  <c r="BO11855"/>
  <c r="BO11856"/>
  <c r="BO11857"/>
  <c r="BO11858"/>
  <c r="BO11859"/>
  <c r="BO11860"/>
  <c r="BO11861"/>
  <c r="BO11862"/>
  <c r="BO11863"/>
  <c r="BO11864"/>
  <c r="BO11865"/>
  <c r="BO11866"/>
  <c r="BO11867"/>
  <c r="BO11868"/>
  <c r="BO11869"/>
  <c r="BO11870"/>
  <c r="BO11871"/>
  <c r="BO11872"/>
  <c r="BO11873"/>
  <c r="BO11874"/>
  <c r="BO11875"/>
  <c r="BO11876"/>
  <c r="BO11877"/>
  <c r="BO11878"/>
  <c r="BO11879"/>
  <c r="BO11880"/>
  <c r="BO11881"/>
  <c r="BO11882"/>
  <c r="BO11883"/>
  <c r="BO11884"/>
  <c r="BO11885"/>
  <c r="BO11886"/>
  <c r="BO11887"/>
  <c r="BO11888"/>
  <c r="BO11889"/>
  <c r="BO11890"/>
  <c r="BO11891"/>
  <c r="BO11892"/>
  <c r="BO11893"/>
  <c r="BO11894"/>
  <c r="BO11895"/>
  <c r="BO11896"/>
  <c r="BO11897"/>
  <c r="BO11898"/>
  <c r="BO11899"/>
  <c r="BO11900"/>
  <c r="BO11901"/>
  <c r="BO11902"/>
  <c r="BO11903"/>
  <c r="BO11904"/>
  <c r="BO11905"/>
  <c r="BO11906"/>
  <c r="BO11907"/>
  <c r="BO11908"/>
  <c r="BO11909"/>
  <c r="BO11910"/>
  <c r="BO11911"/>
  <c r="BO11912"/>
  <c r="BO11913"/>
  <c r="BO11914"/>
  <c r="BO11915"/>
  <c r="BO11916"/>
  <c r="BO11917"/>
  <c r="BO11918"/>
  <c r="BO11919"/>
  <c r="BO11920"/>
  <c r="BO11921"/>
  <c r="BO11922"/>
  <c r="BO11923"/>
  <c r="BO11924"/>
  <c r="BO11925"/>
  <c r="BO11926"/>
  <c r="BO11927"/>
  <c r="BO11928"/>
  <c r="BO11929"/>
  <c r="BO11930"/>
  <c r="BO11931"/>
  <c r="BO11932"/>
  <c r="BO11933"/>
  <c r="BO11934"/>
  <c r="BO11935"/>
  <c r="BO11936"/>
  <c r="BO11937"/>
  <c r="BO11938"/>
  <c r="BO11939"/>
  <c r="BO11940"/>
  <c r="BO11941"/>
  <c r="BO11942"/>
  <c r="BO11943"/>
  <c r="BO11944"/>
  <c r="BO11945"/>
  <c r="BO11946"/>
  <c r="BO11947"/>
  <c r="BO11948"/>
  <c r="BO11949"/>
  <c r="BO11950"/>
  <c r="BO11951"/>
  <c r="BO11952"/>
  <c r="BO11953"/>
  <c r="BO11954"/>
  <c r="BO11955"/>
  <c r="BO11956"/>
  <c r="BO11957"/>
  <c r="BO11958"/>
  <c r="BO11959"/>
  <c r="BO11960"/>
  <c r="BO11961"/>
  <c r="BO11962"/>
  <c r="BO11963"/>
  <c r="BO11964"/>
  <c r="BO11965"/>
  <c r="BO11966"/>
  <c r="BO11967"/>
  <c r="BO11968"/>
  <c r="BO11969"/>
  <c r="BO11970"/>
  <c r="BO11971"/>
  <c r="BO11972"/>
  <c r="BO11973"/>
  <c r="BO11974"/>
  <c r="BO11975"/>
  <c r="BO11976"/>
  <c r="BO11977"/>
  <c r="BO11978"/>
  <c r="BO11979"/>
  <c r="BO11980"/>
  <c r="BO11981"/>
  <c r="BO11982"/>
  <c r="BO11983"/>
  <c r="BO11984"/>
  <c r="BO11985"/>
  <c r="BO11986"/>
  <c r="BO11987"/>
  <c r="BO11988"/>
  <c r="BO11989"/>
  <c r="BO11990"/>
  <c r="BO11991"/>
  <c r="BO11992"/>
  <c r="BO11993"/>
  <c r="BO11994"/>
  <c r="BO11995"/>
  <c r="BO11996"/>
  <c r="BO11997"/>
  <c r="BO11998"/>
  <c r="BO11999"/>
  <c r="BO12000"/>
  <c r="BO12001"/>
  <c r="BO12002"/>
  <c r="BO12003"/>
  <c r="BO12004"/>
  <c r="BO12005"/>
  <c r="BO12006"/>
  <c r="BO12007"/>
  <c r="BO12008"/>
  <c r="BO12009"/>
  <c r="BO12010"/>
  <c r="BO12011"/>
  <c r="BO12012"/>
  <c r="BO12013"/>
  <c r="BO12014"/>
  <c r="BO12015"/>
  <c r="BO12016"/>
  <c r="BO12017"/>
  <c r="BO12018"/>
  <c r="BO12019"/>
  <c r="BO12020"/>
  <c r="BO12021"/>
  <c r="BO12022"/>
  <c r="BO12023"/>
  <c r="BO12024"/>
  <c r="BO12025"/>
  <c r="BO12026"/>
  <c r="BO12027"/>
  <c r="BO12028"/>
  <c r="BO12029"/>
  <c r="BO12030"/>
  <c r="BO12031"/>
  <c r="BO12032"/>
  <c r="BO12033"/>
  <c r="BO12034"/>
  <c r="BO12035"/>
  <c r="BO12036"/>
  <c r="BO12037"/>
  <c r="BO12038"/>
  <c r="BO12039"/>
  <c r="BO12040"/>
  <c r="BO12041"/>
  <c r="BO12042"/>
  <c r="BO12043"/>
  <c r="BO12044"/>
  <c r="BO12045"/>
  <c r="BO12046"/>
  <c r="BO12047"/>
  <c r="BO12048"/>
  <c r="BO12049"/>
  <c r="BO12050"/>
  <c r="BO12051"/>
  <c r="BO12052"/>
  <c r="BO12053"/>
  <c r="BO12054"/>
  <c r="BO12055"/>
  <c r="BO12056"/>
  <c r="BO12057"/>
  <c r="BO12058"/>
  <c r="BO12059"/>
  <c r="BO12060"/>
  <c r="BO12061"/>
  <c r="BO12062"/>
  <c r="BO12063"/>
  <c r="BO12064"/>
  <c r="BO12065"/>
  <c r="BO12066"/>
  <c r="BO12067"/>
  <c r="BO12068"/>
  <c r="BO12069"/>
  <c r="BO12070"/>
  <c r="BO12071"/>
  <c r="BO12072"/>
  <c r="BO12073"/>
  <c r="BO12074"/>
  <c r="BO12075"/>
  <c r="BO12076"/>
  <c r="BO12077"/>
  <c r="BO12078"/>
  <c r="BO12079"/>
  <c r="BO12080"/>
  <c r="BO12081"/>
  <c r="BO12082"/>
  <c r="BO12083"/>
  <c r="BO12084"/>
  <c r="BO12085"/>
  <c r="BO12086"/>
  <c r="BO12087"/>
  <c r="BO12088"/>
  <c r="BO12089"/>
  <c r="BO12090"/>
  <c r="BO12091"/>
  <c r="BO12092"/>
  <c r="BO12093"/>
  <c r="BO12094"/>
  <c r="BO12095"/>
  <c r="BO12096"/>
  <c r="BO12097"/>
  <c r="BO12098"/>
  <c r="BO12099"/>
  <c r="BO12100"/>
  <c r="BO12101"/>
  <c r="BO12102"/>
  <c r="BO12103"/>
  <c r="BO12104"/>
  <c r="BO12105"/>
  <c r="BO12106"/>
  <c r="BO12107"/>
  <c r="BO12108"/>
  <c r="BO12109"/>
  <c r="BO12110"/>
  <c r="BO12111"/>
  <c r="BO12112"/>
  <c r="BO12113"/>
  <c r="BO12114"/>
  <c r="BO12115"/>
  <c r="BO12116"/>
  <c r="BO12117"/>
  <c r="BO12118"/>
  <c r="BO12119"/>
  <c r="BO12120"/>
  <c r="BO12121"/>
  <c r="BO12122"/>
  <c r="BO12123"/>
  <c r="BO12124"/>
  <c r="BO12125"/>
  <c r="BO12126"/>
  <c r="BO12127"/>
  <c r="BO12128"/>
  <c r="BO12129"/>
  <c r="BO12130"/>
  <c r="BO12131"/>
  <c r="BO12132"/>
  <c r="BO12133"/>
  <c r="BO12134"/>
  <c r="BO12135"/>
  <c r="BO12136"/>
  <c r="BO12137"/>
  <c r="BO12138"/>
  <c r="BO12139"/>
  <c r="BO12140"/>
  <c r="BO12141"/>
  <c r="BO12142"/>
  <c r="BO12143"/>
  <c r="BO12144"/>
  <c r="BO12145"/>
  <c r="BO12146"/>
  <c r="BO12147"/>
  <c r="BO12148"/>
  <c r="BO12149"/>
  <c r="BO12150"/>
  <c r="BO12151"/>
  <c r="BO12152"/>
  <c r="BO12153"/>
  <c r="BO12154"/>
  <c r="BO12155"/>
  <c r="BO12156"/>
  <c r="BO12157"/>
  <c r="BO12158"/>
  <c r="BO12159"/>
  <c r="BO12160"/>
  <c r="BO12161"/>
  <c r="BO12162"/>
  <c r="BO12163"/>
  <c r="BO12164"/>
  <c r="BO12165"/>
  <c r="BO12166"/>
  <c r="BO12167"/>
  <c r="BO12168"/>
  <c r="BO12169"/>
  <c r="BO12170"/>
  <c r="BO12171"/>
  <c r="BO12172"/>
  <c r="BO12173"/>
  <c r="BO12174"/>
  <c r="BO12175"/>
  <c r="BO12176"/>
  <c r="BO12177"/>
  <c r="BO12178"/>
  <c r="BO12179"/>
  <c r="BO12180"/>
  <c r="BO12181"/>
  <c r="BO12182"/>
  <c r="BO12183"/>
  <c r="BO12184"/>
  <c r="BO12185"/>
  <c r="BO12186"/>
  <c r="BO12187"/>
  <c r="BO12188"/>
  <c r="BO12189"/>
  <c r="BO12190"/>
  <c r="BO12191"/>
  <c r="BO12192"/>
  <c r="BO12193"/>
  <c r="BO12194"/>
  <c r="BO12195"/>
  <c r="BO12196"/>
  <c r="BO12197"/>
  <c r="BO12198"/>
  <c r="BO12199"/>
  <c r="BO12200"/>
  <c r="BO12201"/>
  <c r="BO12202"/>
  <c r="BO12203"/>
  <c r="BO12204"/>
  <c r="BO12205"/>
  <c r="BO12206"/>
  <c r="BO12207"/>
  <c r="BO12208"/>
  <c r="BO12209"/>
  <c r="BO12210"/>
  <c r="BO12211"/>
  <c r="BO12212"/>
  <c r="BO12213"/>
  <c r="BO12214"/>
  <c r="BO12215"/>
  <c r="BO12216"/>
  <c r="BO12217"/>
  <c r="BO12218"/>
  <c r="BO12219"/>
  <c r="BO12220"/>
  <c r="BO12221"/>
  <c r="BO12222"/>
  <c r="BO12223"/>
  <c r="BO12224"/>
  <c r="BO12225"/>
  <c r="BO12226"/>
  <c r="BO12227"/>
  <c r="BO12228"/>
  <c r="BO12229"/>
  <c r="BO12230"/>
  <c r="BO12231"/>
  <c r="BO12232"/>
  <c r="BO12233"/>
  <c r="BO12234"/>
  <c r="BO12235"/>
  <c r="BO12236"/>
  <c r="BO12237"/>
  <c r="BO12238"/>
  <c r="BO12239"/>
  <c r="BO12240"/>
  <c r="BO12241"/>
  <c r="BO12242"/>
  <c r="BO12243"/>
  <c r="BO12244"/>
  <c r="BO12245"/>
  <c r="BO12246"/>
  <c r="BO12247"/>
  <c r="BO12248"/>
  <c r="BO12249"/>
  <c r="BO12250"/>
  <c r="BO12251"/>
  <c r="BO12252"/>
  <c r="BO12253"/>
  <c r="BO12254"/>
  <c r="BO12255"/>
  <c r="BO12256"/>
  <c r="BO12257"/>
  <c r="BO12258"/>
  <c r="BO12259"/>
  <c r="BO12260"/>
  <c r="BO12261"/>
  <c r="BO12262"/>
  <c r="BO12263"/>
  <c r="BO12264"/>
  <c r="BO12265"/>
  <c r="BO12266"/>
  <c r="BO12267"/>
  <c r="BO12268"/>
  <c r="BO12269"/>
  <c r="BO12270"/>
  <c r="BO12271"/>
  <c r="BO12272"/>
  <c r="BO12273"/>
  <c r="BO12274"/>
  <c r="BO12275"/>
  <c r="BO12276"/>
  <c r="BO12277"/>
  <c r="BO12278"/>
  <c r="BO12279"/>
  <c r="BO12280"/>
  <c r="BO12281"/>
  <c r="BO12282"/>
  <c r="BO12283"/>
  <c r="BO12284"/>
  <c r="BO12285"/>
  <c r="BO12286"/>
  <c r="BO12287"/>
  <c r="BO12288"/>
  <c r="BO12289"/>
  <c r="BO12290"/>
  <c r="BO12291"/>
  <c r="BO12292"/>
  <c r="BO12293"/>
  <c r="BO12294"/>
  <c r="BO12295"/>
  <c r="BO12296"/>
  <c r="BO12297"/>
  <c r="BO12298"/>
  <c r="BO12299"/>
  <c r="BO12300"/>
  <c r="BO12301"/>
  <c r="BO12302"/>
  <c r="BO12303"/>
  <c r="BO12304"/>
  <c r="BO12305"/>
  <c r="BO12306"/>
  <c r="BO12307"/>
  <c r="BO12308"/>
  <c r="BO12309"/>
  <c r="BO12310"/>
  <c r="BO12311"/>
  <c r="BO12312"/>
  <c r="BO12313"/>
  <c r="BO12314"/>
  <c r="BO12315"/>
  <c r="BO12316"/>
  <c r="BO12317"/>
  <c r="BO12318"/>
  <c r="BO12319"/>
  <c r="BO12320"/>
  <c r="BO12321"/>
  <c r="BO12322"/>
  <c r="BO12323"/>
  <c r="BO12324"/>
  <c r="BO12325"/>
  <c r="BO12326"/>
  <c r="BO12327"/>
  <c r="BO12328"/>
  <c r="BO12329"/>
  <c r="BO12330"/>
  <c r="BO12331"/>
  <c r="BO12332"/>
  <c r="BO12333"/>
  <c r="BO12334"/>
  <c r="BO12335"/>
  <c r="BO12336"/>
  <c r="BO12337"/>
  <c r="BO12338"/>
  <c r="BO12339"/>
  <c r="BO12340"/>
  <c r="BO12341"/>
  <c r="BO12342"/>
  <c r="BO12343"/>
  <c r="BO12344"/>
  <c r="BO12345"/>
  <c r="BO12346"/>
  <c r="BO12347"/>
  <c r="BO12348"/>
  <c r="BO12349"/>
  <c r="BO12350"/>
  <c r="BO12351"/>
  <c r="BO12352"/>
  <c r="BO12353"/>
  <c r="BO12354"/>
  <c r="BO12355"/>
  <c r="BO12356"/>
  <c r="BO12357"/>
  <c r="BO12358"/>
  <c r="BO12359"/>
  <c r="BO12360"/>
  <c r="BO12361"/>
  <c r="BO12362"/>
  <c r="BO12363"/>
  <c r="BO12364"/>
  <c r="BO12365"/>
  <c r="BO12366"/>
  <c r="BO12367"/>
  <c r="BO12368"/>
  <c r="BO12369"/>
  <c r="BO12370"/>
  <c r="BO12371"/>
  <c r="BO12372"/>
  <c r="BO12373"/>
  <c r="BO12374"/>
  <c r="BO12375"/>
  <c r="BO12376"/>
  <c r="BO12377"/>
  <c r="BO12378"/>
  <c r="BO12379"/>
  <c r="BO12380"/>
  <c r="BO12381"/>
  <c r="BO12382"/>
  <c r="BO12383"/>
  <c r="BO12384"/>
  <c r="BO12385"/>
  <c r="BO12386"/>
  <c r="BO12387"/>
  <c r="BO12388"/>
  <c r="BO12389"/>
  <c r="BO12390"/>
  <c r="BO12391"/>
  <c r="BO12392"/>
  <c r="BO12393"/>
  <c r="BO12394"/>
  <c r="BO12395"/>
  <c r="BO12396"/>
  <c r="BO12397"/>
  <c r="BO12398"/>
  <c r="BO12399"/>
  <c r="BO12400"/>
  <c r="BO12401"/>
  <c r="BO12402"/>
  <c r="BO12403"/>
  <c r="BO12404"/>
  <c r="BO12405"/>
  <c r="BO12406"/>
  <c r="BO12407"/>
  <c r="BO12408"/>
  <c r="BO12409"/>
  <c r="BO12410"/>
  <c r="BO12411"/>
  <c r="BO12412"/>
  <c r="BO12413"/>
  <c r="BO12414"/>
  <c r="BO12415"/>
  <c r="BO12416"/>
  <c r="BO12417"/>
  <c r="BO12418"/>
  <c r="BO12419"/>
  <c r="BO12420"/>
  <c r="BO12421"/>
  <c r="BO12422"/>
  <c r="BO12423"/>
  <c r="BO12424"/>
  <c r="BO12425"/>
  <c r="BO12426"/>
  <c r="BO12427"/>
  <c r="BO12428"/>
  <c r="BO12429"/>
  <c r="BO12430"/>
  <c r="BO12431"/>
  <c r="BO12432"/>
  <c r="BO12433"/>
  <c r="BO12434"/>
  <c r="BO12435"/>
  <c r="BO12436"/>
  <c r="BO12437"/>
  <c r="BO12438"/>
  <c r="BO12439"/>
  <c r="BO12440"/>
  <c r="BO12441"/>
  <c r="BO12442"/>
  <c r="BO12443"/>
  <c r="BO12444"/>
  <c r="BO12445"/>
  <c r="BO12446"/>
  <c r="BO12447"/>
  <c r="BO12448"/>
  <c r="BO12449"/>
  <c r="BO12450"/>
  <c r="BO12451"/>
  <c r="BO12452"/>
  <c r="BO12453"/>
  <c r="BO12454"/>
  <c r="BO12455"/>
  <c r="BO12456"/>
  <c r="BO12457"/>
  <c r="BO12458"/>
  <c r="BO12459"/>
  <c r="BO12460"/>
  <c r="BO12461"/>
  <c r="BO12462"/>
  <c r="BO12463"/>
  <c r="BO12464"/>
  <c r="BO12465"/>
  <c r="BO12466"/>
  <c r="BO12467"/>
  <c r="BO12468"/>
  <c r="BO12469"/>
  <c r="BO12470"/>
  <c r="BO12471"/>
  <c r="BO12472"/>
  <c r="BO12473"/>
  <c r="BO12474"/>
  <c r="BO12475"/>
  <c r="BO12476"/>
  <c r="BO12477"/>
  <c r="BO12478"/>
  <c r="BO12479"/>
  <c r="BO12480"/>
  <c r="BO12481"/>
  <c r="BO12482"/>
  <c r="BO12483"/>
  <c r="BO12484"/>
  <c r="BO12485"/>
  <c r="BO12486"/>
  <c r="BO12487"/>
  <c r="BO12488"/>
  <c r="BO12489"/>
  <c r="BO12490"/>
  <c r="BO12491"/>
  <c r="BO12492"/>
  <c r="BO12493"/>
  <c r="BO12494"/>
  <c r="BO12495"/>
  <c r="BO12496"/>
  <c r="BO12497"/>
  <c r="BO12498"/>
  <c r="BO12499"/>
  <c r="BO12500"/>
  <c r="BO12501"/>
  <c r="BO12502"/>
  <c r="BO12503"/>
  <c r="BO12504"/>
  <c r="BO12505"/>
  <c r="BO12506"/>
  <c r="BO12507"/>
  <c r="BO12508"/>
  <c r="BO12509"/>
  <c r="BO12510"/>
  <c r="BO12511"/>
  <c r="BO12512"/>
  <c r="BO12513"/>
  <c r="BO12514"/>
  <c r="BO12515"/>
  <c r="BO12516"/>
  <c r="BO12517"/>
  <c r="BO12518"/>
  <c r="BO12519"/>
  <c r="BO12520"/>
  <c r="BO12521"/>
  <c r="BO12522"/>
  <c r="BO12523"/>
  <c r="BO12524"/>
  <c r="BO12525"/>
  <c r="BO12526"/>
  <c r="BO12527"/>
  <c r="BO12528"/>
  <c r="BO12529"/>
  <c r="BO12530"/>
  <c r="BO12531"/>
  <c r="BO12532"/>
  <c r="BO12533"/>
  <c r="BO12534"/>
  <c r="BO12535"/>
  <c r="BO12536"/>
  <c r="BO12537"/>
  <c r="BO12538"/>
  <c r="BO12539"/>
  <c r="BO12540"/>
  <c r="BO12541"/>
  <c r="BO12542"/>
  <c r="BO12543"/>
  <c r="BO12544"/>
  <c r="BO12545"/>
  <c r="BO12546"/>
  <c r="BO12547"/>
  <c r="BO12548"/>
  <c r="BO12549"/>
  <c r="BO12550"/>
  <c r="BO12551"/>
  <c r="BO12552"/>
  <c r="BO12553"/>
  <c r="BO12554"/>
  <c r="BO12555"/>
  <c r="BO12556"/>
  <c r="BO12557"/>
  <c r="BO12558"/>
  <c r="BO12559"/>
  <c r="BO12560"/>
  <c r="BO12561"/>
  <c r="BO12562"/>
  <c r="BO12563"/>
  <c r="BO12564"/>
  <c r="BO12565"/>
  <c r="BO12566"/>
  <c r="BO12567"/>
  <c r="BO12568"/>
  <c r="BO12569"/>
  <c r="BO12570"/>
  <c r="BO12571"/>
  <c r="BO12572"/>
  <c r="BO12573"/>
  <c r="BO12574"/>
  <c r="BO12575"/>
  <c r="BO12576"/>
  <c r="BO12577"/>
  <c r="BO12578"/>
  <c r="BO12579"/>
  <c r="BO12580"/>
  <c r="BO12581"/>
  <c r="BO12582"/>
  <c r="BO12583"/>
  <c r="BO12584"/>
  <c r="BO12585"/>
  <c r="BO12586"/>
  <c r="BO12587"/>
  <c r="BO12588"/>
  <c r="BO12589"/>
  <c r="BO12590"/>
  <c r="BO12591"/>
  <c r="BO12592"/>
  <c r="BO12593"/>
  <c r="BO12594"/>
  <c r="BO12595"/>
  <c r="BO12596"/>
  <c r="BO12597"/>
  <c r="BO12598"/>
  <c r="BO12599"/>
  <c r="BO12600"/>
  <c r="BO12601"/>
  <c r="BO12602"/>
  <c r="BO12603"/>
  <c r="BO12604"/>
  <c r="BO12605"/>
  <c r="BO12606"/>
  <c r="BO12607"/>
  <c r="BO12608"/>
  <c r="BO12609"/>
  <c r="BO12610"/>
  <c r="BO12611"/>
  <c r="BO12612"/>
  <c r="BO12613"/>
  <c r="BO12614"/>
  <c r="BO12615"/>
  <c r="BO12616"/>
  <c r="BO12617"/>
  <c r="BO12618"/>
  <c r="BO12619"/>
  <c r="BO12620"/>
  <c r="BO12621"/>
  <c r="BO12622"/>
  <c r="BO12623"/>
  <c r="BO12624"/>
  <c r="BO12625"/>
  <c r="BO12626"/>
  <c r="BO12627"/>
  <c r="BO12628"/>
  <c r="BO12629"/>
  <c r="BO12630"/>
  <c r="BO12631"/>
  <c r="BO12632"/>
  <c r="BO12633"/>
  <c r="BO12634"/>
  <c r="BO12635"/>
  <c r="BO12636"/>
  <c r="BO12637"/>
  <c r="BO12638"/>
  <c r="BO12639"/>
  <c r="BO12640"/>
  <c r="BO12641"/>
  <c r="BO12642"/>
  <c r="BO12643"/>
  <c r="BO12644"/>
  <c r="BO12645"/>
  <c r="BO12646"/>
  <c r="BO12647"/>
  <c r="BO12648"/>
  <c r="BO12649"/>
  <c r="BO12650"/>
  <c r="BO12651"/>
  <c r="BO12652"/>
  <c r="BO12653"/>
  <c r="BO12654"/>
  <c r="BO12655"/>
  <c r="BO12656"/>
  <c r="BO12657"/>
  <c r="BO12658"/>
  <c r="BO12659"/>
  <c r="BO12660"/>
  <c r="BO12661"/>
  <c r="BO12662"/>
  <c r="BO12663"/>
  <c r="BO12664"/>
  <c r="BO12665"/>
  <c r="BO12666"/>
  <c r="BO12667"/>
  <c r="BO12668"/>
  <c r="BO12669"/>
  <c r="BO12670"/>
  <c r="BO12671"/>
  <c r="BO12672"/>
  <c r="BO12673"/>
  <c r="BO12674"/>
  <c r="BO12675"/>
  <c r="BO12676"/>
  <c r="BO12677"/>
  <c r="BO12678"/>
  <c r="BO12679"/>
  <c r="BO12680"/>
  <c r="BO12681"/>
  <c r="BO12682"/>
  <c r="BO12683"/>
  <c r="BO12684"/>
  <c r="BO12685"/>
  <c r="BO12686"/>
  <c r="BO12687"/>
  <c r="BO12688"/>
  <c r="BO12689"/>
  <c r="BO12690"/>
  <c r="BO12691"/>
  <c r="BO12692"/>
  <c r="BO12693"/>
  <c r="BO12694"/>
  <c r="BO12695"/>
  <c r="BO12696"/>
  <c r="BO12697"/>
  <c r="BO12698"/>
  <c r="BO12699"/>
  <c r="BO12700"/>
  <c r="BO12701"/>
  <c r="BO12702"/>
  <c r="BO12703"/>
  <c r="BO12704"/>
  <c r="BO12705"/>
  <c r="BO12706"/>
  <c r="BO12707"/>
  <c r="BO12708"/>
  <c r="BO12709"/>
  <c r="BO12710"/>
  <c r="BO12711"/>
  <c r="BO12712"/>
  <c r="BO12713"/>
  <c r="BO12714"/>
  <c r="BO12715"/>
  <c r="BO12716"/>
  <c r="BO12717"/>
  <c r="BO12718"/>
  <c r="BO12719"/>
  <c r="BO12720"/>
  <c r="BO12721"/>
  <c r="BO12722"/>
  <c r="BO12723"/>
  <c r="BO12724"/>
  <c r="BO12725"/>
  <c r="BO12726"/>
  <c r="BO12727"/>
  <c r="BO12728"/>
  <c r="BO12729"/>
  <c r="BO12730"/>
  <c r="BO12731"/>
  <c r="BO12732"/>
  <c r="BO12733"/>
  <c r="BO12734"/>
  <c r="BO12735"/>
  <c r="BO12736"/>
  <c r="BO12737"/>
  <c r="BO12738"/>
  <c r="BO12739"/>
  <c r="BO12740"/>
  <c r="BO12741"/>
  <c r="BO12742"/>
  <c r="BO12743"/>
  <c r="BO12744"/>
  <c r="BO12745"/>
  <c r="BO12746"/>
  <c r="BO12747"/>
  <c r="BO12748"/>
  <c r="BO12749"/>
  <c r="BO12750"/>
  <c r="BO12751"/>
  <c r="BO12752"/>
  <c r="BO12753"/>
  <c r="BO12754"/>
  <c r="BO12755"/>
  <c r="BO12756"/>
  <c r="BO12757"/>
  <c r="BO12758"/>
  <c r="BO12759"/>
  <c r="BO12760"/>
  <c r="BO12761"/>
  <c r="BO12762"/>
  <c r="BO12763"/>
  <c r="BO12764"/>
  <c r="BO12765"/>
  <c r="BO12766"/>
  <c r="BO12767"/>
  <c r="BO12768"/>
  <c r="BO12769"/>
  <c r="BO12770"/>
  <c r="BO12771"/>
  <c r="BO12772"/>
  <c r="BO12773"/>
  <c r="BO12774"/>
  <c r="BO12775"/>
  <c r="BO12776"/>
  <c r="BO12777"/>
  <c r="BO12778"/>
  <c r="BO12779"/>
  <c r="BO12780"/>
  <c r="BO12781"/>
  <c r="BO12782"/>
  <c r="BO12783"/>
  <c r="BO12784"/>
  <c r="BO12785"/>
  <c r="BO12786"/>
  <c r="BO12787"/>
  <c r="BO12788"/>
  <c r="BO12789"/>
  <c r="BO12790"/>
  <c r="BO12791"/>
  <c r="BO12792"/>
  <c r="BO12793"/>
  <c r="BO12794"/>
  <c r="BO12795"/>
  <c r="BO12796"/>
  <c r="BO12797"/>
  <c r="BO12798"/>
  <c r="BO12799"/>
  <c r="BO12800"/>
  <c r="BO12801"/>
  <c r="BO12802"/>
  <c r="BO12803"/>
  <c r="BO12804"/>
  <c r="BO12805"/>
  <c r="BO12806"/>
  <c r="BO12807"/>
  <c r="BO12808"/>
  <c r="BO12809"/>
  <c r="BO12810"/>
  <c r="BO12811"/>
  <c r="BO12812"/>
  <c r="BO12813"/>
  <c r="BO12814"/>
  <c r="BO12815"/>
  <c r="BO12816"/>
  <c r="BO12817"/>
  <c r="BO12818"/>
  <c r="BO12819"/>
  <c r="BO12820"/>
  <c r="BO12821"/>
  <c r="BO12822"/>
  <c r="BO12823"/>
  <c r="BO12824"/>
  <c r="BO12825"/>
  <c r="BO12826"/>
  <c r="BO12827"/>
  <c r="BO12828"/>
  <c r="BO12829"/>
  <c r="BO12830"/>
  <c r="BO12831"/>
  <c r="BO12832"/>
  <c r="BO12833"/>
  <c r="BO12834"/>
  <c r="BO12835"/>
  <c r="BO12836"/>
  <c r="BO12837"/>
  <c r="BO12838"/>
  <c r="BO12839"/>
  <c r="BO12840"/>
  <c r="BO12841"/>
  <c r="BO12842"/>
  <c r="BO12843"/>
  <c r="BO12844"/>
  <c r="BO12845"/>
  <c r="BO12846"/>
  <c r="BO12847"/>
  <c r="BO12848"/>
  <c r="BO12849"/>
  <c r="BO12850"/>
  <c r="BO12851"/>
  <c r="BO12852"/>
  <c r="BO12853"/>
  <c r="BO12854"/>
  <c r="BO12855"/>
  <c r="BO12856"/>
  <c r="BO12857"/>
  <c r="BO12858"/>
  <c r="BO12859"/>
  <c r="BO12860"/>
  <c r="BO12861"/>
  <c r="BO12862"/>
  <c r="BO12863"/>
  <c r="BO12864"/>
  <c r="BO12865"/>
  <c r="BO12866"/>
  <c r="BO12867"/>
  <c r="BO12868"/>
  <c r="BO12869"/>
  <c r="BO12870"/>
  <c r="BO12871"/>
  <c r="BO12872"/>
  <c r="BO12873"/>
  <c r="BO12874"/>
  <c r="BO12875"/>
  <c r="BO12876"/>
  <c r="BO12877"/>
  <c r="BO12878"/>
  <c r="BO12879"/>
  <c r="BO12880"/>
  <c r="BO12881"/>
  <c r="BO12882"/>
  <c r="BO12883"/>
  <c r="BO12884"/>
  <c r="BO12885"/>
  <c r="BO12886"/>
  <c r="BO12887"/>
  <c r="BO12888"/>
  <c r="BO12889"/>
  <c r="BO12890"/>
  <c r="BO12891"/>
  <c r="BO12892"/>
  <c r="BO12893"/>
  <c r="BO12894"/>
  <c r="BO12895"/>
  <c r="BO12896"/>
  <c r="BO12897"/>
  <c r="BO12898"/>
  <c r="BO12899"/>
  <c r="BO12900"/>
  <c r="BO12901"/>
  <c r="BO12902"/>
  <c r="BO12903"/>
  <c r="BO12904"/>
  <c r="BO12905"/>
  <c r="BO12906"/>
  <c r="BO12907"/>
  <c r="BO12908"/>
  <c r="BO12909"/>
  <c r="BO12910"/>
  <c r="BO12911"/>
  <c r="BO12912"/>
  <c r="BO12913"/>
  <c r="BO12914"/>
  <c r="BO12915"/>
  <c r="BO12916"/>
  <c r="BO12917"/>
  <c r="BO12918"/>
  <c r="BO12919"/>
  <c r="BO12920"/>
  <c r="BO12921"/>
  <c r="BO12922"/>
  <c r="BO12923"/>
  <c r="BO12924"/>
  <c r="BO12925"/>
  <c r="BO12926"/>
  <c r="BO12927"/>
  <c r="BO12928"/>
  <c r="BO12929"/>
  <c r="BO12930"/>
  <c r="BO12931"/>
  <c r="BO12932"/>
  <c r="BO12933"/>
  <c r="BO12934"/>
  <c r="BO12935"/>
  <c r="BO12936"/>
  <c r="BO12937"/>
  <c r="BO12938"/>
  <c r="BO12939"/>
  <c r="BO12940"/>
  <c r="BO12941"/>
  <c r="BO12942"/>
  <c r="BO12943"/>
  <c r="BO12944"/>
  <c r="BO12945"/>
  <c r="BO12946"/>
  <c r="BO12947"/>
  <c r="BO12948"/>
  <c r="BO12949"/>
  <c r="BO12950"/>
  <c r="BO12951"/>
  <c r="BO12952"/>
  <c r="BO12953"/>
  <c r="BO12954"/>
  <c r="BO12955"/>
  <c r="BO12956"/>
  <c r="BO12957"/>
  <c r="BO12958"/>
  <c r="BO12959"/>
  <c r="BO12960"/>
  <c r="BO12961"/>
  <c r="BO12962"/>
  <c r="BO12963"/>
  <c r="BO12964"/>
  <c r="BO12965"/>
  <c r="BO12966"/>
  <c r="BO12967"/>
  <c r="BO12968"/>
  <c r="BO12969"/>
  <c r="BO12970"/>
  <c r="BO12971"/>
  <c r="BO12972"/>
  <c r="BO12973"/>
  <c r="BO12974"/>
  <c r="BO12975"/>
  <c r="BO12976"/>
  <c r="BO12977"/>
  <c r="BO12978"/>
  <c r="BO12979"/>
  <c r="BO12980"/>
  <c r="BO12981"/>
  <c r="BO12982"/>
  <c r="BO12983"/>
  <c r="BO12984"/>
  <c r="BO12985"/>
  <c r="BO12986"/>
  <c r="BO12987"/>
  <c r="BO12988"/>
  <c r="BO12989"/>
  <c r="BO12990"/>
  <c r="BO12991"/>
  <c r="BO12992"/>
  <c r="BO12993"/>
  <c r="BO12994"/>
  <c r="BO12995"/>
  <c r="BO12996"/>
  <c r="BO12997"/>
  <c r="BO12998"/>
  <c r="BO12999"/>
  <c r="BO13000"/>
  <c r="BO13001"/>
  <c r="BO13002"/>
  <c r="BO13003"/>
  <c r="BO13004"/>
  <c r="BO13005"/>
  <c r="BO13006"/>
  <c r="BO13007"/>
  <c r="BO13008"/>
  <c r="BO13009"/>
  <c r="BO13010"/>
  <c r="BO13011"/>
  <c r="BO13012"/>
  <c r="BO13013"/>
  <c r="BO13014"/>
  <c r="BO13015"/>
  <c r="BO13016"/>
  <c r="BO13017"/>
  <c r="BO13018"/>
  <c r="BO13019"/>
  <c r="BO13020"/>
  <c r="BO13021"/>
  <c r="BO13022"/>
  <c r="BO13023"/>
  <c r="BO13024"/>
  <c r="BO13025"/>
  <c r="BO13026"/>
  <c r="BO13027"/>
  <c r="BO13028"/>
  <c r="BO13029"/>
  <c r="BO13030"/>
  <c r="BO13031"/>
  <c r="BO13032"/>
  <c r="BO13033"/>
  <c r="BO13034"/>
  <c r="BO13035"/>
  <c r="BO13036"/>
  <c r="BO13037"/>
  <c r="BO13038"/>
  <c r="BO13039"/>
  <c r="BO13040"/>
  <c r="BO13041"/>
  <c r="BO13042"/>
  <c r="BO13043"/>
  <c r="BO13044"/>
  <c r="BO13045"/>
  <c r="BO13046"/>
  <c r="BO13047"/>
  <c r="BO13048"/>
  <c r="BO13049"/>
  <c r="BO13050"/>
  <c r="BO13051"/>
  <c r="BO13052"/>
  <c r="BO13053"/>
  <c r="BO13054"/>
  <c r="BO13055"/>
  <c r="BO13056"/>
  <c r="BO13057"/>
  <c r="BO13058"/>
  <c r="BO13059"/>
  <c r="BO13060"/>
  <c r="BO13061"/>
  <c r="BO13062"/>
  <c r="BO13063"/>
  <c r="BO13064"/>
  <c r="BO13065"/>
  <c r="BO13066"/>
  <c r="BO13067"/>
  <c r="BO13068"/>
  <c r="BO13069"/>
  <c r="BO13070"/>
  <c r="BO13071"/>
  <c r="BO13072"/>
  <c r="BO13073"/>
  <c r="BO13074"/>
  <c r="BO13075"/>
  <c r="BO13076"/>
  <c r="BO13077"/>
  <c r="BO13078"/>
  <c r="BO13079"/>
  <c r="BO13080"/>
  <c r="BO13081"/>
  <c r="BO13082"/>
  <c r="BO13083"/>
  <c r="BO13084"/>
  <c r="BO13085"/>
  <c r="BO13086"/>
  <c r="BO13087"/>
  <c r="BO13088"/>
  <c r="BO13089"/>
  <c r="BO13090"/>
  <c r="BO13091"/>
  <c r="BO13092"/>
  <c r="BO13093"/>
  <c r="BO13094"/>
  <c r="BO13095"/>
  <c r="BO13096"/>
  <c r="BO13097"/>
  <c r="BO13098"/>
  <c r="BO13099"/>
  <c r="BO13100"/>
  <c r="BO13101"/>
  <c r="BO13102"/>
  <c r="BO13103"/>
  <c r="BO13104"/>
  <c r="BO13105"/>
  <c r="BO13106"/>
  <c r="BO13107"/>
  <c r="BO13108"/>
  <c r="BO13109"/>
  <c r="BO13110"/>
  <c r="BO13111"/>
  <c r="BO13112"/>
  <c r="BO13113"/>
  <c r="BO13114"/>
  <c r="BO13115"/>
  <c r="BO13116"/>
  <c r="BO13117"/>
  <c r="BO13118"/>
  <c r="BO13119"/>
  <c r="BO13120"/>
  <c r="BO13121"/>
  <c r="BO13122"/>
  <c r="BO13123"/>
  <c r="BO13124"/>
  <c r="BO13125"/>
  <c r="BO13126"/>
  <c r="BO13127"/>
  <c r="BO13128"/>
  <c r="BO13129"/>
  <c r="BO13130"/>
  <c r="BO13131"/>
  <c r="BO13132"/>
  <c r="BO13133"/>
  <c r="BO13134"/>
  <c r="BO13135"/>
  <c r="BO13136"/>
  <c r="BO13137"/>
  <c r="BO13138"/>
  <c r="BO13139"/>
  <c r="BO13140"/>
  <c r="BO13141"/>
  <c r="BO13142"/>
  <c r="BO13143"/>
  <c r="BO13144"/>
  <c r="BO13145"/>
  <c r="BO13146"/>
  <c r="BO13147"/>
  <c r="BO13148"/>
  <c r="BO13149"/>
  <c r="BO13150"/>
  <c r="BO13151"/>
  <c r="BO13152"/>
  <c r="BO13153"/>
  <c r="BO13154"/>
  <c r="BO13155"/>
  <c r="BO13156"/>
  <c r="BO13157"/>
  <c r="BO13158"/>
  <c r="BO13159"/>
  <c r="BO13160"/>
  <c r="BO13161"/>
  <c r="BO13162"/>
  <c r="BO13163"/>
  <c r="BO13164"/>
  <c r="BO13165"/>
  <c r="BO13166"/>
  <c r="BO13167"/>
  <c r="BO13168"/>
  <c r="BO13169"/>
  <c r="BO13170"/>
  <c r="BO13171"/>
  <c r="BO13172"/>
  <c r="BO13173"/>
  <c r="BO13174"/>
  <c r="BO13175"/>
  <c r="BO13176"/>
  <c r="BO13177"/>
  <c r="BO13178"/>
  <c r="BO13179"/>
  <c r="BO13180"/>
  <c r="BO13181"/>
  <c r="BO13182"/>
  <c r="BO13183"/>
  <c r="BO13184"/>
  <c r="BO13185"/>
  <c r="BO13186"/>
  <c r="BO13187"/>
  <c r="BO13188"/>
  <c r="BO13189"/>
  <c r="BO13190"/>
  <c r="BO13191"/>
  <c r="BO13192"/>
  <c r="BO13193"/>
  <c r="BO13194"/>
  <c r="BO13195"/>
  <c r="BO13196"/>
  <c r="BO13197"/>
  <c r="BO13198"/>
  <c r="BO13199"/>
  <c r="BO13200"/>
  <c r="BO13201"/>
  <c r="BO13202"/>
  <c r="BO13203"/>
  <c r="BO13204"/>
  <c r="BO13205"/>
  <c r="BO13206"/>
  <c r="BO13207"/>
  <c r="BO13208"/>
  <c r="BO13209"/>
  <c r="BO13210"/>
  <c r="BO13211"/>
  <c r="BO13212"/>
  <c r="BO13213"/>
  <c r="BO13214"/>
  <c r="BO13215"/>
  <c r="BO13216"/>
  <c r="BO13217"/>
  <c r="BO13218"/>
  <c r="BO13219"/>
  <c r="BO13220"/>
  <c r="BO13221"/>
  <c r="BO13222"/>
  <c r="BO13223"/>
  <c r="BO13224"/>
  <c r="BO13225"/>
  <c r="BO13226"/>
  <c r="BO13227"/>
  <c r="BO13228"/>
  <c r="BO13229"/>
  <c r="BO13230"/>
  <c r="BO13231"/>
  <c r="BO13232"/>
  <c r="BO13233"/>
  <c r="BO13234"/>
  <c r="BO13235"/>
  <c r="BO13236"/>
  <c r="BO13237"/>
  <c r="BO13238"/>
  <c r="BO13239"/>
  <c r="BO13240"/>
  <c r="BO13241"/>
  <c r="BO13242"/>
  <c r="BO13243"/>
  <c r="BO13244"/>
  <c r="BO13245"/>
  <c r="BO13246"/>
  <c r="BO13247"/>
  <c r="BO13248"/>
  <c r="BO13249"/>
  <c r="BO13250"/>
  <c r="BO13251"/>
  <c r="BO13252"/>
  <c r="BO13253"/>
  <c r="BO13254"/>
  <c r="BO13255"/>
  <c r="BO13256"/>
  <c r="BO13257"/>
  <c r="BO13258"/>
  <c r="BO13259"/>
  <c r="BO13260"/>
  <c r="BO13261"/>
  <c r="BO13262"/>
  <c r="BO13263"/>
  <c r="BO13264"/>
  <c r="BO13265"/>
  <c r="BO13266"/>
  <c r="BO13267"/>
  <c r="BO13268"/>
  <c r="BO13269"/>
  <c r="BO13270"/>
  <c r="BO13271"/>
  <c r="BO13272"/>
  <c r="BO13273"/>
  <c r="BO13274"/>
  <c r="BO13275"/>
  <c r="BO13276"/>
  <c r="BO13277"/>
  <c r="BO13278"/>
  <c r="BO13279"/>
  <c r="BO13280"/>
  <c r="BO13281"/>
  <c r="BO13282"/>
  <c r="BO13283"/>
  <c r="BO13284"/>
  <c r="BO13285"/>
  <c r="BO13286"/>
  <c r="BO13287"/>
  <c r="BO13288"/>
  <c r="BO13289"/>
  <c r="BO13290"/>
  <c r="BO13291"/>
  <c r="BO13292"/>
  <c r="BO13293"/>
  <c r="BO13294"/>
  <c r="BO13295"/>
  <c r="BO13296"/>
  <c r="BO13297"/>
  <c r="BO13298"/>
  <c r="BO13299"/>
  <c r="BO13300"/>
  <c r="BO13301"/>
  <c r="BO13302"/>
  <c r="BO13303"/>
  <c r="BO13304"/>
  <c r="BO13305"/>
  <c r="BO13306"/>
  <c r="BO13307"/>
  <c r="BO13308"/>
  <c r="BO13309"/>
  <c r="BO13310"/>
  <c r="BO13311"/>
  <c r="BO13312"/>
  <c r="BO13313"/>
  <c r="BO13314"/>
  <c r="BO13315"/>
  <c r="BO13316"/>
  <c r="BO13317"/>
  <c r="BO13318"/>
  <c r="BO13319"/>
  <c r="BO13320"/>
  <c r="BO13321"/>
  <c r="BO13322"/>
  <c r="BO13323"/>
  <c r="BO13324"/>
  <c r="BO13325"/>
  <c r="BO13326"/>
  <c r="BO13327"/>
  <c r="BO13328"/>
  <c r="BO13329"/>
  <c r="BO13330"/>
  <c r="BO13331"/>
  <c r="BO13332"/>
  <c r="BO13333"/>
  <c r="BO13334"/>
  <c r="BO13335"/>
  <c r="BO13336"/>
  <c r="BO13337"/>
  <c r="BO13338"/>
  <c r="BO13339"/>
  <c r="BO13340"/>
  <c r="BO13341"/>
  <c r="BO13342"/>
  <c r="BO13343"/>
  <c r="BO13344"/>
  <c r="BO13345"/>
  <c r="BO13346"/>
  <c r="BO13347"/>
  <c r="BO13348"/>
  <c r="BO13349"/>
  <c r="BO13350"/>
  <c r="BO13351"/>
  <c r="BO13352"/>
  <c r="BO13353"/>
  <c r="BO13354"/>
  <c r="BO13355"/>
  <c r="BO13356"/>
  <c r="BO13357"/>
  <c r="BO13358"/>
  <c r="BO13359"/>
  <c r="BO13360"/>
  <c r="BO13361"/>
  <c r="BO13362"/>
  <c r="BO13363"/>
  <c r="BO13364"/>
  <c r="BO13365"/>
  <c r="BO13366"/>
  <c r="BO13367"/>
  <c r="BO13368"/>
  <c r="BO13369"/>
  <c r="BO13370"/>
  <c r="BO13371"/>
  <c r="BO13372"/>
  <c r="BO13373"/>
  <c r="BO13374"/>
  <c r="BO13375"/>
  <c r="BO13376"/>
  <c r="BO13377"/>
  <c r="BO13378"/>
  <c r="BO13379"/>
  <c r="BO13380"/>
  <c r="BO13381"/>
  <c r="BO13382"/>
  <c r="BO13383"/>
  <c r="BO13384"/>
  <c r="BO13385"/>
  <c r="BO13386"/>
  <c r="BO13387"/>
  <c r="BO13388"/>
  <c r="BO13389"/>
  <c r="BO13390"/>
  <c r="BO13391"/>
  <c r="BO13392"/>
  <c r="BO13393"/>
  <c r="BO13394"/>
  <c r="BO13395"/>
  <c r="BO13396"/>
  <c r="BO13397"/>
  <c r="BO13398"/>
  <c r="BO13399"/>
  <c r="BO13400"/>
  <c r="BO13401"/>
  <c r="BO13402"/>
  <c r="BO13403"/>
  <c r="BO13404"/>
  <c r="BO13405"/>
  <c r="BO13406"/>
  <c r="BO13407"/>
  <c r="BO13408"/>
  <c r="BO13409"/>
  <c r="BO13410"/>
  <c r="BO13411"/>
  <c r="BO13412"/>
  <c r="BO13413"/>
  <c r="BO13414"/>
  <c r="BO13415"/>
  <c r="BO13416"/>
  <c r="BO13417"/>
  <c r="BO13418"/>
  <c r="BO13419"/>
  <c r="BO13420"/>
  <c r="BO13421"/>
  <c r="BO13422"/>
  <c r="BO13423"/>
  <c r="BO13424"/>
  <c r="BO13425"/>
  <c r="BO13426"/>
  <c r="BO13427"/>
  <c r="BO13428"/>
  <c r="BO13429"/>
  <c r="BO13430"/>
  <c r="BO13431"/>
  <c r="BO13432"/>
  <c r="BO13433"/>
  <c r="BO13434"/>
  <c r="BO13435"/>
  <c r="BO13436"/>
  <c r="BO13437"/>
  <c r="BO13438"/>
  <c r="BO13439"/>
  <c r="BO13440"/>
  <c r="BO13441"/>
  <c r="BO13442"/>
  <c r="BO13443"/>
  <c r="BO13444"/>
  <c r="BO13445"/>
  <c r="BO13446"/>
  <c r="BO13447"/>
  <c r="BO13448"/>
  <c r="BO13449"/>
  <c r="BO13450"/>
  <c r="BO13451"/>
  <c r="BO13452"/>
  <c r="BO13453"/>
  <c r="BO13454"/>
  <c r="BO13455"/>
  <c r="BO13456"/>
  <c r="BO13457"/>
  <c r="BO13458"/>
  <c r="BO13459"/>
  <c r="BO13460"/>
  <c r="BO13461"/>
  <c r="BO13462"/>
  <c r="BO13463"/>
  <c r="BO13464"/>
  <c r="BO13465"/>
  <c r="BO13466"/>
  <c r="BO13467"/>
  <c r="BO13468"/>
  <c r="BO13469"/>
  <c r="BO13470"/>
  <c r="BO13471"/>
  <c r="BO13472"/>
  <c r="BO13473"/>
  <c r="BO13474"/>
  <c r="BO13475"/>
  <c r="BO13476"/>
  <c r="BO13477"/>
  <c r="BO13478"/>
  <c r="BO13479"/>
  <c r="BO13480"/>
  <c r="BO13481"/>
  <c r="BO13482"/>
  <c r="BO13483"/>
  <c r="BO13484"/>
  <c r="BO13485"/>
  <c r="BO13486"/>
  <c r="BO13487"/>
  <c r="BO13488"/>
  <c r="BO13489"/>
  <c r="BO13490"/>
  <c r="BO13491"/>
  <c r="BO13492"/>
  <c r="BO13493"/>
  <c r="BO13494"/>
  <c r="BO13495"/>
  <c r="BO13496"/>
  <c r="BO13497"/>
  <c r="BO13498"/>
  <c r="BO13499"/>
  <c r="BO13500"/>
  <c r="BO13501"/>
  <c r="BO13502"/>
  <c r="BO13503"/>
  <c r="BO13504"/>
  <c r="BO13505"/>
  <c r="BO13506"/>
  <c r="BO13507"/>
  <c r="BO13508"/>
  <c r="BO13509"/>
  <c r="BO13510"/>
  <c r="BO13511"/>
  <c r="BO13512"/>
  <c r="BO13513"/>
  <c r="BO13514"/>
  <c r="BO13515"/>
  <c r="BO13516"/>
  <c r="BO13517"/>
  <c r="BO13518"/>
  <c r="BO13519"/>
  <c r="BO13520"/>
  <c r="BO13521"/>
  <c r="BO13522"/>
  <c r="BO13523"/>
  <c r="BO13524"/>
  <c r="BO13525"/>
  <c r="BO13526"/>
  <c r="BO13527"/>
  <c r="BO13528"/>
  <c r="BO13529"/>
  <c r="BO13530"/>
  <c r="BO13531"/>
  <c r="BO13532"/>
  <c r="BO13533"/>
  <c r="BO13534"/>
  <c r="BO13535"/>
  <c r="BO13536"/>
  <c r="BO13537"/>
  <c r="BO13538"/>
  <c r="BO13539"/>
  <c r="BO13540"/>
  <c r="BO13541"/>
  <c r="BO13542"/>
  <c r="BO13543"/>
  <c r="BO13544"/>
  <c r="BO13545"/>
  <c r="BO13546"/>
  <c r="BO13547"/>
  <c r="BO13548"/>
  <c r="BO13549"/>
  <c r="BO13550"/>
  <c r="BO13551"/>
  <c r="BO13552"/>
  <c r="BO13553"/>
  <c r="BO13554"/>
  <c r="BO13555"/>
  <c r="BO13556"/>
  <c r="BO13557"/>
  <c r="BO13558"/>
  <c r="BO13559"/>
  <c r="BO13560"/>
  <c r="BO13561"/>
  <c r="BO13562"/>
  <c r="BO13563"/>
  <c r="BO13564"/>
  <c r="BO13565"/>
  <c r="BO13566"/>
  <c r="BO13567"/>
  <c r="BO13568"/>
  <c r="BO13569"/>
  <c r="BO13570"/>
  <c r="BO13571"/>
  <c r="BO13572"/>
  <c r="BO13573"/>
  <c r="BO13574"/>
  <c r="BO13575"/>
  <c r="BO13576"/>
  <c r="BO13577"/>
  <c r="BO13578"/>
  <c r="BO13579"/>
  <c r="BO13580"/>
  <c r="BO13581"/>
  <c r="BO13582"/>
  <c r="BO13583"/>
  <c r="BO13584"/>
  <c r="BO13585"/>
  <c r="BO13586"/>
  <c r="BO13587"/>
  <c r="BO13588"/>
  <c r="BO13589"/>
  <c r="BO13590"/>
  <c r="BO13591"/>
  <c r="BO13592"/>
  <c r="BO13593"/>
  <c r="BO13594"/>
  <c r="BO13595"/>
  <c r="BO13596"/>
  <c r="BO13597"/>
  <c r="BO13598"/>
  <c r="BO13599"/>
  <c r="BO13600"/>
  <c r="BO13601"/>
  <c r="BO13602"/>
  <c r="BO13603"/>
  <c r="BO13604"/>
  <c r="BO13605"/>
  <c r="BO13606"/>
  <c r="BO13607"/>
  <c r="BO13608"/>
  <c r="BO13609"/>
  <c r="BO13610"/>
  <c r="BO13611"/>
  <c r="BO13612"/>
  <c r="BO13613"/>
  <c r="BO13614"/>
  <c r="BO13615"/>
  <c r="BO13616"/>
  <c r="BO13617"/>
  <c r="BO13618"/>
  <c r="BO13619"/>
  <c r="BO13620"/>
  <c r="BO13621"/>
  <c r="BO13622"/>
  <c r="BO13623"/>
  <c r="BO13624"/>
  <c r="BO13625"/>
  <c r="BO13626"/>
  <c r="BO13627"/>
  <c r="BO13628"/>
  <c r="BO13629"/>
  <c r="BO13630"/>
  <c r="BO13631"/>
  <c r="BO13632"/>
  <c r="BO13633"/>
  <c r="BO13634"/>
  <c r="BO13635"/>
  <c r="BO13636"/>
  <c r="BO13637"/>
  <c r="BO13638"/>
  <c r="BO13639"/>
  <c r="BO13640"/>
  <c r="BO13641"/>
  <c r="BO13642"/>
  <c r="BO13643"/>
  <c r="BO13644"/>
  <c r="BO13645"/>
  <c r="BO13646"/>
  <c r="BO13647"/>
  <c r="BO13648"/>
  <c r="BO13649"/>
  <c r="BO13650"/>
  <c r="BO13651"/>
  <c r="BO13652"/>
  <c r="BO13653"/>
  <c r="BO13654"/>
  <c r="BO13655"/>
  <c r="BO13656"/>
  <c r="BO13657"/>
  <c r="BO13658"/>
  <c r="BO13659"/>
  <c r="BO13660"/>
  <c r="BO13661"/>
  <c r="BO13662"/>
  <c r="BO13663"/>
  <c r="BO13664"/>
  <c r="BO13665"/>
  <c r="BO13666"/>
  <c r="BO13667"/>
  <c r="BO13668"/>
  <c r="BO13669"/>
  <c r="BO13670"/>
  <c r="BO13671"/>
  <c r="BO13672"/>
  <c r="BO13673"/>
  <c r="BO13674"/>
  <c r="BO13675"/>
  <c r="BO13676"/>
  <c r="BO13677"/>
  <c r="BO13678"/>
  <c r="BO13679"/>
  <c r="BO13680"/>
  <c r="BO13681"/>
  <c r="BO13682"/>
  <c r="BO13683"/>
  <c r="BO13684"/>
  <c r="BO13685"/>
  <c r="BO13686"/>
  <c r="BO13687"/>
  <c r="BO13688"/>
  <c r="BO13689"/>
  <c r="BO13690"/>
  <c r="BO13691"/>
  <c r="BO13692"/>
  <c r="BO13693"/>
  <c r="BO13694"/>
  <c r="BO13695"/>
  <c r="BO13696"/>
  <c r="BO13697"/>
  <c r="BO13698"/>
  <c r="BO13699"/>
  <c r="BO13700"/>
  <c r="BO13701"/>
  <c r="BO13702"/>
  <c r="BO13703"/>
  <c r="BO13704"/>
  <c r="BO13705"/>
  <c r="BO13706"/>
  <c r="BO13707"/>
  <c r="BO13708"/>
  <c r="BO13709"/>
  <c r="BO13710"/>
  <c r="BO13711"/>
  <c r="BO13712"/>
  <c r="BO13713"/>
  <c r="BO13714"/>
  <c r="BO13715"/>
  <c r="BO13716"/>
  <c r="BO13717"/>
  <c r="BO13718"/>
  <c r="BO13719"/>
  <c r="BO13720"/>
  <c r="BO13721"/>
  <c r="BO13722"/>
  <c r="BO13723"/>
  <c r="BO13724"/>
  <c r="BO13725"/>
  <c r="BO13726"/>
  <c r="BO13727"/>
  <c r="BO13728"/>
  <c r="BO13729"/>
  <c r="BO13730"/>
  <c r="BO13731"/>
  <c r="BO13732"/>
  <c r="BO13733"/>
  <c r="BO13734"/>
  <c r="BO13735"/>
  <c r="BO13736"/>
  <c r="BO13737"/>
  <c r="BO13738"/>
  <c r="BO13739"/>
  <c r="BO13740"/>
  <c r="BO13741"/>
  <c r="BO13742"/>
  <c r="BO13743"/>
  <c r="BO13744"/>
  <c r="BO13745"/>
  <c r="BO13746"/>
  <c r="BO13747"/>
  <c r="BO13748"/>
  <c r="BO13749"/>
  <c r="BO13750"/>
  <c r="BO13751"/>
  <c r="BO13752"/>
  <c r="BO13753"/>
  <c r="BO13754"/>
  <c r="BO13755"/>
  <c r="BO13756"/>
  <c r="BO13757"/>
  <c r="BO13758"/>
  <c r="BO13759"/>
  <c r="BO13760"/>
  <c r="BO13761"/>
  <c r="BO13762"/>
  <c r="BO13763"/>
  <c r="BO13764"/>
  <c r="BO13765"/>
  <c r="BO13766"/>
  <c r="BO13767"/>
  <c r="BO13768"/>
  <c r="BO13769"/>
  <c r="BO13770"/>
  <c r="BO13771"/>
  <c r="BO13772"/>
  <c r="BO13773"/>
  <c r="BO13774"/>
  <c r="BO13775"/>
  <c r="BO13776"/>
  <c r="BO13777"/>
  <c r="BO13778"/>
  <c r="BO13779"/>
  <c r="BO13780"/>
  <c r="BO13781"/>
  <c r="BO13782"/>
  <c r="BO13783"/>
  <c r="BO13784"/>
  <c r="BO13785"/>
  <c r="BO13786"/>
  <c r="BO13787"/>
  <c r="BO13788"/>
  <c r="BO13789"/>
  <c r="BO13790"/>
  <c r="BO13791"/>
  <c r="BO13792"/>
  <c r="BO13793"/>
  <c r="BO13794"/>
  <c r="BO13795"/>
  <c r="BO13796"/>
  <c r="BO13797"/>
  <c r="BO13798"/>
  <c r="BO13799"/>
  <c r="BO13800"/>
  <c r="BO13801"/>
  <c r="BO13802"/>
  <c r="BO13803"/>
  <c r="BO13804"/>
  <c r="BO13805"/>
  <c r="BO13806"/>
  <c r="BO13807"/>
  <c r="BO13808"/>
  <c r="BO13809"/>
  <c r="BO13810"/>
  <c r="BO13811"/>
  <c r="BO13812"/>
  <c r="BO13813"/>
  <c r="BO13814"/>
  <c r="BO13815"/>
  <c r="BO13816"/>
  <c r="BO13817"/>
  <c r="BO13818"/>
  <c r="BO13819"/>
  <c r="BO13820"/>
  <c r="BO13821"/>
  <c r="BO13822"/>
  <c r="BO13823"/>
  <c r="BO13824"/>
  <c r="BO13825"/>
  <c r="BO13826"/>
  <c r="BO13827"/>
  <c r="BO13828"/>
  <c r="BO13829"/>
  <c r="BO13830"/>
  <c r="BO13831"/>
  <c r="BO13832"/>
  <c r="BO13833"/>
  <c r="BO13834"/>
  <c r="BO13835"/>
  <c r="BO13836"/>
  <c r="BO13837"/>
  <c r="BO13838"/>
  <c r="BO13839"/>
  <c r="BO13840"/>
  <c r="BO13841"/>
  <c r="BO13842"/>
  <c r="BO13843"/>
  <c r="BO13844"/>
  <c r="BO13845"/>
  <c r="BO13846"/>
  <c r="BO13847"/>
  <c r="BO13848"/>
  <c r="BO13849"/>
  <c r="BO13850"/>
  <c r="BO13851"/>
  <c r="BO13852"/>
  <c r="BO13853"/>
  <c r="BO13854"/>
  <c r="BO13855"/>
  <c r="BO13856"/>
  <c r="BO13857"/>
  <c r="BO13858"/>
  <c r="BO13859"/>
  <c r="BO13860"/>
  <c r="BO13861"/>
  <c r="BO13862"/>
  <c r="BO13863"/>
  <c r="BO13864"/>
  <c r="BO13865"/>
  <c r="BO13866"/>
  <c r="BO13867"/>
  <c r="BO13868"/>
  <c r="BO13869"/>
  <c r="BO13870"/>
  <c r="BO13871"/>
  <c r="BO13872"/>
  <c r="BO13873"/>
  <c r="BO13874"/>
  <c r="BO13875"/>
  <c r="BO13876"/>
  <c r="BO13877"/>
  <c r="BO13878"/>
  <c r="BO13879"/>
  <c r="BO13880"/>
  <c r="BO13881"/>
  <c r="BO13882"/>
  <c r="BO13883"/>
  <c r="BO13884"/>
  <c r="BO13885"/>
  <c r="BO13886"/>
  <c r="BO13887"/>
  <c r="BO13888"/>
  <c r="BO13889"/>
  <c r="BO13890"/>
  <c r="BO13891"/>
  <c r="BO13892"/>
  <c r="BO13893"/>
  <c r="BO13894"/>
  <c r="BO13895"/>
  <c r="BO13896"/>
  <c r="BO13897"/>
  <c r="BO13898"/>
  <c r="BO13899"/>
  <c r="BO13900"/>
  <c r="BO13901"/>
  <c r="BO13902"/>
  <c r="BO13903"/>
  <c r="BO13904"/>
  <c r="BO13905"/>
  <c r="BO13906"/>
  <c r="BO13907"/>
  <c r="BO13908"/>
  <c r="BO13909"/>
  <c r="BO13910"/>
  <c r="BO13911"/>
  <c r="BO13912"/>
  <c r="BO13913"/>
  <c r="BO13914"/>
  <c r="BO13915"/>
  <c r="BO13916"/>
  <c r="BO13917"/>
  <c r="BO13918"/>
  <c r="BO13919"/>
  <c r="BO13920"/>
  <c r="BO13921"/>
  <c r="BO13922"/>
  <c r="BO13923"/>
  <c r="BO13924"/>
  <c r="BO13925"/>
  <c r="BO13926"/>
  <c r="BO13927"/>
  <c r="BO13928"/>
  <c r="BO13929"/>
  <c r="BO13930"/>
  <c r="BO13931"/>
  <c r="BO13932"/>
  <c r="BO13933"/>
  <c r="BO13934"/>
  <c r="BO13935"/>
  <c r="BO13936"/>
  <c r="BO13937"/>
  <c r="BO13938"/>
  <c r="BO13939"/>
  <c r="BO13940"/>
  <c r="BO13941"/>
  <c r="BO13942"/>
  <c r="BO13943"/>
  <c r="BO13944"/>
  <c r="BO13945"/>
  <c r="BO13946"/>
  <c r="BO13947"/>
  <c r="BO13948"/>
  <c r="BO13949"/>
  <c r="BO13950"/>
  <c r="BO13951"/>
  <c r="BO13952"/>
  <c r="BO13953"/>
  <c r="BO13954"/>
  <c r="BO13955"/>
  <c r="BO13956"/>
  <c r="BO13957"/>
  <c r="BO13958"/>
  <c r="BO13959"/>
  <c r="BO13960"/>
  <c r="BO13961"/>
  <c r="BO13962"/>
  <c r="BO13963"/>
  <c r="BO13964"/>
  <c r="BO13965"/>
  <c r="BO13966"/>
  <c r="BO13967"/>
  <c r="BO13968"/>
  <c r="BO13969"/>
  <c r="BO13970"/>
  <c r="BO13971"/>
  <c r="BO13972"/>
  <c r="BO13973"/>
  <c r="BO13974"/>
  <c r="BO13975"/>
  <c r="BO13976"/>
  <c r="BO13977"/>
  <c r="BO13978"/>
  <c r="BO13979"/>
  <c r="BO13980"/>
  <c r="BO13981"/>
  <c r="BO13982"/>
  <c r="BO13983"/>
  <c r="BO13984"/>
  <c r="BO13985"/>
  <c r="BO13986"/>
  <c r="BO13987"/>
  <c r="BO13988"/>
  <c r="BO13989"/>
  <c r="BO13990"/>
  <c r="BO13991"/>
  <c r="BO13992"/>
  <c r="BO13993"/>
  <c r="BO13994"/>
  <c r="BO13995"/>
  <c r="BO13996"/>
  <c r="BO13997"/>
  <c r="BO13998"/>
  <c r="BO13999"/>
  <c r="BO14000"/>
  <c r="BO14001"/>
  <c r="BO14002"/>
  <c r="BO14003"/>
  <c r="BO14004"/>
  <c r="BO14005"/>
  <c r="BO14006"/>
  <c r="BO14007"/>
  <c r="BO14008"/>
  <c r="BO14009"/>
  <c r="BO14010"/>
  <c r="BO14011"/>
  <c r="BO14012"/>
  <c r="BO14013"/>
  <c r="BO14014"/>
  <c r="BO14015"/>
  <c r="BO14016"/>
  <c r="BO14017"/>
  <c r="BO14018"/>
  <c r="BO14019"/>
  <c r="BO14020"/>
  <c r="BO14021"/>
  <c r="BO14022"/>
  <c r="BO14023"/>
  <c r="BO14024"/>
  <c r="BO14025"/>
  <c r="BO14026"/>
  <c r="BO14027"/>
  <c r="BO14028"/>
  <c r="BO14029"/>
  <c r="BO14030"/>
  <c r="BO14031"/>
  <c r="BO14032"/>
  <c r="BO14033"/>
  <c r="BO14034"/>
  <c r="BO14035"/>
  <c r="BO14036"/>
  <c r="BO14037"/>
  <c r="BO14038"/>
  <c r="BO14039"/>
  <c r="BO14040"/>
  <c r="BO14041"/>
  <c r="BO14042"/>
  <c r="BO14043"/>
  <c r="BO14044"/>
  <c r="BO14045"/>
  <c r="BO14046"/>
  <c r="BO14047"/>
  <c r="BO14048"/>
  <c r="BO14049"/>
  <c r="BO14050"/>
  <c r="BO14051"/>
  <c r="BO14052"/>
  <c r="BO14053"/>
  <c r="BO14054"/>
  <c r="BO14055"/>
  <c r="BO14056"/>
  <c r="BO14057"/>
  <c r="BO14058"/>
  <c r="BO14059"/>
  <c r="BO14060"/>
  <c r="BO14061"/>
  <c r="BO14062"/>
  <c r="BO14063"/>
  <c r="BO14064"/>
  <c r="BO14065"/>
  <c r="BO14066"/>
  <c r="BO14067"/>
  <c r="BO14068"/>
  <c r="BO14069"/>
  <c r="BO14070"/>
  <c r="BO14071"/>
  <c r="BO14072"/>
  <c r="BO14073"/>
  <c r="BO14074"/>
  <c r="BO14075"/>
  <c r="BO14076"/>
  <c r="BO14077"/>
  <c r="BO14078"/>
  <c r="BO14079"/>
  <c r="BO14080"/>
  <c r="BO14081"/>
  <c r="BO14082"/>
  <c r="BO14083"/>
  <c r="BO14084"/>
  <c r="BO14085"/>
  <c r="BO14086"/>
  <c r="BO14087"/>
  <c r="BO14088"/>
  <c r="BO14089"/>
  <c r="BO14090"/>
  <c r="BO14091"/>
  <c r="BO14092"/>
  <c r="BO14093"/>
  <c r="BO14094"/>
  <c r="BO14095"/>
  <c r="BO14096"/>
  <c r="BO14097"/>
  <c r="BO14098"/>
  <c r="BO14099"/>
  <c r="BO14100"/>
  <c r="BO14101"/>
  <c r="BO14102"/>
  <c r="BO14103"/>
  <c r="BO14104"/>
  <c r="BO14105"/>
  <c r="BO14106"/>
  <c r="BO14107"/>
  <c r="BO14108"/>
  <c r="BO14109"/>
  <c r="BO14110"/>
  <c r="BO14111"/>
  <c r="BO14112"/>
  <c r="BO14113"/>
  <c r="BO14114"/>
  <c r="BO14115"/>
  <c r="BO14116"/>
  <c r="BO14117"/>
  <c r="BO14118"/>
  <c r="BO14119"/>
  <c r="BO14120"/>
  <c r="BO14121"/>
  <c r="BO14122"/>
  <c r="BO14123"/>
  <c r="BO14124"/>
  <c r="BO14125"/>
  <c r="BO14126"/>
  <c r="BO14127"/>
  <c r="BO14128"/>
  <c r="BO14129"/>
  <c r="BO14130"/>
  <c r="BO14131"/>
  <c r="BO14132"/>
  <c r="BO14133"/>
  <c r="BO14134"/>
  <c r="BO14135"/>
  <c r="BO14136"/>
  <c r="BO14137"/>
  <c r="BO14138"/>
  <c r="BO14139"/>
  <c r="BO14140"/>
  <c r="BO14141"/>
  <c r="BO14142"/>
  <c r="BO14143"/>
  <c r="BO14144"/>
  <c r="BO14145"/>
  <c r="BO14146"/>
  <c r="BO14147"/>
  <c r="BO14148"/>
  <c r="BO14149"/>
  <c r="BO14150"/>
  <c r="BO14151"/>
  <c r="BO14152"/>
  <c r="BO14153"/>
  <c r="BO14154"/>
  <c r="BO14155"/>
  <c r="BO14156"/>
  <c r="BO14157"/>
  <c r="BO14158"/>
  <c r="BO14159"/>
  <c r="BO14160"/>
  <c r="BO14161"/>
  <c r="BO14162"/>
  <c r="BO14163"/>
  <c r="BO14164"/>
  <c r="BO14165"/>
  <c r="BO14166"/>
  <c r="BO14167"/>
  <c r="BO14168"/>
  <c r="BO14169"/>
  <c r="BO14170"/>
  <c r="BO14171"/>
  <c r="BO14172"/>
  <c r="BO14173"/>
  <c r="BO14174"/>
  <c r="BO14175"/>
  <c r="BO14176"/>
  <c r="BO14177"/>
  <c r="BO14178"/>
  <c r="BO14179"/>
  <c r="BO14180"/>
  <c r="BO14181"/>
  <c r="BO14182"/>
  <c r="BO14183"/>
  <c r="BO14184"/>
  <c r="BO14185"/>
  <c r="BO14186"/>
  <c r="BO14187"/>
  <c r="BO14188"/>
  <c r="BO14189"/>
  <c r="BO14190"/>
  <c r="BO14191"/>
  <c r="BO14192"/>
  <c r="BO14193"/>
  <c r="BO14194"/>
  <c r="BO14195"/>
  <c r="BO14196"/>
  <c r="BO14197"/>
  <c r="BO14198"/>
  <c r="BO14199"/>
  <c r="BO14200"/>
  <c r="BO14201"/>
  <c r="BO14202"/>
  <c r="BO14203"/>
  <c r="BO14204"/>
  <c r="BO14205"/>
  <c r="BO14206"/>
  <c r="BO14207"/>
  <c r="BO14208"/>
  <c r="BO14209"/>
  <c r="BO14210"/>
  <c r="BO14211"/>
  <c r="BO14212"/>
  <c r="BO14213"/>
  <c r="BO14214"/>
  <c r="BO14215"/>
  <c r="BO14216"/>
  <c r="BO14217"/>
  <c r="BO14218"/>
  <c r="BO14219"/>
  <c r="BO14220"/>
  <c r="BO14221"/>
  <c r="BO14222"/>
  <c r="BO14223"/>
  <c r="BO14224"/>
  <c r="BO14225"/>
  <c r="BO14226"/>
  <c r="BO14227"/>
  <c r="BO14228"/>
  <c r="BO14229"/>
  <c r="BO14230"/>
  <c r="BO14231"/>
  <c r="BO14232"/>
  <c r="BO14233"/>
  <c r="BO14234"/>
  <c r="BO14235"/>
  <c r="BO14236"/>
  <c r="BO14237"/>
  <c r="BO14238"/>
  <c r="BO14239"/>
  <c r="BO14240"/>
  <c r="BO14241"/>
  <c r="BO14242"/>
  <c r="BO14243"/>
  <c r="BO14244"/>
  <c r="BO14245"/>
  <c r="BO14246"/>
  <c r="BO14247"/>
  <c r="BO14248"/>
  <c r="BO14249"/>
  <c r="BO14250"/>
  <c r="BO14251"/>
  <c r="BO14252"/>
  <c r="BO14253"/>
  <c r="BO14254"/>
  <c r="BO14255"/>
  <c r="BO14256"/>
  <c r="BO14257"/>
  <c r="BO14258"/>
  <c r="BO14259"/>
  <c r="BO14260"/>
  <c r="BO14261"/>
  <c r="BO14262"/>
  <c r="BO14263"/>
  <c r="BO14264"/>
  <c r="BO14265"/>
  <c r="BO14266"/>
  <c r="BO14267"/>
  <c r="BO14268"/>
  <c r="BO14269"/>
  <c r="BO14270"/>
  <c r="BO14271"/>
  <c r="BO14272"/>
  <c r="BO14273"/>
  <c r="BO14274"/>
  <c r="BO14275"/>
  <c r="BO14276"/>
  <c r="BO14277"/>
  <c r="BO14278"/>
  <c r="BO14279"/>
  <c r="BO14280"/>
  <c r="BO14281"/>
  <c r="BO14282"/>
  <c r="BO14283"/>
  <c r="BO14284"/>
  <c r="BO14285"/>
  <c r="BO14286"/>
  <c r="BO14287"/>
  <c r="BO14288"/>
  <c r="BO14289"/>
  <c r="BO14290"/>
  <c r="BO14291"/>
  <c r="BO14292"/>
  <c r="BO14293"/>
  <c r="BO14294"/>
  <c r="BO14295"/>
  <c r="BO14296"/>
  <c r="BO14297"/>
  <c r="BO14298"/>
  <c r="BO14299"/>
  <c r="BO14300"/>
  <c r="BO14301"/>
  <c r="BO14302"/>
  <c r="BO14303"/>
  <c r="BO14304"/>
  <c r="BO14305"/>
  <c r="BO14306"/>
  <c r="BO14307"/>
  <c r="BO14308"/>
  <c r="BO14309"/>
  <c r="BO14310"/>
  <c r="BO14311"/>
  <c r="BO14312"/>
  <c r="BO14313"/>
  <c r="BO14314"/>
  <c r="BO14315"/>
  <c r="BO14316"/>
  <c r="BO14317"/>
  <c r="BO14318"/>
  <c r="BO14319"/>
  <c r="BO14320"/>
  <c r="BO14321"/>
  <c r="BO14322"/>
  <c r="BO14323"/>
  <c r="BO14324"/>
  <c r="BO14325"/>
  <c r="BO14326"/>
  <c r="BO14327"/>
  <c r="BO14328"/>
  <c r="BO14329"/>
  <c r="BO14330"/>
  <c r="BO14331"/>
  <c r="BO14332"/>
  <c r="BO14333"/>
  <c r="BO14334"/>
  <c r="BO14335"/>
  <c r="BO14336"/>
  <c r="BO14337"/>
  <c r="BO14338"/>
  <c r="BO14339"/>
  <c r="BO14340"/>
  <c r="BO14341"/>
  <c r="BO14342"/>
  <c r="BO14343"/>
  <c r="BO14344"/>
  <c r="BO14345"/>
  <c r="BO14346"/>
  <c r="BO14347"/>
  <c r="BO14348"/>
  <c r="BO14349"/>
  <c r="BO14350"/>
  <c r="BO14351"/>
  <c r="BO14352"/>
  <c r="BO14353"/>
  <c r="BO14354"/>
  <c r="BO14355"/>
  <c r="BO14356"/>
  <c r="BO14357"/>
  <c r="BO14358"/>
  <c r="BO14359"/>
  <c r="BO14360"/>
  <c r="BO14361"/>
  <c r="BO14362"/>
  <c r="BO14363"/>
  <c r="BO14364"/>
  <c r="BO14365"/>
  <c r="BO14366"/>
  <c r="BO14367"/>
  <c r="BO14368"/>
  <c r="BO14369"/>
  <c r="BO14370"/>
  <c r="BO14371"/>
  <c r="BO14372"/>
  <c r="BO14373"/>
  <c r="BO14374"/>
  <c r="BO14375"/>
  <c r="BO14376"/>
  <c r="BO14377"/>
  <c r="BO14378"/>
  <c r="BO14379"/>
  <c r="BO14380"/>
  <c r="BO14381"/>
  <c r="BO14382"/>
  <c r="BO14383"/>
  <c r="BO14384"/>
  <c r="BO14385"/>
  <c r="BO14386"/>
  <c r="BO14387"/>
  <c r="BO14388"/>
  <c r="BO14389"/>
  <c r="BO14390"/>
  <c r="BO14391"/>
  <c r="BO14392"/>
  <c r="BO14393"/>
  <c r="BO14394"/>
  <c r="BO14395"/>
  <c r="BO14396"/>
  <c r="BO14397"/>
  <c r="BO14398"/>
  <c r="BO14399"/>
  <c r="BO14400"/>
  <c r="BO14401"/>
  <c r="BO14402"/>
  <c r="BO14403"/>
  <c r="BO14404"/>
  <c r="BO14405"/>
  <c r="BO14406"/>
  <c r="BO14407"/>
  <c r="BO14408"/>
  <c r="BO14409"/>
  <c r="BO14410"/>
  <c r="BO14411"/>
  <c r="BO14412"/>
  <c r="BO14413"/>
  <c r="BO14414"/>
  <c r="BO14415"/>
  <c r="BO14416"/>
  <c r="BO14417"/>
  <c r="BO14418"/>
  <c r="BO14419"/>
  <c r="BO14420"/>
  <c r="BO14421"/>
  <c r="BO14422"/>
  <c r="BO14423"/>
  <c r="BO14424"/>
  <c r="BO14425"/>
  <c r="BO14426"/>
  <c r="BO14427"/>
  <c r="BO14428"/>
  <c r="BO14429"/>
  <c r="BO14430"/>
  <c r="BO14431"/>
  <c r="BO14432"/>
  <c r="BO14433"/>
  <c r="BO14434"/>
  <c r="BO14435"/>
  <c r="BO14436"/>
  <c r="BO14437"/>
  <c r="BO14438"/>
  <c r="BO14439"/>
  <c r="BO14440"/>
  <c r="BO14441"/>
  <c r="BO14442"/>
  <c r="BO14443"/>
  <c r="BO14444"/>
  <c r="BO14445"/>
  <c r="BO14446"/>
  <c r="BO14447"/>
  <c r="BO14448"/>
  <c r="BO14449"/>
  <c r="BO14450"/>
  <c r="BO14451"/>
  <c r="BO14452"/>
  <c r="BO14453"/>
  <c r="BO14454"/>
  <c r="BO14455"/>
  <c r="BO14456"/>
  <c r="BO14457"/>
  <c r="BO14458"/>
  <c r="BO14459"/>
  <c r="BO14460"/>
  <c r="BO14461"/>
  <c r="BO14462"/>
  <c r="BO14463"/>
  <c r="BO14464"/>
  <c r="BO14465"/>
  <c r="BO14466"/>
  <c r="BO14467"/>
  <c r="BO14468"/>
  <c r="BO14469"/>
  <c r="BO14470"/>
  <c r="BO14471"/>
  <c r="BO14472"/>
  <c r="BO14473"/>
  <c r="BO14474"/>
  <c r="BO14475"/>
  <c r="BO14476"/>
  <c r="BO14477"/>
  <c r="BO14478"/>
  <c r="BO14479"/>
  <c r="BO14480"/>
  <c r="BO14481"/>
  <c r="BO14482"/>
  <c r="BO14483"/>
  <c r="BO14484"/>
  <c r="BO14485"/>
  <c r="BO14486"/>
  <c r="BO14487"/>
  <c r="BO14488"/>
  <c r="BO14489"/>
  <c r="BO14490"/>
  <c r="BO14491"/>
  <c r="BO14492"/>
  <c r="BO14493"/>
  <c r="BO14494"/>
  <c r="BO14495"/>
  <c r="BO14496"/>
  <c r="BO14497"/>
  <c r="BO14498"/>
  <c r="BO14499"/>
  <c r="BO14500"/>
  <c r="BO14501"/>
  <c r="BO14502"/>
  <c r="BO14503"/>
  <c r="BO14504"/>
  <c r="BO14505"/>
  <c r="BO14506"/>
  <c r="BO14507"/>
  <c r="BO14508"/>
  <c r="BO14509"/>
  <c r="BO14510"/>
  <c r="BO14511"/>
  <c r="BO14512"/>
  <c r="BO14513"/>
  <c r="BO14514"/>
  <c r="BO14515"/>
  <c r="BO14516"/>
  <c r="BO14517"/>
  <c r="BO14518"/>
  <c r="BO14519"/>
  <c r="BO14520"/>
  <c r="BO14521"/>
  <c r="BO14522"/>
  <c r="BO14523"/>
  <c r="BO14524"/>
  <c r="BO14525"/>
  <c r="BO14526"/>
  <c r="BO14527"/>
  <c r="BO14528"/>
  <c r="BO14529"/>
  <c r="BO14530"/>
  <c r="BO14531"/>
  <c r="BO14532"/>
  <c r="BO14533"/>
  <c r="BO14534"/>
  <c r="BO14535"/>
  <c r="BO14536"/>
  <c r="BO14537"/>
  <c r="BO14538"/>
  <c r="BO14539"/>
  <c r="BO14540"/>
  <c r="BO14541"/>
  <c r="BO14542"/>
  <c r="BO14543"/>
  <c r="BO14544"/>
  <c r="BO14545"/>
  <c r="BO14546"/>
  <c r="BO14547"/>
  <c r="BO14548"/>
  <c r="BO14549"/>
  <c r="BO14550"/>
  <c r="BO14551"/>
  <c r="BO14552"/>
  <c r="BO14553"/>
  <c r="BO14554"/>
  <c r="BO14555"/>
  <c r="BO14556"/>
  <c r="BO14557"/>
  <c r="BO14558"/>
  <c r="BO14559"/>
  <c r="BO14560"/>
  <c r="BO14561"/>
  <c r="BO14562"/>
  <c r="BO14563"/>
  <c r="BO14564"/>
  <c r="BO14565"/>
  <c r="BO14566"/>
  <c r="BO14567"/>
  <c r="BO14568"/>
  <c r="BO14569"/>
  <c r="BO14570"/>
  <c r="BO14571"/>
  <c r="BO14572"/>
  <c r="BO14573"/>
  <c r="BO14574"/>
  <c r="BO14575"/>
  <c r="BO14576"/>
  <c r="BO14577"/>
  <c r="BO14578"/>
  <c r="BO14579"/>
  <c r="BO14580"/>
  <c r="BO14581"/>
  <c r="BO14582"/>
  <c r="BO14583"/>
  <c r="BO14584"/>
  <c r="BO14585"/>
  <c r="BO14586"/>
  <c r="BO14587"/>
  <c r="BO14588"/>
  <c r="BO14589"/>
  <c r="BO14590"/>
  <c r="BO14591"/>
  <c r="BO14592"/>
  <c r="BO14593"/>
  <c r="BO14594"/>
  <c r="BO14595"/>
  <c r="BO14596"/>
  <c r="BO14597"/>
  <c r="BO14598"/>
  <c r="BO14599"/>
  <c r="BO14600"/>
  <c r="BO14601"/>
  <c r="BO14602"/>
  <c r="BO14603"/>
  <c r="BO14604"/>
  <c r="BO14605"/>
  <c r="BO14606"/>
  <c r="BO14607"/>
  <c r="BO14608"/>
  <c r="BO14609"/>
  <c r="BO14610"/>
  <c r="BO14611"/>
  <c r="BO14612"/>
  <c r="BO14613"/>
  <c r="BO14614"/>
  <c r="BO14615"/>
  <c r="BO14616"/>
  <c r="BO14617"/>
  <c r="BO14618"/>
  <c r="BO14619"/>
  <c r="BO14620"/>
  <c r="BO14621"/>
  <c r="BO14622"/>
  <c r="BO14623"/>
  <c r="BO14624"/>
  <c r="BO14625"/>
  <c r="BO14626"/>
  <c r="BO14627"/>
  <c r="BO14628"/>
  <c r="BO14629"/>
  <c r="BO14630"/>
  <c r="BO14631"/>
  <c r="BO14632"/>
  <c r="BO14633"/>
  <c r="BO14634"/>
  <c r="BO14635"/>
  <c r="BO14636"/>
  <c r="BO14637"/>
  <c r="BO14638"/>
  <c r="BO14639"/>
  <c r="BO14640"/>
  <c r="BO14641"/>
  <c r="BO14642"/>
  <c r="BO14643"/>
  <c r="BO14644"/>
  <c r="BO14645"/>
  <c r="BO14646"/>
  <c r="BO14647"/>
  <c r="BO14648"/>
  <c r="BO14649"/>
  <c r="BO14650"/>
  <c r="BO14651"/>
  <c r="BO14652"/>
  <c r="BO14653"/>
  <c r="BO14654"/>
  <c r="BO14655"/>
  <c r="BO14656"/>
  <c r="BO14657"/>
  <c r="BO14658"/>
  <c r="BO14659"/>
  <c r="BO14660"/>
  <c r="BO14661"/>
  <c r="BO14662"/>
  <c r="BO14663"/>
  <c r="BO14664"/>
  <c r="BO14665"/>
  <c r="BO14666"/>
  <c r="BO14667"/>
  <c r="BO14668"/>
  <c r="BO14669"/>
  <c r="BO14670"/>
  <c r="BO14671"/>
  <c r="BO14672"/>
  <c r="BO14673"/>
  <c r="BO14674"/>
  <c r="BO14675"/>
  <c r="BO14676"/>
  <c r="BO14677"/>
  <c r="BO14678"/>
  <c r="BO14679"/>
  <c r="BO14680"/>
  <c r="BO14681"/>
  <c r="BO14682"/>
  <c r="BO14683"/>
  <c r="BO14684"/>
  <c r="BO14685"/>
  <c r="BO14686"/>
  <c r="BO14687"/>
  <c r="BO14688"/>
  <c r="BO14689"/>
  <c r="BO14690"/>
  <c r="BO14691"/>
  <c r="BO14692"/>
  <c r="BO14693"/>
  <c r="BO14694"/>
  <c r="BO14695"/>
  <c r="BO14696"/>
  <c r="BO14697"/>
  <c r="BO14698"/>
  <c r="BO14699"/>
  <c r="BO14700"/>
  <c r="BO14701"/>
  <c r="BO14702"/>
  <c r="BO14703"/>
  <c r="BO14704"/>
  <c r="BO14705"/>
  <c r="BO14706"/>
  <c r="BO14707"/>
  <c r="BO14708"/>
  <c r="BO14709"/>
  <c r="BO14710"/>
  <c r="BO14711"/>
  <c r="BO14712"/>
  <c r="BO14713"/>
  <c r="BO14714"/>
  <c r="BO14715"/>
  <c r="BO14716"/>
  <c r="BO14717"/>
  <c r="BO14718"/>
  <c r="BO14719"/>
  <c r="BO14720"/>
  <c r="BO14721"/>
  <c r="BO14722"/>
  <c r="BO14723"/>
  <c r="BO14724"/>
  <c r="BO14725"/>
  <c r="BO14726"/>
  <c r="BO14727"/>
  <c r="BO14728"/>
  <c r="BO14729"/>
  <c r="BO14730"/>
  <c r="BO14731"/>
  <c r="BO14732"/>
  <c r="BO14733"/>
  <c r="BO14734"/>
  <c r="BO14735"/>
  <c r="BO14736"/>
  <c r="BO14737"/>
  <c r="BO14738"/>
  <c r="BO14739"/>
  <c r="BO14740"/>
  <c r="BO14741"/>
  <c r="BO14742"/>
  <c r="BO14743"/>
  <c r="BO14744"/>
  <c r="BO14745"/>
  <c r="BO14746"/>
  <c r="BO14747"/>
  <c r="BO14748"/>
  <c r="BO14749"/>
  <c r="BO14750"/>
  <c r="BO14751"/>
  <c r="BO14752"/>
  <c r="BO14753"/>
  <c r="BO14754"/>
  <c r="BO14755"/>
  <c r="BO14756"/>
  <c r="BO14757"/>
  <c r="BO14758"/>
  <c r="BO14759"/>
  <c r="BO14760"/>
  <c r="BO14761"/>
  <c r="BO14762"/>
  <c r="BO14763"/>
  <c r="BO14764"/>
  <c r="BO14765"/>
  <c r="BO14766"/>
  <c r="BO14767"/>
  <c r="BO14768"/>
  <c r="BO14769"/>
  <c r="BO14770"/>
  <c r="BO14771"/>
  <c r="BO14772"/>
  <c r="BO14773"/>
  <c r="BO14774"/>
  <c r="BO14775"/>
  <c r="BO14776"/>
  <c r="BO14777"/>
  <c r="BO14778"/>
  <c r="BO14779"/>
  <c r="BO14780"/>
  <c r="BO14781"/>
  <c r="BO14782"/>
  <c r="BO14783"/>
  <c r="BO14784"/>
  <c r="BO14785"/>
  <c r="BO14786"/>
  <c r="BO14787"/>
  <c r="BO14788"/>
  <c r="BO14789"/>
  <c r="BO14790"/>
  <c r="BO14791"/>
  <c r="BO14792"/>
  <c r="BO14793"/>
  <c r="BO14794"/>
  <c r="BO14795"/>
  <c r="BO14796"/>
  <c r="BO14797"/>
  <c r="BO14798"/>
  <c r="BO14799"/>
  <c r="BO14800"/>
  <c r="BO14801"/>
  <c r="BO14802"/>
  <c r="BO14803"/>
  <c r="BO14804"/>
  <c r="BO14805"/>
  <c r="BO14806"/>
  <c r="BO14807"/>
  <c r="BO14808"/>
  <c r="BO14809"/>
  <c r="BO14810"/>
  <c r="BO14811"/>
  <c r="BO14812"/>
  <c r="BO14813"/>
  <c r="BO14814"/>
  <c r="BO14815"/>
  <c r="BO14816"/>
  <c r="BO14817"/>
  <c r="BO14818"/>
  <c r="BO14819"/>
  <c r="BO14820"/>
  <c r="BO14821"/>
  <c r="BO14822"/>
  <c r="BO14823"/>
  <c r="BO14824"/>
  <c r="BO14825"/>
  <c r="BO14826"/>
  <c r="BO14827"/>
  <c r="BO14828"/>
  <c r="BO14829"/>
  <c r="BO14830"/>
  <c r="BO14831"/>
  <c r="BO14832"/>
  <c r="BO14833"/>
  <c r="BO14834"/>
  <c r="BO14835"/>
  <c r="BO14836"/>
  <c r="BO14837"/>
  <c r="BO14838"/>
  <c r="BO14839"/>
  <c r="BO14840"/>
  <c r="BO14841"/>
  <c r="BO14842"/>
  <c r="BO14843"/>
  <c r="BO14844"/>
  <c r="BO14845"/>
  <c r="BO14846"/>
  <c r="BO14847"/>
  <c r="BO14848"/>
  <c r="BO14849"/>
  <c r="BO14850"/>
  <c r="BO14851"/>
  <c r="BO14852"/>
  <c r="BO14853"/>
  <c r="BO14854"/>
  <c r="BO14855"/>
  <c r="BO14856"/>
  <c r="BO14857"/>
  <c r="BO14858"/>
  <c r="BO14859"/>
  <c r="BO14860"/>
  <c r="BO14861"/>
  <c r="BO14862"/>
  <c r="BO14863"/>
  <c r="BO14864"/>
  <c r="BO14865"/>
  <c r="BO14866"/>
  <c r="BO14867"/>
  <c r="BO14868"/>
  <c r="BO14869"/>
  <c r="BO14870"/>
  <c r="BO14871"/>
  <c r="BO14872"/>
  <c r="BO14873"/>
  <c r="BO14874"/>
  <c r="BO14875"/>
  <c r="BO14876"/>
  <c r="BO14877"/>
  <c r="BO14878"/>
  <c r="BO14879"/>
  <c r="BO14880"/>
  <c r="BO14881"/>
  <c r="BO14882"/>
  <c r="BO14883"/>
  <c r="BO14884"/>
  <c r="BO14885"/>
  <c r="BO14886"/>
  <c r="BO14887"/>
  <c r="BO14888"/>
  <c r="BO14889"/>
  <c r="BO14890"/>
  <c r="BO14891"/>
  <c r="BO14892"/>
  <c r="BO14893"/>
  <c r="BO14894"/>
  <c r="BO14895"/>
  <c r="BO14896"/>
  <c r="BO14897"/>
  <c r="BO14898"/>
  <c r="BO14899"/>
  <c r="BO14900"/>
  <c r="BO14901"/>
  <c r="BO14902"/>
  <c r="BO14903"/>
  <c r="BO14904"/>
  <c r="BO14905"/>
  <c r="BO14906"/>
  <c r="BO14907"/>
  <c r="BO14908"/>
  <c r="BO14909"/>
  <c r="BO14910"/>
  <c r="BO14911"/>
  <c r="BO14912"/>
  <c r="BO14913"/>
  <c r="BO14914"/>
  <c r="BO14915"/>
  <c r="BO14916"/>
  <c r="BO14917"/>
  <c r="BO14918"/>
  <c r="BO14919"/>
  <c r="BO14920"/>
  <c r="BO14921"/>
  <c r="BO14922"/>
  <c r="BO14923"/>
  <c r="BO14924"/>
  <c r="BO14925"/>
  <c r="BO14926"/>
  <c r="BO14927"/>
  <c r="BO14928"/>
  <c r="BO14929"/>
  <c r="BO14930"/>
  <c r="BO14931"/>
  <c r="BO14932"/>
  <c r="BO14933"/>
  <c r="BO14934"/>
  <c r="BO14935"/>
  <c r="BO14936"/>
  <c r="BO14937"/>
  <c r="BO14938"/>
  <c r="BO14939"/>
  <c r="BO14940"/>
  <c r="BO14941"/>
  <c r="BO14942"/>
  <c r="BO14943"/>
  <c r="BO14944"/>
  <c r="BO14945"/>
  <c r="BO14946"/>
  <c r="BO14947"/>
  <c r="BO14948"/>
  <c r="BO14949"/>
  <c r="BO14950"/>
  <c r="BO14951"/>
  <c r="BO14952"/>
  <c r="BO14953"/>
  <c r="BO14954"/>
  <c r="BO14955"/>
  <c r="BO14956"/>
  <c r="BO14957"/>
  <c r="BO14958"/>
  <c r="BO14959"/>
  <c r="BO14960"/>
  <c r="BO14961"/>
  <c r="BO14962"/>
  <c r="BO14963"/>
  <c r="BO14964"/>
  <c r="BO14965"/>
  <c r="BO14966"/>
  <c r="BO14967"/>
  <c r="BO14968"/>
  <c r="BO14969"/>
  <c r="BO14970"/>
  <c r="BO14971"/>
  <c r="BO14972"/>
  <c r="BO14973"/>
  <c r="BO14974"/>
  <c r="BO14975"/>
  <c r="BO14976"/>
  <c r="BO14977"/>
  <c r="BO14978"/>
  <c r="BO14979"/>
  <c r="BO14980"/>
  <c r="BO14981"/>
  <c r="BO14982"/>
  <c r="BO14983"/>
  <c r="BO14984"/>
  <c r="BO14985"/>
  <c r="BO14986"/>
  <c r="BO14987"/>
  <c r="BO14988"/>
  <c r="BO14989"/>
  <c r="BO14990"/>
  <c r="BO14991"/>
  <c r="BO14992"/>
  <c r="BO14993"/>
  <c r="BO14994"/>
  <c r="BO14995"/>
  <c r="BO14996"/>
  <c r="BO14997"/>
  <c r="BO14998"/>
  <c r="BO14999"/>
  <c r="BO15000"/>
  <c r="BO15001"/>
  <c r="BO15002"/>
  <c r="BO15003"/>
  <c r="BO15004"/>
  <c r="BO15005"/>
  <c r="BO15006"/>
  <c r="BO15007"/>
  <c r="BO15008"/>
  <c r="BO15009"/>
  <c r="BO15010"/>
  <c r="BO15011"/>
  <c r="BO15012"/>
  <c r="BO15013"/>
  <c r="BO15014"/>
  <c r="BO15015"/>
  <c r="BO15016"/>
  <c r="BO15017"/>
  <c r="BO15018"/>
  <c r="BO15019"/>
  <c r="BO15020"/>
  <c r="BO15021"/>
  <c r="BO15022"/>
  <c r="BO15023"/>
  <c r="BO15024"/>
  <c r="BO15025"/>
  <c r="BO15026"/>
  <c r="BO15027"/>
  <c r="BO15028"/>
  <c r="BO15029"/>
  <c r="BO15030"/>
  <c r="BO15031"/>
  <c r="BO15032"/>
  <c r="BO15033"/>
  <c r="BO15034"/>
  <c r="BO15035"/>
  <c r="BO15036"/>
  <c r="BO15037"/>
  <c r="BO15038"/>
  <c r="BO15039"/>
  <c r="BO15040"/>
  <c r="BO15041"/>
  <c r="BO15042"/>
  <c r="BO15043"/>
  <c r="BO15044"/>
  <c r="BO15045"/>
  <c r="BO15046"/>
  <c r="BO15047"/>
  <c r="BO15048"/>
  <c r="BO15049"/>
  <c r="BO15050"/>
  <c r="BO15051"/>
  <c r="BO15052"/>
  <c r="BO15053"/>
  <c r="BO15054"/>
  <c r="BO15055"/>
  <c r="BO15056"/>
  <c r="BO15057"/>
  <c r="BO15058"/>
  <c r="BO15059"/>
  <c r="BO15060"/>
  <c r="BO15061"/>
  <c r="BO15062"/>
  <c r="BO15063"/>
  <c r="BO15064"/>
  <c r="BO15065"/>
  <c r="BO15066"/>
  <c r="BO15067"/>
  <c r="BO15068"/>
  <c r="BO15069"/>
  <c r="BO15070"/>
  <c r="BO15071"/>
  <c r="BO15072"/>
  <c r="BO15073"/>
  <c r="BO15074"/>
  <c r="BO15075"/>
  <c r="BO15076"/>
  <c r="BO15077"/>
  <c r="BO15078"/>
  <c r="BO15079"/>
  <c r="BO15080"/>
  <c r="BO15081"/>
  <c r="BO15082"/>
  <c r="BO15083"/>
  <c r="BO15084"/>
  <c r="BO15085"/>
  <c r="BO15086"/>
  <c r="BO15087"/>
  <c r="BO15088"/>
  <c r="BO15089"/>
  <c r="BO15090"/>
  <c r="BO15091"/>
  <c r="BO15092"/>
  <c r="BO15093"/>
  <c r="BO15094"/>
  <c r="BO15095"/>
  <c r="BO15096"/>
  <c r="BO15097"/>
  <c r="BO15098"/>
  <c r="BO15099"/>
  <c r="BO15100"/>
  <c r="BO15101"/>
  <c r="BO15102"/>
  <c r="BO15103"/>
  <c r="BO15104"/>
  <c r="BO15105"/>
  <c r="BO15106"/>
  <c r="BO15107"/>
  <c r="BO15108"/>
  <c r="BO15109"/>
  <c r="BO15110"/>
  <c r="BO15111"/>
  <c r="BO15112"/>
  <c r="BO15113"/>
  <c r="BO15114"/>
  <c r="BO15115"/>
  <c r="BO15116"/>
  <c r="BO15117"/>
  <c r="BO15118"/>
  <c r="BO15119"/>
  <c r="BO15120"/>
  <c r="BO15121"/>
  <c r="BO15122"/>
  <c r="BO15123"/>
  <c r="BO15124"/>
  <c r="BO15125"/>
  <c r="BO15126"/>
  <c r="BO15127"/>
  <c r="BO15128"/>
  <c r="BO15129"/>
  <c r="BO15130"/>
  <c r="BO15131"/>
  <c r="BO15132"/>
  <c r="BO15133"/>
  <c r="BO15134"/>
  <c r="BO15135"/>
  <c r="BO15136"/>
  <c r="BO15137"/>
  <c r="BO15138"/>
  <c r="BO15139"/>
  <c r="BO15140"/>
  <c r="BO15141"/>
  <c r="BO15142"/>
  <c r="BO15143"/>
  <c r="BO15144"/>
  <c r="BO15145"/>
  <c r="BO15146"/>
  <c r="BO15147"/>
  <c r="BO15148"/>
  <c r="BO15149"/>
  <c r="BO15150"/>
  <c r="BO15151"/>
  <c r="BO15152"/>
  <c r="BO15153"/>
  <c r="BO15154"/>
  <c r="BO15155"/>
  <c r="BO15156"/>
  <c r="BO15157"/>
  <c r="BO15158"/>
  <c r="BO15159"/>
  <c r="BO15160"/>
  <c r="BO15161"/>
  <c r="BO15162"/>
  <c r="BO15163"/>
  <c r="BO15164"/>
  <c r="BO15165"/>
  <c r="BO15166"/>
  <c r="BO15167"/>
  <c r="BO15168"/>
  <c r="BO15169"/>
  <c r="BO15170"/>
  <c r="BO15171"/>
  <c r="BO15172"/>
  <c r="BO15173"/>
  <c r="BO15174"/>
  <c r="BO15175"/>
  <c r="BO15176"/>
  <c r="BO15177"/>
  <c r="BO15178"/>
  <c r="BO15179"/>
  <c r="BO15180"/>
  <c r="BO15181"/>
  <c r="BO15182"/>
  <c r="BO15183"/>
  <c r="BO15184"/>
  <c r="BO15185"/>
  <c r="BO15186"/>
  <c r="BO15187"/>
  <c r="BO15188"/>
  <c r="BO15189"/>
  <c r="BO15190"/>
  <c r="BO15191"/>
  <c r="BO15192"/>
  <c r="BO15193"/>
  <c r="BO15194"/>
  <c r="BO15195"/>
  <c r="BO15196"/>
  <c r="BO15197"/>
  <c r="BO15198"/>
  <c r="BO15199"/>
  <c r="BO15200"/>
  <c r="BO15201"/>
  <c r="BO15202"/>
  <c r="BO15203"/>
  <c r="BO15204"/>
  <c r="BO15205"/>
  <c r="BO15206"/>
  <c r="BO15207"/>
  <c r="BO15208"/>
  <c r="BO15209"/>
  <c r="BO15210"/>
  <c r="BO15211"/>
  <c r="BO15212"/>
  <c r="BO15213"/>
  <c r="BO15214"/>
  <c r="BO15215"/>
  <c r="BO15216"/>
  <c r="BO15217"/>
  <c r="BO15218"/>
  <c r="BO15219"/>
  <c r="BO15220"/>
  <c r="BO15221"/>
  <c r="BO15222"/>
  <c r="BO15223"/>
  <c r="BO15224"/>
  <c r="BO15225"/>
  <c r="BO15226"/>
  <c r="BO15227"/>
  <c r="BO15228"/>
  <c r="BO15229"/>
  <c r="BO15230"/>
  <c r="BO15231"/>
  <c r="BO15232"/>
  <c r="BO15233"/>
  <c r="BO15234"/>
  <c r="BO15235"/>
  <c r="BO15236"/>
  <c r="BO15237"/>
  <c r="BO15238"/>
  <c r="BO15239"/>
  <c r="BO15240"/>
  <c r="BO15241"/>
  <c r="BO15242"/>
  <c r="BO15243"/>
  <c r="BO15244"/>
  <c r="BO15245"/>
  <c r="BO15246"/>
  <c r="BO15247"/>
  <c r="BO15248"/>
  <c r="BO15249"/>
  <c r="BO15250"/>
  <c r="BO15251"/>
  <c r="BO15252"/>
  <c r="BO15253"/>
  <c r="BO15254"/>
  <c r="BO15255"/>
  <c r="BO15256"/>
  <c r="BO15257"/>
  <c r="BO15258"/>
  <c r="BO15259"/>
  <c r="BO15260"/>
  <c r="BO15261"/>
  <c r="BO15262"/>
  <c r="BO15263"/>
  <c r="BO15264"/>
  <c r="BO15265"/>
  <c r="BO15266"/>
  <c r="BO15267"/>
  <c r="BO15268"/>
  <c r="BO15269"/>
  <c r="BO15270"/>
  <c r="BO15271"/>
  <c r="BO15272"/>
  <c r="BO15273"/>
  <c r="BO15274"/>
  <c r="BO15275"/>
  <c r="BO15276"/>
  <c r="BO15277"/>
  <c r="BO15278"/>
  <c r="BO15279"/>
  <c r="BO15280"/>
  <c r="BO15281"/>
  <c r="BO15282"/>
  <c r="BO15283"/>
  <c r="BO15284"/>
  <c r="BO15285"/>
  <c r="BO15286"/>
  <c r="BO15287"/>
  <c r="BO15288"/>
  <c r="BO15289"/>
  <c r="BO15290"/>
  <c r="BO15291"/>
  <c r="BO15292"/>
  <c r="BO15293"/>
  <c r="BO15294"/>
  <c r="BO15295"/>
  <c r="BO15296"/>
  <c r="BO15297"/>
  <c r="BO15298"/>
  <c r="BO15299"/>
  <c r="BO15300"/>
  <c r="BO15301"/>
  <c r="BO15302"/>
  <c r="BO15303"/>
  <c r="BO15304"/>
  <c r="BO15305"/>
  <c r="BO15306"/>
  <c r="BO15307"/>
  <c r="BO15308"/>
  <c r="BO15309"/>
  <c r="BO15310"/>
  <c r="BO15311"/>
  <c r="BO15312"/>
  <c r="BO15313"/>
  <c r="BO15314"/>
  <c r="BO15315"/>
  <c r="BO15316"/>
  <c r="BO15317"/>
  <c r="BO15318"/>
  <c r="BO15319"/>
  <c r="BO15320"/>
  <c r="BO15321"/>
  <c r="BO15322"/>
  <c r="BO15323"/>
  <c r="BO15324"/>
  <c r="BO15325"/>
  <c r="BO15326"/>
  <c r="BO15327"/>
  <c r="BO15328"/>
  <c r="BO15329"/>
  <c r="BO15330"/>
  <c r="BO15331"/>
  <c r="BO15332"/>
  <c r="BO15333"/>
  <c r="BO15334"/>
  <c r="BO15335"/>
  <c r="BO15336"/>
  <c r="BO15337"/>
  <c r="BO15338"/>
  <c r="BO15339"/>
  <c r="BO15340"/>
  <c r="BO15341"/>
  <c r="BO15342"/>
  <c r="BO15343"/>
  <c r="BO15344"/>
  <c r="BO15345"/>
  <c r="BO15346"/>
  <c r="BO15347"/>
  <c r="BO15348"/>
  <c r="BO15349"/>
  <c r="BO15350"/>
  <c r="BO15351"/>
  <c r="BO15352"/>
  <c r="BO15353"/>
  <c r="BO15354"/>
  <c r="BO15355"/>
  <c r="BO15356"/>
  <c r="BO15357"/>
  <c r="BO15358"/>
  <c r="BO15359"/>
  <c r="BO15360"/>
  <c r="BO15361"/>
  <c r="BO15362"/>
  <c r="BO15363"/>
  <c r="BO15364"/>
  <c r="BO15365"/>
  <c r="BO15366"/>
  <c r="BO15367"/>
  <c r="BO15368"/>
  <c r="BO15369"/>
  <c r="BO15370"/>
  <c r="BO15371"/>
  <c r="BO15372"/>
  <c r="BO15373"/>
  <c r="BO15374"/>
  <c r="BO15375"/>
  <c r="BO15376"/>
  <c r="BO15377"/>
  <c r="BO15378"/>
  <c r="BO15379"/>
  <c r="BO15380"/>
  <c r="BO15381"/>
  <c r="BO15382"/>
  <c r="BO15383"/>
  <c r="BO15384"/>
  <c r="BO15385"/>
  <c r="BO15386"/>
  <c r="BO15387"/>
  <c r="BO15388"/>
  <c r="BO15389"/>
  <c r="BO15390"/>
  <c r="BO15391"/>
  <c r="BO15392"/>
  <c r="BO15393"/>
  <c r="BO15394"/>
  <c r="BO15395"/>
  <c r="BO15396"/>
  <c r="BO15397"/>
  <c r="BO15398"/>
  <c r="BO15399"/>
  <c r="BO15400"/>
  <c r="BO15401"/>
  <c r="BO15402"/>
  <c r="BO15403"/>
  <c r="BO15404"/>
  <c r="BO15405"/>
  <c r="BO15406"/>
  <c r="BO15407"/>
  <c r="BO15408"/>
  <c r="BO15409"/>
  <c r="BO15410"/>
  <c r="BO15411"/>
  <c r="BO15412"/>
  <c r="BO15413"/>
  <c r="BO15414"/>
  <c r="BO15415"/>
  <c r="BO15416"/>
  <c r="BO15417"/>
  <c r="BO15418"/>
  <c r="BO15419"/>
  <c r="BO15420"/>
  <c r="BO15421"/>
  <c r="BO15422"/>
  <c r="BO15423"/>
  <c r="BO15424"/>
  <c r="BO15425"/>
  <c r="BO15426"/>
  <c r="BO15427"/>
  <c r="BO15428"/>
  <c r="BO15429"/>
  <c r="BO15430"/>
  <c r="BO15431"/>
  <c r="BO15432"/>
  <c r="BO15433"/>
  <c r="BO15434"/>
  <c r="BO15435"/>
  <c r="BO15436"/>
  <c r="BO15437"/>
  <c r="BO15438"/>
  <c r="BO15439"/>
  <c r="BO15440"/>
  <c r="BO15441"/>
  <c r="BO15442"/>
  <c r="BO15443"/>
  <c r="BO15444"/>
  <c r="BO15445"/>
  <c r="BO15446"/>
  <c r="BO15447"/>
  <c r="BO15448"/>
  <c r="BO15449"/>
  <c r="BO15450"/>
  <c r="BO15451"/>
  <c r="BO15452"/>
  <c r="BO15453"/>
  <c r="BO15454"/>
  <c r="BO15455"/>
  <c r="BO15456"/>
  <c r="BO15457"/>
  <c r="BO15458"/>
  <c r="BO15459"/>
  <c r="BO15460"/>
  <c r="BO15461"/>
  <c r="BO15462"/>
  <c r="BO15463"/>
  <c r="BO15464"/>
  <c r="BO15465"/>
  <c r="BO15466"/>
  <c r="BO15467"/>
  <c r="BO15468"/>
  <c r="BO15469"/>
  <c r="BO15470"/>
  <c r="BO15471"/>
  <c r="BO15472"/>
  <c r="BO15473"/>
  <c r="BO15474"/>
  <c r="BO15475"/>
  <c r="BO15476"/>
  <c r="BO15477"/>
  <c r="BO15478"/>
  <c r="BO15479"/>
  <c r="BO15480"/>
  <c r="BO15481"/>
  <c r="BO15482"/>
  <c r="BO15483"/>
  <c r="BO15484"/>
  <c r="BO15485"/>
  <c r="BO15486"/>
  <c r="BO15487"/>
  <c r="BO15488"/>
  <c r="BO15489"/>
  <c r="BO15490"/>
  <c r="BO15491"/>
  <c r="BO15492"/>
  <c r="BO15493"/>
  <c r="BO15494"/>
  <c r="BO15495"/>
  <c r="BO15496"/>
  <c r="BO15497"/>
  <c r="BO15498"/>
  <c r="BO15499"/>
  <c r="BO15500"/>
  <c r="BO15501"/>
  <c r="BO15502"/>
  <c r="BO15503"/>
  <c r="BO15504"/>
  <c r="BO15505"/>
  <c r="BO15506"/>
  <c r="BO15507"/>
  <c r="BO15508"/>
  <c r="BO15509"/>
  <c r="BO15510"/>
  <c r="BO15511"/>
  <c r="BO15512"/>
  <c r="BO15513"/>
  <c r="BO15514"/>
  <c r="BO15515"/>
  <c r="BO15516"/>
  <c r="BO15517"/>
  <c r="BO15518"/>
  <c r="BO15519"/>
  <c r="BO15520"/>
  <c r="BO15521"/>
  <c r="BO15522"/>
  <c r="BO15523"/>
  <c r="BO15524"/>
  <c r="BO15525"/>
  <c r="BO15526"/>
  <c r="BO15527"/>
  <c r="BO15528"/>
  <c r="BO15529"/>
  <c r="BO15530"/>
  <c r="BO15531"/>
  <c r="BO15532"/>
  <c r="BO15533"/>
  <c r="BO15534"/>
  <c r="BO15535"/>
  <c r="BO15536"/>
  <c r="BO15537"/>
  <c r="BO15538"/>
  <c r="BO15539"/>
  <c r="BO15540"/>
  <c r="BO15541"/>
  <c r="BO15542"/>
  <c r="BO15543"/>
  <c r="BO15544"/>
  <c r="BO15545"/>
  <c r="BO15546"/>
  <c r="BO15547"/>
  <c r="BO15548"/>
  <c r="BO15549"/>
  <c r="BO15550"/>
  <c r="BO15551"/>
  <c r="BO15552"/>
  <c r="BO15553"/>
  <c r="BO15554"/>
  <c r="BO15555"/>
  <c r="BO15556"/>
  <c r="BO15557"/>
  <c r="BO15558"/>
  <c r="BO15559"/>
  <c r="BO15560"/>
  <c r="BO15561"/>
  <c r="BO15562"/>
  <c r="BO15563"/>
  <c r="BO15564"/>
  <c r="BO15565"/>
  <c r="BO15566"/>
  <c r="BO15567"/>
  <c r="BO15568"/>
  <c r="BO15569"/>
  <c r="BO15570"/>
  <c r="BO15571"/>
  <c r="BO15572"/>
  <c r="BO15573"/>
  <c r="BO15574"/>
  <c r="BO15575"/>
  <c r="BO15576"/>
  <c r="BO15577"/>
  <c r="BO15578"/>
  <c r="BO15579"/>
  <c r="BO15580"/>
  <c r="BO15581"/>
  <c r="BO15582"/>
  <c r="BO15583"/>
  <c r="BO15584"/>
  <c r="BO15585"/>
  <c r="BO15586"/>
  <c r="BO15587"/>
  <c r="BO15588"/>
  <c r="BO15589"/>
  <c r="BO15590"/>
  <c r="BO15591"/>
  <c r="BO15592"/>
  <c r="BO15593"/>
  <c r="BO15594"/>
  <c r="BO15595"/>
  <c r="BO15596"/>
  <c r="BO15597"/>
  <c r="BO15598"/>
  <c r="BO15599"/>
  <c r="BO15600"/>
  <c r="BO15601"/>
  <c r="BO15602"/>
  <c r="BO15603"/>
  <c r="BO15604"/>
  <c r="BO15605"/>
  <c r="BO15606"/>
  <c r="BO15607"/>
  <c r="BO15608"/>
  <c r="BO15609"/>
  <c r="BO15610"/>
  <c r="BO15611"/>
  <c r="BO15612"/>
  <c r="BO15613"/>
  <c r="BO15614"/>
  <c r="BO15615"/>
  <c r="BO15616"/>
  <c r="BO15617"/>
  <c r="BO15618"/>
  <c r="BO15619"/>
  <c r="BO15620"/>
  <c r="BO15621"/>
  <c r="BO15622"/>
  <c r="BO15623"/>
  <c r="BO15624"/>
  <c r="BO15625"/>
  <c r="BO15626"/>
  <c r="BO15627"/>
  <c r="BO15628"/>
  <c r="BO15629"/>
  <c r="BO15630"/>
  <c r="BO15631"/>
  <c r="BO15632"/>
  <c r="BO15633"/>
  <c r="BO15634"/>
  <c r="BO15635"/>
  <c r="BO15636"/>
  <c r="BO15637"/>
  <c r="BO15638"/>
  <c r="BO15639"/>
  <c r="BO15640"/>
  <c r="BO15641"/>
  <c r="BO15642"/>
  <c r="BO15643"/>
  <c r="BO15644"/>
  <c r="BO15645"/>
  <c r="BO15646"/>
  <c r="BO15647"/>
  <c r="BO15648"/>
  <c r="BO15649"/>
  <c r="BO15650"/>
  <c r="BO15651"/>
  <c r="BO15652"/>
  <c r="BO15653"/>
  <c r="BO15654"/>
  <c r="BO15655"/>
  <c r="BO15656"/>
  <c r="BO15657"/>
  <c r="BO15658"/>
  <c r="BO15659"/>
  <c r="BO15660"/>
  <c r="BO15661"/>
  <c r="BO15662"/>
  <c r="BO15663"/>
  <c r="BO15664"/>
  <c r="BO15665"/>
  <c r="BO15666"/>
  <c r="BO15667"/>
  <c r="BO15668"/>
  <c r="BO15669"/>
  <c r="BO15670"/>
  <c r="BO15671"/>
  <c r="BO15672"/>
  <c r="BO15673"/>
  <c r="BO15674"/>
  <c r="BO15675"/>
  <c r="BO15676"/>
  <c r="BO15677"/>
  <c r="BO15678"/>
  <c r="BO15679"/>
  <c r="BO15680"/>
  <c r="BO15681"/>
  <c r="BO15682"/>
  <c r="BO15683"/>
  <c r="BO15684"/>
  <c r="BO15685"/>
  <c r="BO15686"/>
  <c r="BO15687"/>
  <c r="BO15688"/>
  <c r="BO15689"/>
  <c r="BO15690"/>
  <c r="BO15691"/>
  <c r="BO15692"/>
  <c r="BO15693"/>
  <c r="BO15694"/>
  <c r="BO15695"/>
  <c r="BO15696"/>
  <c r="BO15697"/>
  <c r="BO15698"/>
  <c r="BO15699"/>
  <c r="BO15700"/>
  <c r="BO15701"/>
  <c r="BO15702"/>
  <c r="BO15703"/>
  <c r="BO15704"/>
  <c r="BO15705"/>
  <c r="BO15706"/>
  <c r="BO15707"/>
  <c r="BO15708"/>
  <c r="BO15709"/>
  <c r="BO15710"/>
  <c r="BO15711"/>
  <c r="BO15712"/>
  <c r="BO15713"/>
  <c r="BO15714"/>
  <c r="BO15715"/>
  <c r="BO15716"/>
  <c r="BO15717"/>
  <c r="BO15718"/>
  <c r="BO15719"/>
  <c r="BO15720"/>
  <c r="BO15721"/>
  <c r="BO15722"/>
  <c r="BO15723"/>
  <c r="BO15724"/>
  <c r="BO15725"/>
  <c r="BO15726"/>
  <c r="BO15727"/>
  <c r="BO15728"/>
  <c r="BO15729"/>
  <c r="BO15730"/>
  <c r="BO15731"/>
  <c r="BO15732"/>
  <c r="BO15733"/>
  <c r="BO15734"/>
  <c r="BO15735"/>
  <c r="BO15736"/>
  <c r="BO15737"/>
  <c r="BO15738"/>
  <c r="BO15739"/>
  <c r="BO15740"/>
  <c r="BO15741"/>
  <c r="BO15742"/>
  <c r="BO15743"/>
  <c r="BO15744"/>
  <c r="BO15745"/>
  <c r="BO15746"/>
  <c r="BO15747"/>
  <c r="BO15748"/>
  <c r="BO15749"/>
  <c r="BO15750"/>
  <c r="BO15751"/>
  <c r="BO15752"/>
  <c r="BO15753"/>
  <c r="BO15754"/>
  <c r="BO15755"/>
  <c r="BO15756"/>
  <c r="BO15757"/>
  <c r="BO15758"/>
  <c r="BO15759"/>
  <c r="BO15760"/>
  <c r="BO15761"/>
  <c r="BO15762"/>
  <c r="BO15763"/>
  <c r="BO15764"/>
  <c r="BO15765"/>
  <c r="BO15766"/>
  <c r="BO15767"/>
  <c r="BO15768"/>
  <c r="BO15769"/>
  <c r="BO15770"/>
  <c r="BO15771"/>
  <c r="BO15772"/>
  <c r="BO15773"/>
  <c r="BO15774"/>
  <c r="BO15775"/>
  <c r="BO15776"/>
  <c r="BO15777"/>
  <c r="BO15778"/>
  <c r="BO15779"/>
  <c r="BO15780"/>
  <c r="BO15781"/>
  <c r="BO15782"/>
  <c r="BO15783"/>
  <c r="BO15784"/>
  <c r="BO15785"/>
  <c r="BO15786"/>
  <c r="BO15787"/>
  <c r="BO15788"/>
  <c r="BO15789"/>
  <c r="BO15790"/>
  <c r="BO15791"/>
  <c r="BO15792"/>
  <c r="BO15793"/>
  <c r="BO15794"/>
  <c r="BO15795"/>
  <c r="BO15796"/>
  <c r="BO15797"/>
  <c r="BO15798"/>
  <c r="BO15799"/>
  <c r="BO15800"/>
  <c r="BO15801"/>
  <c r="BO15802"/>
  <c r="BO15803"/>
  <c r="BO15804"/>
  <c r="BO15805"/>
  <c r="BO15806"/>
  <c r="BO15807"/>
  <c r="BO15808"/>
  <c r="BO15809"/>
  <c r="BO15810"/>
  <c r="BO15811"/>
  <c r="BO15812"/>
  <c r="BO15813"/>
  <c r="BO15814"/>
  <c r="BO15815"/>
  <c r="BO15816"/>
  <c r="BO15817"/>
  <c r="BO15818"/>
  <c r="BO15819"/>
  <c r="BO15820"/>
  <c r="BO15821"/>
  <c r="BO15822"/>
  <c r="BO15823"/>
  <c r="BO15824"/>
  <c r="BO15825"/>
  <c r="BO15826"/>
  <c r="BO15827"/>
  <c r="BO15828"/>
  <c r="BO15829"/>
  <c r="BO15830"/>
  <c r="BO15831"/>
  <c r="BO15832"/>
  <c r="BO15833"/>
  <c r="BO15834"/>
  <c r="BO15835"/>
  <c r="BO15836"/>
  <c r="BO15837"/>
  <c r="BO15838"/>
  <c r="BO15839"/>
  <c r="BO15840"/>
  <c r="BO15841"/>
  <c r="BO15842"/>
  <c r="BO15843"/>
  <c r="BO15844"/>
  <c r="BO15845"/>
  <c r="BO15846"/>
  <c r="BO15847"/>
  <c r="BO15848"/>
  <c r="BO15849"/>
  <c r="BO15850"/>
  <c r="BO15851"/>
  <c r="BO15852"/>
  <c r="BO15853"/>
  <c r="BO15854"/>
  <c r="BO15855"/>
  <c r="BO15856"/>
  <c r="BO15857"/>
  <c r="BO15858"/>
  <c r="BO15859"/>
  <c r="BO15860"/>
  <c r="BO15861"/>
  <c r="BO15862"/>
  <c r="BO15863"/>
  <c r="BO15864"/>
  <c r="BO15865"/>
  <c r="BO15866"/>
  <c r="BO15867"/>
  <c r="BO15868"/>
  <c r="BO15869"/>
  <c r="BO15870"/>
  <c r="BO15871"/>
  <c r="BO15872"/>
  <c r="BO15873"/>
  <c r="BO15874"/>
  <c r="BO15875"/>
  <c r="BO15876"/>
  <c r="BO15877"/>
  <c r="BO15878"/>
  <c r="BO15879"/>
  <c r="BO15880"/>
  <c r="BO15881"/>
  <c r="BO15882"/>
  <c r="BO15883"/>
  <c r="BO15884"/>
  <c r="BO15885"/>
  <c r="BO15886"/>
  <c r="BO15887"/>
  <c r="BO15888"/>
  <c r="BO15889"/>
  <c r="BO15890"/>
  <c r="BO15891"/>
  <c r="BO15892"/>
  <c r="BO15893"/>
  <c r="BO15894"/>
  <c r="BO15895"/>
  <c r="BO15896"/>
  <c r="BO15897"/>
  <c r="BO15898"/>
  <c r="BO15899"/>
  <c r="BO15900"/>
  <c r="BO15901"/>
  <c r="BO15902"/>
  <c r="BO15903"/>
  <c r="BO15904"/>
  <c r="BO15905"/>
  <c r="BO15906"/>
  <c r="BO15907"/>
  <c r="BO15908"/>
  <c r="BO15909"/>
  <c r="BO15910"/>
  <c r="BO15911"/>
  <c r="BO15912"/>
  <c r="BO15913"/>
  <c r="BO15914"/>
  <c r="BO15915"/>
  <c r="BO15916"/>
  <c r="BO15917"/>
  <c r="BO15918"/>
  <c r="BO15919"/>
  <c r="BO15920"/>
  <c r="BO15921"/>
  <c r="BO15922"/>
  <c r="BO15923"/>
  <c r="BO15924"/>
  <c r="BO15925"/>
  <c r="BO15926"/>
  <c r="BO15927"/>
  <c r="BO15928"/>
  <c r="BO15929"/>
  <c r="BO15930"/>
  <c r="BO15931"/>
  <c r="BO15932"/>
  <c r="BO15933"/>
  <c r="BO15934"/>
  <c r="BO15935"/>
  <c r="BO15936"/>
  <c r="BO15937"/>
  <c r="BO15938"/>
  <c r="BO15939"/>
  <c r="BO15940"/>
  <c r="BO15941"/>
  <c r="BO15942"/>
  <c r="BO15943"/>
  <c r="BO15944"/>
  <c r="BO15945"/>
  <c r="BO15946"/>
  <c r="BO15947"/>
  <c r="BO15948"/>
  <c r="BO15949"/>
  <c r="BO15950"/>
  <c r="BO15951"/>
  <c r="BO15952"/>
  <c r="BO15953"/>
  <c r="BO15954"/>
  <c r="BO15955"/>
  <c r="BO15956"/>
  <c r="BO15957"/>
  <c r="BO15958"/>
  <c r="BO15959"/>
  <c r="BO15960"/>
  <c r="BO15961"/>
  <c r="BO15962"/>
  <c r="BO15963"/>
  <c r="BO15964"/>
  <c r="BO15965"/>
  <c r="BO15966"/>
  <c r="BO15967"/>
  <c r="BO15968"/>
  <c r="BO15969"/>
  <c r="BO15970"/>
  <c r="BO15971"/>
  <c r="BO15972"/>
  <c r="BO15973"/>
  <c r="BO15974"/>
  <c r="BO15975"/>
  <c r="BO15976"/>
  <c r="BO15977"/>
  <c r="BO15978"/>
  <c r="BO15979"/>
  <c r="BO15980"/>
  <c r="BO15981"/>
  <c r="BO15982"/>
  <c r="BO15983"/>
  <c r="BO15984"/>
  <c r="BO15985"/>
  <c r="BO15986"/>
  <c r="BO15987"/>
  <c r="BO15988"/>
  <c r="BO15989"/>
  <c r="BO15990"/>
  <c r="BO15991"/>
  <c r="BO15992"/>
  <c r="BO15993"/>
  <c r="BO15994"/>
  <c r="BO15995"/>
  <c r="BO15996"/>
  <c r="BO15997"/>
  <c r="BO15998"/>
  <c r="BO15999"/>
  <c r="BO16000"/>
  <c r="BO16001"/>
  <c r="BO16002"/>
  <c r="BO16003"/>
  <c r="BO16004"/>
  <c r="BO16005"/>
  <c r="BO16006"/>
  <c r="BO16007"/>
  <c r="BO16008"/>
  <c r="BO16009"/>
  <c r="BO16010"/>
  <c r="BO16011"/>
  <c r="BO16012"/>
  <c r="BO16013"/>
  <c r="BO16014"/>
  <c r="BO16015"/>
  <c r="BO16016"/>
  <c r="BO16017"/>
  <c r="BO16018"/>
  <c r="BO16019"/>
  <c r="BO16020"/>
  <c r="BO16021"/>
  <c r="BO16022"/>
  <c r="BO16023"/>
  <c r="BO16024"/>
  <c r="BO16025"/>
  <c r="BO16026"/>
  <c r="BO16027"/>
  <c r="BO16028"/>
  <c r="BO16029"/>
  <c r="BO16030"/>
  <c r="BO16031"/>
  <c r="BO16032"/>
  <c r="BO16033"/>
  <c r="BO16034"/>
  <c r="BO16035"/>
  <c r="BO16036"/>
  <c r="BO16037"/>
  <c r="BO16038"/>
  <c r="BO16039"/>
  <c r="BO16040"/>
  <c r="BO16041"/>
  <c r="BO16042"/>
  <c r="BO16043"/>
  <c r="BO16044"/>
  <c r="BO16045"/>
  <c r="BO16046"/>
  <c r="BO16047"/>
  <c r="BO16048"/>
  <c r="BO16049"/>
  <c r="BO16050"/>
  <c r="BO16051"/>
  <c r="BO16052"/>
  <c r="BO16053"/>
  <c r="BO16054"/>
  <c r="BO16055"/>
  <c r="BO16056"/>
  <c r="BO16057"/>
  <c r="BO16058"/>
  <c r="BO16059"/>
  <c r="BO16060"/>
  <c r="BO16061"/>
  <c r="BO16062"/>
  <c r="BO16063"/>
  <c r="BO16064"/>
  <c r="BO16065"/>
  <c r="BO16066"/>
  <c r="BO16067"/>
  <c r="BO16068"/>
  <c r="BO16069"/>
  <c r="BO16070"/>
  <c r="BO16071"/>
  <c r="BO16072"/>
  <c r="BO16073"/>
  <c r="BO16074"/>
  <c r="BO16075"/>
  <c r="BO16076"/>
  <c r="BO16077"/>
  <c r="BO16078"/>
  <c r="BO16079"/>
  <c r="BO16080"/>
  <c r="BO16081"/>
  <c r="BO16082"/>
  <c r="BO16083"/>
  <c r="BO16084"/>
  <c r="BO16085"/>
  <c r="BO16086"/>
  <c r="BO16087"/>
  <c r="BO16088"/>
  <c r="BO16089"/>
  <c r="BO16090"/>
  <c r="BO16091"/>
  <c r="BO16092"/>
  <c r="BO16093"/>
  <c r="BO16094"/>
  <c r="BO16095"/>
  <c r="BO16096"/>
  <c r="BO16097"/>
  <c r="BO16098"/>
  <c r="BO16099"/>
  <c r="BO16100"/>
  <c r="BO16101"/>
  <c r="BO16102"/>
  <c r="BO16103"/>
  <c r="BO16104"/>
  <c r="BO16105"/>
  <c r="BO16106"/>
  <c r="BO16107"/>
  <c r="BO16108"/>
  <c r="BO16109"/>
  <c r="BO16110"/>
  <c r="BO16111"/>
  <c r="BO16112"/>
  <c r="BO16113"/>
  <c r="BO16114"/>
  <c r="BO16115"/>
  <c r="BO16116"/>
  <c r="BO16117"/>
  <c r="BO16118"/>
  <c r="BO16119"/>
  <c r="BO16120"/>
  <c r="BO16121"/>
  <c r="BO16122"/>
  <c r="BO16123"/>
  <c r="BO16124"/>
  <c r="BO16125"/>
  <c r="BO16126"/>
  <c r="BO16127"/>
  <c r="BO16128"/>
  <c r="BO16129"/>
  <c r="BO16130"/>
  <c r="BO16131"/>
  <c r="BO16132"/>
  <c r="BO16133"/>
  <c r="BO16134"/>
  <c r="BO16135"/>
  <c r="BO16136"/>
  <c r="BO16137"/>
  <c r="BO16138"/>
  <c r="BO16139"/>
  <c r="BO16140"/>
  <c r="BO16141"/>
  <c r="BO16142"/>
  <c r="BO16143"/>
  <c r="BO16144"/>
  <c r="BO16145"/>
  <c r="BO16146"/>
  <c r="BO16147"/>
  <c r="BO16148"/>
  <c r="BO16149"/>
  <c r="BO16150"/>
  <c r="BO16151"/>
  <c r="BO16152"/>
  <c r="BO16153"/>
  <c r="BO16154"/>
  <c r="BO16155"/>
  <c r="BO16156"/>
  <c r="BO16157"/>
  <c r="BO16158"/>
  <c r="BO16159"/>
  <c r="BO16160"/>
  <c r="BO16161"/>
  <c r="BO16162"/>
  <c r="BO16163"/>
  <c r="BO16164"/>
  <c r="BO16165"/>
  <c r="BO16166"/>
  <c r="BO16167"/>
  <c r="BO16168"/>
  <c r="BO16169"/>
  <c r="BO16170"/>
  <c r="BO16171"/>
  <c r="BO16172"/>
  <c r="BO16173"/>
  <c r="BO16174"/>
  <c r="BO16175"/>
  <c r="BO16176"/>
  <c r="BO16177"/>
  <c r="BO16178"/>
  <c r="BO16179"/>
  <c r="BO16180"/>
  <c r="BO16181"/>
  <c r="BO16182"/>
  <c r="BO16183"/>
  <c r="BO16184"/>
  <c r="BO16185"/>
  <c r="BO16186"/>
  <c r="BO16187"/>
  <c r="BO16188"/>
  <c r="BO16189"/>
  <c r="BO16190"/>
  <c r="BO16191"/>
  <c r="BO16192"/>
  <c r="BO16193"/>
  <c r="BO16194"/>
  <c r="BO16195"/>
  <c r="BO16196"/>
  <c r="BO16197"/>
  <c r="BO16198"/>
  <c r="BO16199"/>
  <c r="BO16200"/>
  <c r="BO16201"/>
  <c r="BO16202"/>
  <c r="BO16203"/>
  <c r="BO16204"/>
  <c r="BO16205"/>
  <c r="BO16206"/>
  <c r="BO16207"/>
  <c r="BO16208"/>
  <c r="BO16209"/>
  <c r="BO16210"/>
  <c r="BO16211"/>
  <c r="BO16212"/>
  <c r="BO16213"/>
  <c r="BO16214"/>
  <c r="BO16215"/>
  <c r="BO16216"/>
  <c r="BO16217"/>
  <c r="BO16218"/>
  <c r="BO16219"/>
  <c r="BO16220"/>
  <c r="BO16221"/>
  <c r="BO16222"/>
  <c r="BO16223"/>
  <c r="BO16224"/>
  <c r="BO16225"/>
  <c r="BO16226"/>
  <c r="BO16227"/>
  <c r="BO16228"/>
  <c r="BO16229"/>
  <c r="BO16230"/>
  <c r="BO16231"/>
  <c r="BO16232"/>
  <c r="BO16233"/>
  <c r="BO16234"/>
  <c r="BO16235"/>
  <c r="BO16236"/>
  <c r="BO16237"/>
  <c r="BO16238"/>
  <c r="BO16239"/>
  <c r="BO16240"/>
  <c r="BO16241"/>
  <c r="BO16242"/>
  <c r="BO16243"/>
  <c r="BO16244"/>
  <c r="BO16245"/>
  <c r="BO16246"/>
  <c r="BO16247"/>
  <c r="BO16248"/>
  <c r="BO16249"/>
  <c r="BO16250"/>
  <c r="BO16251"/>
  <c r="BO16252"/>
  <c r="BO16253"/>
  <c r="BO16254"/>
  <c r="BO16255"/>
  <c r="BO16256"/>
  <c r="BO16257"/>
  <c r="BO16258"/>
  <c r="BO16259"/>
  <c r="BO16260"/>
  <c r="BO16261"/>
  <c r="BO16262"/>
  <c r="BO16263"/>
  <c r="BO16264"/>
  <c r="BO16265"/>
  <c r="BO16266"/>
  <c r="BO16267"/>
  <c r="BO16268"/>
  <c r="BO16269"/>
  <c r="BO16270"/>
  <c r="BO16271"/>
  <c r="BO16272"/>
  <c r="BO16273"/>
  <c r="BO16274"/>
  <c r="BO16275"/>
  <c r="BO16276"/>
  <c r="BO16277"/>
  <c r="BO16278"/>
  <c r="BO16279"/>
  <c r="BO16280"/>
  <c r="BO16281"/>
  <c r="BO16282"/>
  <c r="BO16283"/>
  <c r="BO16284"/>
  <c r="BO16285"/>
  <c r="BO16286"/>
  <c r="BO16287"/>
  <c r="BO16288"/>
  <c r="BO16289"/>
  <c r="BO16290"/>
  <c r="BO16291"/>
  <c r="BO16292"/>
  <c r="BO16293"/>
  <c r="BO16294"/>
  <c r="BO16295"/>
  <c r="BO16296"/>
  <c r="BO16297"/>
  <c r="BO16298"/>
  <c r="BO16299"/>
  <c r="BO16300"/>
  <c r="BO16301"/>
  <c r="BO16302"/>
  <c r="BO16303"/>
  <c r="BO16304"/>
  <c r="BO16305"/>
  <c r="BO16306"/>
  <c r="BO16307"/>
  <c r="BO16308"/>
  <c r="BO16309"/>
  <c r="BO16310"/>
  <c r="BO16311"/>
  <c r="BO16312"/>
  <c r="BO16313"/>
  <c r="BO16314"/>
  <c r="BO16315"/>
  <c r="BO16316"/>
  <c r="BO16317"/>
  <c r="BO16318"/>
  <c r="BO16319"/>
  <c r="BO16320"/>
  <c r="BO16321"/>
  <c r="BO16322"/>
  <c r="BO16323"/>
  <c r="BO16324"/>
  <c r="BO16325"/>
  <c r="BO16326"/>
  <c r="BO16327"/>
  <c r="BO16328"/>
  <c r="BO16329"/>
  <c r="BO16330"/>
  <c r="BO16331"/>
  <c r="BO16332"/>
  <c r="BO16333"/>
  <c r="BO16334"/>
  <c r="BO16335"/>
  <c r="BO16336"/>
  <c r="BO16337"/>
  <c r="BO16338"/>
  <c r="BO16339"/>
  <c r="BO16340"/>
  <c r="BO16341"/>
  <c r="BO16342"/>
  <c r="BO16343"/>
  <c r="BO16344"/>
  <c r="BO16345"/>
  <c r="BO16346"/>
  <c r="BO16347"/>
  <c r="BO16348"/>
  <c r="BO16349"/>
  <c r="BO16350"/>
  <c r="BO16351"/>
  <c r="BO16352"/>
  <c r="BO16353"/>
  <c r="BO16354"/>
  <c r="BO16355"/>
  <c r="BO16356"/>
  <c r="BO16357"/>
  <c r="BO16358"/>
  <c r="BO16359"/>
  <c r="BO16360"/>
  <c r="BO16361"/>
  <c r="BO16362"/>
  <c r="BO16363"/>
  <c r="BO16364"/>
  <c r="BO16365"/>
  <c r="BO16366"/>
  <c r="BO16367"/>
  <c r="BO16368"/>
  <c r="BO16369"/>
  <c r="BO16370"/>
  <c r="BO16371"/>
  <c r="BO16372"/>
  <c r="BO16373"/>
  <c r="BO16374"/>
  <c r="BO16375"/>
  <c r="BO16376"/>
  <c r="BO16377"/>
  <c r="BO16378"/>
  <c r="BO16379"/>
  <c r="BO16380"/>
  <c r="BO16381"/>
  <c r="BO16382"/>
  <c r="BO16383"/>
  <c r="BO16384"/>
  <c r="BO16385"/>
  <c r="BO16386"/>
  <c r="BO16387"/>
  <c r="BO16388"/>
  <c r="BO16389"/>
  <c r="BO16390"/>
  <c r="BO16391"/>
  <c r="BO16392"/>
  <c r="BO16393"/>
  <c r="BO16394"/>
  <c r="BO16395"/>
  <c r="BO16396"/>
  <c r="BO16397"/>
  <c r="BO16398"/>
  <c r="BO16399"/>
  <c r="BO16400"/>
  <c r="BO16401"/>
  <c r="BO16402"/>
  <c r="BO16403"/>
  <c r="BO16404"/>
  <c r="BO16405"/>
  <c r="BO16406"/>
  <c r="BO16407"/>
  <c r="BO16408"/>
  <c r="BO16409"/>
  <c r="BO16410"/>
  <c r="BO16411"/>
  <c r="BO16412"/>
  <c r="BO16413"/>
  <c r="BO16414"/>
  <c r="BO16415"/>
  <c r="BO16416"/>
  <c r="BO16417"/>
  <c r="BO16418"/>
  <c r="BO16419"/>
  <c r="BO16420"/>
  <c r="BO16421"/>
  <c r="BO16422"/>
  <c r="BO16423"/>
  <c r="BO16424"/>
  <c r="BO16425"/>
  <c r="BO16426"/>
  <c r="BO16427"/>
  <c r="BO16428"/>
  <c r="BO16429"/>
  <c r="BO16430"/>
  <c r="BO16431"/>
  <c r="BO16432"/>
  <c r="BO16433"/>
  <c r="BO16434"/>
  <c r="BO16435"/>
  <c r="BO16436"/>
  <c r="BO16437"/>
  <c r="BO16438"/>
  <c r="BO16439"/>
  <c r="BO16440"/>
  <c r="BO16441"/>
  <c r="BO16442"/>
  <c r="BO16443"/>
  <c r="BO16444"/>
  <c r="BO16445"/>
  <c r="BO16446"/>
  <c r="BO16447"/>
  <c r="BO16448"/>
  <c r="BO16449"/>
  <c r="BO16450"/>
  <c r="BO16451"/>
  <c r="BO16452"/>
  <c r="BO16453"/>
  <c r="BO16454"/>
  <c r="BO16455"/>
  <c r="BO16456"/>
  <c r="BO16457"/>
  <c r="BO16458"/>
  <c r="BO16459"/>
  <c r="BO16460"/>
  <c r="BO16461"/>
  <c r="BO16462"/>
  <c r="BO16463"/>
  <c r="BO16464"/>
  <c r="BO16465"/>
  <c r="BO16466"/>
  <c r="BO16467"/>
  <c r="BO16468"/>
  <c r="BO16469"/>
  <c r="BO16470"/>
  <c r="BO16471"/>
  <c r="BO16472"/>
  <c r="BO16473"/>
  <c r="BO16474"/>
  <c r="BO16475"/>
  <c r="BO16476"/>
  <c r="BO16477"/>
  <c r="BO16478"/>
  <c r="BO16479"/>
  <c r="BO16480"/>
  <c r="BO16481"/>
  <c r="BO16482"/>
  <c r="BO16483"/>
  <c r="BO16484"/>
  <c r="BO16485"/>
  <c r="BO16486"/>
  <c r="BO16487"/>
  <c r="BO16488"/>
  <c r="BO16489"/>
  <c r="BO16490"/>
  <c r="BO16491"/>
  <c r="BO16492"/>
  <c r="BO16493"/>
  <c r="BO16494"/>
  <c r="BO16495"/>
  <c r="BO16496"/>
  <c r="BO16497"/>
  <c r="BO16498"/>
  <c r="BO16499"/>
  <c r="BO16500"/>
  <c r="BO16501"/>
  <c r="BO16502"/>
  <c r="BO16503"/>
  <c r="BO16504"/>
  <c r="BO16505"/>
  <c r="BO16506"/>
  <c r="BO16507"/>
  <c r="BO16508"/>
  <c r="BO16509"/>
  <c r="BO16510"/>
  <c r="BO16511"/>
  <c r="BO16512"/>
  <c r="BO16513"/>
  <c r="BO16514"/>
  <c r="BO16515"/>
  <c r="BO16516"/>
  <c r="BO16517"/>
  <c r="BO16518"/>
  <c r="BO16519"/>
  <c r="BO16520"/>
  <c r="BO16521"/>
  <c r="BO16522"/>
  <c r="BO16523"/>
  <c r="BO16524"/>
  <c r="BO16525"/>
  <c r="BO16526"/>
  <c r="BO16527"/>
  <c r="BO16528"/>
  <c r="BO16529"/>
  <c r="BO16530"/>
  <c r="BO16531"/>
  <c r="BO16532"/>
  <c r="BO16533"/>
  <c r="BO16534"/>
  <c r="BO16535"/>
  <c r="BO16536"/>
  <c r="BO16537"/>
  <c r="BO16538"/>
  <c r="BO16539"/>
  <c r="BO16540"/>
  <c r="BO16541"/>
  <c r="BO16542"/>
  <c r="BO16543"/>
  <c r="BO16544"/>
  <c r="BO16545"/>
  <c r="BO16546"/>
  <c r="BO16547"/>
  <c r="BO16548"/>
  <c r="BO16549"/>
  <c r="BO16550"/>
  <c r="BO16551"/>
  <c r="BO16552"/>
  <c r="BO16553"/>
  <c r="BO16554"/>
  <c r="BO16555"/>
  <c r="BO16556"/>
  <c r="BO16557"/>
  <c r="BO16558"/>
  <c r="BO16559"/>
  <c r="BO16560"/>
  <c r="BO16561"/>
  <c r="BO16562"/>
  <c r="BO16563"/>
  <c r="BO16564"/>
  <c r="BO16565"/>
  <c r="BO16566"/>
  <c r="BO16567"/>
  <c r="BO16568"/>
  <c r="BO16569"/>
  <c r="BO16570"/>
  <c r="BO16571"/>
  <c r="BO16572"/>
  <c r="BO16573"/>
  <c r="BO16574"/>
  <c r="BO16575"/>
  <c r="BO16576"/>
  <c r="BO16577"/>
  <c r="BO16578"/>
  <c r="BO16579"/>
  <c r="BO16580"/>
  <c r="BO16581"/>
  <c r="BO16582"/>
  <c r="BO16583"/>
  <c r="BO16584"/>
  <c r="BO16585"/>
  <c r="BO16586"/>
  <c r="BO16587"/>
  <c r="BO16588"/>
  <c r="BO16589"/>
  <c r="BO16590"/>
  <c r="BO16591"/>
  <c r="BO16592"/>
  <c r="BO16593"/>
  <c r="BO16594"/>
  <c r="BO16595"/>
  <c r="BO16596"/>
  <c r="BO16597"/>
  <c r="BO16598"/>
  <c r="BO16599"/>
  <c r="BO16600"/>
  <c r="BO16601"/>
  <c r="BO16602"/>
  <c r="BO16603"/>
  <c r="BO16604"/>
  <c r="BO16605"/>
  <c r="BO16606"/>
  <c r="BO16607"/>
  <c r="BO16608"/>
  <c r="BO16609"/>
  <c r="BO16610"/>
  <c r="BO16611"/>
  <c r="BO16612"/>
  <c r="BO16613"/>
  <c r="BO16614"/>
  <c r="BO16615"/>
  <c r="BO16616"/>
  <c r="BO16617"/>
  <c r="BO16618"/>
  <c r="BO16619"/>
  <c r="BO16620"/>
  <c r="BO16621"/>
  <c r="BO16622"/>
  <c r="BO16623"/>
  <c r="BO16624"/>
  <c r="BO16625"/>
  <c r="BO16626"/>
  <c r="BO16627"/>
  <c r="BO16628"/>
  <c r="BO16629"/>
  <c r="BO16630"/>
  <c r="BO16631"/>
  <c r="BO16632"/>
  <c r="BO16633"/>
  <c r="BO16634"/>
  <c r="BO16635"/>
  <c r="BO16636"/>
  <c r="BO16637"/>
  <c r="BO16638"/>
  <c r="BO16639"/>
  <c r="BO16640"/>
  <c r="BO16641"/>
  <c r="BO16642"/>
  <c r="BO16643"/>
  <c r="BO16644"/>
  <c r="BO16645"/>
  <c r="BO16646"/>
  <c r="BO16647"/>
  <c r="BO16648"/>
  <c r="BO16649"/>
  <c r="BO16650"/>
  <c r="BO16651"/>
  <c r="BO16652"/>
  <c r="BO16653"/>
  <c r="BO16654"/>
  <c r="BO16655"/>
  <c r="BO16656"/>
  <c r="BO16657"/>
  <c r="BO16658"/>
  <c r="BO16659"/>
  <c r="BO16660"/>
  <c r="BO16661"/>
  <c r="BO16662"/>
  <c r="BO16663"/>
  <c r="BO16664"/>
  <c r="BO16665"/>
  <c r="BO16666"/>
  <c r="BO16667"/>
  <c r="BO16668"/>
  <c r="BO16669"/>
  <c r="BO16670"/>
  <c r="BO16671"/>
  <c r="BO16672"/>
  <c r="BO16673"/>
  <c r="BO16674"/>
  <c r="BO16675"/>
  <c r="BO16676"/>
  <c r="BO16677"/>
  <c r="BO16678"/>
  <c r="BO16679"/>
  <c r="BO16680"/>
  <c r="BO16681"/>
  <c r="BO16682"/>
  <c r="BO16683"/>
  <c r="BO16684"/>
  <c r="BO16685"/>
  <c r="BO16686"/>
  <c r="BO16687"/>
  <c r="BO16688"/>
  <c r="BO16689"/>
  <c r="BO16690"/>
  <c r="BO16691"/>
  <c r="BO16692"/>
  <c r="BO16693"/>
  <c r="BO16694"/>
  <c r="BO16695"/>
  <c r="BO16696"/>
  <c r="BO16697"/>
  <c r="BO16698"/>
  <c r="BO16699"/>
  <c r="BO16700"/>
  <c r="BO16701"/>
  <c r="BO16702"/>
  <c r="BO16703"/>
  <c r="BO16704"/>
  <c r="BO16705"/>
  <c r="BO16706"/>
  <c r="BO16707"/>
  <c r="BO16708"/>
  <c r="BO16709"/>
  <c r="BO16710"/>
  <c r="BO16711"/>
  <c r="BO16712"/>
  <c r="BO16713"/>
  <c r="BO16714"/>
  <c r="BO16715"/>
  <c r="BO16716"/>
  <c r="BO16717"/>
  <c r="BO16718"/>
  <c r="BO16719"/>
  <c r="BO16720"/>
  <c r="BO16721"/>
  <c r="BO16722"/>
  <c r="BO16723"/>
  <c r="BO16724"/>
  <c r="BO16725"/>
  <c r="BO16726"/>
  <c r="BO16727"/>
  <c r="BO16728"/>
  <c r="BO16729"/>
  <c r="BO16730"/>
  <c r="BO16731"/>
  <c r="BO16732"/>
  <c r="BO16733"/>
  <c r="BO16734"/>
  <c r="BO16735"/>
  <c r="BO16736"/>
  <c r="BO16737"/>
  <c r="BO16738"/>
  <c r="BO16739"/>
  <c r="BO16740"/>
  <c r="BO16741"/>
  <c r="BO16742"/>
  <c r="BO16743"/>
  <c r="BO16744"/>
  <c r="BO16745"/>
  <c r="BO16746"/>
  <c r="BO16747"/>
  <c r="BO16748"/>
  <c r="BO16749"/>
  <c r="BO16750"/>
  <c r="BO16751"/>
  <c r="BO16752"/>
  <c r="BO16753"/>
  <c r="BO16754"/>
  <c r="BO16755"/>
  <c r="BO16756"/>
  <c r="BO16757"/>
  <c r="BO16758"/>
  <c r="BO16759"/>
  <c r="BO16760"/>
  <c r="BO16761"/>
  <c r="BO16762"/>
  <c r="BO16763"/>
  <c r="BO16764"/>
  <c r="BO16765"/>
  <c r="BO16766"/>
  <c r="BO16767"/>
  <c r="BO16768"/>
  <c r="BO16769"/>
  <c r="BO16770"/>
  <c r="BO16771"/>
  <c r="BO16772"/>
  <c r="BO16773"/>
  <c r="BO16774"/>
  <c r="BO16775"/>
  <c r="BO16776"/>
  <c r="BO16777"/>
  <c r="BO16778"/>
  <c r="BO16779"/>
  <c r="BO16780"/>
  <c r="BO16781"/>
  <c r="BO16782"/>
  <c r="BO16783"/>
  <c r="BO16784"/>
  <c r="BO16785"/>
  <c r="BO16786"/>
  <c r="BO16787"/>
  <c r="BO16788"/>
  <c r="BO16789"/>
  <c r="BO16790"/>
  <c r="BO16791"/>
  <c r="BO16792"/>
  <c r="BO16793"/>
  <c r="BO16794"/>
  <c r="BO16795"/>
  <c r="BO16796"/>
  <c r="BO16797"/>
  <c r="BO16798"/>
  <c r="BO16799"/>
  <c r="BO16800"/>
  <c r="BO16801"/>
  <c r="BO16802"/>
  <c r="BO16803"/>
  <c r="BO16804"/>
  <c r="BO16805"/>
  <c r="BO16806"/>
  <c r="BO16807"/>
  <c r="BO16808"/>
  <c r="BO16809"/>
  <c r="BO16810"/>
  <c r="BO16811"/>
  <c r="BO16812"/>
  <c r="BO16813"/>
  <c r="BO16814"/>
  <c r="BO16815"/>
  <c r="BO16816"/>
  <c r="BO16817"/>
  <c r="BO16818"/>
  <c r="BO16819"/>
  <c r="BO16820"/>
  <c r="BO16821"/>
  <c r="BO16822"/>
  <c r="BO16823"/>
  <c r="BO16824"/>
  <c r="BO16825"/>
  <c r="BO16826"/>
  <c r="BO16827"/>
  <c r="BO16828"/>
  <c r="BO16829"/>
  <c r="BO16830"/>
  <c r="BO16831"/>
  <c r="BO16832"/>
  <c r="BO16833"/>
  <c r="BO16834"/>
  <c r="BO16835"/>
  <c r="BO16836"/>
  <c r="BO16837"/>
  <c r="BO16838"/>
  <c r="BO16839"/>
  <c r="BO16840"/>
  <c r="BO16841"/>
  <c r="BO16842"/>
  <c r="BO16843"/>
  <c r="BO16844"/>
  <c r="BO16845"/>
  <c r="BO16846"/>
  <c r="BO16847"/>
  <c r="BO16848"/>
  <c r="BO16849"/>
  <c r="BO16850"/>
  <c r="BO16851"/>
  <c r="BO16852"/>
  <c r="BO16853"/>
  <c r="BO16854"/>
  <c r="BO16855"/>
  <c r="BO16856"/>
  <c r="BO16857"/>
  <c r="BO16858"/>
  <c r="BO16859"/>
  <c r="BO16860"/>
  <c r="BO16861"/>
  <c r="BO16862"/>
  <c r="BO16863"/>
  <c r="BO16864"/>
  <c r="BO16865"/>
  <c r="BO16866"/>
  <c r="BO16867"/>
  <c r="BO16868"/>
  <c r="BO16869"/>
  <c r="BO16870"/>
  <c r="BO16871"/>
  <c r="BO16872"/>
  <c r="BO16873"/>
  <c r="BO16874"/>
  <c r="BO16875"/>
  <c r="BO16876"/>
  <c r="BO16877"/>
  <c r="BO16878"/>
  <c r="BO16879"/>
  <c r="BO16880"/>
  <c r="BO16881"/>
  <c r="BO16882"/>
  <c r="BO16883"/>
  <c r="BO16884"/>
  <c r="BO16885"/>
  <c r="BO16886"/>
  <c r="BO16887"/>
  <c r="BO16888"/>
  <c r="BO16889"/>
  <c r="BO16890"/>
  <c r="BO16891"/>
  <c r="BO16892"/>
  <c r="BO16893"/>
  <c r="BO16894"/>
  <c r="BO16895"/>
  <c r="BO16896"/>
  <c r="BO16897"/>
  <c r="BO16898"/>
  <c r="BO16899"/>
  <c r="BO16900"/>
  <c r="BO16901"/>
  <c r="BO16902"/>
  <c r="BO16903"/>
  <c r="BO16904"/>
  <c r="BO16905"/>
  <c r="BO16906"/>
  <c r="BO16907"/>
  <c r="BO16908"/>
  <c r="BO16909"/>
  <c r="BO16910"/>
  <c r="BO16911"/>
  <c r="BO16912"/>
  <c r="BO16913"/>
  <c r="BO16914"/>
  <c r="BO16915"/>
  <c r="BO16916"/>
  <c r="BO16917"/>
  <c r="BO16918"/>
  <c r="BO16919"/>
  <c r="BO16920"/>
  <c r="BO16921"/>
  <c r="BO16922"/>
  <c r="BO16923"/>
  <c r="BO16924"/>
  <c r="BO16925"/>
  <c r="BO16926"/>
  <c r="BO16927"/>
  <c r="BO16928"/>
  <c r="BO16929"/>
  <c r="BO16930"/>
  <c r="BO16931"/>
  <c r="BO16932"/>
  <c r="BO16933"/>
  <c r="BO16934"/>
  <c r="BO16935"/>
  <c r="BO16936"/>
  <c r="BO16937"/>
  <c r="BO16938"/>
  <c r="BO16939"/>
  <c r="BO16940"/>
  <c r="BO16941"/>
  <c r="BO16942"/>
  <c r="BO16943"/>
  <c r="BO16944"/>
  <c r="BO16945"/>
  <c r="BO16946"/>
  <c r="BO16947"/>
  <c r="BO16948"/>
  <c r="BO16949"/>
  <c r="BO16950"/>
  <c r="BO16951"/>
  <c r="BO16952"/>
  <c r="BO16953"/>
  <c r="BO16954"/>
  <c r="BO16955"/>
  <c r="BO16956"/>
  <c r="BO16957"/>
  <c r="BO16958"/>
  <c r="BO16959"/>
  <c r="BO16960"/>
  <c r="BO16961"/>
  <c r="BO16962"/>
  <c r="BO16963"/>
  <c r="BO16964"/>
  <c r="BO16965"/>
  <c r="BO16966"/>
  <c r="BO16967"/>
  <c r="BO16968"/>
  <c r="BO16969"/>
  <c r="BO16970"/>
  <c r="BO16971"/>
  <c r="BO16972"/>
  <c r="BO16973"/>
  <c r="BO16974"/>
  <c r="BO16975"/>
  <c r="BO16976"/>
  <c r="BO16977"/>
  <c r="BO16978"/>
  <c r="BO16979"/>
  <c r="BO16980"/>
  <c r="BO16981"/>
  <c r="BO16982"/>
  <c r="BO16983"/>
  <c r="BO16984"/>
  <c r="BO16985"/>
  <c r="BO16986"/>
  <c r="BO16987"/>
  <c r="BO16988"/>
  <c r="BO16989"/>
  <c r="BO16990"/>
  <c r="BO16991"/>
  <c r="BO16992"/>
  <c r="BO16993"/>
  <c r="BO16994"/>
  <c r="BO16995"/>
  <c r="BO16996"/>
  <c r="BO16997"/>
  <c r="BO16998"/>
  <c r="BO16999"/>
  <c r="BO17000"/>
  <c r="BO17001"/>
  <c r="BO17002"/>
  <c r="BO17003"/>
  <c r="BO17004"/>
  <c r="BO17005"/>
  <c r="BO17006"/>
  <c r="BO17007"/>
  <c r="BO17008"/>
  <c r="BO17009"/>
  <c r="BO17010"/>
  <c r="BO17011"/>
  <c r="BO17012"/>
  <c r="BO17013"/>
  <c r="BO17014"/>
  <c r="BO17015"/>
  <c r="BO17016"/>
  <c r="BO17017"/>
  <c r="BO17018"/>
  <c r="BO17019"/>
  <c r="BO17020"/>
  <c r="BO17021"/>
  <c r="BO17022"/>
  <c r="BO17023"/>
  <c r="BO17024"/>
  <c r="BO17025"/>
  <c r="BO17026"/>
  <c r="BO17027"/>
  <c r="BO17028"/>
  <c r="BO17029"/>
  <c r="BO17030"/>
  <c r="BO17031"/>
  <c r="BO17032"/>
  <c r="BO17033"/>
  <c r="BO17034"/>
  <c r="BO17035"/>
  <c r="BO17036"/>
  <c r="BO17037"/>
  <c r="BO17038"/>
  <c r="BO17039"/>
  <c r="BO17040"/>
  <c r="BO17041"/>
  <c r="BO17042"/>
  <c r="BO17043"/>
  <c r="BO17044"/>
  <c r="BO17045"/>
  <c r="BO17046"/>
  <c r="BO17047"/>
  <c r="BO17048"/>
  <c r="BO17049"/>
  <c r="BO17050"/>
  <c r="BO17051"/>
  <c r="BO17052"/>
  <c r="BO17053"/>
  <c r="BO17054"/>
  <c r="BO17055"/>
  <c r="BO17056"/>
  <c r="BO17057"/>
  <c r="BO17058"/>
  <c r="BO17059"/>
  <c r="BO17060"/>
  <c r="BO17061"/>
  <c r="BO17062"/>
  <c r="BO17063"/>
  <c r="BO17064"/>
  <c r="BO17065"/>
  <c r="BO17066"/>
  <c r="BO17067"/>
  <c r="BO17068"/>
  <c r="BO17069"/>
  <c r="BO17070"/>
  <c r="BO17071"/>
  <c r="BO17072"/>
  <c r="BO17073"/>
  <c r="BO17074"/>
  <c r="BO17075"/>
  <c r="BO17076"/>
  <c r="BO17077"/>
  <c r="BO17078"/>
  <c r="BO17079"/>
  <c r="BO17080"/>
  <c r="BO17081"/>
  <c r="BO17082"/>
  <c r="BO17083"/>
  <c r="BO17084"/>
  <c r="BO17085"/>
  <c r="BO17086"/>
  <c r="BO17087"/>
  <c r="BO17088"/>
  <c r="BO17089"/>
  <c r="BO17090"/>
  <c r="BO17091"/>
  <c r="BO17092"/>
  <c r="BO17093"/>
  <c r="BO17094"/>
  <c r="BO17095"/>
  <c r="BO17096"/>
  <c r="BO17097"/>
  <c r="BO17098"/>
  <c r="BO17099"/>
  <c r="BO17100"/>
  <c r="BO17101"/>
  <c r="BO17102"/>
  <c r="BO17103"/>
  <c r="BO17104"/>
  <c r="BO17105"/>
  <c r="BO17106"/>
  <c r="BO17107"/>
  <c r="BO17108"/>
  <c r="BO17109"/>
  <c r="BO17110"/>
  <c r="BO17111"/>
  <c r="BO17112"/>
  <c r="BO17113"/>
  <c r="BO17114"/>
  <c r="BO17115"/>
  <c r="BO17116"/>
  <c r="BO17117"/>
  <c r="BO17118"/>
  <c r="BO17119"/>
  <c r="BO17120"/>
  <c r="BO17121"/>
  <c r="BO17122"/>
  <c r="BO17123"/>
  <c r="BO17124"/>
  <c r="BO17125"/>
  <c r="BO17126"/>
  <c r="BO17127"/>
  <c r="BO17128"/>
  <c r="BO17129"/>
  <c r="BO17130"/>
  <c r="BO17131"/>
  <c r="BO17132"/>
  <c r="BO17133"/>
  <c r="BO17134"/>
  <c r="BO17135"/>
  <c r="BO17136"/>
  <c r="BO17137"/>
  <c r="BO17138"/>
  <c r="BO17139"/>
  <c r="BO17140"/>
  <c r="BO17141"/>
  <c r="BO17142"/>
  <c r="BO17143"/>
  <c r="BO17144"/>
  <c r="BO17145"/>
  <c r="BO17146"/>
  <c r="BO17147"/>
  <c r="BO17148"/>
  <c r="BO17149"/>
  <c r="BO17150"/>
  <c r="BO17151"/>
  <c r="BO17152"/>
  <c r="BO17153"/>
  <c r="BO17154"/>
  <c r="BO17155"/>
  <c r="BO17156"/>
  <c r="BO17157"/>
  <c r="BO17158"/>
  <c r="BO17159"/>
  <c r="BO17160"/>
  <c r="BO17161"/>
  <c r="BO17162"/>
  <c r="BO17163"/>
  <c r="BO17164"/>
  <c r="BO17165"/>
  <c r="BO17166"/>
  <c r="BO17167"/>
  <c r="BO17168"/>
  <c r="BO17169"/>
  <c r="BO17170"/>
  <c r="BO17171"/>
  <c r="BO17172"/>
  <c r="BO17173"/>
  <c r="BO17174"/>
  <c r="BO17175"/>
  <c r="BO17176"/>
  <c r="BO17177"/>
  <c r="BO17178"/>
  <c r="BO17179"/>
  <c r="BO17180"/>
  <c r="BO17181"/>
  <c r="BO17182"/>
  <c r="BO17183"/>
  <c r="BO17184"/>
  <c r="BO17185"/>
  <c r="BO17186"/>
  <c r="BO17187"/>
  <c r="BO17188"/>
  <c r="BO17189"/>
  <c r="BO17190"/>
  <c r="BO17191"/>
  <c r="BO17192"/>
  <c r="BO17193"/>
  <c r="BO17194"/>
  <c r="BO17195"/>
  <c r="BO17196"/>
  <c r="BO17197"/>
  <c r="BO17198"/>
  <c r="BO17199"/>
  <c r="BO17200"/>
  <c r="BO17201"/>
  <c r="BO17202"/>
  <c r="BO17203"/>
  <c r="BO17204"/>
  <c r="BO17205"/>
  <c r="BO17206"/>
  <c r="BO17207"/>
  <c r="BO17208"/>
  <c r="BO17209"/>
  <c r="BO17210"/>
  <c r="BO17211"/>
  <c r="BO17212"/>
  <c r="BO17213"/>
  <c r="BO17214"/>
  <c r="BO17215"/>
  <c r="BO17216"/>
  <c r="BO17217"/>
  <c r="BO17218"/>
  <c r="BO17219"/>
  <c r="BO17220"/>
  <c r="BO17221"/>
  <c r="BO17222"/>
  <c r="BO17223"/>
  <c r="BO17224"/>
  <c r="BO17225"/>
  <c r="BO17226"/>
  <c r="BO17227"/>
  <c r="BO17228"/>
  <c r="BO17229"/>
  <c r="BO17230"/>
  <c r="BO17231"/>
  <c r="BO17232"/>
  <c r="BO17233"/>
  <c r="BO17234"/>
  <c r="BO17235"/>
  <c r="BO17236"/>
  <c r="BO17237"/>
  <c r="BO17238"/>
  <c r="BO17239"/>
  <c r="BO17240"/>
  <c r="BO17241"/>
  <c r="BO17242"/>
  <c r="BO17243"/>
  <c r="BO17244"/>
  <c r="BO17245"/>
  <c r="BO17246"/>
  <c r="BO17247"/>
  <c r="BO17248"/>
  <c r="BO17249"/>
  <c r="BO17250"/>
  <c r="BO17251"/>
  <c r="BO17252"/>
  <c r="BO17253"/>
  <c r="BO17254"/>
  <c r="BO17255"/>
  <c r="BO17256"/>
  <c r="BO17257"/>
  <c r="BO17258"/>
  <c r="BO17259"/>
  <c r="BO17260"/>
  <c r="BO17261"/>
  <c r="BO17262"/>
  <c r="BO17263"/>
  <c r="BO17264"/>
  <c r="BO17265"/>
  <c r="BO17266"/>
  <c r="BO17267"/>
  <c r="BO17268"/>
  <c r="BO17269"/>
  <c r="BO17270"/>
  <c r="BO17271"/>
  <c r="BO17272"/>
  <c r="BO17273"/>
  <c r="BO17274"/>
  <c r="BO17275"/>
  <c r="BO17276"/>
  <c r="BO17277"/>
  <c r="BO17278"/>
  <c r="BO17279"/>
  <c r="BO17280"/>
  <c r="BO17281"/>
  <c r="BO17282"/>
  <c r="BO17283"/>
  <c r="BO17284"/>
  <c r="BO17285"/>
  <c r="BO17286"/>
  <c r="BO17287"/>
  <c r="BO17288"/>
  <c r="BO17289"/>
  <c r="BO17290"/>
  <c r="BO17291"/>
  <c r="BO17292"/>
  <c r="BO17293"/>
  <c r="BO17294"/>
  <c r="BO17295"/>
  <c r="BO17296"/>
  <c r="BO17297"/>
  <c r="BO17298"/>
  <c r="BO17299"/>
  <c r="BO17300"/>
  <c r="BO17301"/>
  <c r="BO17302"/>
  <c r="BO17303"/>
  <c r="BO17304"/>
  <c r="BO17305"/>
  <c r="BO17306"/>
  <c r="BO17307"/>
  <c r="BO17308"/>
  <c r="BO17309"/>
  <c r="BO17310"/>
  <c r="BO17311"/>
  <c r="BO17312"/>
  <c r="BO17313"/>
  <c r="BO17314"/>
  <c r="BO17315"/>
  <c r="BO17316"/>
  <c r="BO17317"/>
  <c r="BO17318"/>
  <c r="BO17319"/>
  <c r="BO17320"/>
  <c r="BO17321"/>
  <c r="BO17322"/>
  <c r="BO17323"/>
  <c r="BO17324"/>
  <c r="BO17325"/>
  <c r="BO17326"/>
  <c r="BO17327"/>
  <c r="BO17328"/>
  <c r="BO17329"/>
  <c r="BO17330"/>
  <c r="BO17331"/>
  <c r="BO17332"/>
  <c r="BO17333"/>
  <c r="BO17334"/>
  <c r="BO17335"/>
  <c r="BO17336"/>
  <c r="BO17337"/>
  <c r="BO17338"/>
  <c r="BO17339"/>
  <c r="BO17340"/>
  <c r="BO17341"/>
  <c r="BO17342"/>
  <c r="BO17343"/>
  <c r="BO17344"/>
  <c r="BO17345"/>
  <c r="BO17346"/>
  <c r="BO17347"/>
  <c r="BO17348"/>
  <c r="BO17349"/>
  <c r="BO17350"/>
  <c r="BO17351"/>
  <c r="BO17352"/>
  <c r="BO17353"/>
  <c r="BO17354"/>
  <c r="BO17355"/>
  <c r="BO17356"/>
  <c r="BO17357"/>
  <c r="BO17358"/>
  <c r="BO17359"/>
  <c r="BO17360"/>
  <c r="BO17361"/>
  <c r="BO17362"/>
  <c r="BO17363"/>
  <c r="BO17364"/>
  <c r="BO17365"/>
  <c r="BO17366"/>
  <c r="BO17367"/>
  <c r="BO17368"/>
  <c r="BO17369"/>
  <c r="BO17370"/>
  <c r="BO17371"/>
  <c r="BO17372"/>
  <c r="BO17373"/>
  <c r="BO17374"/>
  <c r="BO17375"/>
  <c r="BO17376"/>
  <c r="BO17377"/>
  <c r="BO17378"/>
  <c r="BO17379"/>
  <c r="BO17380"/>
  <c r="BO17381"/>
  <c r="BO17382"/>
  <c r="BO17383"/>
  <c r="BO17384"/>
  <c r="BO17385"/>
  <c r="BO17386"/>
  <c r="BO17387"/>
  <c r="BO17388"/>
  <c r="BO17389"/>
  <c r="BO17390"/>
  <c r="BO17391"/>
  <c r="BO17392"/>
  <c r="BO17393"/>
  <c r="BO17394"/>
  <c r="BO17395"/>
  <c r="BO17396"/>
  <c r="BO17397"/>
  <c r="BO17398"/>
  <c r="BO17399"/>
  <c r="BO17400"/>
  <c r="BO17401"/>
  <c r="BO17402"/>
  <c r="BO17403"/>
  <c r="BO17404"/>
  <c r="BO17405"/>
  <c r="BO17406"/>
  <c r="BO17407"/>
  <c r="BO17408"/>
  <c r="BO17409"/>
  <c r="BO17410"/>
  <c r="BO17411"/>
  <c r="BO17412"/>
  <c r="BO17413"/>
  <c r="BO17414"/>
  <c r="BO17415"/>
  <c r="BO17416"/>
  <c r="BO17417"/>
  <c r="BO17418"/>
  <c r="BO17419"/>
  <c r="BO17420"/>
  <c r="BO17421"/>
  <c r="BO17422"/>
  <c r="BO17423"/>
  <c r="BO17424"/>
  <c r="BO17425"/>
  <c r="BO17426"/>
  <c r="BO17427"/>
  <c r="BO17428"/>
  <c r="BO17429"/>
  <c r="BO17430"/>
  <c r="BO17431"/>
  <c r="BO17432"/>
  <c r="BO17433"/>
  <c r="BO17434"/>
  <c r="BO17435"/>
  <c r="BO17436"/>
  <c r="BO17437"/>
  <c r="BO17438"/>
  <c r="BO17439"/>
  <c r="BO17440"/>
  <c r="BO17441"/>
  <c r="BO17442"/>
  <c r="BO17443"/>
  <c r="BO17444"/>
  <c r="BO17445"/>
  <c r="BO17446"/>
  <c r="BO17447"/>
  <c r="BO17448"/>
  <c r="BO17449"/>
  <c r="BO17450"/>
  <c r="BO17451"/>
  <c r="BO17452"/>
  <c r="BO17453"/>
  <c r="BO17454"/>
  <c r="BO17455"/>
  <c r="BO17456"/>
  <c r="BO17457"/>
  <c r="BO17458"/>
  <c r="BO17459"/>
  <c r="BO17460"/>
  <c r="BO17461"/>
  <c r="BO17462"/>
  <c r="BO17463"/>
  <c r="BO17464"/>
  <c r="BO17465"/>
  <c r="BO17466"/>
  <c r="BO17467"/>
  <c r="BO17468"/>
  <c r="BO17469"/>
  <c r="BO17470"/>
  <c r="BO17471"/>
  <c r="BO17472"/>
  <c r="BO17473"/>
  <c r="BO17474"/>
  <c r="BO17475"/>
  <c r="BO17476"/>
  <c r="BO17477"/>
  <c r="BO17478"/>
  <c r="BO17479"/>
  <c r="BO17480"/>
  <c r="BO17481"/>
  <c r="BO17482"/>
  <c r="BO17483"/>
  <c r="BO17484"/>
  <c r="BO17485"/>
  <c r="BO17486"/>
  <c r="BO17487"/>
  <c r="BO17488"/>
  <c r="BO17489"/>
  <c r="BO17490"/>
  <c r="BO17491"/>
  <c r="BO17492"/>
  <c r="BO17493"/>
  <c r="BO17494"/>
  <c r="BO17495"/>
  <c r="BO17496"/>
  <c r="BO17497"/>
  <c r="BO17498"/>
  <c r="BO17499"/>
  <c r="BO17500"/>
  <c r="BO17501"/>
  <c r="BO17502"/>
  <c r="BO17503"/>
  <c r="BO17504"/>
  <c r="BO17505"/>
  <c r="BO17506"/>
  <c r="BO17507"/>
  <c r="BO17508"/>
  <c r="BO17509"/>
  <c r="BO17510"/>
  <c r="BO17511"/>
  <c r="BO17512"/>
  <c r="BO17513"/>
  <c r="BO17514"/>
  <c r="BO17515"/>
  <c r="BO17516"/>
  <c r="BO17517"/>
  <c r="BO17518"/>
  <c r="BO17519"/>
  <c r="BO17520"/>
  <c r="BO17521"/>
  <c r="BO17522"/>
  <c r="BO17523"/>
  <c r="BO17524"/>
  <c r="BO17525"/>
  <c r="BO17526"/>
  <c r="BO17527"/>
  <c r="BO17528"/>
  <c r="BO17529"/>
  <c r="BO17530"/>
  <c r="BO17531"/>
  <c r="BO17532"/>
  <c r="BO17533"/>
  <c r="BO17534"/>
  <c r="BO17535"/>
  <c r="BO17536"/>
  <c r="BO17537"/>
  <c r="BO17538"/>
  <c r="BO17539"/>
  <c r="BO17540"/>
  <c r="BO17541"/>
  <c r="BO17542"/>
  <c r="BO17543"/>
  <c r="BO17544"/>
  <c r="BO17545"/>
  <c r="BO17546"/>
  <c r="BO17547"/>
  <c r="BO17548"/>
  <c r="BO17549"/>
  <c r="BO17550"/>
  <c r="BO17551"/>
  <c r="BO17552"/>
  <c r="BO17553"/>
  <c r="BO17554"/>
  <c r="BO17555"/>
  <c r="BO17556"/>
  <c r="BO17557"/>
  <c r="BO17558"/>
  <c r="BO17559"/>
  <c r="BO17560"/>
  <c r="BO17561"/>
  <c r="BO17562"/>
  <c r="BO17563"/>
  <c r="BO17564"/>
  <c r="BO17565"/>
  <c r="BO17566"/>
  <c r="BO17567"/>
  <c r="BO17568"/>
  <c r="BO17569"/>
  <c r="BO17570"/>
  <c r="BO17571"/>
  <c r="BO17572"/>
  <c r="BO17573"/>
  <c r="BO17574"/>
  <c r="BO17575"/>
  <c r="BO17576"/>
  <c r="BO17577"/>
  <c r="BO17578"/>
  <c r="BO17579"/>
  <c r="BO17580"/>
  <c r="BO17581"/>
  <c r="BO17582"/>
  <c r="BO17583"/>
  <c r="BO17584"/>
  <c r="BO17585"/>
  <c r="BO17586"/>
  <c r="BO17587"/>
  <c r="BO17588"/>
  <c r="BO17589"/>
  <c r="BO17590"/>
  <c r="BO17591"/>
  <c r="BO17592"/>
  <c r="BO17593"/>
  <c r="BO17594"/>
  <c r="BO17595"/>
  <c r="BO17596"/>
  <c r="BO17597"/>
  <c r="BO17598"/>
  <c r="BO17599"/>
  <c r="BO17600"/>
  <c r="BO17601"/>
  <c r="BO17602"/>
  <c r="BO17603"/>
  <c r="BO17604"/>
  <c r="BO17605"/>
  <c r="BO17606"/>
  <c r="BO17607"/>
  <c r="BO17608"/>
  <c r="BO17609"/>
  <c r="BO17610"/>
  <c r="BO17611"/>
  <c r="BO17612"/>
  <c r="BO17613"/>
  <c r="BO17614"/>
  <c r="BO17615"/>
  <c r="BO17616"/>
  <c r="BO17617"/>
  <c r="BO17618"/>
  <c r="BO17619"/>
  <c r="BO17620"/>
  <c r="BO17621"/>
  <c r="BO17622"/>
  <c r="BO17623"/>
  <c r="BO17624"/>
  <c r="BO17625"/>
  <c r="BO17626"/>
  <c r="BO17627"/>
  <c r="BO17628"/>
  <c r="BO17629"/>
  <c r="BO17630"/>
  <c r="BO17631"/>
  <c r="BO17632"/>
  <c r="BO17633"/>
  <c r="BO17634"/>
  <c r="BO17635"/>
  <c r="BO17636"/>
  <c r="BO17637"/>
  <c r="BO17638"/>
  <c r="BO17639"/>
  <c r="BO17640"/>
  <c r="BO17641"/>
  <c r="BO17642"/>
  <c r="BO17643"/>
  <c r="BO17644"/>
  <c r="BO17645"/>
  <c r="BO17646"/>
  <c r="BO17647"/>
  <c r="BO17648"/>
  <c r="BO17649"/>
  <c r="BO17650"/>
  <c r="BO17651"/>
  <c r="BO17652"/>
  <c r="BO17653"/>
  <c r="BO17654"/>
  <c r="BO17655"/>
  <c r="BO17656"/>
  <c r="BO17657"/>
  <c r="BO17658"/>
  <c r="BO17659"/>
  <c r="BO17660"/>
  <c r="BO17661"/>
  <c r="BO17662"/>
  <c r="BO17663"/>
  <c r="BO17664"/>
  <c r="BO17665"/>
  <c r="BO17666"/>
  <c r="BO17667"/>
  <c r="BO17668"/>
  <c r="BO17669"/>
  <c r="BO17670"/>
  <c r="BO17671"/>
  <c r="BO17672"/>
  <c r="BO17673"/>
  <c r="BO17674"/>
  <c r="BO17675"/>
  <c r="BO17676"/>
  <c r="BO17677"/>
  <c r="BO17678"/>
  <c r="BO17679"/>
  <c r="BO17680"/>
  <c r="BO17681"/>
  <c r="BO17682"/>
  <c r="BO17683"/>
  <c r="BO17684"/>
  <c r="BO17685"/>
  <c r="BO17686"/>
  <c r="BO17687"/>
  <c r="BO17688"/>
  <c r="BO17689"/>
  <c r="BO17690"/>
  <c r="BO17691"/>
  <c r="BO17692"/>
  <c r="BO17693"/>
  <c r="BO17694"/>
  <c r="BO17695"/>
  <c r="BO17696"/>
  <c r="BO17697"/>
  <c r="BO17698"/>
  <c r="BO17699"/>
  <c r="BO17700"/>
  <c r="BO17701"/>
  <c r="BO17702"/>
  <c r="BO17703"/>
  <c r="BO17704"/>
  <c r="BO17705"/>
  <c r="BO17706"/>
  <c r="BO17707"/>
  <c r="BO17708"/>
  <c r="BO17709"/>
  <c r="BO17710"/>
  <c r="BO17711"/>
  <c r="BO17712"/>
  <c r="BO17713"/>
  <c r="BO17714"/>
  <c r="BO17715"/>
  <c r="BO17716"/>
  <c r="BO17717"/>
  <c r="BO17718"/>
  <c r="BO17719"/>
  <c r="BO17720"/>
  <c r="BO17721"/>
  <c r="BO17722"/>
  <c r="BO17723"/>
  <c r="BO17724"/>
  <c r="BO17725"/>
  <c r="BO17726"/>
  <c r="BO17727"/>
  <c r="BO17728"/>
  <c r="BO17729"/>
  <c r="BO17730"/>
  <c r="BO17731"/>
  <c r="BO17732"/>
  <c r="BO17733"/>
  <c r="BO17734"/>
  <c r="BO17735"/>
  <c r="BO17736"/>
  <c r="BO17737"/>
  <c r="BO17738"/>
  <c r="BO17739"/>
  <c r="BO17740"/>
  <c r="BO17741"/>
  <c r="BO17742"/>
  <c r="BO17743"/>
  <c r="BO17744"/>
  <c r="BO17745"/>
  <c r="BO17746"/>
  <c r="BO17747"/>
  <c r="BO17748"/>
  <c r="BO17749"/>
  <c r="BO17750"/>
  <c r="BO17751"/>
  <c r="BO17752"/>
  <c r="BO17753"/>
  <c r="BO17754"/>
  <c r="BO17755"/>
  <c r="BO17756"/>
  <c r="BO17757"/>
  <c r="BO17758"/>
  <c r="BO17759"/>
  <c r="BO17760"/>
  <c r="BO17761"/>
  <c r="BO17762"/>
  <c r="BO17763"/>
  <c r="BO17764"/>
  <c r="BO17765"/>
  <c r="BO17766"/>
  <c r="BO17767"/>
  <c r="BO17768"/>
  <c r="BO17769"/>
  <c r="BO17770"/>
  <c r="BO17771"/>
  <c r="BO17772"/>
  <c r="BO17773"/>
  <c r="BO17774"/>
  <c r="BO17775"/>
  <c r="BO17776"/>
  <c r="BO17777"/>
  <c r="BO17778"/>
  <c r="BO17779"/>
  <c r="BO17780"/>
  <c r="BO17781"/>
  <c r="BO17782"/>
  <c r="BO17783"/>
  <c r="BO17784"/>
  <c r="BO17785"/>
  <c r="BO17786"/>
  <c r="BO17787"/>
  <c r="BO17788"/>
  <c r="BO17789"/>
  <c r="BO17790"/>
  <c r="BO17791"/>
  <c r="BO17792"/>
  <c r="BO17793"/>
  <c r="BO17794"/>
  <c r="BO17795"/>
  <c r="BO17796"/>
  <c r="BO17797"/>
  <c r="BO17798"/>
  <c r="BO17799"/>
  <c r="BO17800"/>
  <c r="BO17801"/>
  <c r="BO17802"/>
  <c r="BO17803"/>
  <c r="BO17804"/>
  <c r="BO17805"/>
  <c r="BO17806"/>
  <c r="BO17807"/>
  <c r="BO17808"/>
  <c r="BO17809"/>
  <c r="BO17810"/>
  <c r="BO17811"/>
  <c r="BO17812"/>
  <c r="BO17813"/>
  <c r="BO17814"/>
  <c r="BO17815"/>
  <c r="BO17816"/>
  <c r="BO17817"/>
  <c r="BO17818"/>
  <c r="BO17819"/>
  <c r="BO17820"/>
  <c r="BO17821"/>
  <c r="BO17822"/>
  <c r="BO17823"/>
  <c r="BO17824"/>
  <c r="BO17825"/>
  <c r="BO17826"/>
  <c r="BO17827"/>
  <c r="BO17828"/>
  <c r="BO17829"/>
  <c r="BO17830"/>
  <c r="BO17831"/>
  <c r="BO17832"/>
  <c r="BO17833"/>
  <c r="BO17834"/>
  <c r="BO17835"/>
  <c r="BO17836"/>
  <c r="BO17837"/>
  <c r="BO17838"/>
  <c r="BO17839"/>
  <c r="BO17840"/>
  <c r="BO17841"/>
  <c r="BO17842"/>
  <c r="BO17843"/>
  <c r="BO17844"/>
  <c r="BO17845"/>
  <c r="BO17846"/>
  <c r="BO17847"/>
  <c r="BO17848"/>
  <c r="BO17849"/>
  <c r="BO17850"/>
  <c r="BO17851"/>
  <c r="BO17852"/>
  <c r="BO17853"/>
  <c r="BO17854"/>
  <c r="BO17855"/>
  <c r="BO17856"/>
  <c r="BO17857"/>
  <c r="BO17858"/>
  <c r="BO17859"/>
  <c r="BO17860"/>
  <c r="BO17861"/>
  <c r="BO17862"/>
  <c r="BO17863"/>
  <c r="BO17864"/>
  <c r="BO17865"/>
  <c r="BO17866"/>
  <c r="BO17867"/>
  <c r="BO17868"/>
  <c r="BO17869"/>
  <c r="BO17870"/>
  <c r="BO17871"/>
  <c r="BO17872"/>
  <c r="BO17873"/>
  <c r="BO17874"/>
  <c r="BO17875"/>
  <c r="BO17876"/>
  <c r="BO17877"/>
  <c r="BO17878"/>
  <c r="BO17879"/>
  <c r="BO17880"/>
  <c r="BO17881"/>
  <c r="BO17882"/>
  <c r="BO17883"/>
  <c r="BO17884"/>
  <c r="BO17885"/>
  <c r="BO17886"/>
  <c r="BO17887"/>
  <c r="BO17888"/>
  <c r="BO17889"/>
  <c r="BO17890"/>
  <c r="BO17891"/>
  <c r="BO17892"/>
  <c r="BO17893"/>
  <c r="BO17894"/>
  <c r="BO17895"/>
  <c r="BO17896"/>
  <c r="BO17897"/>
  <c r="BO17898"/>
  <c r="BO17899"/>
  <c r="BO17900"/>
  <c r="BO17901"/>
  <c r="BO17902"/>
  <c r="BO17903"/>
  <c r="BO17904"/>
  <c r="BO17905"/>
  <c r="BO17906"/>
  <c r="BO17907"/>
  <c r="BO17908"/>
  <c r="BO17909"/>
  <c r="BO17910"/>
  <c r="BO17911"/>
  <c r="BO17912"/>
  <c r="BO17913"/>
  <c r="BO17914"/>
  <c r="BO17915"/>
  <c r="BO17916"/>
  <c r="BO17917"/>
  <c r="BO17918"/>
  <c r="BO17919"/>
  <c r="BO17920"/>
  <c r="BO17921"/>
  <c r="BO17922"/>
  <c r="BO17923"/>
  <c r="BO17924"/>
  <c r="BO17925"/>
  <c r="BO17926"/>
  <c r="BO17927"/>
  <c r="BO17928"/>
  <c r="BO17929"/>
  <c r="BO17930"/>
  <c r="BO17931"/>
  <c r="BO17932"/>
  <c r="BO17933"/>
  <c r="BO17934"/>
  <c r="BO17935"/>
  <c r="BO17936"/>
  <c r="BO17937"/>
  <c r="BO17938"/>
  <c r="BO17939"/>
  <c r="BO17940"/>
  <c r="BO17941"/>
  <c r="BO17942"/>
  <c r="BO17943"/>
  <c r="BO17944"/>
  <c r="BO17945"/>
  <c r="BO17946"/>
  <c r="BO17947"/>
  <c r="BO17948"/>
  <c r="BO17949"/>
  <c r="BO17950"/>
  <c r="BO17951"/>
  <c r="BO17952"/>
  <c r="BO17953"/>
  <c r="BO17954"/>
  <c r="BO17955"/>
  <c r="BO17956"/>
  <c r="BO17957"/>
  <c r="BO17958"/>
  <c r="BO17959"/>
  <c r="BO17960"/>
  <c r="BO17961"/>
  <c r="BO17962"/>
  <c r="BO17963"/>
  <c r="BO17964"/>
  <c r="BO17965"/>
  <c r="BO17966"/>
  <c r="BO17967"/>
  <c r="BO17968"/>
  <c r="BO17969"/>
  <c r="BO17970"/>
  <c r="BO17971"/>
  <c r="BO17972"/>
  <c r="BO17973"/>
  <c r="BO17974"/>
  <c r="BO17975"/>
  <c r="BO17976"/>
  <c r="BO17977"/>
  <c r="BO17978"/>
  <c r="BO17979"/>
  <c r="BO17980"/>
  <c r="BO17981"/>
  <c r="BO17982"/>
  <c r="BO17983"/>
  <c r="BO17984"/>
  <c r="BO17985"/>
  <c r="BO17986"/>
  <c r="BO17987"/>
  <c r="BO17988"/>
  <c r="BO17989"/>
  <c r="BO17990"/>
  <c r="BO17991"/>
  <c r="BO17992"/>
  <c r="BO17993"/>
  <c r="BO17994"/>
  <c r="BO17995"/>
  <c r="BO17996"/>
  <c r="BO17997"/>
  <c r="BO17998"/>
  <c r="BO17999"/>
  <c r="BO18000"/>
  <c r="BO18001"/>
  <c r="BO18002"/>
  <c r="BO18003"/>
  <c r="BO18004"/>
  <c r="BO18005"/>
  <c r="BO18006"/>
  <c r="BO18007"/>
  <c r="BO18008"/>
  <c r="BO18009"/>
  <c r="BO18010"/>
  <c r="BO18011"/>
  <c r="BO18012"/>
  <c r="BO18013"/>
  <c r="BO18014"/>
  <c r="BO18015"/>
  <c r="BO18016"/>
  <c r="BO18017"/>
  <c r="BO18018"/>
  <c r="BO18019"/>
  <c r="BO18020"/>
  <c r="BO18021"/>
  <c r="BO18022"/>
  <c r="BO18023"/>
  <c r="BO18024"/>
  <c r="BO18025"/>
  <c r="BO18026"/>
  <c r="BO18027"/>
  <c r="BO18028"/>
  <c r="BO18029"/>
  <c r="BO18030"/>
  <c r="BO18031"/>
  <c r="BO18032"/>
  <c r="BO18033"/>
  <c r="BO18034"/>
  <c r="BO18035"/>
  <c r="BO18036"/>
  <c r="BO18037"/>
  <c r="BO18038"/>
  <c r="BO18039"/>
  <c r="BO18040"/>
  <c r="BO18041"/>
  <c r="BO18042"/>
  <c r="BO18043"/>
  <c r="BO18044"/>
  <c r="BO18045"/>
  <c r="BO18046"/>
  <c r="BO18047"/>
  <c r="BO18048"/>
  <c r="BO18049"/>
  <c r="BO18050"/>
  <c r="BO18051"/>
  <c r="BO18052"/>
  <c r="BO18053"/>
  <c r="BO18054"/>
  <c r="BO18055"/>
  <c r="BO18056"/>
  <c r="BO18057"/>
  <c r="BO18058"/>
  <c r="BO18059"/>
  <c r="BO18060"/>
  <c r="BO18061"/>
  <c r="BO18062"/>
  <c r="BO18063"/>
  <c r="BO18064"/>
  <c r="BO18065"/>
  <c r="BO18066"/>
  <c r="BO18067"/>
  <c r="BO18068"/>
  <c r="BO18069"/>
  <c r="BO18070"/>
  <c r="BO18071"/>
  <c r="BO18072"/>
  <c r="BO18073"/>
  <c r="BO18074"/>
  <c r="BO18075"/>
  <c r="BO18076"/>
  <c r="BO18077"/>
  <c r="BO18078"/>
  <c r="BO18079"/>
  <c r="BO18080"/>
  <c r="BO18081"/>
  <c r="BO18082"/>
  <c r="BO18083"/>
  <c r="BO18084"/>
  <c r="BO18085"/>
  <c r="BO18086"/>
  <c r="BO18087"/>
  <c r="BO18088"/>
  <c r="BO18089"/>
  <c r="BO18090"/>
  <c r="BO18091"/>
  <c r="BO18092"/>
  <c r="BO18093"/>
  <c r="BO18094"/>
  <c r="BO18095"/>
  <c r="BO18096"/>
  <c r="BO18097"/>
  <c r="BO18098"/>
  <c r="BO18099"/>
  <c r="BO18100"/>
  <c r="BO18101"/>
  <c r="BO18102"/>
  <c r="BO18103"/>
  <c r="BO18104"/>
  <c r="BO18105"/>
  <c r="BO18106"/>
  <c r="BO18107"/>
  <c r="BO18108"/>
  <c r="BO18109"/>
  <c r="BO18110"/>
  <c r="BO18111"/>
  <c r="BO18112"/>
  <c r="BO18113"/>
  <c r="BO18114"/>
  <c r="BO18115"/>
  <c r="BO18116"/>
  <c r="BO18117"/>
  <c r="BO18118"/>
  <c r="BO18119"/>
  <c r="BO18120"/>
  <c r="BO18121"/>
  <c r="BO18122"/>
  <c r="BO18123"/>
  <c r="BO18124"/>
  <c r="BO18125"/>
  <c r="BO18126"/>
  <c r="BO18127"/>
  <c r="BO18128"/>
  <c r="BO18129"/>
  <c r="BO18130"/>
  <c r="BO18131"/>
  <c r="BO18132"/>
  <c r="BO18133"/>
  <c r="BO18134"/>
  <c r="BO18135"/>
  <c r="BO18136"/>
  <c r="BO18137"/>
  <c r="BO18138"/>
  <c r="BO18139"/>
  <c r="BO18140"/>
  <c r="BO18141"/>
  <c r="BO18142"/>
  <c r="BO18143"/>
  <c r="BO18144"/>
  <c r="BO18145"/>
  <c r="BO18146"/>
  <c r="BO18147"/>
  <c r="BO18148"/>
  <c r="BO18149"/>
  <c r="BO18150"/>
  <c r="BO18151"/>
  <c r="BO18152"/>
  <c r="BO18153"/>
  <c r="BO18154"/>
  <c r="BO18155"/>
  <c r="BO18156"/>
  <c r="BO18157"/>
  <c r="BO18158"/>
  <c r="BO18159"/>
  <c r="BO18160"/>
  <c r="BO18161"/>
  <c r="BO18162"/>
  <c r="BO18163"/>
  <c r="BO18164"/>
  <c r="BO18165"/>
  <c r="BO18166"/>
  <c r="BO18167"/>
  <c r="BO18168"/>
  <c r="BO18169"/>
  <c r="BO18170"/>
  <c r="BO18171"/>
  <c r="BO18172"/>
  <c r="BO18173"/>
  <c r="BO18174"/>
  <c r="BO18175"/>
  <c r="BO18176"/>
  <c r="BO18177"/>
  <c r="BO18178"/>
  <c r="BO18179"/>
  <c r="BO18180"/>
  <c r="BO18181"/>
  <c r="BO18182"/>
  <c r="BO18183"/>
  <c r="BO18184"/>
  <c r="BO18185"/>
  <c r="BO18186"/>
  <c r="BO18187"/>
  <c r="BO18188"/>
  <c r="BO18189"/>
  <c r="BO18190"/>
  <c r="BO18191"/>
  <c r="BO18192"/>
  <c r="BO18193"/>
  <c r="BO18194"/>
  <c r="BO18195"/>
  <c r="BO18196"/>
  <c r="BO18197"/>
  <c r="BO18198"/>
  <c r="BO18199"/>
  <c r="BO18200"/>
  <c r="BO18201"/>
  <c r="BO18202"/>
  <c r="BO18203"/>
  <c r="BO18204"/>
  <c r="BO18205"/>
  <c r="BO18206"/>
  <c r="BO18207"/>
  <c r="BO18208"/>
  <c r="BO18209"/>
  <c r="BO18210"/>
  <c r="BO18211"/>
  <c r="BO18212"/>
  <c r="BO18213"/>
  <c r="BO18214"/>
  <c r="BO18215"/>
  <c r="BO18216"/>
  <c r="BO18217"/>
  <c r="BO18218"/>
  <c r="BO18219"/>
  <c r="BO18220"/>
  <c r="BO18221"/>
  <c r="BO18222"/>
  <c r="BO18223"/>
  <c r="BO18224"/>
  <c r="BO18225"/>
  <c r="BO18226"/>
  <c r="BO18227"/>
  <c r="BO18228"/>
  <c r="BO18229"/>
  <c r="BO18230"/>
  <c r="BO18231"/>
  <c r="BO18232"/>
  <c r="BO18233"/>
  <c r="BO18234"/>
  <c r="BO18235"/>
  <c r="BO18236"/>
  <c r="BO18237"/>
  <c r="BO18238"/>
  <c r="BO18239"/>
  <c r="BO18240"/>
  <c r="BO18241"/>
  <c r="BO18242"/>
  <c r="BO18243"/>
  <c r="BO18244"/>
  <c r="BO18245"/>
  <c r="BO18246"/>
  <c r="BO18247"/>
  <c r="BO18248"/>
  <c r="BO18249"/>
  <c r="BO18250"/>
  <c r="BO18251"/>
  <c r="BO18252"/>
  <c r="BO18253"/>
  <c r="BO18254"/>
  <c r="BO18255"/>
  <c r="BO18256"/>
  <c r="BO18257"/>
  <c r="BO18258"/>
  <c r="BO18259"/>
  <c r="BO18260"/>
  <c r="BO18261"/>
  <c r="BO18262"/>
  <c r="BO18263"/>
  <c r="BO18264"/>
  <c r="BO18265"/>
  <c r="BO18266"/>
  <c r="BO18267"/>
  <c r="BO18268"/>
  <c r="BO18269"/>
  <c r="BO18270"/>
  <c r="BO18271"/>
  <c r="BO18272"/>
  <c r="BO18273"/>
  <c r="BO18274"/>
  <c r="BO18275"/>
  <c r="BO18276"/>
  <c r="BO18277"/>
  <c r="BO18278"/>
  <c r="BO18279"/>
  <c r="BO18280"/>
  <c r="BO18281"/>
  <c r="BO18282"/>
  <c r="BO18283"/>
  <c r="BO18284"/>
  <c r="BO18285"/>
  <c r="BO18286"/>
  <c r="BO18287"/>
  <c r="BO18288"/>
  <c r="BO18289"/>
  <c r="BO18290"/>
  <c r="BO18291"/>
  <c r="BO18292"/>
  <c r="BO18293"/>
  <c r="BO18294"/>
  <c r="BO18295"/>
  <c r="BO18296"/>
  <c r="BO18297"/>
  <c r="BO18298"/>
  <c r="BO18299"/>
  <c r="BO18300"/>
  <c r="BO18301"/>
  <c r="BO18302"/>
  <c r="BO18303"/>
  <c r="BO18304"/>
  <c r="BO18305"/>
  <c r="BO18306"/>
  <c r="BO18307"/>
  <c r="BO18308"/>
  <c r="BO18309"/>
  <c r="BO18310"/>
  <c r="BO18311"/>
  <c r="BO18312"/>
  <c r="BO18313"/>
  <c r="BO18314"/>
  <c r="BO18315"/>
  <c r="BO18316"/>
  <c r="BO18317"/>
  <c r="BO18318"/>
  <c r="BO18319"/>
  <c r="BO18320"/>
  <c r="BO18321"/>
  <c r="BO18322"/>
  <c r="BO18323"/>
  <c r="BO18324"/>
  <c r="BO18325"/>
  <c r="BO18326"/>
  <c r="BO18327"/>
  <c r="BO18328"/>
  <c r="BO18329"/>
  <c r="BO18330"/>
  <c r="BO18331"/>
  <c r="BO18332"/>
  <c r="BO18333"/>
  <c r="BO18334"/>
  <c r="BO18335"/>
  <c r="BO18336"/>
  <c r="BO18337"/>
  <c r="BO18338"/>
  <c r="BO18339"/>
  <c r="BO18340"/>
  <c r="BO18341"/>
  <c r="BO18342"/>
  <c r="BO18343"/>
  <c r="BO18344"/>
  <c r="BO18345"/>
  <c r="BO18346"/>
  <c r="BO18347"/>
  <c r="BO18348"/>
  <c r="BO18349"/>
  <c r="BO18350"/>
  <c r="BO18351"/>
  <c r="BO18352"/>
  <c r="BO18353"/>
  <c r="BO18354"/>
  <c r="BO18355"/>
  <c r="BO18356"/>
  <c r="BO18357"/>
  <c r="BO18358"/>
  <c r="BO18359"/>
  <c r="BO18360"/>
  <c r="BO18361"/>
  <c r="BO18362"/>
  <c r="BO18363"/>
  <c r="BO18364"/>
  <c r="BO18365"/>
  <c r="BO18366"/>
  <c r="BO18367"/>
  <c r="BO18368"/>
  <c r="BO18369"/>
  <c r="BO18370"/>
  <c r="BO18371"/>
  <c r="BO18372"/>
  <c r="BO18373"/>
  <c r="BO18374"/>
  <c r="BO18375"/>
  <c r="BO18376"/>
  <c r="BO18377"/>
  <c r="BO18378"/>
  <c r="BO18379"/>
  <c r="BO18380"/>
  <c r="BO18381"/>
  <c r="BO18382"/>
  <c r="BO18383"/>
  <c r="BO18384"/>
  <c r="BO18385"/>
  <c r="BO18386"/>
  <c r="BO18387"/>
  <c r="BO18388"/>
  <c r="BO18389"/>
  <c r="BO18390"/>
  <c r="BO18391"/>
  <c r="BO18392"/>
  <c r="BO18393"/>
  <c r="BO18394"/>
  <c r="BO18395"/>
  <c r="BO18396"/>
  <c r="BO18397"/>
  <c r="BO18398"/>
  <c r="BO18399"/>
  <c r="BO18400"/>
  <c r="BO18401"/>
  <c r="BO18402"/>
  <c r="BO18403"/>
  <c r="BO18404"/>
  <c r="BO18405"/>
  <c r="BO18406"/>
  <c r="BO18407"/>
  <c r="BO18408"/>
  <c r="BO18409"/>
  <c r="BO18410"/>
  <c r="BO18411"/>
  <c r="BO18412"/>
  <c r="BO18413"/>
  <c r="BO18414"/>
  <c r="BO18415"/>
  <c r="BO18416"/>
  <c r="BO18417"/>
  <c r="BO18418"/>
  <c r="BO18419"/>
  <c r="BO18420"/>
  <c r="BO18421"/>
  <c r="BO18422"/>
  <c r="BO18423"/>
  <c r="BO18424"/>
  <c r="BO18425"/>
  <c r="BO18426"/>
  <c r="BO18427"/>
  <c r="BO18428"/>
  <c r="BO18429"/>
  <c r="BO18430"/>
  <c r="BO18431"/>
  <c r="BO18432"/>
  <c r="BO18433"/>
  <c r="BO18434"/>
  <c r="BO18435"/>
  <c r="BO18436"/>
  <c r="BO18437"/>
  <c r="BO18438"/>
  <c r="BO18439"/>
  <c r="BO18440"/>
  <c r="BO18441"/>
  <c r="BO18442"/>
  <c r="BO18443"/>
  <c r="BO18444"/>
  <c r="BO18445"/>
  <c r="BO18446"/>
  <c r="BO18447"/>
  <c r="BO18448"/>
  <c r="BO18449"/>
  <c r="BO18450"/>
  <c r="BO18451"/>
  <c r="BO18452"/>
  <c r="BO18453"/>
  <c r="BO18454"/>
  <c r="BO18455"/>
  <c r="BO18456"/>
  <c r="BO18457"/>
  <c r="BO18458"/>
  <c r="BO18459"/>
  <c r="BO18460"/>
  <c r="BO18461"/>
  <c r="BO18462"/>
  <c r="BO18463"/>
  <c r="BO18464"/>
  <c r="BO18465"/>
  <c r="BO18466"/>
  <c r="BO18467"/>
  <c r="BO18468"/>
  <c r="BO18469"/>
  <c r="BO18470"/>
  <c r="BO18471"/>
  <c r="BO18472"/>
  <c r="BO18473"/>
  <c r="BO18474"/>
  <c r="BO18475"/>
  <c r="BO18476"/>
  <c r="BO18477"/>
  <c r="BO18478"/>
  <c r="BO18479"/>
  <c r="BO18480"/>
  <c r="BO18481"/>
  <c r="BO18482"/>
  <c r="BO18483"/>
  <c r="BO18484"/>
  <c r="BO18485"/>
  <c r="BO18486"/>
  <c r="BO18487"/>
  <c r="BO18488"/>
  <c r="BO18489"/>
  <c r="BO18490"/>
  <c r="BO18491"/>
  <c r="BO18492"/>
  <c r="BO18493"/>
  <c r="BO18494"/>
  <c r="BO18495"/>
  <c r="BO18496"/>
  <c r="BO18497"/>
  <c r="BO18498"/>
  <c r="BO18499"/>
  <c r="BO18500"/>
  <c r="BO18501"/>
  <c r="BO18502"/>
  <c r="BO18503"/>
  <c r="BO18504"/>
  <c r="BO18505"/>
  <c r="BO18506"/>
  <c r="BO18507"/>
  <c r="BO18508"/>
  <c r="BO18509"/>
  <c r="BO18510"/>
  <c r="BO18511"/>
  <c r="BO18512"/>
  <c r="BO18513"/>
  <c r="BO18514"/>
  <c r="BO18515"/>
  <c r="BO18516"/>
  <c r="BO18517"/>
  <c r="BO18518"/>
  <c r="BO18519"/>
  <c r="BO18520"/>
  <c r="BO18521"/>
  <c r="BO18522"/>
  <c r="BO18523"/>
  <c r="BO18524"/>
  <c r="BO18525"/>
  <c r="BO18526"/>
  <c r="BO18527"/>
  <c r="BO18528"/>
  <c r="BO18529"/>
  <c r="BO18530"/>
  <c r="BO18531"/>
  <c r="BO18532"/>
  <c r="BO18533"/>
  <c r="BO18534"/>
  <c r="BO18535"/>
  <c r="BO18536"/>
  <c r="BO18537"/>
  <c r="BO18538"/>
  <c r="BO18539"/>
  <c r="BO18540"/>
  <c r="BO18541"/>
  <c r="BO18542"/>
  <c r="BO18543"/>
  <c r="BO18544"/>
  <c r="BO18545"/>
  <c r="BO18546"/>
  <c r="BO18547"/>
  <c r="BO18548"/>
  <c r="BO18549"/>
  <c r="BO18550"/>
  <c r="BO18551"/>
  <c r="BO18552"/>
  <c r="BO18553"/>
  <c r="BO18554"/>
  <c r="BO18555"/>
  <c r="BO18556"/>
  <c r="BO18557"/>
  <c r="BO18558"/>
  <c r="BO18559"/>
  <c r="BO18560"/>
  <c r="BO18561"/>
  <c r="BO18562"/>
  <c r="BO18563"/>
  <c r="BO18564"/>
  <c r="BO18565"/>
  <c r="BO18566"/>
  <c r="BO18567"/>
  <c r="BO18568"/>
  <c r="BO18569"/>
  <c r="BO18570"/>
  <c r="BO18571"/>
  <c r="BO18572"/>
  <c r="BO18573"/>
  <c r="BO18574"/>
  <c r="BO18575"/>
  <c r="BO18576"/>
  <c r="BO18577"/>
  <c r="BO18578"/>
  <c r="BO18579"/>
  <c r="BO18580"/>
  <c r="BO18581"/>
  <c r="BO18582"/>
  <c r="BO18583"/>
  <c r="BO18584"/>
  <c r="BO18585"/>
  <c r="BO18586"/>
  <c r="BO18587"/>
  <c r="BO18588"/>
  <c r="BO18589"/>
  <c r="BO18590"/>
  <c r="BO18591"/>
  <c r="BO18592"/>
  <c r="BO18593"/>
  <c r="BO18594"/>
  <c r="BO18595"/>
  <c r="BO18596"/>
  <c r="BO18597"/>
  <c r="BO18598"/>
  <c r="BO18599"/>
  <c r="BO18600"/>
  <c r="BO18601"/>
  <c r="BO18602"/>
  <c r="BO18603"/>
  <c r="BO18604"/>
  <c r="BO18605"/>
  <c r="BO18606"/>
  <c r="BO18607"/>
  <c r="BO18608"/>
  <c r="BO18609"/>
  <c r="BO18610"/>
  <c r="BO18611"/>
  <c r="BO18612"/>
  <c r="BO18613"/>
  <c r="BO18614"/>
  <c r="BO18615"/>
  <c r="BO18616"/>
  <c r="BO18617"/>
  <c r="BO18618"/>
  <c r="BO18619"/>
  <c r="BO18620"/>
  <c r="BO18621"/>
  <c r="BO18622"/>
  <c r="BO18623"/>
  <c r="BO18624"/>
  <c r="BO18625"/>
  <c r="BO18626"/>
  <c r="BO18627"/>
  <c r="BO18628"/>
  <c r="BO18629"/>
  <c r="BO18630"/>
  <c r="BO18631"/>
  <c r="BO18632"/>
  <c r="BO18633"/>
  <c r="BO18634"/>
  <c r="BO18635"/>
  <c r="BO18636"/>
  <c r="BO18637"/>
  <c r="BO18638"/>
  <c r="BO18639"/>
  <c r="BO18640"/>
  <c r="BO18641"/>
  <c r="BO18642"/>
  <c r="BO18643"/>
  <c r="BO18644"/>
  <c r="BO18645"/>
  <c r="BO18646"/>
  <c r="BO18647"/>
  <c r="BO18648"/>
  <c r="BO18649"/>
  <c r="BO18650"/>
  <c r="BO18651"/>
  <c r="BO18652"/>
  <c r="BO18653"/>
  <c r="BO18654"/>
  <c r="BO18655"/>
  <c r="BO18656"/>
  <c r="BO18657"/>
  <c r="BO18658"/>
  <c r="BO18659"/>
  <c r="BO18660"/>
  <c r="BO18661"/>
  <c r="BO18662"/>
  <c r="BO18663"/>
  <c r="BO18664"/>
  <c r="BO18665"/>
  <c r="BO18666"/>
  <c r="BO18667"/>
  <c r="BO18668"/>
  <c r="BO18669"/>
  <c r="BO18670"/>
  <c r="BO18671"/>
  <c r="BO18672"/>
  <c r="BO18673"/>
  <c r="BO18674"/>
  <c r="BO18675"/>
  <c r="BO18676"/>
  <c r="BO18677"/>
  <c r="BO18678"/>
  <c r="BO18679"/>
  <c r="BO18680"/>
  <c r="BO18681"/>
  <c r="BO18682"/>
  <c r="BO18683"/>
  <c r="BO18684"/>
  <c r="BO18685"/>
  <c r="BO18686"/>
  <c r="BO18687"/>
  <c r="BO18688"/>
  <c r="BO18689"/>
  <c r="BO18690"/>
  <c r="BO18691"/>
  <c r="BO18692"/>
  <c r="BO18693"/>
  <c r="BO18694"/>
  <c r="BO18695"/>
  <c r="BO18696"/>
  <c r="BO18697"/>
  <c r="BO18698"/>
  <c r="BO18699"/>
  <c r="BO18700"/>
  <c r="BO18701"/>
  <c r="BO18702"/>
  <c r="BO18703"/>
  <c r="BO18704"/>
  <c r="BO18705"/>
  <c r="BO18706"/>
  <c r="BO18707"/>
  <c r="BO18708"/>
  <c r="BO18709"/>
  <c r="BO18710"/>
  <c r="BO18711"/>
  <c r="BO18712"/>
  <c r="BO18713"/>
  <c r="BO18714"/>
  <c r="BO18715"/>
  <c r="BO18716"/>
  <c r="BO18717"/>
  <c r="BO18718"/>
  <c r="BO18719"/>
  <c r="BO18720"/>
  <c r="BO18721"/>
  <c r="BO18722"/>
  <c r="BO18723"/>
  <c r="BO18724"/>
  <c r="BO18725"/>
  <c r="BO18726"/>
  <c r="BO18727"/>
  <c r="BO18728"/>
  <c r="BO18729"/>
  <c r="BO18730"/>
  <c r="BO18731"/>
  <c r="BO18732"/>
  <c r="BO18733"/>
  <c r="BO18734"/>
  <c r="BO18735"/>
  <c r="BO18736"/>
  <c r="BO18737"/>
  <c r="BO18738"/>
  <c r="BO18739"/>
  <c r="BO18740"/>
  <c r="BO18741"/>
  <c r="BO18742"/>
  <c r="BO18743"/>
  <c r="BO18744"/>
  <c r="BO18745"/>
  <c r="BO18746"/>
  <c r="BO18747"/>
  <c r="BO18748"/>
  <c r="BO18749"/>
  <c r="BO18750"/>
  <c r="BO18751"/>
  <c r="BO18752"/>
  <c r="BO18753"/>
  <c r="BO18754"/>
  <c r="BO18755"/>
  <c r="BO18756"/>
  <c r="BO18757"/>
  <c r="BO18758"/>
  <c r="BO18759"/>
  <c r="BO18760"/>
  <c r="BO18761"/>
  <c r="BO18762"/>
  <c r="BO18763"/>
  <c r="BO18764"/>
  <c r="BO18765"/>
  <c r="BO18766"/>
  <c r="BO18767"/>
  <c r="BO18768"/>
  <c r="BO18769"/>
  <c r="BO18770"/>
  <c r="BO18771"/>
  <c r="BO18772"/>
  <c r="BO18773"/>
  <c r="BO18774"/>
  <c r="BO18775"/>
  <c r="BO18776"/>
  <c r="BO18777"/>
  <c r="BO18778"/>
  <c r="BO18779"/>
  <c r="BO18780"/>
  <c r="BO18781"/>
  <c r="BO18782"/>
  <c r="BO18783"/>
  <c r="BO18784"/>
  <c r="BO18785"/>
  <c r="BO18786"/>
  <c r="BO18787"/>
  <c r="BO18788"/>
  <c r="BO18789"/>
  <c r="BO18790"/>
  <c r="BO18791"/>
  <c r="BO18792"/>
  <c r="BO18793"/>
  <c r="BO18794"/>
  <c r="BO18795"/>
  <c r="BO18796"/>
  <c r="BO18797"/>
  <c r="BO18798"/>
  <c r="BO18799"/>
  <c r="BO18800"/>
  <c r="BO18801"/>
  <c r="BO18802"/>
  <c r="BO18803"/>
  <c r="BO18804"/>
  <c r="BO18805"/>
  <c r="BO18806"/>
  <c r="BO18807"/>
  <c r="BO18808"/>
  <c r="BO18809"/>
  <c r="BO18810"/>
  <c r="BO18811"/>
  <c r="BO18812"/>
  <c r="BO18813"/>
  <c r="BO18814"/>
  <c r="BO18815"/>
  <c r="BO18816"/>
  <c r="BO18817"/>
  <c r="BO18818"/>
  <c r="BO18819"/>
  <c r="BO18820"/>
  <c r="BO18821"/>
  <c r="BO18822"/>
  <c r="BO18823"/>
  <c r="BO18824"/>
  <c r="BO18825"/>
  <c r="BO18826"/>
  <c r="BO18827"/>
  <c r="BO18828"/>
  <c r="BO18829"/>
  <c r="BO18830"/>
  <c r="BO18831"/>
  <c r="BO18832"/>
  <c r="BO18833"/>
  <c r="BO18834"/>
  <c r="BO18835"/>
  <c r="BO18836"/>
  <c r="BO18837"/>
  <c r="BO18838"/>
  <c r="BO18839"/>
  <c r="BO18840"/>
  <c r="BO18841"/>
  <c r="BO18842"/>
  <c r="BO18843"/>
  <c r="BO18844"/>
  <c r="BO18845"/>
  <c r="BO18846"/>
  <c r="BO18847"/>
  <c r="BO18848"/>
  <c r="BO18849"/>
  <c r="BO18850"/>
  <c r="BO18851"/>
  <c r="BO18852"/>
  <c r="BO18853"/>
  <c r="BO18854"/>
  <c r="BO18855"/>
  <c r="BO18856"/>
  <c r="BO18857"/>
  <c r="BO18858"/>
  <c r="BO18859"/>
  <c r="BO18860"/>
  <c r="BO18861"/>
  <c r="BO18862"/>
  <c r="BO18863"/>
  <c r="BO18864"/>
  <c r="BO18865"/>
  <c r="BO18866"/>
  <c r="BO18867"/>
  <c r="BO18868"/>
  <c r="BO18869"/>
  <c r="BO18870"/>
  <c r="BO18871"/>
  <c r="BO18872"/>
  <c r="BO18873"/>
  <c r="BO18874"/>
  <c r="BO18875"/>
  <c r="BO18876"/>
  <c r="BO18877"/>
  <c r="BO18878"/>
  <c r="BO18879"/>
  <c r="BO18880"/>
  <c r="BO18881"/>
  <c r="BO18882"/>
  <c r="BO18883"/>
  <c r="BO18884"/>
  <c r="BO18885"/>
  <c r="BO18886"/>
  <c r="BO18887"/>
  <c r="BO18888"/>
  <c r="BO18889"/>
  <c r="BO18890"/>
  <c r="BO18891"/>
  <c r="BO18892"/>
  <c r="BO18893"/>
  <c r="BO18894"/>
  <c r="BO18895"/>
  <c r="BO18896"/>
  <c r="BO18897"/>
  <c r="BO18898"/>
  <c r="BO18899"/>
  <c r="BO18900"/>
  <c r="BO18901"/>
  <c r="BO18902"/>
  <c r="BO18903"/>
  <c r="BO18904"/>
  <c r="BO18905"/>
  <c r="BO18906"/>
  <c r="BO18907"/>
  <c r="BO18908"/>
  <c r="BO18909"/>
  <c r="BO18910"/>
  <c r="BO18911"/>
  <c r="BO18912"/>
  <c r="BO18913"/>
  <c r="BO18914"/>
  <c r="BO18915"/>
  <c r="BO18916"/>
  <c r="BO18917"/>
  <c r="BO18918"/>
  <c r="BO18919"/>
  <c r="BO18920"/>
  <c r="BO18921"/>
  <c r="BO18922"/>
  <c r="BO18923"/>
  <c r="BO18924"/>
  <c r="BO18925"/>
  <c r="BO18926"/>
  <c r="BO18927"/>
  <c r="BO18928"/>
  <c r="BO18929"/>
  <c r="BO18930"/>
  <c r="BO18931"/>
  <c r="BO18932"/>
  <c r="BO18933"/>
  <c r="BO18934"/>
  <c r="BO18935"/>
  <c r="BO18936"/>
  <c r="BO18937"/>
  <c r="BO18938"/>
  <c r="BO18939"/>
  <c r="BO18940"/>
  <c r="BO18941"/>
  <c r="BO18942"/>
  <c r="BO18943"/>
  <c r="BO18944"/>
  <c r="BO18945"/>
  <c r="BO18946"/>
  <c r="BO18947"/>
  <c r="BO18948"/>
  <c r="BO18949"/>
  <c r="BO18950"/>
  <c r="BO18951"/>
  <c r="BO18952"/>
  <c r="BO18953"/>
  <c r="BO18954"/>
  <c r="BO18955"/>
  <c r="BO18956"/>
  <c r="BO18957"/>
  <c r="BO18958"/>
  <c r="BO18959"/>
  <c r="BO18960"/>
  <c r="BO18961"/>
  <c r="BO18962"/>
  <c r="BO18963"/>
  <c r="BO18964"/>
  <c r="BO18965"/>
  <c r="BO18966"/>
  <c r="BO18967"/>
  <c r="BO18968"/>
  <c r="BO18969"/>
  <c r="BO18970"/>
  <c r="BO18971"/>
  <c r="BO18972"/>
  <c r="BO18973"/>
  <c r="BO18974"/>
  <c r="BO18975"/>
  <c r="BO18976"/>
  <c r="BO18977"/>
  <c r="BO18978"/>
  <c r="BO18979"/>
  <c r="BO18980"/>
  <c r="BO18981"/>
  <c r="BO18982"/>
  <c r="BO18983"/>
  <c r="BO18984"/>
  <c r="BO18985"/>
  <c r="BO18986"/>
  <c r="BO18987"/>
  <c r="BO18988"/>
  <c r="BO18989"/>
  <c r="BO18990"/>
  <c r="BO18991"/>
  <c r="BO18992"/>
  <c r="BO18993"/>
  <c r="BO18994"/>
  <c r="BO18995"/>
  <c r="BO18996"/>
  <c r="BO18997"/>
  <c r="BO18998"/>
  <c r="BO18999"/>
  <c r="BO19000"/>
  <c r="BO19001"/>
  <c r="BO19002"/>
  <c r="BO19003"/>
  <c r="BO19004"/>
  <c r="BO19005"/>
  <c r="BO19006"/>
  <c r="BO19007"/>
  <c r="BO19008"/>
  <c r="BO19009"/>
  <c r="BO19010"/>
  <c r="BO19011"/>
  <c r="BO19012"/>
  <c r="BO19013"/>
  <c r="BO19014"/>
  <c r="BO19015"/>
  <c r="BO19016"/>
  <c r="BO19017"/>
  <c r="BO19018"/>
  <c r="BO19019"/>
  <c r="BO19020"/>
  <c r="BO19021"/>
  <c r="BO19022"/>
  <c r="BO19023"/>
  <c r="BO19024"/>
  <c r="BO19025"/>
  <c r="BO19026"/>
  <c r="BO19027"/>
  <c r="BO19028"/>
  <c r="BO19029"/>
  <c r="BO19030"/>
  <c r="BO19031"/>
  <c r="BO19032"/>
  <c r="BO19033"/>
  <c r="BO19034"/>
  <c r="BO19035"/>
  <c r="BO19036"/>
  <c r="BO19037"/>
  <c r="BO19038"/>
  <c r="BO19039"/>
  <c r="BO19040"/>
  <c r="BO19041"/>
  <c r="BO19042"/>
  <c r="BO19043"/>
  <c r="BO19044"/>
  <c r="BO19045"/>
  <c r="BO19046"/>
  <c r="BO19047"/>
  <c r="BO19048"/>
  <c r="BO19049"/>
  <c r="BO19050"/>
  <c r="BO19051"/>
  <c r="BO19052"/>
  <c r="BO19053"/>
  <c r="BO19054"/>
  <c r="BO19055"/>
  <c r="BO19056"/>
  <c r="BO19057"/>
  <c r="BO19058"/>
  <c r="BO19059"/>
  <c r="BO19060"/>
  <c r="BO19061"/>
  <c r="BO19062"/>
  <c r="BO19063"/>
  <c r="BO19064"/>
  <c r="BO19065"/>
  <c r="BO19066"/>
  <c r="BO19067"/>
  <c r="BO19068"/>
  <c r="BO19069"/>
  <c r="BO19070"/>
  <c r="BO19071"/>
  <c r="BO19072"/>
  <c r="BO19073"/>
  <c r="BO19074"/>
  <c r="BO19075"/>
  <c r="BO19076"/>
  <c r="BO19077"/>
  <c r="BO19078"/>
  <c r="BO19079"/>
  <c r="BO19080"/>
  <c r="BO19081"/>
  <c r="BO19082"/>
  <c r="BO19083"/>
  <c r="BO19084"/>
  <c r="BO19085"/>
  <c r="BO19086"/>
  <c r="BO19087"/>
  <c r="BO19088"/>
  <c r="BO19089"/>
  <c r="BO19090"/>
  <c r="BO19091"/>
  <c r="BO19092"/>
  <c r="BO19093"/>
  <c r="BO19094"/>
  <c r="BO19095"/>
  <c r="BO19096"/>
  <c r="BO19097"/>
  <c r="BO19098"/>
  <c r="BO19099"/>
  <c r="BO19100"/>
  <c r="BO19101"/>
  <c r="BO19102"/>
  <c r="BO19103"/>
  <c r="BO19104"/>
  <c r="BO19105"/>
  <c r="BO19106"/>
  <c r="BO19107"/>
  <c r="BO19108"/>
  <c r="BO19109"/>
  <c r="BO19110"/>
  <c r="BO19111"/>
  <c r="BO19112"/>
  <c r="BO19113"/>
  <c r="BO19114"/>
  <c r="BO19115"/>
  <c r="BO19116"/>
  <c r="BO19117"/>
  <c r="BO19118"/>
  <c r="BO19119"/>
  <c r="BO19120"/>
  <c r="BO19121"/>
  <c r="BO19122"/>
  <c r="BO19123"/>
  <c r="BO19124"/>
  <c r="BO19125"/>
  <c r="BO19126"/>
  <c r="BO19127"/>
  <c r="BO19128"/>
  <c r="BO19129"/>
  <c r="BO19130"/>
  <c r="BO19131"/>
  <c r="BO19132"/>
  <c r="BO19133"/>
  <c r="BO19134"/>
  <c r="BO19135"/>
  <c r="BO19136"/>
  <c r="BO19137"/>
  <c r="BO19138"/>
  <c r="BO19139"/>
  <c r="BO19140"/>
  <c r="BO19141"/>
  <c r="BO19142"/>
  <c r="BO19143"/>
  <c r="BO19144"/>
  <c r="BO19145"/>
  <c r="BO19146"/>
  <c r="BO19147"/>
  <c r="BO19148"/>
  <c r="BO19149"/>
  <c r="BO19150"/>
  <c r="BO19151"/>
  <c r="BO19152"/>
  <c r="BO19153"/>
  <c r="BO19154"/>
  <c r="BO19155"/>
  <c r="BO19156"/>
  <c r="BO19157"/>
  <c r="BO19158"/>
  <c r="BO19159"/>
  <c r="BO19160"/>
  <c r="BO19161"/>
  <c r="BO19162"/>
  <c r="BO19163"/>
  <c r="BO19164"/>
  <c r="BO19165"/>
  <c r="BO19166"/>
  <c r="BO19167"/>
  <c r="BO19168"/>
  <c r="BO19169"/>
  <c r="BO19170"/>
  <c r="BO19171"/>
  <c r="BO19172"/>
  <c r="BO19173"/>
  <c r="BO19174"/>
  <c r="BO19175"/>
  <c r="BO19176"/>
  <c r="BO19177"/>
  <c r="BO19178"/>
  <c r="BO19179"/>
  <c r="BO19180"/>
  <c r="BO19181"/>
  <c r="BO19182"/>
  <c r="BO19183"/>
  <c r="BO19184"/>
  <c r="BO19185"/>
  <c r="BO19186"/>
  <c r="BO19187"/>
  <c r="BO19188"/>
  <c r="BO19189"/>
  <c r="BO19190"/>
  <c r="BO19191"/>
  <c r="BO19192"/>
  <c r="BO19193"/>
  <c r="BO19194"/>
  <c r="BO19195"/>
  <c r="BO19196"/>
  <c r="BO19197"/>
  <c r="BO19198"/>
  <c r="BO19199"/>
  <c r="BO19200"/>
  <c r="BO19201"/>
  <c r="BO19202"/>
  <c r="BO19203"/>
  <c r="BO19204"/>
  <c r="BO19205"/>
  <c r="BO19206"/>
  <c r="BO19207"/>
  <c r="BO19208"/>
  <c r="BO19209"/>
  <c r="BO19210"/>
  <c r="BO19211"/>
  <c r="BO19212"/>
  <c r="BO19213"/>
  <c r="BO19214"/>
  <c r="BO19215"/>
  <c r="BO19216"/>
  <c r="BO19217"/>
  <c r="BO19218"/>
  <c r="BO19219"/>
  <c r="BO19220"/>
  <c r="BO19221"/>
  <c r="BO19222"/>
  <c r="BO19223"/>
  <c r="BO19224"/>
  <c r="BO19225"/>
  <c r="BO19226"/>
  <c r="BO19227"/>
  <c r="BO19228"/>
  <c r="BO19229"/>
  <c r="BO19230"/>
  <c r="BO19231"/>
  <c r="BO19232"/>
  <c r="BO19233"/>
  <c r="BO19234"/>
  <c r="BO19235"/>
  <c r="BO19236"/>
  <c r="BO19237"/>
  <c r="BO19238"/>
  <c r="BO19239"/>
  <c r="BO19240"/>
  <c r="BO19241"/>
  <c r="BO19242"/>
  <c r="BO19243"/>
  <c r="BO19244"/>
  <c r="BO19245"/>
  <c r="BO19246"/>
  <c r="BO19247"/>
  <c r="BO19248"/>
  <c r="BO19249"/>
  <c r="BO19250"/>
  <c r="BO19251"/>
  <c r="BO19252"/>
  <c r="BO19253"/>
  <c r="BO19254"/>
  <c r="BO19255"/>
  <c r="BO19256"/>
  <c r="BO19257"/>
  <c r="BO19258"/>
  <c r="BO19259"/>
  <c r="BO19260"/>
  <c r="BO19261"/>
  <c r="BO19262"/>
  <c r="BO19263"/>
  <c r="BO19264"/>
  <c r="BO19265"/>
  <c r="BO19266"/>
  <c r="BO19267"/>
  <c r="BO19268"/>
  <c r="BO19269"/>
  <c r="BO19270"/>
  <c r="BO19271"/>
  <c r="BO19272"/>
  <c r="BO19273"/>
  <c r="BO19274"/>
  <c r="BO19275"/>
  <c r="BO19276"/>
  <c r="BO19277"/>
  <c r="BO19278"/>
  <c r="BO19279"/>
  <c r="BO19280"/>
  <c r="BO19281"/>
  <c r="BO19282"/>
  <c r="BO19283"/>
  <c r="BO19284"/>
  <c r="BO19285"/>
  <c r="BO19286"/>
  <c r="BO19287"/>
  <c r="BO19288"/>
  <c r="BO19289"/>
  <c r="BO19290"/>
  <c r="BO19291"/>
  <c r="BO19292"/>
  <c r="BO19293"/>
  <c r="BO19294"/>
  <c r="BO19295"/>
  <c r="BO19296"/>
  <c r="BO19297"/>
  <c r="BO19298"/>
  <c r="BO19299"/>
  <c r="BO19300"/>
  <c r="BO19301"/>
  <c r="BO19302"/>
  <c r="BO19303"/>
  <c r="BO19304"/>
  <c r="BO19305"/>
  <c r="BO19306"/>
  <c r="BO19307"/>
  <c r="BO19308"/>
  <c r="BO19309"/>
  <c r="BO19310"/>
  <c r="BO19311"/>
  <c r="BO19312"/>
  <c r="BO19313"/>
  <c r="BO19314"/>
  <c r="BO19315"/>
  <c r="BO19316"/>
  <c r="BO19317"/>
  <c r="BO19318"/>
  <c r="BO19319"/>
  <c r="BO19320"/>
  <c r="BO19321"/>
  <c r="BO19322"/>
  <c r="BO19323"/>
  <c r="BO19324"/>
  <c r="BO19325"/>
  <c r="BO19326"/>
  <c r="BO19327"/>
  <c r="BO19328"/>
  <c r="BO19329"/>
  <c r="BO19330"/>
  <c r="BO19331"/>
  <c r="BO19332"/>
  <c r="BO19333"/>
  <c r="BO19334"/>
  <c r="BO19335"/>
  <c r="BO19336"/>
  <c r="BO19337"/>
  <c r="BO19338"/>
  <c r="BO19339"/>
  <c r="BO19340"/>
  <c r="BO19341"/>
  <c r="BO19342"/>
  <c r="BO19343"/>
  <c r="BO19344"/>
  <c r="BO19345"/>
  <c r="BO19346"/>
  <c r="BO19347"/>
  <c r="BO19348"/>
  <c r="BO19349"/>
  <c r="BO19350"/>
  <c r="BO19351"/>
  <c r="BO19352"/>
  <c r="BO19353"/>
  <c r="BO19354"/>
  <c r="BO19355"/>
  <c r="BO19356"/>
  <c r="BO19357"/>
  <c r="BO19358"/>
  <c r="BO19359"/>
  <c r="BO19360"/>
  <c r="BO19361"/>
  <c r="BO19362"/>
  <c r="BO19363"/>
  <c r="BO19364"/>
  <c r="BO19365"/>
  <c r="BO19366"/>
  <c r="BO19367"/>
  <c r="BO19368"/>
  <c r="BO19369"/>
  <c r="BO19370"/>
  <c r="BO19371"/>
  <c r="BO19372"/>
  <c r="BO19373"/>
  <c r="BO19374"/>
  <c r="BO19375"/>
  <c r="BO19376"/>
  <c r="BO19377"/>
  <c r="BO19378"/>
  <c r="BO19379"/>
  <c r="BO19380"/>
  <c r="BO19381"/>
  <c r="BO19382"/>
  <c r="BO19383"/>
  <c r="BO19384"/>
  <c r="BO19385"/>
  <c r="BO19386"/>
  <c r="BO19387"/>
  <c r="BO19388"/>
  <c r="BO19389"/>
  <c r="BO19390"/>
  <c r="BO19391"/>
  <c r="BO19392"/>
  <c r="BO19393"/>
  <c r="BO19394"/>
  <c r="BO19395"/>
  <c r="BO19396"/>
  <c r="BO19397"/>
  <c r="BO19398"/>
  <c r="BO19399"/>
  <c r="BO19400"/>
  <c r="BO19401"/>
  <c r="BO19402"/>
  <c r="BO19403"/>
  <c r="BO19404"/>
  <c r="BO19405"/>
  <c r="BO19406"/>
  <c r="BO19407"/>
  <c r="BO19408"/>
  <c r="BO19409"/>
  <c r="BO19410"/>
  <c r="BO19411"/>
  <c r="BO19412"/>
  <c r="BO19413"/>
  <c r="BO19414"/>
  <c r="BO19415"/>
  <c r="BO19416"/>
  <c r="BO19417"/>
  <c r="BO19418"/>
  <c r="BO19419"/>
  <c r="BO19420"/>
  <c r="BO19421"/>
  <c r="BO19422"/>
  <c r="BO19423"/>
  <c r="BO19424"/>
  <c r="BO19425"/>
  <c r="BO19426"/>
  <c r="BO19427"/>
  <c r="BO19428"/>
  <c r="BO19429"/>
  <c r="BO19430"/>
  <c r="BO19431"/>
  <c r="BO19432"/>
  <c r="BO19433"/>
  <c r="BO19434"/>
  <c r="BO19435"/>
  <c r="BO19436"/>
  <c r="BO19437"/>
  <c r="BO19438"/>
  <c r="BO19439"/>
  <c r="BO19440"/>
  <c r="BO19441"/>
  <c r="BO19442"/>
  <c r="BO19443"/>
  <c r="BO19444"/>
  <c r="BO19445"/>
  <c r="BO19446"/>
  <c r="BO19447"/>
  <c r="BO19448"/>
  <c r="BO19449"/>
  <c r="BO19450"/>
  <c r="BO19451"/>
  <c r="BO19452"/>
  <c r="BO19453"/>
  <c r="BO19454"/>
  <c r="BO19455"/>
  <c r="BO19456"/>
  <c r="BO19457"/>
  <c r="BO19458"/>
  <c r="BO19459"/>
  <c r="BO19460"/>
  <c r="BO19461"/>
  <c r="BO19462"/>
  <c r="BO19463"/>
  <c r="BO19464"/>
  <c r="BO19465"/>
  <c r="BO19466"/>
  <c r="BO19467"/>
  <c r="BO19468"/>
  <c r="BO19469"/>
  <c r="BO19470"/>
  <c r="BO19471"/>
  <c r="BO19472"/>
  <c r="BO19473"/>
  <c r="BO19474"/>
  <c r="BO19475"/>
  <c r="BO19476"/>
  <c r="BO19477"/>
  <c r="BO19478"/>
  <c r="BO19479"/>
  <c r="BO19480"/>
  <c r="BO19481"/>
  <c r="BO19482"/>
  <c r="BO19483"/>
  <c r="BO19484"/>
  <c r="BO19485"/>
  <c r="BO19486"/>
  <c r="BO19487"/>
  <c r="BO19488"/>
  <c r="BO19489"/>
  <c r="BO19490"/>
  <c r="BO19491"/>
  <c r="BO19492"/>
  <c r="BO19493"/>
  <c r="BO19494"/>
  <c r="BO19495"/>
  <c r="BO19496"/>
  <c r="BO19497"/>
  <c r="BO19498"/>
  <c r="BO19499"/>
  <c r="BO19500"/>
  <c r="BO19501"/>
  <c r="BO19502"/>
  <c r="BO19503"/>
  <c r="BO19504"/>
  <c r="BO19505"/>
  <c r="BO19506"/>
  <c r="BO19507"/>
  <c r="BO19508"/>
  <c r="BO19509"/>
  <c r="BO19510"/>
  <c r="BO19511"/>
  <c r="BO19512"/>
  <c r="BO19513"/>
  <c r="BO19514"/>
  <c r="BO19515"/>
  <c r="BO19516"/>
  <c r="BO19517"/>
  <c r="BO19518"/>
  <c r="BO19519"/>
  <c r="BO19520"/>
  <c r="BO19521"/>
  <c r="BO19522"/>
  <c r="BO19523"/>
  <c r="BO19524"/>
  <c r="BO19525"/>
  <c r="BO19526"/>
  <c r="BO19527"/>
  <c r="BO19528"/>
  <c r="BO19529"/>
  <c r="BO19530"/>
  <c r="BO19531"/>
  <c r="BO19532"/>
  <c r="BO19533"/>
  <c r="BO19534"/>
  <c r="BO19535"/>
  <c r="BO19536"/>
  <c r="BO19537"/>
  <c r="BO19538"/>
  <c r="BO19539"/>
  <c r="BO19540"/>
  <c r="BO19541"/>
  <c r="BO19542"/>
  <c r="BO19543"/>
  <c r="BO19544"/>
  <c r="BO19545"/>
  <c r="BO19546"/>
  <c r="BO19547"/>
  <c r="BO19548"/>
  <c r="BO19549"/>
  <c r="BO19550"/>
  <c r="BO19551"/>
  <c r="BO19552"/>
  <c r="BO19553"/>
  <c r="BO19554"/>
  <c r="BO19555"/>
  <c r="BO19556"/>
  <c r="BO19557"/>
  <c r="BO19558"/>
  <c r="BO19559"/>
  <c r="BO19560"/>
  <c r="BO19561"/>
  <c r="BO19562"/>
  <c r="BO19563"/>
  <c r="BO19564"/>
  <c r="BO19565"/>
  <c r="BO19566"/>
  <c r="BO19567"/>
  <c r="BO19568"/>
  <c r="BO19569"/>
  <c r="BO19570"/>
  <c r="BO19571"/>
  <c r="BO19572"/>
  <c r="BO19573"/>
  <c r="BO19574"/>
  <c r="BO19575"/>
  <c r="BO19576"/>
  <c r="BO19577"/>
  <c r="BO19578"/>
  <c r="BO19579"/>
  <c r="BO19580"/>
  <c r="BO19581"/>
  <c r="BO19582"/>
  <c r="BO19583"/>
  <c r="BO19584"/>
  <c r="BO19585"/>
  <c r="BO19586"/>
  <c r="BO19587"/>
  <c r="BO19588"/>
  <c r="BO19589"/>
  <c r="BO19590"/>
  <c r="BO19591"/>
  <c r="BO19592"/>
  <c r="BO19593"/>
  <c r="BO19594"/>
  <c r="BO19595"/>
  <c r="BO19596"/>
  <c r="BO19597"/>
  <c r="BO19598"/>
  <c r="BO19599"/>
  <c r="BO19600"/>
  <c r="BO19601"/>
  <c r="BO19602"/>
  <c r="BO19603"/>
  <c r="BO19604"/>
  <c r="BO19605"/>
  <c r="BO19606"/>
  <c r="BO19607"/>
  <c r="BO19608"/>
  <c r="BO19609"/>
  <c r="BO19610"/>
  <c r="BO19611"/>
  <c r="BO19612"/>
  <c r="BO19613"/>
  <c r="BO19614"/>
  <c r="BO19615"/>
  <c r="BO19616"/>
  <c r="BO19617"/>
  <c r="BO19618"/>
  <c r="BO19619"/>
  <c r="BO19620"/>
  <c r="BO19621"/>
  <c r="BO19622"/>
  <c r="BO19623"/>
  <c r="BO19624"/>
  <c r="BO19625"/>
  <c r="BO19626"/>
  <c r="BO19627"/>
  <c r="BO19628"/>
  <c r="BO19629"/>
  <c r="BO19630"/>
  <c r="BO19631"/>
  <c r="BO19632"/>
  <c r="BO19633"/>
  <c r="BO19634"/>
  <c r="BO19635"/>
  <c r="BO19636"/>
  <c r="BO19637"/>
  <c r="BO19638"/>
  <c r="BO19639"/>
  <c r="BO19640"/>
  <c r="BO19641"/>
  <c r="BO19642"/>
  <c r="BO19643"/>
  <c r="BO19644"/>
  <c r="BO19645"/>
  <c r="BO19646"/>
  <c r="BO19647"/>
  <c r="BO19648"/>
  <c r="BO19649"/>
  <c r="BO19650"/>
  <c r="BO19651"/>
  <c r="BO19652"/>
  <c r="BO19653"/>
  <c r="BO19654"/>
  <c r="BO19655"/>
  <c r="BO19656"/>
  <c r="BO19657"/>
  <c r="BO19658"/>
  <c r="BO19659"/>
  <c r="BO19660"/>
  <c r="BO19661"/>
  <c r="BO19662"/>
  <c r="BO19663"/>
  <c r="BO19664"/>
  <c r="BO19665"/>
  <c r="BO19666"/>
  <c r="BO19667"/>
  <c r="BO19668"/>
  <c r="BO19669"/>
  <c r="BO19670"/>
  <c r="BO19671"/>
  <c r="BO19672"/>
  <c r="BO19673"/>
  <c r="BO19674"/>
  <c r="BO19675"/>
  <c r="BO19676"/>
  <c r="BO19677"/>
  <c r="BO19678"/>
  <c r="BO19679"/>
  <c r="BO19680"/>
  <c r="BO19681"/>
  <c r="BO19682"/>
  <c r="BO19683"/>
  <c r="BO19684"/>
  <c r="BO19685"/>
  <c r="BO19686"/>
  <c r="BO19687"/>
  <c r="BO19688"/>
  <c r="BO19689"/>
  <c r="BO19690"/>
  <c r="BO19691"/>
  <c r="BO19692"/>
  <c r="BO19693"/>
  <c r="BO19694"/>
  <c r="BO19695"/>
  <c r="BO19696"/>
  <c r="BO19697"/>
  <c r="BO19698"/>
  <c r="BO19699"/>
  <c r="BO19700"/>
  <c r="BO19701"/>
  <c r="BO19702"/>
  <c r="BO19703"/>
  <c r="BO19704"/>
  <c r="BO19705"/>
  <c r="BO19706"/>
  <c r="BO19707"/>
  <c r="BO19708"/>
  <c r="BO19709"/>
  <c r="BO19710"/>
  <c r="BO19711"/>
  <c r="BO19712"/>
  <c r="BO19713"/>
  <c r="BO19714"/>
  <c r="BO19715"/>
  <c r="BO19716"/>
  <c r="BO19717"/>
  <c r="BO19718"/>
  <c r="BO19719"/>
  <c r="BO19720"/>
  <c r="BO19721"/>
  <c r="BO19722"/>
  <c r="BO19723"/>
  <c r="BO19724"/>
  <c r="BO19725"/>
  <c r="BO19726"/>
  <c r="BO19727"/>
  <c r="BO19728"/>
  <c r="BO19729"/>
  <c r="BO19730"/>
  <c r="BO19731"/>
  <c r="BO19732"/>
  <c r="BO19733"/>
  <c r="BO19734"/>
  <c r="BO19735"/>
  <c r="BO19736"/>
  <c r="BO19737"/>
  <c r="BO19738"/>
  <c r="BO19739"/>
  <c r="BO19740"/>
  <c r="BO19741"/>
  <c r="BO19742"/>
  <c r="BO19743"/>
  <c r="BO19744"/>
  <c r="BO19745"/>
  <c r="BO19746"/>
  <c r="BO19747"/>
  <c r="BO19748"/>
  <c r="BO19749"/>
  <c r="BO19750"/>
  <c r="BO19751"/>
  <c r="BO19752"/>
  <c r="BO19753"/>
  <c r="BO19754"/>
  <c r="BO19755"/>
  <c r="BO19756"/>
  <c r="BO19757"/>
  <c r="BO19758"/>
  <c r="BO19759"/>
  <c r="BO19760"/>
  <c r="BO19761"/>
  <c r="BO19762"/>
  <c r="BO19763"/>
  <c r="BO19764"/>
  <c r="BO19765"/>
  <c r="BO19766"/>
  <c r="BO19767"/>
  <c r="BO19768"/>
  <c r="BO19769"/>
  <c r="BO19770"/>
  <c r="BO19771"/>
  <c r="BO19772"/>
  <c r="BO19773"/>
  <c r="BO19774"/>
  <c r="BO19775"/>
  <c r="BO19776"/>
  <c r="BO19777"/>
  <c r="BO19778"/>
  <c r="BO19779"/>
  <c r="BO19780"/>
  <c r="BO19781"/>
  <c r="BO19782"/>
  <c r="BO19783"/>
  <c r="BO19784"/>
  <c r="BO19785"/>
  <c r="BO19786"/>
  <c r="BO19787"/>
  <c r="BO19788"/>
  <c r="BO19789"/>
  <c r="BO19790"/>
  <c r="BO19791"/>
  <c r="BO19792"/>
  <c r="BO19793"/>
  <c r="BO19794"/>
  <c r="BO19795"/>
  <c r="BO19796"/>
  <c r="BO19797"/>
  <c r="BO19798"/>
  <c r="BO19799"/>
  <c r="BO19800"/>
  <c r="BO19801"/>
  <c r="BO19802"/>
  <c r="BO19803"/>
  <c r="BO19804"/>
  <c r="BO19805"/>
  <c r="BO19806"/>
  <c r="BO19807"/>
  <c r="BO19808"/>
  <c r="BO19809"/>
  <c r="BO19810"/>
  <c r="BO19811"/>
  <c r="BO19812"/>
  <c r="BO19813"/>
  <c r="BO19814"/>
  <c r="BO19815"/>
  <c r="BO19816"/>
  <c r="BO19817"/>
  <c r="BO19818"/>
  <c r="BO19819"/>
  <c r="BO19820"/>
  <c r="BO19821"/>
  <c r="BO19822"/>
  <c r="BO19823"/>
  <c r="BO19824"/>
  <c r="BO19825"/>
  <c r="BO19826"/>
  <c r="BO19827"/>
  <c r="BO19828"/>
  <c r="BO19829"/>
  <c r="BO19830"/>
  <c r="BO19831"/>
  <c r="BO19832"/>
  <c r="BO19833"/>
  <c r="BO19834"/>
  <c r="BO19835"/>
  <c r="BO19836"/>
  <c r="BO19837"/>
  <c r="BO19838"/>
  <c r="BO19839"/>
  <c r="BO19840"/>
  <c r="BO19841"/>
  <c r="BO19842"/>
  <c r="BO19843"/>
  <c r="BO19844"/>
  <c r="BO19845"/>
  <c r="BO19846"/>
  <c r="BO19847"/>
  <c r="BO19848"/>
  <c r="BO19849"/>
  <c r="BO19850"/>
  <c r="BO19851"/>
  <c r="BO19852"/>
  <c r="BO19853"/>
  <c r="BO19854"/>
  <c r="BO19855"/>
  <c r="BO19856"/>
  <c r="BO19857"/>
  <c r="BO19858"/>
  <c r="BO19859"/>
  <c r="BO19860"/>
  <c r="BO19861"/>
  <c r="BO19862"/>
  <c r="BO19863"/>
  <c r="BO19864"/>
  <c r="BO19865"/>
  <c r="BO19866"/>
  <c r="BO19867"/>
  <c r="BO19868"/>
  <c r="BO19869"/>
  <c r="BO19870"/>
  <c r="BO19871"/>
  <c r="BO19872"/>
  <c r="BO19873"/>
  <c r="BO19874"/>
  <c r="BO19875"/>
  <c r="BO19876"/>
  <c r="BO19877"/>
  <c r="BO19878"/>
  <c r="BO19879"/>
  <c r="BO19880"/>
  <c r="BO19881"/>
  <c r="BO19882"/>
  <c r="BO19883"/>
  <c r="BO19884"/>
  <c r="BO19885"/>
  <c r="BO19886"/>
  <c r="BO19887"/>
  <c r="BO19888"/>
  <c r="BO19889"/>
  <c r="BO19890"/>
  <c r="BO19891"/>
  <c r="BO19892"/>
  <c r="BO19893"/>
  <c r="BO19894"/>
  <c r="BO19895"/>
  <c r="BO19896"/>
  <c r="BO19897"/>
  <c r="BO19898"/>
  <c r="BO19899"/>
  <c r="BO19900"/>
  <c r="BO19901"/>
  <c r="BO19902"/>
  <c r="BO19903"/>
  <c r="BO19904"/>
  <c r="BO19905"/>
  <c r="BO19906"/>
  <c r="BO19907"/>
  <c r="BO19908"/>
  <c r="BO19909"/>
  <c r="BO19910"/>
  <c r="BO19911"/>
  <c r="BO19912"/>
  <c r="BO19913"/>
  <c r="BO19914"/>
  <c r="BO19915"/>
  <c r="BO19916"/>
  <c r="BO19917"/>
  <c r="BO19918"/>
  <c r="BO19919"/>
  <c r="BO19920"/>
  <c r="BO19921"/>
  <c r="BO19922"/>
  <c r="BO19923"/>
  <c r="BO19924"/>
  <c r="BO19925"/>
  <c r="BO19926"/>
  <c r="BO19927"/>
  <c r="BO19928"/>
  <c r="BO19929"/>
  <c r="BO19930"/>
  <c r="BO19931"/>
  <c r="BO19932"/>
  <c r="BO19933"/>
  <c r="BO19934"/>
  <c r="BO19935"/>
  <c r="BO19936"/>
  <c r="BO19937"/>
  <c r="BO19938"/>
  <c r="BO19939"/>
  <c r="BO19940"/>
  <c r="BO19941"/>
  <c r="BO19942"/>
  <c r="BO19943"/>
  <c r="BO19944"/>
  <c r="BO19945"/>
  <c r="BO19946"/>
  <c r="BO19947"/>
  <c r="BO19948"/>
  <c r="BO19949"/>
  <c r="BO19950"/>
  <c r="BO19951"/>
  <c r="BO19952"/>
  <c r="BO19953"/>
  <c r="BO19954"/>
  <c r="BO19955"/>
  <c r="BO19956"/>
  <c r="BO19957"/>
  <c r="BO19958"/>
  <c r="BO19959"/>
  <c r="BO19960"/>
  <c r="BO19961"/>
  <c r="BO19962"/>
  <c r="BO19963"/>
  <c r="BO19964"/>
  <c r="BO19965"/>
  <c r="BO19966"/>
  <c r="BO19967"/>
  <c r="BO19968"/>
  <c r="BO19969"/>
  <c r="BO19970"/>
  <c r="BO19971"/>
  <c r="BO19972"/>
  <c r="BO19973"/>
  <c r="BO19974"/>
  <c r="BO19975"/>
  <c r="BO19976"/>
  <c r="BO19977"/>
  <c r="BO19978"/>
  <c r="BO19979"/>
  <c r="BO19980"/>
  <c r="BO19981"/>
  <c r="BO19982"/>
  <c r="BO19983"/>
  <c r="BO19984"/>
  <c r="BO19985"/>
  <c r="BO19986"/>
  <c r="BO19987"/>
  <c r="BO19988"/>
  <c r="BO19989"/>
  <c r="BO19990"/>
  <c r="BO19991"/>
  <c r="BO19992"/>
  <c r="BO19993"/>
  <c r="BO19994"/>
  <c r="BO19995"/>
  <c r="BO19996"/>
  <c r="BO19997"/>
  <c r="BO19998"/>
  <c r="BO19999"/>
  <c r="BO20000"/>
  <c r="BO20001"/>
  <c r="BO20002"/>
  <c r="BO20003"/>
  <c r="BO20004"/>
  <c r="BO20005"/>
  <c r="BO20006"/>
  <c r="BO20007"/>
  <c r="BO20008"/>
  <c r="BO20009"/>
  <c r="BO20010"/>
  <c r="BO20011"/>
  <c r="BO20012"/>
  <c r="BO20013"/>
  <c r="BO20014"/>
  <c r="BO20015"/>
  <c r="BO20016"/>
  <c r="BO20017"/>
  <c r="BO20018"/>
  <c r="BO20019"/>
  <c r="BO20020"/>
  <c r="BO20021"/>
  <c r="BO20022"/>
  <c r="BO20023"/>
  <c r="BO20024"/>
  <c r="BO20025"/>
  <c r="BO20026"/>
  <c r="BO20027"/>
  <c r="BO20028"/>
  <c r="BO20029"/>
  <c r="BO20030"/>
  <c r="BO20031"/>
  <c r="BO20032"/>
  <c r="BO20033"/>
  <c r="BO20034"/>
  <c r="BO20035"/>
  <c r="BO20036"/>
  <c r="BO20037"/>
  <c r="BO20038"/>
  <c r="BO20039"/>
  <c r="BO20040"/>
  <c r="BO20041"/>
  <c r="BO20042"/>
  <c r="BO20043"/>
  <c r="BO20044"/>
  <c r="BO20045"/>
  <c r="BO20046"/>
  <c r="BO20047"/>
  <c r="BO20048"/>
  <c r="BO20049"/>
  <c r="BO20050"/>
  <c r="BO20051"/>
  <c r="BO20052"/>
  <c r="BO20053"/>
  <c r="BO20054"/>
  <c r="BO20055"/>
  <c r="BO20056"/>
  <c r="BO20057"/>
  <c r="BO20058"/>
  <c r="BO20059"/>
  <c r="BO20060"/>
  <c r="BO20061"/>
  <c r="BO20062"/>
  <c r="BO20063"/>
  <c r="BO20064"/>
  <c r="BO20065"/>
  <c r="BO20066"/>
  <c r="BO20067"/>
  <c r="BO20068"/>
  <c r="BO20069"/>
  <c r="BO20070"/>
  <c r="BO20071"/>
  <c r="BO20072"/>
  <c r="BO20073"/>
  <c r="BO20074"/>
  <c r="BO20075"/>
  <c r="BO20076"/>
  <c r="BO20077"/>
  <c r="BO20078"/>
  <c r="BO20079"/>
  <c r="BO20080"/>
  <c r="BO20081"/>
  <c r="BO20082"/>
  <c r="BO20083"/>
  <c r="BO20084"/>
  <c r="BO20085"/>
  <c r="BO20086"/>
  <c r="BO20087"/>
  <c r="BO20088"/>
  <c r="BO20089"/>
  <c r="BO20090"/>
  <c r="BO20091"/>
  <c r="BO20092"/>
  <c r="BO20093"/>
  <c r="BO20094"/>
  <c r="BO20095"/>
  <c r="BO20096"/>
  <c r="BO20097"/>
  <c r="BO20098"/>
  <c r="BO20099"/>
  <c r="BO20100"/>
  <c r="BO20101"/>
  <c r="BO20102"/>
  <c r="BO20103"/>
  <c r="BO20104"/>
  <c r="BO20105"/>
  <c r="BO20106"/>
  <c r="BO20107"/>
  <c r="BO20108"/>
  <c r="BO20109"/>
  <c r="BO20110"/>
  <c r="BO20111"/>
  <c r="BO20112"/>
  <c r="BO20113"/>
  <c r="BO20114"/>
  <c r="BO20115"/>
  <c r="BO20116"/>
  <c r="BO20117"/>
  <c r="BO20118"/>
  <c r="BO20119"/>
  <c r="BO20120"/>
  <c r="BO20121"/>
  <c r="BO20122"/>
  <c r="BO20123"/>
  <c r="BO20124"/>
  <c r="BO20125"/>
  <c r="BO20126"/>
  <c r="BO20127"/>
  <c r="BO20128"/>
  <c r="BO20129"/>
  <c r="BO20130"/>
  <c r="BO20131"/>
  <c r="BO20132"/>
  <c r="BO20133"/>
  <c r="BO20134"/>
  <c r="BO20135"/>
  <c r="BO20136"/>
  <c r="BO20137"/>
  <c r="BO20138"/>
  <c r="BO20139"/>
  <c r="BO20140"/>
  <c r="BO20141"/>
  <c r="BO20142"/>
  <c r="BO20143"/>
  <c r="BO20144"/>
  <c r="BO20145"/>
  <c r="BO20146"/>
  <c r="BO20147"/>
  <c r="BO20148"/>
  <c r="BO20149"/>
  <c r="BO20150"/>
  <c r="BO20151"/>
  <c r="BO20152"/>
  <c r="BO20153"/>
  <c r="BO20154"/>
  <c r="BO20155"/>
  <c r="BO20156"/>
  <c r="BO20157"/>
  <c r="BO20158"/>
  <c r="BO20159"/>
  <c r="BO20160"/>
  <c r="BO20161"/>
  <c r="BO20162"/>
  <c r="BO20163"/>
  <c r="BO20164"/>
  <c r="BO20165"/>
  <c r="BO20166"/>
  <c r="BO20167"/>
  <c r="BO20168"/>
  <c r="BO20169"/>
  <c r="BO20170"/>
  <c r="BO20171"/>
  <c r="BO20172"/>
  <c r="BO20173"/>
  <c r="BO20174"/>
  <c r="BO20175"/>
  <c r="BO20176"/>
  <c r="BO20177"/>
  <c r="BO20178"/>
  <c r="BO20179"/>
  <c r="BO20180"/>
  <c r="BO20181"/>
  <c r="BO20182"/>
  <c r="BO20183"/>
  <c r="BO20184"/>
  <c r="BO20185"/>
  <c r="BO20186"/>
  <c r="BO20187"/>
  <c r="BO20188"/>
  <c r="BO20189"/>
  <c r="BO20190"/>
  <c r="BO20191"/>
  <c r="BO20192"/>
  <c r="BO20193"/>
  <c r="BO20194"/>
  <c r="BO20195"/>
  <c r="BO20196"/>
  <c r="BO20197"/>
  <c r="BO20198"/>
  <c r="BO20199"/>
  <c r="BO20200"/>
  <c r="BO20201"/>
  <c r="BO20202"/>
  <c r="BO20203"/>
  <c r="BO20204"/>
  <c r="BO20205"/>
  <c r="BO20206"/>
  <c r="BO20207"/>
  <c r="BO20208"/>
  <c r="BO20209"/>
  <c r="BO20210"/>
  <c r="BO20211"/>
  <c r="BO20212"/>
  <c r="BO20213"/>
  <c r="BO20214"/>
  <c r="BO20215"/>
  <c r="BO20216"/>
  <c r="BO20217"/>
  <c r="BO20218"/>
  <c r="BO20219"/>
  <c r="BO20220"/>
  <c r="BO20221"/>
  <c r="BO20222"/>
  <c r="BO20223"/>
  <c r="BO20224"/>
  <c r="BO20225"/>
  <c r="BO20226"/>
  <c r="BO20227"/>
  <c r="BO20228"/>
  <c r="BO20229"/>
  <c r="BO20230"/>
  <c r="BO20231"/>
  <c r="BO20232"/>
  <c r="BO20233"/>
  <c r="BO20234"/>
  <c r="BO20235"/>
  <c r="BO20236"/>
  <c r="BO20237"/>
  <c r="BO20238"/>
  <c r="BO20239"/>
  <c r="BO20240"/>
  <c r="BO20241"/>
  <c r="BO20242"/>
  <c r="BO20243"/>
  <c r="BO20244"/>
  <c r="BO20245"/>
  <c r="BO20246"/>
  <c r="BO20247"/>
  <c r="BO20248"/>
  <c r="BO20249"/>
  <c r="BO20250"/>
  <c r="BO20251"/>
  <c r="BO20252"/>
  <c r="BO20253"/>
  <c r="BO20254"/>
  <c r="BO20255"/>
  <c r="BO20256"/>
  <c r="BO20257"/>
  <c r="BO20258"/>
  <c r="BO20259"/>
  <c r="BO20260"/>
  <c r="BO20261"/>
  <c r="BO20262"/>
  <c r="BO20263"/>
  <c r="BO20264"/>
  <c r="BO20265"/>
  <c r="BO20266"/>
  <c r="BO20267"/>
  <c r="BO20268"/>
  <c r="BO20269"/>
  <c r="BO20270"/>
  <c r="BO20271"/>
  <c r="BO20272"/>
  <c r="BO20273"/>
  <c r="BO20274"/>
  <c r="BO20275"/>
  <c r="BO20276"/>
  <c r="BO20277"/>
  <c r="BO20278"/>
  <c r="BO20279"/>
  <c r="BO20280"/>
  <c r="BO20281"/>
  <c r="BO20282"/>
  <c r="BO20283"/>
  <c r="BO20284"/>
  <c r="BO20285"/>
  <c r="BO20286"/>
  <c r="BO20287"/>
  <c r="BO20288"/>
  <c r="BO20289"/>
  <c r="BO20290"/>
  <c r="BO20291"/>
  <c r="BO20292"/>
  <c r="BO20293"/>
  <c r="BO20294"/>
  <c r="BO20295"/>
  <c r="BO20296"/>
  <c r="BO20297"/>
  <c r="BO20298"/>
  <c r="BO20299"/>
  <c r="BO20300"/>
  <c r="BO20301"/>
  <c r="BO20302"/>
  <c r="BO20303"/>
  <c r="BO20304"/>
  <c r="BO20305"/>
  <c r="BO20306"/>
  <c r="BO20307"/>
  <c r="BO20308"/>
  <c r="BO20309"/>
  <c r="BO20310"/>
  <c r="BO20311"/>
  <c r="BO20312"/>
  <c r="BO20313"/>
  <c r="BO20314"/>
  <c r="BO20315"/>
  <c r="BO20316"/>
  <c r="BO20317"/>
  <c r="BO20318"/>
  <c r="BO20319"/>
  <c r="BO20320"/>
  <c r="BO20321"/>
  <c r="BO20322"/>
  <c r="BO20323"/>
  <c r="BO20324"/>
  <c r="BO20325"/>
  <c r="BO20326"/>
  <c r="BO20327"/>
  <c r="BO20328"/>
  <c r="BO20329"/>
  <c r="BO20330"/>
  <c r="BO20331"/>
  <c r="BO20332"/>
  <c r="BO20333"/>
  <c r="BO20334"/>
  <c r="BO20335"/>
  <c r="BO20336"/>
  <c r="BO20337"/>
  <c r="BO20338"/>
  <c r="BO20339"/>
  <c r="BO20340"/>
  <c r="BO20341"/>
  <c r="BO20342"/>
  <c r="BO20343"/>
  <c r="BO20344"/>
  <c r="BO20345"/>
  <c r="BO20346"/>
  <c r="BO20347"/>
  <c r="BO20348"/>
  <c r="BO20349"/>
  <c r="BO20350"/>
  <c r="BO20351"/>
  <c r="BO20352"/>
  <c r="BO20353"/>
  <c r="BO20354"/>
  <c r="BO20355"/>
  <c r="BO20356"/>
  <c r="BO20357"/>
  <c r="BO20358"/>
  <c r="BO20359"/>
  <c r="BO20360"/>
  <c r="BO20361"/>
  <c r="BO20362"/>
  <c r="BO20363"/>
  <c r="BO20364"/>
  <c r="BO20365"/>
  <c r="BO20366"/>
  <c r="BO20367"/>
  <c r="BO20368"/>
  <c r="BO20369"/>
  <c r="BO20370"/>
  <c r="BO20371"/>
  <c r="BO20372"/>
  <c r="BO20373"/>
  <c r="BO20374"/>
  <c r="BO20375"/>
  <c r="BO20376"/>
  <c r="BO20377"/>
  <c r="BO20378"/>
  <c r="BO20379"/>
  <c r="BO20380"/>
  <c r="BO20381"/>
  <c r="BO20382"/>
  <c r="BO20383"/>
  <c r="BO20384"/>
  <c r="BO20385"/>
  <c r="BO20386"/>
  <c r="BO20387"/>
  <c r="BO20388"/>
  <c r="BO20389"/>
  <c r="BO20390"/>
  <c r="BO20391"/>
  <c r="BO20392"/>
  <c r="BO20393"/>
  <c r="BO20394"/>
  <c r="BO20395"/>
  <c r="BO20396"/>
  <c r="BO20397"/>
  <c r="BO20398"/>
  <c r="BO20399"/>
  <c r="BO20400"/>
  <c r="BO20401"/>
  <c r="BO20402"/>
  <c r="BO20403"/>
  <c r="BO20404"/>
  <c r="BO20405"/>
  <c r="BO20406"/>
  <c r="BO20407"/>
  <c r="BO20408"/>
  <c r="BO20409"/>
  <c r="BO20410"/>
  <c r="BO20411"/>
  <c r="BO20412"/>
  <c r="BO20413"/>
  <c r="BO20414"/>
  <c r="BO20415"/>
  <c r="BO20416"/>
  <c r="BO20417"/>
  <c r="BO20418"/>
  <c r="BO20419"/>
  <c r="BO20420"/>
  <c r="BO20421"/>
  <c r="BO20422"/>
  <c r="BO20423"/>
  <c r="BO20424"/>
  <c r="BO20425"/>
  <c r="BO20426"/>
  <c r="BO20427"/>
  <c r="BO20428"/>
  <c r="BO20429"/>
  <c r="BO20430"/>
  <c r="BO20431"/>
  <c r="BO20432"/>
  <c r="BO20433"/>
  <c r="BO20434"/>
  <c r="BO20435"/>
  <c r="BO20436"/>
  <c r="BO20437"/>
  <c r="BO20438"/>
  <c r="BO20439"/>
  <c r="BO20440"/>
  <c r="BO20441"/>
  <c r="BO20442"/>
  <c r="BO20443"/>
  <c r="BO20444"/>
  <c r="BO20445"/>
  <c r="BO20446"/>
  <c r="BO20447"/>
  <c r="BO20448"/>
  <c r="BO20449"/>
  <c r="BO20450"/>
  <c r="BO20451"/>
  <c r="BO20452"/>
  <c r="BO20453"/>
  <c r="BO20454"/>
  <c r="BO20455"/>
  <c r="BO20456"/>
  <c r="BO20457"/>
  <c r="BO20458"/>
  <c r="BO20459"/>
  <c r="BO20460"/>
  <c r="BO20461"/>
  <c r="BO20462"/>
  <c r="BO20463"/>
  <c r="BO20464"/>
  <c r="BO20465"/>
  <c r="BO20466"/>
  <c r="BO20467"/>
  <c r="BO20468"/>
  <c r="BO20469"/>
  <c r="BO20470"/>
  <c r="BO20471"/>
  <c r="BO20472"/>
  <c r="BO20473"/>
  <c r="BO20474"/>
  <c r="BO20475"/>
  <c r="BO20476"/>
  <c r="BO20477"/>
  <c r="BO20478"/>
  <c r="BO20479"/>
  <c r="BO20480"/>
  <c r="BO20481"/>
  <c r="BO20482"/>
  <c r="BO20483"/>
  <c r="BO20484"/>
  <c r="BO20485"/>
  <c r="BO20486"/>
  <c r="BO20487"/>
  <c r="BO20488"/>
  <c r="BO20489"/>
  <c r="BO20490"/>
  <c r="BO20491"/>
  <c r="BO20492"/>
  <c r="BO20493"/>
  <c r="BO20494"/>
  <c r="BO20495"/>
  <c r="BO20496"/>
  <c r="BO20497"/>
  <c r="BO20498"/>
  <c r="BO20499"/>
  <c r="BO20500"/>
  <c r="BO20501"/>
  <c r="BO20502"/>
  <c r="BO20503"/>
  <c r="BO20504"/>
  <c r="BO20505"/>
  <c r="BO20506"/>
  <c r="BO20507"/>
  <c r="BO20508"/>
  <c r="BO20509"/>
  <c r="BO20510"/>
  <c r="BO20511"/>
  <c r="BO20512"/>
  <c r="BO20513"/>
  <c r="BO20514"/>
  <c r="BO20515"/>
  <c r="BO20516"/>
  <c r="BO20517"/>
  <c r="BO20518"/>
  <c r="BO20519"/>
  <c r="BO20520"/>
  <c r="BO20521"/>
  <c r="BO20522"/>
  <c r="BO20523"/>
  <c r="BO20524"/>
  <c r="BO20525"/>
  <c r="BO20526"/>
  <c r="BO20527"/>
  <c r="BO20528"/>
  <c r="BO20529"/>
  <c r="BO20530"/>
  <c r="BO20531"/>
  <c r="BO20532"/>
  <c r="BO20533"/>
  <c r="BO20534"/>
  <c r="BO20535"/>
  <c r="BO20536"/>
  <c r="BO20537"/>
  <c r="BO20538"/>
  <c r="BO20539"/>
  <c r="BO20540"/>
  <c r="BO20541"/>
  <c r="BO20542"/>
  <c r="BO20543"/>
  <c r="BO20544"/>
  <c r="BO20545"/>
  <c r="BO20546"/>
  <c r="BO20547"/>
  <c r="BO20548"/>
  <c r="BO20549"/>
  <c r="BO20550"/>
  <c r="BO20551"/>
  <c r="BO20552"/>
  <c r="BO20553"/>
  <c r="BO20554"/>
  <c r="BO20555"/>
  <c r="BO20556"/>
  <c r="BO20557"/>
  <c r="BO20558"/>
  <c r="BO20559"/>
  <c r="BO20560"/>
  <c r="BO20561"/>
  <c r="BO20562"/>
  <c r="BO20563"/>
  <c r="BO20564"/>
  <c r="BO20565"/>
  <c r="BO20566"/>
  <c r="BO20567"/>
  <c r="BO20568"/>
  <c r="BO20569"/>
  <c r="BO20570"/>
  <c r="BO20571"/>
  <c r="BO20572"/>
  <c r="BO20573"/>
  <c r="BO20574"/>
  <c r="BO20575"/>
  <c r="BO20576"/>
  <c r="BO20577"/>
  <c r="BO20578"/>
  <c r="BO20579"/>
  <c r="BO20580"/>
  <c r="BO20581"/>
  <c r="BO20582"/>
  <c r="BO20583"/>
  <c r="BO20584"/>
  <c r="BO20585"/>
  <c r="BO20586"/>
  <c r="BO20587"/>
  <c r="BO20588"/>
  <c r="BO20589"/>
  <c r="BO20590"/>
  <c r="BO20591"/>
  <c r="BO20592"/>
  <c r="BO20593"/>
  <c r="BO20594"/>
  <c r="BO20595"/>
  <c r="BO20596"/>
  <c r="BO20597"/>
  <c r="BO20598"/>
  <c r="BO20599"/>
  <c r="BO20600"/>
  <c r="BO20601"/>
  <c r="BO20602"/>
  <c r="BO20603"/>
  <c r="BO20604"/>
  <c r="BO20605"/>
  <c r="BO20606"/>
  <c r="BO20607"/>
  <c r="BO20608"/>
  <c r="BO20609"/>
  <c r="BO20610"/>
  <c r="BO20611"/>
  <c r="BO20612"/>
  <c r="BO20613"/>
  <c r="BO20614"/>
  <c r="BO20615"/>
  <c r="BO20616"/>
  <c r="BO20617"/>
  <c r="BO20618"/>
  <c r="BO20619"/>
  <c r="BO20620"/>
  <c r="BO20621"/>
  <c r="BO20622"/>
  <c r="BO20623"/>
  <c r="BO20624"/>
  <c r="BO20625"/>
  <c r="BO20626"/>
  <c r="BO20627"/>
  <c r="BO20628"/>
  <c r="BO20629"/>
  <c r="BO20630"/>
  <c r="BO20631"/>
  <c r="BO20632"/>
  <c r="BO20633"/>
  <c r="BO20634"/>
  <c r="BO20635"/>
  <c r="BO20636"/>
  <c r="BO20637"/>
  <c r="BO20638"/>
  <c r="BO20639"/>
  <c r="BO20640"/>
  <c r="BO20641"/>
  <c r="BO20642"/>
  <c r="BO20643"/>
  <c r="BO20644"/>
  <c r="BO20645"/>
  <c r="BO20646"/>
  <c r="BO20647"/>
  <c r="BO20648"/>
  <c r="BO20649"/>
  <c r="BO20650"/>
  <c r="BO20651"/>
  <c r="BO20652"/>
  <c r="BO20653"/>
  <c r="BO20654"/>
  <c r="BO20655"/>
  <c r="BO20656"/>
  <c r="BO20657"/>
  <c r="BO20658"/>
  <c r="BO20659"/>
  <c r="BO20660"/>
  <c r="BO20661"/>
  <c r="BO20662"/>
  <c r="BO20663"/>
  <c r="BO20664"/>
  <c r="BO20665"/>
  <c r="BO20666"/>
  <c r="BO20667"/>
  <c r="BO20668"/>
  <c r="BO20669"/>
  <c r="BO20670"/>
  <c r="BO20671"/>
  <c r="BO20672"/>
  <c r="BO20673"/>
  <c r="BO20674"/>
  <c r="BO20675"/>
  <c r="BO20676"/>
  <c r="BO20677"/>
  <c r="BO20678"/>
  <c r="BO20679"/>
  <c r="BO20680"/>
  <c r="BO20681"/>
  <c r="BO20682"/>
  <c r="BO20683"/>
  <c r="BO20684"/>
  <c r="BO20685"/>
  <c r="BO20686"/>
  <c r="BO20687"/>
  <c r="BO20688"/>
  <c r="BO20689"/>
  <c r="BO20690"/>
  <c r="BO20691"/>
  <c r="BO20692"/>
  <c r="BO20693"/>
  <c r="BO20694"/>
  <c r="BO20695"/>
  <c r="BO20696"/>
  <c r="BO20697"/>
  <c r="BO20698"/>
  <c r="BO20699"/>
  <c r="BO20700"/>
  <c r="BO20701"/>
  <c r="BO20702"/>
  <c r="BO20703"/>
  <c r="BO20704"/>
  <c r="BO20705"/>
  <c r="BO20706"/>
  <c r="BO20707"/>
  <c r="BO20708"/>
  <c r="BO20709"/>
  <c r="BO20710"/>
  <c r="BO20711"/>
  <c r="BO20712"/>
  <c r="BO20713"/>
  <c r="BO20714"/>
  <c r="BO20715"/>
  <c r="BO20716"/>
  <c r="BO20717"/>
  <c r="BO20718"/>
  <c r="BO20719"/>
  <c r="BO20720"/>
  <c r="BO20721"/>
  <c r="BO20722"/>
  <c r="BO20723"/>
  <c r="BO20724"/>
  <c r="BO20725"/>
  <c r="BO20726"/>
  <c r="BO20727"/>
  <c r="BO20728"/>
  <c r="BO20729"/>
  <c r="BO20730"/>
  <c r="BO20731"/>
  <c r="BO20732"/>
  <c r="BO20733"/>
  <c r="BO20734"/>
  <c r="BO20735"/>
  <c r="BO20736"/>
  <c r="BO20737"/>
  <c r="BO20738"/>
  <c r="BO20739"/>
  <c r="BO20740"/>
  <c r="BO20741"/>
  <c r="BO20742"/>
  <c r="BO20743"/>
  <c r="BO20744"/>
  <c r="BO20745"/>
  <c r="BO20746"/>
  <c r="BO20747"/>
  <c r="BO20748"/>
  <c r="BO20749"/>
  <c r="BO20750"/>
  <c r="BO20751"/>
  <c r="BO20752"/>
  <c r="BO20753"/>
  <c r="BO20754"/>
  <c r="BO20755"/>
  <c r="BO20756"/>
  <c r="BO20757"/>
  <c r="BO20758"/>
  <c r="BO20759"/>
  <c r="BO20760"/>
  <c r="BO20761"/>
  <c r="BO20762"/>
  <c r="BO20763"/>
  <c r="BO20764"/>
  <c r="BO20765"/>
  <c r="BO20766"/>
  <c r="BO20767"/>
  <c r="BO20768"/>
  <c r="BO20769"/>
  <c r="BO20770"/>
  <c r="BO20771"/>
  <c r="BO20772"/>
  <c r="BO20773"/>
  <c r="BO20774"/>
  <c r="BO20775"/>
  <c r="BO20776"/>
  <c r="BO20777"/>
  <c r="BO20778"/>
  <c r="BO20779"/>
  <c r="BO20780"/>
  <c r="BO20781"/>
  <c r="BO20782"/>
  <c r="BO20783"/>
  <c r="BO20784"/>
  <c r="BO20785"/>
  <c r="BO20786"/>
  <c r="BO20787"/>
  <c r="BO20788"/>
  <c r="BO20789"/>
  <c r="BO20790"/>
  <c r="BO20791"/>
  <c r="BO20792"/>
  <c r="BO20793"/>
  <c r="BO20794"/>
  <c r="BO20795"/>
  <c r="BO20796"/>
  <c r="BO20797"/>
  <c r="BO20798"/>
  <c r="BO20799"/>
  <c r="BO20800"/>
  <c r="BO20801"/>
  <c r="BO20802"/>
  <c r="BO20803"/>
  <c r="BO20804"/>
  <c r="BO20805"/>
  <c r="BO20806"/>
  <c r="BO20807"/>
  <c r="BO20808"/>
  <c r="BO20809"/>
  <c r="BO20810"/>
  <c r="BO20811"/>
  <c r="BO20812"/>
  <c r="BO20813"/>
  <c r="BO20814"/>
  <c r="BO20815"/>
  <c r="BO20816"/>
  <c r="BO20817"/>
  <c r="BO20818"/>
  <c r="BO20819"/>
  <c r="BO20820"/>
  <c r="BO20821"/>
  <c r="BO20822"/>
  <c r="BO20823"/>
  <c r="BO20824"/>
  <c r="BO20825"/>
  <c r="BO20826"/>
  <c r="BO20827"/>
  <c r="BO20828"/>
  <c r="BO20829"/>
  <c r="BO20830"/>
  <c r="BO20831"/>
  <c r="BO20832"/>
  <c r="BO20833"/>
  <c r="BO20834"/>
  <c r="BO20835"/>
  <c r="BO20836"/>
  <c r="BO20837"/>
  <c r="BO20838"/>
  <c r="BO20839"/>
  <c r="BO20840"/>
  <c r="BO20841"/>
  <c r="BO20842"/>
  <c r="BO20843"/>
  <c r="BO20844"/>
  <c r="BO20845"/>
  <c r="BO20846"/>
  <c r="BO20847"/>
  <c r="BO20848"/>
  <c r="BO20849"/>
  <c r="BO20850"/>
  <c r="BO20851"/>
  <c r="BO20852"/>
  <c r="BO20853"/>
  <c r="BO20854"/>
  <c r="BO20855"/>
  <c r="BO20856"/>
  <c r="BO20857"/>
  <c r="BO20858"/>
  <c r="BO20859"/>
  <c r="BO20860"/>
  <c r="BO20861"/>
  <c r="BO20862"/>
  <c r="BO20863"/>
  <c r="BO20864"/>
  <c r="BO20865"/>
  <c r="BO20866"/>
  <c r="BO20867"/>
  <c r="BO20868"/>
  <c r="BO20869"/>
  <c r="BO20870"/>
  <c r="BO20871"/>
  <c r="BO20872"/>
  <c r="BO20873"/>
  <c r="BO20874"/>
  <c r="BO20875"/>
  <c r="BO20876"/>
  <c r="BO20877"/>
  <c r="BO20878"/>
  <c r="BO20879"/>
  <c r="BO20880"/>
  <c r="BO20881"/>
  <c r="BO20882"/>
  <c r="BO20883"/>
  <c r="BO20884"/>
  <c r="BO20885"/>
  <c r="BO20886"/>
  <c r="BO20887"/>
  <c r="BO20888"/>
  <c r="BO20889"/>
  <c r="BO20890"/>
  <c r="BO20891"/>
  <c r="BO20892"/>
  <c r="BO20893"/>
  <c r="BO20894"/>
  <c r="BO20895"/>
  <c r="BO20896"/>
  <c r="BO20897"/>
  <c r="BO20898"/>
  <c r="BO20899"/>
  <c r="BO20900"/>
  <c r="BO20901"/>
  <c r="BO20902"/>
  <c r="BO20903"/>
  <c r="BO20904"/>
  <c r="BO20905"/>
  <c r="BO20906"/>
  <c r="BO20907"/>
  <c r="BO20908"/>
  <c r="BO20909"/>
  <c r="BO20910"/>
  <c r="BO20911"/>
  <c r="BO20912"/>
  <c r="BO20913"/>
  <c r="BO20914"/>
  <c r="BO20915"/>
  <c r="BO20916"/>
  <c r="BO20917"/>
  <c r="BO20918"/>
  <c r="BO20919"/>
  <c r="BO20920"/>
  <c r="BO20921"/>
  <c r="BO20922"/>
  <c r="BO20923"/>
  <c r="BO20924"/>
  <c r="BO20925"/>
  <c r="BO20926"/>
  <c r="BO20927"/>
  <c r="BO20928"/>
  <c r="BO20929"/>
  <c r="BO20930"/>
  <c r="BO20931"/>
  <c r="BO20932"/>
  <c r="BO20933"/>
  <c r="BO20934"/>
  <c r="BO20935"/>
  <c r="BO20936"/>
  <c r="BO20937"/>
  <c r="BO20938"/>
  <c r="BO20939"/>
  <c r="BO20940"/>
  <c r="BO20941"/>
  <c r="BO20942"/>
  <c r="BO20943"/>
  <c r="BO20944"/>
  <c r="BO20945"/>
  <c r="BO20946"/>
  <c r="BO20947"/>
  <c r="BO20948"/>
  <c r="BO20949"/>
  <c r="BO20950"/>
  <c r="BO20951"/>
  <c r="BO20952"/>
  <c r="BO20953"/>
  <c r="BO20954"/>
  <c r="BO20955"/>
  <c r="BO20956"/>
  <c r="BO20957"/>
  <c r="BO20958"/>
  <c r="BO20959"/>
  <c r="BO20960"/>
  <c r="BO20961"/>
  <c r="BO20962"/>
  <c r="BO20963"/>
  <c r="BO20964"/>
  <c r="BO20965"/>
  <c r="BO20966"/>
  <c r="BO20967"/>
  <c r="BO20968"/>
  <c r="BO20969"/>
  <c r="BO20970"/>
  <c r="BO20971"/>
  <c r="BO20972"/>
  <c r="BO20973"/>
  <c r="BO20974"/>
  <c r="BO20975"/>
  <c r="BO20976"/>
  <c r="BO20977"/>
  <c r="BO20978"/>
  <c r="BO20979"/>
  <c r="BO20980"/>
  <c r="BO20981"/>
  <c r="BO20982"/>
  <c r="BO20983"/>
  <c r="BO20984"/>
  <c r="BO20985"/>
  <c r="BO20986"/>
  <c r="BO20987"/>
  <c r="BO20988"/>
  <c r="BO20989"/>
  <c r="BO20990"/>
  <c r="BO20991"/>
  <c r="BO20992"/>
  <c r="BO20993"/>
  <c r="BO20994"/>
  <c r="BO20995"/>
  <c r="BO20996"/>
  <c r="BO20997"/>
  <c r="BO20998"/>
  <c r="BO20999"/>
  <c r="BO21000"/>
  <c r="BO21001"/>
  <c r="BO21002"/>
  <c r="BO21003"/>
  <c r="BO21004"/>
  <c r="BO21005"/>
  <c r="BO21006"/>
  <c r="BO21007"/>
  <c r="BO21008"/>
  <c r="BO21009"/>
  <c r="BO21010"/>
  <c r="BO21011"/>
  <c r="BO21012"/>
  <c r="BO21013"/>
  <c r="BO21014"/>
  <c r="BO21015"/>
  <c r="BO21016"/>
  <c r="BO21017"/>
  <c r="BO21018"/>
  <c r="BO21019"/>
  <c r="BO21020"/>
  <c r="BO21021"/>
  <c r="BO21022"/>
  <c r="BO21023"/>
  <c r="BO21024"/>
  <c r="BO21025"/>
  <c r="BO21026"/>
  <c r="BO21027"/>
  <c r="BO21028"/>
  <c r="BO21029"/>
  <c r="BO21030"/>
  <c r="BO21031"/>
  <c r="BO21032"/>
  <c r="BO21033"/>
  <c r="BO21034"/>
  <c r="BO21035"/>
  <c r="BO21036"/>
  <c r="BO21037"/>
  <c r="BO21038"/>
  <c r="BO21039"/>
  <c r="BO21040"/>
  <c r="BO21041"/>
  <c r="BO21042"/>
  <c r="BO21043"/>
  <c r="BO21044"/>
  <c r="BO21045"/>
  <c r="BO21046"/>
  <c r="BO21047"/>
  <c r="BO21048"/>
  <c r="BO21049"/>
  <c r="BO21050"/>
  <c r="BO21051"/>
  <c r="BO21052"/>
  <c r="BO21053"/>
  <c r="BO21054"/>
  <c r="BO21055"/>
  <c r="BO21056"/>
  <c r="BO21057"/>
  <c r="BO21058"/>
  <c r="BO21059"/>
  <c r="BO21060"/>
  <c r="BO21061"/>
  <c r="BO21062"/>
  <c r="BO21063"/>
  <c r="BO21064"/>
  <c r="BO21065"/>
  <c r="BO21066"/>
  <c r="BO21067"/>
  <c r="BO21068"/>
  <c r="BO21069"/>
  <c r="BO21070"/>
  <c r="BO21071"/>
  <c r="BO21072"/>
  <c r="BO21073"/>
  <c r="BO21074"/>
  <c r="BO21075"/>
  <c r="BO21076"/>
  <c r="BO21077"/>
  <c r="BO21078"/>
  <c r="BO21079"/>
  <c r="BO21080"/>
  <c r="BO21081"/>
  <c r="BO21082"/>
  <c r="BO21083"/>
  <c r="BO21084"/>
  <c r="BO21085"/>
  <c r="BO21086"/>
  <c r="BO21087"/>
  <c r="BO21088"/>
  <c r="BO21089"/>
  <c r="BO21090"/>
  <c r="BO21091"/>
  <c r="BO21092"/>
  <c r="BO21093"/>
  <c r="BO21094"/>
  <c r="BO21095"/>
  <c r="BO21096"/>
  <c r="BO21097"/>
  <c r="BO21098"/>
  <c r="BO21099"/>
  <c r="BO21100"/>
  <c r="BO21101"/>
  <c r="BO21102"/>
  <c r="BO21103"/>
  <c r="BO21104"/>
  <c r="BO21105"/>
  <c r="BO21106"/>
  <c r="BO21107"/>
  <c r="BO21108"/>
  <c r="BO21109"/>
  <c r="BO21110"/>
  <c r="BO21111"/>
  <c r="BO21112"/>
  <c r="BO21113"/>
  <c r="BO21114"/>
  <c r="BO21115"/>
  <c r="BO21116"/>
  <c r="BO21117"/>
  <c r="BO21118"/>
  <c r="BO21119"/>
  <c r="BO21120"/>
  <c r="BO21121"/>
  <c r="BO21122"/>
  <c r="BO21123"/>
  <c r="BO21124"/>
  <c r="BO21125"/>
  <c r="BO21126"/>
  <c r="BO21127"/>
  <c r="BO21128"/>
  <c r="BO21129"/>
  <c r="BO21130"/>
  <c r="BO21131"/>
  <c r="BO21132"/>
  <c r="BO21133"/>
  <c r="BO21134"/>
  <c r="BO21135"/>
  <c r="BO21136"/>
  <c r="BO21137"/>
  <c r="BO21138"/>
  <c r="BO21139"/>
  <c r="BO21140"/>
  <c r="BO21141"/>
  <c r="BO21142"/>
  <c r="BO21143"/>
  <c r="BO21144"/>
  <c r="BO21145"/>
  <c r="BO21146"/>
  <c r="BO21147"/>
  <c r="BO21148"/>
  <c r="BO21149"/>
  <c r="BO21150"/>
  <c r="BO21151"/>
  <c r="BO21152"/>
  <c r="BO21153"/>
  <c r="BO21154"/>
  <c r="BO21155"/>
  <c r="BO21156"/>
  <c r="BO21157"/>
  <c r="BO21158"/>
  <c r="BO21159"/>
  <c r="BO21160"/>
  <c r="BO21161"/>
  <c r="BO21162"/>
  <c r="BO21163"/>
  <c r="BO21164"/>
  <c r="BO21165"/>
  <c r="BO21166"/>
  <c r="BO21167"/>
  <c r="BO21168"/>
  <c r="BO21169"/>
  <c r="BO21170"/>
  <c r="BO21171"/>
  <c r="BO21172"/>
  <c r="BO21173"/>
  <c r="BO21174"/>
  <c r="BO21175"/>
  <c r="BO21176"/>
  <c r="BO21177"/>
  <c r="BO21178"/>
  <c r="BO21179"/>
  <c r="BO21180"/>
  <c r="BO21181"/>
  <c r="BO21182"/>
  <c r="BO21183"/>
  <c r="BO21184"/>
  <c r="BO21185"/>
  <c r="BO21186"/>
  <c r="BO21187"/>
  <c r="BO21188"/>
  <c r="BO21189"/>
  <c r="BO21190"/>
  <c r="BO21191"/>
  <c r="BO21192"/>
  <c r="BO21193"/>
  <c r="BO21194"/>
  <c r="BO21195"/>
  <c r="BO21196"/>
  <c r="BO21197"/>
  <c r="BO21198"/>
  <c r="BO21199"/>
  <c r="BO21200"/>
  <c r="BO21201"/>
  <c r="BO21202"/>
  <c r="BO21203"/>
  <c r="BO21204"/>
  <c r="BO21205"/>
  <c r="BO21206"/>
  <c r="BO21207"/>
  <c r="BO21208"/>
  <c r="BO21209"/>
  <c r="BO21210"/>
  <c r="BO21211"/>
  <c r="BO21212"/>
  <c r="BO21213"/>
  <c r="BO21214"/>
  <c r="BO21215"/>
  <c r="BO21216"/>
  <c r="BO21217"/>
  <c r="BO21218"/>
  <c r="BO21219"/>
  <c r="BO21220"/>
  <c r="BO21221"/>
  <c r="BO21222"/>
  <c r="BO21223"/>
  <c r="BO21224"/>
  <c r="BO21225"/>
  <c r="BO21226"/>
  <c r="BO21227"/>
  <c r="BO21228"/>
  <c r="BO21229"/>
  <c r="BO21230"/>
  <c r="BO21231"/>
  <c r="BO21232"/>
  <c r="BO21233"/>
  <c r="BO21234"/>
  <c r="BO21235"/>
  <c r="BO21236"/>
  <c r="BO21237"/>
  <c r="BO21238"/>
  <c r="BO21239"/>
  <c r="BO21240"/>
  <c r="BO21241"/>
  <c r="BO21242"/>
  <c r="BO21243"/>
  <c r="BO21244"/>
  <c r="BO21245"/>
  <c r="BO21246"/>
  <c r="BO21247"/>
  <c r="BO21248"/>
  <c r="BO21249"/>
  <c r="BO21250"/>
  <c r="BO21251"/>
  <c r="BO21252"/>
  <c r="BO21253"/>
  <c r="BO21254"/>
  <c r="BO21255"/>
  <c r="BO21256"/>
  <c r="BO21257"/>
  <c r="BO21258"/>
  <c r="BO21259"/>
  <c r="BO21260"/>
  <c r="BO21261"/>
  <c r="BO21262"/>
  <c r="BO21263"/>
  <c r="BO21264"/>
  <c r="BO21265"/>
  <c r="BO21266"/>
  <c r="BO21267"/>
  <c r="BO21268"/>
  <c r="BO21269"/>
  <c r="BO21270"/>
  <c r="BO21271"/>
  <c r="BO21272"/>
  <c r="BO21273"/>
  <c r="BO21274"/>
  <c r="BO21275"/>
  <c r="BO21276"/>
  <c r="BO21277"/>
  <c r="BO21278"/>
  <c r="BO21279"/>
  <c r="BO21280"/>
  <c r="BO21281"/>
  <c r="BO21282"/>
  <c r="BO21283"/>
  <c r="BO21284"/>
  <c r="BO21285"/>
  <c r="BO21286"/>
  <c r="BO21287"/>
  <c r="BO21288"/>
  <c r="BO21289"/>
  <c r="BO21290"/>
  <c r="BO21291"/>
  <c r="BO21292"/>
  <c r="BO21293"/>
  <c r="BO21294"/>
  <c r="BO21295"/>
  <c r="BO21296"/>
  <c r="BO21297"/>
  <c r="BO21298"/>
  <c r="BO21299"/>
  <c r="BO21300"/>
  <c r="BO21301"/>
  <c r="BO21302"/>
  <c r="BO21303"/>
  <c r="BO21304"/>
  <c r="BO21305"/>
  <c r="BO21306"/>
  <c r="BO21307"/>
  <c r="BO21308"/>
  <c r="BO21309"/>
  <c r="BO21310"/>
  <c r="BO21311"/>
  <c r="BO21312"/>
  <c r="BO21313"/>
  <c r="BO21314"/>
  <c r="BO21315"/>
  <c r="BO21316"/>
  <c r="BO21317"/>
  <c r="BO21318"/>
  <c r="BO21319"/>
  <c r="BO21320"/>
  <c r="BO21321"/>
  <c r="BO21322"/>
  <c r="BO21323"/>
  <c r="BO21324"/>
  <c r="BO21325"/>
  <c r="BO21326"/>
  <c r="BO21327"/>
  <c r="BO21328"/>
  <c r="BO21329"/>
  <c r="BO21330"/>
  <c r="BO21331"/>
  <c r="BO21332"/>
  <c r="BO21333"/>
  <c r="BO21334"/>
  <c r="BO21335"/>
  <c r="BO21336"/>
  <c r="BO21337"/>
  <c r="BO21338"/>
  <c r="BO21339"/>
  <c r="BO21340"/>
  <c r="BO21341"/>
  <c r="BO21342"/>
  <c r="BO21343"/>
  <c r="BO21344"/>
  <c r="BO21345"/>
  <c r="BO21346"/>
  <c r="BO21347"/>
  <c r="BO21348"/>
  <c r="BO21349"/>
  <c r="BO21350"/>
  <c r="BO21351"/>
  <c r="BO21352"/>
  <c r="BO21353"/>
  <c r="BO21354"/>
  <c r="BO21355"/>
  <c r="BO21356"/>
  <c r="BO21357"/>
  <c r="BO21358"/>
  <c r="BO21359"/>
  <c r="BO21360"/>
  <c r="BO21361"/>
  <c r="BO21362"/>
  <c r="BO21363"/>
  <c r="BO21364"/>
  <c r="BO21365"/>
  <c r="BO21366"/>
  <c r="BO21367"/>
  <c r="BO21368"/>
  <c r="BO21369"/>
  <c r="BO21370"/>
  <c r="BO21371"/>
  <c r="BO21372"/>
  <c r="BO21373"/>
  <c r="BO21374"/>
  <c r="BO21375"/>
  <c r="BO21376"/>
  <c r="BO21377"/>
  <c r="BO21378"/>
  <c r="BO21379"/>
  <c r="BO21380"/>
  <c r="BO21381"/>
  <c r="BO21382"/>
  <c r="BO21383"/>
  <c r="BO21384"/>
  <c r="BO21385"/>
  <c r="BO21386"/>
  <c r="BO21387"/>
  <c r="BO21388"/>
  <c r="BO21389"/>
  <c r="BO21390"/>
  <c r="BO21391"/>
  <c r="BO21392"/>
  <c r="BO21393"/>
  <c r="BO21394"/>
  <c r="BO21395"/>
  <c r="BO21396"/>
  <c r="BO21397"/>
  <c r="BO21398"/>
  <c r="BO21399"/>
  <c r="BO21400"/>
  <c r="BO21401"/>
  <c r="BO21402"/>
  <c r="BO21403"/>
  <c r="BO21404"/>
  <c r="BO21405"/>
  <c r="BO21406"/>
  <c r="BO21407"/>
  <c r="BO21408"/>
  <c r="BO21409"/>
  <c r="BO21410"/>
  <c r="BO21411"/>
  <c r="BO21412"/>
  <c r="BO21413"/>
  <c r="BO21414"/>
  <c r="BO21415"/>
  <c r="BO21416"/>
  <c r="BO21417"/>
  <c r="BO21418"/>
  <c r="BO21419"/>
  <c r="BO21420"/>
  <c r="BO21421"/>
  <c r="BO21422"/>
  <c r="BO21423"/>
  <c r="BO21424"/>
  <c r="BO21425"/>
  <c r="BO21426"/>
  <c r="BO21427"/>
  <c r="BO21428"/>
  <c r="BO21429"/>
  <c r="BO21430"/>
  <c r="BO21431"/>
  <c r="BO21432"/>
  <c r="BO21433"/>
  <c r="BO21434"/>
  <c r="BO21435"/>
  <c r="BO21436"/>
  <c r="BO21437"/>
  <c r="BO21438"/>
  <c r="BO21439"/>
  <c r="BO21440"/>
  <c r="BO21441"/>
  <c r="BO21442"/>
  <c r="BO21443"/>
  <c r="BO21444"/>
  <c r="BO21445"/>
  <c r="BO21446"/>
  <c r="BO21447"/>
  <c r="BO21448"/>
  <c r="BO21449"/>
  <c r="BO21450"/>
  <c r="BO21451"/>
  <c r="BO21452"/>
  <c r="BO21453"/>
  <c r="BO21454"/>
  <c r="BO21455"/>
  <c r="BO21456"/>
  <c r="BO21457"/>
  <c r="BO21458"/>
  <c r="BO21459"/>
  <c r="BO21460"/>
  <c r="BO21461"/>
  <c r="BO21462"/>
  <c r="BO21463"/>
  <c r="BO21464"/>
  <c r="BO21465"/>
  <c r="BO21466"/>
  <c r="BO21467"/>
  <c r="BO21468"/>
  <c r="BO21469"/>
  <c r="BO21470"/>
  <c r="BO21471"/>
  <c r="BO21472"/>
  <c r="BO21473"/>
  <c r="BO21474"/>
  <c r="BO21475"/>
  <c r="BO21476"/>
  <c r="BO21477"/>
  <c r="BO21478"/>
  <c r="BO21479"/>
  <c r="BO21480"/>
  <c r="BO21481"/>
  <c r="BO21482"/>
  <c r="BO21483"/>
  <c r="BO21484"/>
  <c r="BO21485"/>
  <c r="BO21486"/>
  <c r="BO21487"/>
  <c r="BO21488"/>
  <c r="BO21489"/>
  <c r="BO21490"/>
  <c r="BO21491"/>
  <c r="BO21492"/>
  <c r="BO21493"/>
  <c r="BO21494"/>
  <c r="BO21495"/>
  <c r="BO21496"/>
  <c r="BO21497"/>
  <c r="BO21498"/>
  <c r="BO21499"/>
  <c r="BO21500"/>
  <c r="BO21501"/>
  <c r="BO21502"/>
  <c r="BO21503"/>
  <c r="BO21504"/>
  <c r="BO21505"/>
  <c r="BO21506"/>
  <c r="BO21507"/>
  <c r="BO21508"/>
  <c r="BO21509"/>
  <c r="BO21510"/>
  <c r="BO21511"/>
  <c r="BO21512"/>
  <c r="BO21513"/>
  <c r="BO21514"/>
  <c r="BO21515"/>
  <c r="BO21516"/>
  <c r="BO21517"/>
  <c r="BO21518"/>
  <c r="BO21519"/>
  <c r="BO21520"/>
  <c r="BO21521"/>
  <c r="BO21522"/>
  <c r="BO21523"/>
  <c r="BO21524"/>
  <c r="BO21525"/>
  <c r="BO21526"/>
  <c r="BO21527"/>
  <c r="BO21528"/>
  <c r="BO21529"/>
  <c r="BO21530"/>
  <c r="BO21531"/>
  <c r="BO21532"/>
  <c r="BO21533"/>
  <c r="BO21534"/>
  <c r="BO21535"/>
  <c r="BO21536"/>
  <c r="BO21537"/>
  <c r="BO21538"/>
  <c r="BO21539"/>
  <c r="BO21540"/>
  <c r="BO21541"/>
  <c r="BO21542"/>
  <c r="BO21543"/>
  <c r="BO21544"/>
  <c r="BO21545"/>
  <c r="BO21546"/>
  <c r="BO21547"/>
  <c r="BO21548"/>
  <c r="BO21549"/>
  <c r="BO21550"/>
  <c r="BO21551"/>
  <c r="BO21552"/>
  <c r="BO21553"/>
  <c r="BO21554"/>
  <c r="BO21555"/>
  <c r="BO21556"/>
  <c r="BO21557"/>
  <c r="BO21558"/>
  <c r="BO21559"/>
  <c r="BO21560"/>
  <c r="BO21561"/>
  <c r="BO21562"/>
  <c r="BO21563"/>
  <c r="BO21564"/>
  <c r="BO21565"/>
  <c r="BO21566"/>
  <c r="BO21567"/>
  <c r="BO21568"/>
  <c r="BO21569"/>
  <c r="BO21570"/>
  <c r="BO21571"/>
  <c r="BO21572"/>
  <c r="BO21573"/>
  <c r="BO21574"/>
  <c r="BO21575"/>
  <c r="BO21576"/>
  <c r="BO21577"/>
  <c r="BO21578"/>
  <c r="BO21579"/>
  <c r="BO21580"/>
  <c r="BO21581"/>
  <c r="BO21582"/>
  <c r="BO21583"/>
  <c r="BO21584"/>
  <c r="BO21585"/>
  <c r="BO21586"/>
  <c r="BO21587"/>
  <c r="BO21588"/>
  <c r="BO21589"/>
  <c r="BO21590"/>
  <c r="BO21591"/>
  <c r="BO21592"/>
  <c r="BO21593"/>
  <c r="BO21594"/>
  <c r="BO21595"/>
  <c r="BO21596"/>
  <c r="BO21597"/>
  <c r="BO21598"/>
  <c r="BO21599"/>
  <c r="BO21600"/>
  <c r="BO21601"/>
  <c r="BO21602"/>
  <c r="BO21603"/>
  <c r="BO21604"/>
  <c r="BO21605"/>
  <c r="BO21606"/>
  <c r="BO21607"/>
  <c r="BO21608"/>
  <c r="BO21609"/>
  <c r="BO21610"/>
  <c r="BO21611"/>
  <c r="BO21612"/>
  <c r="BO21613"/>
  <c r="BO21614"/>
  <c r="BO21615"/>
  <c r="BO21616"/>
  <c r="BO21617"/>
  <c r="BO21618"/>
  <c r="BO21619"/>
  <c r="BO21620"/>
  <c r="BO21621"/>
  <c r="BO21622"/>
  <c r="BO21623"/>
  <c r="BO21624"/>
  <c r="BO21625"/>
  <c r="BO21626"/>
  <c r="BO21627"/>
  <c r="BO21628"/>
  <c r="BO21629"/>
  <c r="BO21630"/>
  <c r="BO21631"/>
  <c r="BO21632"/>
  <c r="BO21633"/>
  <c r="BO21634"/>
  <c r="BO21635"/>
  <c r="BO21636"/>
  <c r="BO21637"/>
  <c r="BO21638"/>
  <c r="BO21639"/>
  <c r="BO21640"/>
  <c r="BO21641"/>
  <c r="BO21642"/>
  <c r="BO21643"/>
  <c r="BO21644"/>
  <c r="BO21645"/>
  <c r="BO21646"/>
  <c r="BO21647"/>
  <c r="BO21648"/>
  <c r="BO21649"/>
  <c r="BO21650"/>
  <c r="BO21651"/>
  <c r="BO21652"/>
  <c r="BO21653"/>
  <c r="BO21654"/>
  <c r="BO21655"/>
  <c r="BO21656"/>
  <c r="BO21657"/>
  <c r="BO21658"/>
  <c r="BO21659"/>
  <c r="BO21660"/>
  <c r="BO21661"/>
  <c r="BO21662"/>
  <c r="BO21663"/>
  <c r="BO21664"/>
  <c r="BO21665"/>
  <c r="BO21666"/>
  <c r="BO21667"/>
  <c r="BO21668"/>
  <c r="BO21669"/>
  <c r="BO21670"/>
  <c r="BO21671"/>
  <c r="BO21672"/>
  <c r="BO21673"/>
  <c r="BO21674"/>
  <c r="BO21675"/>
  <c r="BO21676"/>
  <c r="BO21677"/>
  <c r="BO21678"/>
  <c r="BO21679"/>
  <c r="BO21680"/>
  <c r="BO21681"/>
  <c r="BO21682"/>
  <c r="BO21683"/>
  <c r="BO21684"/>
  <c r="BO21685"/>
  <c r="BO21686"/>
  <c r="BO21687"/>
  <c r="BO21688"/>
  <c r="BO21689"/>
  <c r="BO21690"/>
  <c r="BO21691"/>
  <c r="BO21692"/>
  <c r="BO21693"/>
  <c r="BO21694"/>
  <c r="BO21695"/>
  <c r="BO21696"/>
  <c r="BO21697"/>
  <c r="BO21698"/>
  <c r="BO21699"/>
  <c r="BO21700"/>
  <c r="BO21701"/>
  <c r="BO21702"/>
  <c r="BO21703"/>
  <c r="BO21704"/>
  <c r="BO21705"/>
  <c r="BO21706"/>
  <c r="BO21707"/>
  <c r="BO21708"/>
  <c r="BO21709"/>
  <c r="BO21710"/>
  <c r="BO21711"/>
  <c r="BO21712"/>
  <c r="BO21713"/>
  <c r="BO21714"/>
  <c r="BO21715"/>
  <c r="BO21716"/>
  <c r="BO21717"/>
  <c r="BO21718"/>
  <c r="BO21719"/>
  <c r="BO21720"/>
  <c r="BO21721"/>
  <c r="BO21722"/>
  <c r="BO21723"/>
  <c r="BO21724"/>
  <c r="BO21725"/>
  <c r="BO21726"/>
  <c r="BO21727"/>
  <c r="BO21728"/>
  <c r="BO21729"/>
  <c r="BO21730"/>
  <c r="BO21731"/>
  <c r="BO21732"/>
  <c r="BO21733"/>
  <c r="BO21734"/>
  <c r="BO21735"/>
  <c r="BO21736"/>
  <c r="BO21737"/>
  <c r="BO21738"/>
  <c r="BO21739"/>
  <c r="BO21740"/>
  <c r="BO21741"/>
  <c r="BO21742"/>
  <c r="BO21743"/>
  <c r="BO21744"/>
  <c r="BO21745"/>
  <c r="BO21746"/>
  <c r="BO21747"/>
  <c r="BO21748"/>
  <c r="BO21749"/>
  <c r="BO21750"/>
  <c r="BO21751"/>
  <c r="BO21752"/>
  <c r="BO21753"/>
  <c r="BO21754"/>
  <c r="BO21755"/>
  <c r="BO21756"/>
  <c r="BO21757"/>
  <c r="BO21758"/>
  <c r="BO21759"/>
  <c r="BO21760"/>
  <c r="BO21761"/>
  <c r="BO21762"/>
  <c r="BO21763"/>
  <c r="BO21764"/>
  <c r="BO21765"/>
  <c r="BO21766"/>
  <c r="BO21767"/>
  <c r="BO21768"/>
  <c r="BO21769"/>
  <c r="BO21770"/>
  <c r="BO21771"/>
  <c r="BO21772"/>
  <c r="BO21773"/>
  <c r="BO21774"/>
  <c r="BO21775"/>
  <c r="BO21776"/>
  <c r="BO21777"/>
  <c r="BO21778"/>
  <c r="BO21779"/>
  <c r="BO21780"/>
  <c r="BO21781"/>
  <c r="BO21782"/>
  <c r="BO21783"/>
  <c r="BO21784"/>
  <c r="BO21785"/>
  <c r="BO21786"/>
  <c r="BO21787"/>
  <c r="BO21788"/>
  <c r="BO21789"/>
  <c r="BO21790"/>
  <c r="BO21791"/>
  <c r="BO21792"/>
  <c r="BO21793"/>
  <c r="BO21794"/>
  <c r="BO21795"/>
  <c r="BO21796"/>
  <c r="BO21797"/>
  <c r="BO21798"/>
  <c r="BO21799"/>
  <c r="BO21800"/>
  <c r="BO21801"/>
  <c r="BO21802"/>
  <c r="BO21803"/>
  <c r="BO21804"/>
  <c r="BO21805"/>
  <c r="BO21806"/>
  <c r="BO21807"/>
  <c r="BO21808"/>
  <c r="BO21809"/>
  <c r="BO21810"/>
  <c r="BO21811"/>
  <c r="BO21812"/>
  <c r="BO21813"/>
  <c r="BO21814"/>
  <c r="BO21815"/>
  <c r="BO21816"/>
  <c r="BO21817"/>
  <c r="BO21818"/>
  <c r="BO21819"/>
  <c r="BO21820"/>
  <c r="BO21821"/>
  <c r="BO21822"/>
  <c r="BO21823"/>
  <c r="BO21824"/>
  <c r="BO21825"/>
  <c r="BO21826"/>
  <c r="BO21827"/>
  <c r="BO21828"/>
  <c r="BO21829"/>
  <c r="BO21830"/>
  <c r="BO21831"/>
  <c r="BO21832"/>
  <c r="BO21833"/>
  <c r="BO21834"/>
  <c r="BO21835"/>
  <c r="BO21836"/>
  <c r="BO21837"/>
  <c r="BO21838"/>
  <c r="BO21839"/>
  <c r="BO21840"/>
  <c r="BO21841"/>
  <c r="BO21842"/>
  <c r="BO21843"/>
  <c r="BO21844"/>
  <c r="BO21845"/>
  <c r="BO21846"/>
  <c r="BO21847"/>
  <c r="BO21848"/>
  <c r="BO21849"/>
  <c r="BO21850"/>
  <c r="BO21851"/>
  <c r="BO21852"/>
  <c r="BO21853"/>
  <c r="BO21854"/>
  <c r="BO21855"/>
  <c r="BO21856"/>
  <c r="BO21857"/>
  <c r="BO21858"/>
  <c r="BO21859"/>
  <c r="BO21860"/>
  <c r="BO21861"/>
  <c r="BO21862"/>
  <c r="BO21863"/>
  <c r="BO21864"/>
  <c r="BO21865"/>
  <c r="BO21866"/>
  <c r="BO21867"/>
  <c r="BO21868"/>
  <c r="BO21869"/>
  <c r="BO21870"/>
  <c r="BO21871"/>
  <c r="BO21872"/>
  <c r="BO21873"/>
  <c r="BO21874"/>
  <c r="BO21875"/>
  <c r="BO21876"/>
  <c r="BO21877"/>
  <c r="BO21878"/>
  <c r="BO21879"/>
  <c r="BO21880"/>
  <c r="BO21881"/>
  <c r="BO21882"/>
  <c r="BO21883"/>
  <c r="BO21884"/>
  <c r="BO21885"/>
  <c r="BO21886"/>
  <c r="BO21887"/>
  <c r="BO21888"/>
  <c r="BO21889"/>
  <c r="BO21890"/>
  <c r="BO21891"/>
  <c r="BO21892"/>
  <c r="BO21893"/>
  <c r="BO21894"/>
  <c r="BO21895"/>
  <c r="BO21896"/>
  <c r="BO21897"/>
  <c r="BO21898"/>
  <c r="BO21899"/>
  <c r="BO21900"/>
  <c r="BO21901"/>
  <c r="BO21902"/>
  <c r="BO21903"/>
  <c r="BO21904"/>
  <c r="BO21905"/>
  <c r="BO21906"/>
  <c r="BO21907"/>
  <c r="BO21908"/>
  <c r="BO21909"/>
  <c r="BO21910"/>
  <c r="BO21911"/>
  <c r="BO21912"/>
  <c r="BO21913"/>
  <c r="BO21914"/>
  <c r="BO21915"/>
  <c r="BO21916"/>
  <c r="BO21917"/>
  <c r="BO21918"/>
  <c r="BO21919"/>
  <c r="BO21920"/>
  <c r="BO21921"/>
  <c r="BO21922"/>
  <c r="BO21923"/>
  <c r="BO21924"/>
  <c r="BO21925"/>
  <c r="BO21926"/>
  <c r="BO21927"/>
  <c r="BO21928"/>
  <c r="BO21929"/>
  <c r="BO21930"/>
  <c r="BO21931"/>
  <c r="BO21932"/>
  <c r="BO21933"/>
  <c r="BO21934"/>
  <c r="BO21935"/>
  <c r="BO21936"/>
  <c r="BO21937"/>
  <c r="BO21938"/>
  <c r="BO21939"/>
  <c r="BO21940"/>
  <c r="BO21941"/>
  <c r="BO21942"/>
  <c r="BO21943"/>
  <c r="BO21944"/>
  <c r="BO21945"/>
  <c r="BO21946"/>
  <c r="BO21947"/>
  <c r="BO21948"/>
  <c r="BO21949"/>
  <c r="BO21950"/>
  <c r="BO21951"/>
  <c r="BO21952"/>
  <c r="BO21953"/>
  <c r="BO21954"/>
  <c r="BO21955"/>
  <c r="BO21956"/>
  <c r="BO21957"/>
  <c r="BO21958"/>
  <c r="BO21959"/>
  <c r="BO21960"/>
  <c r="BO21961"/>
  <c r="BO21962"/>
  <c r="BO21963"/>
  <c r="BO21964"/>
  <c r="BO21965"/>
  <c r="BO21966"/>
  <c r="BO21967"/>
  <c r="BO21968"/>
  <c r="BO21969"/>
  <c r="BO21970"/>
  <c r="BO21971"/>
  <c r="BO21972"/>
  <c r="BO21973"/>
  <c r="BO21974"/>
  <c r="BO21975"/>
  <c r="BO21976"/>
  <c r="BO21977"/>
  <c r="BO21978"/>
  <c r="BO21979"/>
  <c r="BO21980"/>
  <c r="BO21981"/>
  <c r="BO21982"/>
  <c r="BO21983"/>
  <c r="BO21984"/>
  <c r="BO21985"/>
  <c r="BO21986"/>
  <c r="BO21987"/>
  <c r="BO21988"/>
  <c r="BO21989"/>
  <c r="BO21990"/>
  <c r="BO21991"/>
  <c r="BO21992"/>
  <c r="BO21993"/>
  <c r="BO21994"/>
  <c r="BO21995"/>
  <c r="BO21996"/>
  <c r="BO21997"/>
  <c r="BO21998"/>
  <c r="BO21999"/>
  <c r="BO22000"/>
  <c r="BO22001"/>
  <c r="BO22002"/>
  <c r="BO22003"/>
  <c r="BO22004"/>
  <c r="BO22005"/>
  <c r="BO22006"/>
  <c r="BO22007"/>
  <c r="BO22008"/>
  <c r="BO22009"/>
  <c r="BO22010"/>
  <c r="BO22011"/>
  <c r="BO22012"/>
  <c r="BO22013"/>
  <c r="BO22014"/>
  <c r="BO22015"/>
  <c r="BO22016"/>
  <c r="BO22017"/>
  <c r="BO22018"/>
  <c r="BO22019"/>
  <c r="BO22020"/>
  <c r="BO22021"/>
  <c r="BO22022"/>
  <c r="BO22023"/>
  <c r="BO22024"/>
  <c r="BO22025"/>
  <c r="BO22026"/>
  <c r="BO22027"/>
  <c r="BO22028"/>
  <c r="BO22029"/>
  <c r="BO22030"/>
  <c r="BO22031"/>
  <c r="BO22032"/>
  <c r="BO22033"/>
  <c r="BO22034"/>
  <c r="BO22035"/>
  <c r="BO22036"/>
  <c r="BO22037"/>
  <c r="BO22038"/>
  <c r="BO22039"/>
  <c r="BO22040"/>
  <c r="BO22041"/>
  <c r="BO22042"/>
  <c r="BO22043"/>
  <c r="BO22044"/>
  <c r="BO22045"/>
  <c r="BO22046"/>
  <c r="BO22047"/>
  <c r="BO22048"/>
  <c r="BO22049"/>
  <c r="BO22050"/>
  <c r="BO22051"/>
  <c r="BO22052"/>
  <c r="BO22053"/>
  <c r="BO22054"/>
  <c r="BO22055"/>
  <c r="BO22056"/>
  <c r="BO22057"/>
  <c r="BO22058"/>
  <c r="BO22059"/>
  <c r="BO22060"/>
  <c r="BO22061"/>
  <c r="BO22062"/>
  <c r="BO22063"/>
  <c r="BO22064"/>
  <c r="BO22065"/>
  <c r="BO22066"/>
  <c r="BO22067"/>
  <c r="BO22068"/>
  <c r="BO22069"/>
  <c r="BO22070"/>
  <c r="BO22071"/>
  <c r="BO22072"/>
  <c r="BO22073"/>
  <c r="BO22074"/>
  <c r="BO22075"/>
  <c r="BO22076"/>
  <c r="BO22077"/>
  <c r="BO22078"/>
  <c r="BO22079"/>
  <c r="BO22080"/>
  <c r="BO22081"/>
  <c r="BO22082"/>
  <c r="BO22083"/>
  <c r="BO22084"/>
  <c r="BO22085"/>
  <c r="BO22086"/>
  <c r="BO22087"/>
  <c r="BO22088"/>
  <c r="BO22089"/>
  <c r="BO22090"/>
  <c r="BO22091"/>
  <c r="BO22092"/>
  <c r="BO22093"/>
  <c r="BO22094"/>
  <c r="BO22095"/>
  <c r="BO22096"/>
  <c r="BO22097"/>
  <c r="BO22098"/>
  <c r="BO22099"/>
  <c r="BO22100"/>
  <c r="BO22101"/>
  <c r="BO22102"/>
  <c r="BO22103"/>
  <c r="BO22104"/>
  <c r="BO22105"/>
  <c r="BO22106"/>
  <c r="BO22107"/>
  <c r="BO22108"/>
  <c r="BO22109"/>
  <c r="BO22110"/>
  <c r="BO22111"/>
  <c r="BO22112"/>
  <c r="BO22113"/>
  <c r="BO22114"/>
  <c r="BO22115"/>
  <c r="BO22116"/>
  <c r="BO22117"/>
  <c r="BO22118"/>
  <c r="BO22119"/>
  <c r="BO22120"/>
  <c r="BO22121"/>
  <c r="BO22122"/>
  <c r="BO22123"/>
  <c r="BO22124"/>
  <c r="BO22125"/>
  <c r="BO22126"/>
  <c r="BO22127"/>
  <c r="BO22128"/>
  <c r="BO22129"/>
  <c r="BO22130"/>
  <c r="BO22131"/>
  <c r="BO22132"/>
  <c r="BO22133"/>
  <c r="BO22134"/>
  <c r="BO22135"/>
  <c r="BO22136"/>
  <c r="BO22137"/>
  <c r="BO22138"/>
  <c r="BO22139"/>
  <c r="BO22140"/>
  <c r="BO22141"/>
  <c r="BO22142"/>
  <c r="BO22143"/>
  <c r="BO22144"/>
  <c r="BO22145"/>
  <c r="BO22146"/>
  <c r="BO22147"/>
  <c r="BO22148"/>
  <c r="BO22149"/>
  <c r="BO22150"/>
  <c r="BO22151"/>
  <c r="BO22152"/>
  <c r="BO22153"/>
  <c r="BO22154"/>
  <c r="BO22155"/>
  <c r="BO22156"/>
  <c r="BO22157"/>
  <c r="BO22158"/>
  <c r="BO22159"/>
  <c r="BO22160"/>
  <c r="BO22161"/>
  <c r="BO22162"/>
  <c r="BO22163"/>
  <c r="BO22164"/>
  <c r="BO22165"/>
  <c r="BO22166"/>
  <c r="BO22167"/>
  <c r="BO22168"/>
  <c r="BO22169"/>
  <c r="BO22170"/>
  <c r="BO22171"/>
  <c r="BO22172"/>
  <c r="BO22173"/>
  <c r="BO22174"/>
  <c r="BO22175"/>
  <c r="BO22176"/>
  <c r="BO22177"/>
  <c r="BO22178"/>
  <c r="BO22179"/>
  <c r="BO22180"/>
  <c r="BO22181"/>
  <c r="BO22182"/>
  <c r="BO22183"/>
  <c r="BO22184"/>
  <c r="BO22185"/>
  <c r="BO22186"/>
  <c r="BO22187"/>
  <c r="BO22188"/>
  <c r="BO22189"/>
  <c r="BO22190"/>
  <c r="BO22191"/>
  <c r="BO22192"/>
  <c r="BO22193"/>
  <c r="BO22194"/>
  <c r="BO22195"/>
  <c r="BO22196"/>
  <c r="BO22197"/>
  <c r="BO22198"/>
  <c r="BO22199"/>
  <c r="BO22200"/>
  <c r="BO22201"/>
  <c r="BO22202"/>
  <c r="BO22203"/>
  <c r="BO22204"/>
  <c r="BO22205"/>
  <c r="BO22206"/>
  <c r="BO22207"/>
  <c r="BO22208"/>
  <c r="BO22209"/>
  <c r="BO22210"/>
  <c r="BO22211"/>
  <c r="BO22212"/>
  <c r="BO22213"/>
  <c r="BO22214"/>
  <c r="BO22215"/>
  <c r="BO22216"/>
  <c r="BO22217"/>
  <c r="BO22218"/>
  <c r="BO22219"/>
  <c r="BO22220"/>
  <c r="BO22221"/>
  <c r="BO22222"/>
  <c r="BO22223"/>
  <c r="BO22224"/>
  <c r="BO22225"/>
  <c r="BO22226"/>
  <c r="BO22227"/>
  <c r="BO22228"/>
  <c r="BO22229"/>
  <c r="BO22230"/>
  <c r="BO22231"/>
  <c r="BO22232"/>
  <c r="BO22233"/>
  <c r="BO22234"/>
  <c r="BO22235"/>
  <c r="BO22236"/>
  <c r="BO22237"/>
  <c r="BO22238"/>
  <c r="BO22239"/>
  <c r="BO22240"/>
  <c r="BO22241"/>
  <c r="BO22242"/>
  <c r="BO22243"/>
  <c r="BO22244"/>
  <c r="BO22245"/>
  <c r="BO22246"/>
  <c r="BO22247"/>
  <c r="BO22248"/>
  <c r="BO22249"/>
  <c r="BO22250"/>
  <c r="BO22251"/>
  <c r="BO22252"/>
  <c r="BO22253"/>
  <c r="BO22254"/>
  <c r="BO22255"/>
  <c r="BO22256"/>
  <c r="BO22257"/>
  <c r="BO22258"/>
  <c r="BO22259"/>
  <c r="BO22260"/>
  <c r="BO22261"/>
  <c r="BO22262"/>
  <c r="BO22263"/>
  <c r="BO22264"/>
  <c r="BO22265"/>
  <c r="BO22266"/>
  <c r="BO22267"/>
  <c r="BO22268"/>
  <c r="BO22269"/>
  <c r="BO22270"/>
  <c r="BO22271"/>
  <c r="BO22272"/>
  <c r="BO22273"/>
  <c r="BO22274"/>
  <c r="BO22275"/>
  <c r="BO22276"/>
  <c r="BO22277"/>
  <c r="BO22278"/>
  <c r="BO22279"/>
  <c r="BO22280"/>
  <c r="BO22281"/>
  <c r="BO22282"/>
  <c r="BO22283"/>
  <c r="BO22284"/>
  <c r="BO22285"/>
  <c r="BO22286"/>
  <c r="BO22287"/>
  <c r="BO22288"/>
  <c r="BO22289"/>
  <c r="BO22290"/>
  <c r="BO22291"/>
  <c r="BO22292"/>
  <c r="BO22293"/>
  <c r="BO22294"/>
  <c r="BO22295"/>
  <c r="BO22296"/>
  <c r="BO22297"/>
  <c r="BO22298"/>
  <c r="BO22299"/>
  <c r="BO22300"/>
  <c r="BO22301"/>
  <c r="BO22302"/>
  <c r="BO22303"/>
  <c r="BO22304"/>
  <c r="BO22305"/>
  <c r="BO22306"/>
  <c r="BO22307"/>
  <c r="BO22308"/>
  <c r="BO22309"/>
  <c r="BO22310"/>
  <c r="BO22311"/>
  <c r="BO22312"/>
  <c r="BO22313"/>
  <c r="BO22314"/>
  <c r="BO22315"/>
  <c r="BO22316"/>
  <c r="BO22317"/>
  <c r="BO22318"/>
  <c r="BO22319"/>
  <c r="BO22320"/>
  <c r="BO22321"/>
  <c r="BO22322"/>
  <c r="BO22323"/>
  <c r="BO22324"/>
  <c r="BO22325"/>
  <c r="BO22326"/>
  <c r="BO22327"/>
  <c r="BO22328"/>
  <c r="BO22329"/>
  <c r="BO22330"/>
  <c r="BO22331"/>
  <c r="BO22332"/>
  <c r="BO22333"/>
  <c r="BO22334"/>
  <c r="BO22335"/>
  <c r="BO22336"/>
  <c r="BO22337"/>
  <c r="BO22338"/>
  <c r="BO22339"/>
  <c r="BO22340"/>
  <c r="BO22341"/>
  <c r="BO22342"/>
  <c r="BO22343"/>
  <c r="BO22344"/>
  <c r="BO22345"/>
  <c r="BO22346"/>
  <c r="BO22347"/>
  <c r="BO22348"/>
  <c r="BO22349"/>
  <c r="BO22350"/>
  <c r="BO22351"/>
  <c r="BO22352"/>
  <c r="BO22353"/>
  <c r="BO22354"/>
  <c r="BO22355"/>
  <c r="BO22356"/>
  <c r="BO22357"/>
  <c r="BO22358"/>
  <c r="BO22359"/>
  <c r="BO22360"/>
  <c r="BO22361"/>
  <c r="BO22362"/>
  <c r="BO22363"/>
  <c r="BO22364"/>
  <c r="BO22365"/>
  <c r="BO22366"/>
  <c r="BO22367"/>
  <c r="BO22368"/>
  <c r="BO22369"/>
  <c r="BO22370"/>
  <c r="BO22371"/>
  <c r="BO22372"/>
  <c r="BO22373"/>
  <c r="BO22374"/>
  <c r="BO22375"/>
  <c r="BO22376"/>
  <c r="BO22377"/>
  <c r="BO22378"/>
  <c r="BO22379"/>
  <c r="BO22380"/>
  <c r="BO22381"/>
  <c r="BO22382"/>
  <c r="BO22383"/>
  <c r="BO22384"/>
  <c r="BO22385"/>
  <c r="BO22386"/>
  <c r="BO22387"/>
  <c r="BO22388"/>
  <c r="BO22389"/>
  <c r="BO22390"/>
  <c r="BO22391"/>
  <c r="BO22392"/>
  <c r="BO22393"/>
  <c r="BO22394"/>
  <c r="BO22395"/>
  <c r="BO22396"/>
  <c r="BO22397"/>
  <c r="BO22398"/>
  <c r="BO22399"/>
  <c r="BO22400"/>
  <c r="BO22401"/>
  <c r="BO22402"/>
  <c r="BO22403"/>
  <c r="BO22404"/>
  <c r="BO22405"/>
  <c r="BO22406"/>
  <c r="BO22407"/>
  <c r="BO22408"/>
  <c r="BO22409"/>
  <c r="BO22410"/>
  <c r="BO22411"/>
  <c r="BO22412"/>
  <c r="BO22413"/>
  <c r="BO22414"/>
  <c r="BO22415"/>
  <c r="BO22416"/>
  <c r="BO22417"/>
  <c r="BO22418"/>
  <c r="BO22419"/>
  <c r="BO22420"/>
  <c r="BO22421"/>
  <c r="BO22422"/>
  <c r="BO22423"/>
  <c r="BO22424"/>
  <c r="BO22425"/>
  <c r="BO22426"/>
  <c r="BO22427"/>
  <c r="BO22428"/>
  <c r="BO22429"/>
  <c r="BO22430"/>
  <c r="BO22431"/>
  <c r="BO22432"/>
  <c r="BO22433"/>
  <c r="BO22434"/>
  <c r="BO22435"/>
  <c r="BO22436"/>
  <c r="BO22437"/>
  <c r="BO22438"/>
  <c r="BO22439"/>
  <c r="BO22440"/>
  <c r="BO22441"/>
  <c r="BO22442"/>
  <c r="BO22443"/>
  <c r="BO22444"/>
  <c r="BO22445"/>
  <c r="BO22446"/>
  <c r="BO22447"/>
  <c r="BO22448"/>
  <c r="BO22449"/>
  <c r="BO22450"/>
  <c r="BO22451"/>
  <c r="BO22452"/>
  <c r="BO22453"/>
  <c r="BO22454"/>
  <c r="BO22455"/>
  <c r="BO22456"/>
  <c r="BO22457"/>
  <c r="BO22458"/>
  <c r="BO22459"/>
  <c r="BO22460"/>
  <c r="BO22461"/>
  <c r="BO22462"/>
  <c r="BO22463"/>
  <c r="BO22464"/>
  <c r="BO22465"/>
  <c r="BO22466"/>
  <c r="BO22467"/>
  <c r="BO22468"/>
  <c r="BO22469"/>
  <c r="BO22470"/>
  <c r="BO22471"/>
  <c r="BO22472"/>
  <c r="BO22473"/>
  <c r="BO22474"/>
  <c r="BO22475"/>
  <c r="BO22476"/>
  <c r="BO22477"/>
  <c r="BO22478"/>
  <c r="BO22479"/>
  <c r="BO22480"/>
  <c r="BO22481"/>
  <c r="BO22482"/>
  <c r="BO22483"/>
  <c r="BO22484"/>
  <c r="BO22485"/>
  <c r="BO22486"/>
  <c r="BO22487"/>
  <c r="BO22488"/>
  <c r="BO22489"/>
  <c r="BO22490"/>
  <c r="BO22491"/>
  <c r="BO22492"/>
  <c r="BO22493"/>
  <c r="BO22494"/>
  <c r="BO22495"/>
  <c r="BO22496"/>
  <c r="BO22497"/>
  <c r="BO22498"/>
  <c r="BO22499"/>
  <c r="BO22500"/>
  <c r="BO22501"/>
  <c r="BO22502"/>
  <c r="BO22503"/>
  <c r="BO22504"/>
  <c r="BO22505"/>
  <c r="BO22506"/>
  <c r="BO22507"/>
  <c r="BO22508"/>
  <c r="BO22509"/>
  <c r="BO22510"/>
  <c r="BO22511"/>
  <c r="BO22512"/>
  <c r="BO22513"/>
  <c r="BO22514"/>
  <c r="BO22515"/>
  <c r="BO22516"/>
  <c r="BO22517"/>
  <c r="BO22518"/>
  <c r="BO22519"/>
  <c r="BO22520"/>
  <c r="BO22521"/>
  <c r="BO22522"/>
  <c r="BO22523"/>
  <c r="BO22524"/>
  <c r="BO22525"/>
  <c r="BO22526"/>
  <c r="BO22527"/>
  <c r="BO22528"/>
  <c r="BO22529"/>
  <c r="BO22530"/>
  <c r="BO22531"/>
  <c r="BO22532"/>
  <c r="BO22533"/>
  <c r="BO22534"/>
  <c r="BO22535"/>
  <c r="BO22536"/>
  <c r="BO22537"/>
  <c r="BO22538"/>
  <c r="BO22539"/>
  <c r="BO22540"/>
  <c r="BO22541"/>
  <c r="BO22542"/>
  <c r="BO22543"/>
  <c r="BO22544"/>
  <c r="BO22545"/>
  <c r="BO22546"/>
  <c r="BO22547"/>
  <c r="BO22548"/>
  <c r="BO22549"/>
  <c r="BO22550"/>
  <c r="BO22551"/>
  <c r="BO22552"/>
  <c r="BO22553"/>
  <c r="BO22554"/>
  <c r="BO22555"/>
  <c r="BO22556"/>
  <c r="BO22557"/>
  <c r="BO22558"/>
  <c r="BO22559"/>
  <c r="BO22560"/>
  <c r="BO22561"/>
  <c r="BO22562"/>
  <c r="BO22563"/>
  <c r="BO22564"/>
  <c r="BO22565"/>
  <c r="BO22566"/>
  <c r="BO22567"/>
  <c r="BO22568"/>
  <c r="BO22569"/>
  <c r="BO22570"/>
  <c r="BO22571"/>
  <c r="BO22572"/>
  <c r="BO22573"/>
  <c r="BO22574"/>
  <c r="BO22575"/>
  <c r="BO22576"/>
  <c r="BO22577"/>
  <c r="BO22578"/>
  <c r="BO22579"/>
  <c r="BO22580"/>
  <c r="BO22581"/>
  <c r="BO22582"/>
  <c r="BO22583"/>
  <c r="BO22584"/>
  <c r="BO22585"/>
  <c r="BO22586"/>
  <c r="BO22587"/>
  <c r="BO22588"/>
  <c r="BO22589"/>
  <c r="BO22590"/>
  <c r="BO22591"/>
  <c r="BO22592"/>
  <c r="BO22593"/>
  <c r="BO22594"/>
  <c r="BO22595"/>
  <c r="BO22596"/>
  <c r="BO22597"/>
  <c r="BO22598"/>
  <c r="BO22599"/>
  <c r="BO22600"/>
  <c r="BO22601"/>
  <c r="BO22602"/>
  <c r="BO22603"/>
  <c r="BO22604"/>
  <c r="BO22605"/>
  <c r="BO22606"/>
  <c r="BO22607"/>
  <c r="BO22608"/>
  <c r="BO22609"/>
  <c r="BO22610"/>
  <c r="BO22611"/>
  <c r="BO22612"/>
  <c r="BO22613"/>
  <c r="BO22614"/>
  <c r="BO22615"/>
  <c r="BO22616"/>
  <c r="BO22617"/>
  <c r="BO22618"/>
  <c r="BO22619"/>
  <c r="BO22620"/>
  <c r="BO22621"/>
  <c r="BO22622"/>
  <c r="BO22623"/>
  <c r="BO22624"/>
  <c r="BO22625"/>
  <c r="BO22626"/>
  <c r="BO22627"/>
  <c r="BO22628"/>
  <c r="BO22629"/>
  <c r="BO22630"/>
  <c r="BO22631"/>
  <c r="BO22632"/>
  <c r="BO22633"/>
  <c r="BO22634"/>
  <c r="BO22635"/>
  <c r="BO22636"/>
  <c r="BO22637"/>
  <c r="BO22638"/>
  <c r="BO22639"/>
  <c r="BO22640"/>
  <c r="BO22641"/>
  <c r="BO22642"/>
  <c r="BO22643"/>
  <c r="BO22644"/>
  <c r="BO22645"/>
  <c r="BO22646"/>
  <c r="BO22647"/>
  <c r="BO22648"/>
  <c r="BO22649"/>
  <c r="BO22650"/>
  <c r="BO22651"/>
  <c r="BO22652"/>
  <c r="BO22653"/>
  <c r="BO22654"/>
  <c r="BO22655"/>
  <c r="BO22656"/>
  <c r="BO22657"/>
  <c r="BO22658"/>
  <c r="BO22659"/>
  <c r="BO22660"/>
  <c r="BO22661"/>
  <c r="BO22662"/>
  <c r="BO22663"/>
  <c r="BO22664"/>
  <c r="BO22665"/>
  <c r="BO22666"/>
  <c r="BO22667"/>
  <c r="BO22668"/>
  <c r="BO22669"/>
  <c r="BO22670"/>
  <c r="BO22671"/>
  <c r="BO22672"/>
  <c r="BO22673"/>
  <c r="BO22674"/>
  <c r="BO22675"/>
  <c r="BO22676"/>
  <c r="BO22677"/>
  <c r="BO22678"/>
  <c r="BO22679"/>
  <c r="BO22680"/>
  <c r="BO22681"/>
  <c r="BO22682"/>
  <c r="BO22683"/>
  <c r="BO22684"/>
  <c r="BO22685"/>
  <c r="BO22686"/>
  <c r="BO22687"/>
  <c r="BO22688"/>
  <c r="BO22689"/>
  <c r="BO22690"/>
  <c r="BO22691"/>
  <c r="BO22692"/>
  <c r="BO22693"/>
  <c r="BO22694"/>
  <c r="BO22695"/>
  <c r="BO22696"/>
  <c r="BO22697"/>
  <c r="BO22698"/>
  <c r="BO22699"/>
  <c r="BO22700"/>
  <c r="BO22701"/>
  <c r="BO22702"/>
  <c r="BO22703"/>
  <c r="BO22704"/>
  <c r="BO22705"/>
  <c r="BO22706"/>
  <c r="BO22707"/>
  <c r="BO22708"/>
  <c r="BO22709"/>
  <c r="BO22710"/>
  <c r="BO22711"/>
  <c r="BO22712"/>
  <c r="BO22713"/>
  <c r="BO22714"/>
  <c r="BO22715"/>
  <c r="BO22716"/>
  <c r="BO22717"/>
  <c r="BO22718"/>
  <c r="BO22719"/>
  <c r="BO22720"/>
  <c r="BO22721"/>
  <c r="BO22722"/>
  <c r="BO22723"/>
  <c r="BO22724"/>
  <c r="BO22725"/>
  <c r="BO22726"/>
  <c r="BO22727"/>
  <c r="BO22728"/>
  <c r="BO22729"/>
  <c r="BO22730"/>
  <c r="BO22731"/>
  <c r="BO22732"/>
  <c r="BO22733"/>
  <c r="BO22734"/>
  <c r="BO22735"/>
  <c r="BO22736"/>
  <c r="BO22737"/>
  <c r="BO22738"/>
  <c r="BO22739"/>
  <c r="BO22740"/>
  <c r="BO22741"/>
  <c r="BO22742"/>
  <c r="BO22743"/>
  <c r="BO22744"/>
  <c r="BO22745"/>
  <c r="BO22746"/>
  <c r="BO22747"/>
  <c r="BO22748"/>
  <c r="BO22749"/>
  <c r="BO22750"/>
  <c r="BO22751"/>
  <c r="BO22752"/>
  <c r="BO22753"/>
  <c r="BO22754"/>
  <c r="BO22755"/>
  <c r="BO22756"/>
  <c r="BO22757"/>
  <c r="BO22758"/>
  <c r="BO22759"/>
  <c r="BO22760"/>
  <c r="BO22761"/>
  <c r="BO22762"/>
  <c r="BO22763"/>
  <c r="BO22764"/>
  <c r="BO22765"/>
  <c r="BO22766"/>
  <c r="BO22767"/>
  <c r="BO22768"/>
  <c r="BO22769"/>
  <c r="BO22770"/>
  <c r="BO22771"/>
  <c r="BO22772"/>
  <c r="BO22773"/>
  <c r="BO22774"/>
  <c r="BO22775"/>
  <c r="BO22776"/>
  <c r="BO22777"/>
  <c r="BO22778"/>
  <c r="BO22779"/>
  <c r="BO22780"/>
  <c r="BO22781"/>
  <c r="BO22782"/>
  <c r="BO22783"/>
  <c r="BO22784"/>
  <c r="BO22785"/>
  <c r="BO22786"/>
  <c r="BO22787"/>
  <c r="BO22788"/>
  <c r="BO22789"/>
  <c r="BO22790"/>
  <c r="BO22791"/>
  <c r="BO22792"/>
  <c r="BO22793"/>
  <c r="BO22794"/>
  <c r="BO22795"/>
  <c r="BO22796"/>
  <c r="BO22797"/>
  <c r="BO22798"/>
  <c r="BO22799"/>
  <c r="BO22800"/>
  <c r="BO22801"/>
  <c r="BO22802"/>
  <c r="BO22803"/>
  <c r="BO22804"/>
  <c r="BO22805"/>
  <c r="BO22806"/>
  <c r="BO22807"/>
  <c r="BO22808"/>
  <c r="BO22809"/>
  <c r="BO22810"/>
  <c r="BO22811"/>
  <c r="BO22812"/>
  <c r="BO22813"/>
  <c r="BO22814"/>
  <c r="BO22815"/>
  <c r="BO22816"/>
  <c r="BO22817"/>
  <c r="BO22818"/>
  <c r="BO22819"/>
  <c r="BO22820"/>
  <c r="BO22821"/>
  <c r="BO22822"/>
  <c r="BO22823"/>
  <c r="BO22824"/>
  <c r="BO22825"/>
  <c r="BO22826"/>
  <c r="BO22827"/>
  <c r="BO22828"/>
  <c r="BO22829"/>
  <c r="BO22830"/>
  <c r="BO22831"/>
  <c r="BO22832"/>
  <c r="BO22833"/>
  <c r="BO22834"/>
  <c r="BO22835"/>
  <c r="BO22836"/>
  <c r="BO22837"/>
  <c r="BO22838"/>
  <c r="BO22839"/>
  <c r="BO22840"/>
  <c r="BO22841"/>
  <c r="BO22842"/>
  <c r="BO22843"/>
  <c r="BO22844"/>
  <c r="BO22845"/>
  <c r="BO22846"/>
  <c r="BO22847"/>
  <c r="BO22848"/>
  <c r="BO22849"/>
  <c r="BO22850"/>
  <c r="BO22851"/>
  <c r="BO22852"/>
  <c r="BO22853"/>
  <c r="BO22854"/>
  <c r="BO22855"/>
  <c r="BO22856"/>
  <c r="BO22857"/>
  <c r="BO22858"/>
  <c r="BO22859"/>
  <c r="BO22860"/>
  <c r="BO22861"/>
  <c r="BO22862"/>
  <c r="BO22863"/>
  <c r="BO22864"/>
  <c r="BO22865"/>
  <c r="BO22866"/>
  <c r="BO22867"/>
  <c r="BO22868"/>
  <c r="BO22869"/>
  <c r="BO22870"/>
  <c r="BO22871"/>
  <c r="BO22872"/>
  <c r="BO22873"/>
  <c r="BO22874"/>
  <c r="BO22875"/>
  <c r="BO22876"/>
  <c r="BO22877"/>
  <c r="BO22878"/>
  <c r="BO22879"/>
  <c r="BO22880"/>
  <c r="BO22881"/>
  <c r="BO22882"/>
  <c r="BO22883"/>
  <c r="BO22884"/>
  <c r="BO22885"/>
  <c r="BO22886"/>
  <c r="BO22887"/>
  <c r="BO22888"/>
  <c r="BO22889"/>
  <c r="BO22890"/>
  <c r="BO22891"/>
  <c r="BO22892"/>
  <c r="BO22893"/>
  <c r="BO22894"/>
  <c r="BO22895"/>
  <c r="BO22896"/>
  <c r="BO22897"/>
  <c r="BO22898"/>
  <c r="BO22899"/>
  <c r="BO22900"/>
  <c r="BO22901"/>
  <c r="BO22902"/>
  <c r="BO22903"/>
  <c r="BO22904"/>
  <c r="BO22905"/>
  <c r="BO22906"/>
  <c r="BO22907"/>
  <c r="BO22908"/>
  <c r="BO22909"/>
  <c r="BO22910"/>
  <c r="BO22911"/>
  <c r="BO22912"/>
  <c r="BO22913"/>
  <c r="BO22914"/>
  <c r="BO22915"/>
  <c r="BO22916"/>
  <c r="BO22917"/>
  <c r="BO22918"/>
  <c r="BO22919"/>
  <c r="BO22920"/>
  <c r="BO22921"/>
  <c r="BO22922"/>
  <c r="BO22923"/>
  <c r="BO22924"/>
  <c r="BO22925"/>
  <c r="BO22926"/>
  <c r="BO22927"/>
  <c r="BO22928"/>
  <c r="BO22929"/>
  <c r="BO22930"/>
  <c r="BO22931"/>
  <c r="BO22932"/>
  <c r="BO22933"/>
  <c r="BO22934"/>
  <c r="BO22935"/>
  <c r="BO22936"/>
  <c r="BO22937"/>
  <c r="BO22938"/>
  <c r="BO22939"/>
  <c r="BO22940"/>
  <c r="BO22941"/>
  <c r="BO22942"/>
  <c r="BO22943"/>
  <c r="BO22944"/>
  <c r="BO22945"/>
  <c r="BO22946"/>
  <c r="BO22947"/>
  <c r="BO22948"/>
  <c r="BO22949"/>
  <c r="BO22950"/>
  <c r="BO22951"/>
  <c r="BO22952"/>
  <c r="BO22953"/>
  <c r="BO22954"/>
  <c r="BO22955"/>
  <c r="BO22956"/>
  <c r="BO22957"/>
  <c r="BO22958"/>
  <c r="BO22959"/>
  <c r="BO22960"/>
  <c r="BO22961"/>
  <c r="BO22962"/>
  <c r="BO22963"/>
  <c r="BO22964"/>
  <c r="BO22965"/>
  <c r="BO22966"/>
  <c r="BO22967"/>
  <c r="BO22968"/>
  <c r="BO22969"/>
  <c r="BO22970"/>
  <c r="BO22971"/>
  <c r="BO22972"/>
  <c r="BO22973"/>
  <c r="BO22974"/>
  <c r="BO22975"/>
  <c r="BO22976"/>
  <c r="BO22977"/>
  <c r="BO22978"/>
  <c r="BO22979"/>
  <c r="BO22980"/>
  <c r="BO22981"/>
  <c r="BO22982"/>
  <c r="BO22983"/>
  <c r="BO22984"/>
  <c r="BO22985"/>
  <c r="BO22986"/>
  <c r="BO22987"/>
  <c r="BO22988"/>
  <c r="BO22989"/>
  <c r="BO22990"/>
  <c r="BO22991"/>
  <c r="BO22992"/>
  <c r="BO22993"/>
  <c r="BO22994"/>
  <c r="BO22995"/>
  <c r="BO22996"/>
  <c r="BO22997"/>
  <c r="BO22998"/>
  <c r="BO22999"/>
  <c r="BO23000"/>
  <c r="BO23001"/>
  <c r="BO23002"/>
  <c r="BO23003"/>
  <c r="BO23004"/>
  <c r="BO23005"/>
  <c r="BO23006"/>
  <c r="BO23007"/>
  <c r="BO23008"/>
  <c r="BO23009"/>
  <c r="BO23010"/>
  <c r="BO23011"/>
  <c r="BO23012"/>
  <c r="BO23013"/>
  <c r="BO23014"/>
  <c r="BO23015"/>
  <c r="BO23016"/>
  <c r="BO23017"/>
  <c r="BO23018"/>
  <c r="BO23019"/>
  <c r="BO23020"/>
  <c r="BO23021"/>
  <c r="BO23022"/>
  <c r="BO23023"/>
  <c r="BO23024"/>
  <c r="BO23025"/>
  <c r="BO23026"/>
  <c r="BO23027"/>
  <c r="BO23028"/>
  <c r="BO23029"/>
  <c r="BO23030"/>
  <c r="BO23031"/>
  <c r="BO23032"/>
  <c r="BO23033"/>
  <c r="BO23034"/>
  <c r="BO23035"/>
  <c r="BO23036"/>
  <c r="BO23037"/>
  <c r="BO23038"/>
  <c r="BO23039"/>
  <c r="BO23040"/>
  <c r="BO23041"/>
  <c r="BO23042"/>
  <c r="BO23043"/>
  <c r="BO23044"/>
  <c r="BO23045"/>
  <c r="BO23046"/>
  <c r="BO23047"/>
  <c r="BO23048"/>
  <c r="BO23049"/>
  <c r="BO23050"/>
  <c r="BO23051"/>
  <c r="BO23052"/>
  <c r="BO23053"/>
  <c r="BO23054"/>
  <c r="BO23055"/>
  <c r="BO23056"/>
  <c r="BO23057"/>
  <c r="BO23058"/>
  <c r="BO23059"/>
  <c r="BO23060"/>
  <c r="BO23061"/>
  <c r="BO23062"/>
  <c r="BO23063"/>
  <c r="BO23064"/>
  <c r="BO23065"/>
  <c r="BO23066"/>
  <c r="BO23067"/>
  <c r="BO23068"/>
  <c r="BO23069"/>
  <c r="BO23070"/>
  <c r="BO23071"/>
  <c r="BO23072"/>
  <c r="BO23073"/>
  <c r="BO23074"/>
  <c r="BO23075"/>
  <c r="BO23076"/>
  <c r="BO23077"/>
  <c r="BO23078"/>
  <c r="BO23079"/>
  <c r="BO23080"/>
  <c r="BO23081"/>
  <c r="BO23082"/>
  <c r="BO23083"/>
  <c r="BO23084"/>
  <c r="BO23085"/>
  <c r="BO23086"/>
  <c r="BO23087"/>
  <c r="BO23088"/>
  <c r="BO23089"/>
  <c r="BO23090"/>
  <c r="BO23091"/>
  <c r="BO23092"/>
  <c r="BO23093"/>
  <c r="BO23094"/>
  <c r="BO23095"/>
  <c r="BO23096"/>
  <c r="BO23097"/>
  <c r="BO23098"/>
  <c r="BO23099"/>
  <c r="BO23100"/>
  <c r="BO23101"/>
  <c r="BO23102"/>
  <c r="BO23103"/>
  <c r="BO23104"/>
  <c r="BO23105"/>
  <c r="BO23106"/>
  <c r="BO23107"/>
  <c r="BO23108"/>
  <c r="BO23109"/>
  <c r="BO23110"/>
  <c r="BO23111"/>
  <c r="BO23112"/>
  <c r="BO23113"/>
  <c r="BO23114"/>
  <c r="BO23115"/>
  <c r="BO23116"/>
  <c r="BO23117"/>
  <c r="BO23118"/>
  <c r="BO23119"/>
  <c r="BO23120"/>
  <c r="BO23121"/>
  <c r="BO23122"/>
  <c r="BO23123"/>
  <c r="BO23124"/>
  <c r="BO23125"/>
  <c r="BO23126"/>
  <c r="BO23127"/>
  <c r="BO23128"/>
  <c r="BO23129"/>
  <c r="BO23130"/>
  <c r="BO23131"/>
  <c r="BO23132"/>
  <c r="BO23133"/>
  <c r="BO23134"/>
  <c r="BO23135"/>
  <c r="BO23136"/>
  <c r="BO23137"/>
  <c r="BO23138"/>
  <c r="BO23139"/>
  <c r="BO23140"/>
  <c r="BO23141"/>
  <c r="BO23142"/>
  <c r="BO23143"/>
  <c r="BO23144"/>
  <c r="BO23145"/>
  <c r="BO23146"/>
  <c r="BO23147"/>
  <c r="BO23148"/>
  <c r="BO23149"/>
  <c r="BO23150"/>
  <c r="BO23151"/>
  <c r="BO23152"/>
  <c r="BO23153"/>
  <c r="BO23154"/>
  <c r="BO23155"/>
  <c r="BO23156"/>
  <c r="BO23157"/>
  <c r="BO23158"/>
  <c r="BO23159"/>
  <c r="BO23160"/>
  <c r="BO23161"/>
  <c r="BO23162"/>
  <c r="BO23163"/>
  <c r="BO23164"/>
  <c r="BO23165"/>
  <c r="BO23166"/>
  <c r="BO23167"/>
  <c r="BO23168"/>
  <c r="BO23169"/>
  <c r="BO23170"/>
  <c r="BO23171"/>
  <c r="BO23172"/>
  <c r="BO23173"/>
  <c r="BO23174"/>
  <c r="BO23175"/>
  <c r="BO23176"/>
  <c r="BO23177"/>
  <c r="BO23178"/>
  <c r="BO23179"/>
  <c r="BO23180"/>
  <c r="BO23181"/>
  <c r="BO23182"/>
  <c r="BO23183"/>
  <c r="BO23184"/>
  <c r="BO23185"/>
  <c r="BO23186"/>
  <c r="BO23187"/>
  <c r="BO23188"/>
  <c r="BO23189"/>
  <c r="BO23190"/>
  <c r="BO23191"/>
  <c r="BO23192"/>
  <c r="BO23193"/>
  <c r="BO23194"/>
  <c r="BO23195"/>
  <c r="BO23196"/>
  <c r="BO23197"/>
  <c r="BO23198"/>
  <c r="BO23199"/>
  <c r="BO23200"/>
  <c r="BO23201"/>
  <c r="BO23202"/>
  <c r="BO23203"/>
  <c r="BO23204"/>
  <c r="BO23205"/>
  <c r="BO23206"/>
  <c r="BO23207"/>
  <c r="BO23208"/>
  <c r="BO23209"/>
  <c r="BO23210"/>
  <c r="BO23211"/>
  <c r="BO23212"/>
  <c r="BO23213"/>
  <c r="BO23214"/>
  <c r="BO23215"/>
  <c r="BO23216"/>
  <c r="BO23217"/>
  <c r="BO23218"/>
  <c r="BO23219"/>
  <c r="BO23220"/>
  <c r="BO23221"/>
  <c r="BO23222"/>
  <c r="BO23223"/>
  <c r="BO23224"/>
  <c r="BO23225"/>
  <c r="BO23226"/>
  <c r="BO23227"/>
  <c r="BO23228"/>
  <c r="BO23229"/>
  <c r="BO23230"/>
  <c r="BO23231"/>
  <c r="BO23232"/>
  <c r="BO23233"/>
  <c r="BO23234"/>
  <c r="BO23235"/>
  <c r="BO23236"/>
  <c r="BO23237"/>
  <c r="BO23238"/>
  <c r="BO23239"/>
  <c r="BO23240"/>
  <c r="BO23241"/>
  <c r="BO23242"/>
  <c r="BO23243"/>
  <c r="BO23244"/>
  <c r="BO23245"/>
  <c r="BO23246"/>
  <c r="BO23247"/>
  <c r="BO23248"/>
  <c r="BO23249"/>
  <c r="BO23250"/>
  <c r="BO23251"/>
  <c r="BO23252"/>
  <c r="BO23253"/>
  <c r="BO23254"/>
  <c r="BO23255"/>
  <c r="BO23256"/>
  <c r="BO23257"/>
  <c r="BO23258"/>
  <c r="BO23259"/>
  <c r="BO23260"/>
  <c r="BO23261"/>
  <c r="BO23262"/>
  <c r="BO23263"/>
  <c r="BO23264"/>
  <c r="BO23265"/>
  <c r="BO23266"/>
  <c r="BO23267"/>
  <c r="BO23268"/>
  <c r="BO23269"/>
  <c r="BO23270"/>
  <c r="BO23271"/>
  <c r="BO23272"/>
  <c r="BO23273"/>
  <c r="BO23274"/>
  <c r="BO23275"/>
  <c r="BO23276"/>
  <c r="BO23277"/>
  <c r="BO23278"/>
  <c r="BO23279"/>
  <c r="BO23280"/>
  <c r="BO23281"/>
  <c r="BO23282"/>
  <c r="BO23283"/>
  <c r="BO23284"/>
  <c r="BO23285"/>
  <c r="BO23286"/>
  <c r="BO23287"/>
  <c r="BO23288"/>
  <c r="BO23289"/>
  <c r="BO23290"/>
  <c r="BO23291"/>
  <c r="BO23292"/>
  <c r="BO23293"/>
  <c r="BO23294"/>
  <c r="BO23295"/>
  <c r="BO23296"/>
  <c r="BO23297"/>
  <c r="BO23298"/>
  <c r="BO23299"/>
  <c r="BO23300"/>
  <c r="BO23301"/>
  <c r="BO23302"/>
  <c r="BO23303"/>
  <c r="BO23304"/>
  <c r="BO23305"/>
  <c r="BO23306"/>
  <c r="BO23307"/>
  <c r="BO23308"/>
  <c r="BO23309"/>
  <c r="BO23310"/>
  <c r="BO23311"/>
  <c r="BO23312"/>
  <c r="BO23313"/>
  <c r="BO23314"/>
  <c r="BO23315"/>
  <c r="BO23316"/>
  <c r="BO23317"/>
  <c r="BO23318"/>
  <c r="BO23319"/>
  <c r="BO23320"/>
  <c r="BO23321"/>
  <c r="BO23322"/>
  <c r="BO23323"/>
  <c r="BO23324"/>
  <c r="BO23325"/>
  <c r="BO23326"/>
  <c r="BO23327"/>
  <c r="BO23328"/>
  <c r="BO23329"/>
  <c r="BO23330"/>
  <c r="BO23331"/>
  <c r="BO23332"/>
  <c r="BO23333"/>
  <c r="BO23334"/>
  <c r="BO23335"/>
  <c r="BO23336"/>
  <c r="BO23337"/>
  <c r="BO23338"/>
  <c r="BO23339"/>
  <c r="BO23340"/>
  <c r="BO23341"/>
  <c r="BO23342"/>
  <c r="BO23343"/>
  <c r="BO23344"/>
  <c r="BO23345"/>
  <c r="BO23346"/>
  <c r="BO23347"/>
  <c r="BO23348"/>
  <c r="BO23349"/>
  <c r="BO23350"/>
  <c r="BO23351"/>
  <c r="BO23352"/>
  <c r="BO23353"/>
  <c r="BO23354"/>
  <c r="BO23355"/>
  <c r="BO23356"/>
  <c r="BO23357"/>
  <c r="BO23358"/>
  <c r="BO23359"/>
  <c r="BO23360"/>
  <c r="BO23361"/>
  <c r="BO23362"/>
  <c r="BO23363"/>
  <c r="BO23364"/>
  <c r="BO23365"/>
  <c r="BO23366"/>
  <c r="BO23367"/>
  <c r="BO23368"/>
  <c r="BO23369"/>
  <c r="BO23370"/>
  <c r="BO23371"/>
  <c r="BO23372"/>
  <c r="BO23373"/>
  <c r="BO23374"/>
  <c r="BO23375"/>
  <c r="BO23376"/>
  <c r="BO23377"/>
  <c r="BO23378"/>
  <c r="BO23379"/>
  <c r="BO23380"/>
  <c r="BO23381"/>
  <c r="BO23382"/>
  <c r="BO23383"/>
  <c r="BO23384"/>
  <c r="BO23385"/>
  <c r="BO23386"/>
  <c r="BO23387"/>
  <c r="BO23388"/>
  <c r="BO23389"/>
  <c r="BO23390"/>
  <c r="BO23391"/>
  <c r="BO23392"/>
  <c r="BO23393"/>
  <c r="BO23394"/>
  <c r="BO23395"/>
  <c r="BO23396"/>
  <c r="BO23397"/>
  <c r="BO23398"/>
  <c r="BO23399"/>
  <c r="BO23400"/>
  <c r="BO23401"/>
  <c r="BO23402"/>
  <c r="BO23403"/>
  <c r="BO23404"/>
  <c r="BO23405"/>
  <c r="BO23406"/>
  <c r="BO23407"/>
  <c r="BO23408"/>
  <c r="BO23409"/>
  <c r="BO23410"/>
  <c r="BO23411"/>
  <c r="BO23412"/>
  <c r="BO23413"/>
  <c r="BO23414"/>
  <c r="BO23415"/>
  <c r="BO23416"/>
  <c r="BO23417"/>
  <c r="BO23418"/>
  <c r="BO23419"/>
  <c r="BO23420"/>
  <c r="BO23421"/>
  <c r="BO23422"/>
  <c r="BO23423"/>
  <c r="BO23424"/>
  <c r="BO23425"/>
  <c r="BO23426"/>
  <c r="BO23427"/>
  <c r="BO23428"/>
  <c r="BO23429"/>
  <c r="BO23430"/>
  <c r="BO23431"/>
  <c r="BO23432"/>
  <c r="BO23433"/>
  <c r="BO23434"/>
  <c r="BO23435"/>
  <c r="BO23436"/>
  <c r="BO23437"/>
  <c r="BO23438"/>
  <c r="BO23439"/>
  <c r="BO23440"/>
  <c r="BO23441"/>
  <c r="BO23442"/>
  <c r="BO23443"/>
  <c r="BO23444"/>
  <c r="BO23445"/>
  <c r="BO23446"/>
  <c r="BO23447"/>
  <c r="BO23448"/>
  <c r="BO23449"/>
  <c r="BO23450"/>
  <c r="BO23451"/>
  <c r="BO23452"/>
  <c r="BO23453"/>
  <c r="BO23454"/>
  <c r="BO23455"/>
  <c r="BO23456"/>
  <c r="BO23457"/>
  <c r="BO23458"/>
  <c r="BO23459"/>
  <c r="BO23460"/>
  <c r="BO23461"/>
  <c r="BO23462"/>
  <c r="BO23463"/>
  <c r="BO23464"/>
  <c r="BO23465"/>
  <c r="BO23466"/>
  <c r="BO23467"/>
  <c r="BO23468"/>
  <c r="BO23469"/>
  <c r="BO23470"/>
  <c r="BO23471"/>
  <c r="BO23472"/>
  <c r="BO23473"/>
  <c r="BO23474"/>
  <c r="BO23475"/>
  <c r="BO23476"/>
  <c r="BO23477"/>
  <c r="BO23478"/>
  <c r="BO23479"/>
  <c r="BO23480"/>
  <c r="BO23481"/>
  <c r="BO23482"/>
  <c r="BO23483"/>
  <c r="BO23484"/>
  <c r="BO23485"/>
  <c r="BO23486"/>
  <c r="BO23487"/>
  <c r="BO23488"/>
  <c r="BO23489"/>
  <c r="BO23490"/>
  <c r="BO23491"/>
  <c r="BO23492"/>
  <c r="BO23493"/>
  <c r="BO23494"/>
  <c r="BO23495"/>
  <c r="BO23496"/>
  <c r="BO23497"/>
  <c r="BO23498"/>
  <c r="BO23499"/>
  <c r="BO23500"/>
  <c r="BO23501"/>
  <c r="BO23502"/>
  <c r="BO23503"/>
  <c r="BO23504"/>
  <c r="BO23505"/>
  <c r="BO23506"/>
  <c r="BO23507"/>
  <c r="BO23508"/>
  <c r="BO23509"/>
  <c r="BO23510"/>
  <c r="BO23511"/>
  <c r="BO23512"/>
  <c r="BO23513"/>
  <c r="BO23514"/>
  <c r="BO23515"/>
  <c r="BO23516"/>
  <c r="BO23517"/>
  <c r="BO23518"/>
  <c r="BO23519"/>
  <c r="BO23520"/>
  <c r="BO23521"/>
  <c r="BO23522"/>
  <c r="BO23523"/>
  <c r="BO23524"/>
  <c r="BO23525"/>
  <c r="BO23526"/>
  <c r="BO23527"/>
  <c r="BO23528"/>
  <c r="BO23529"/>
  <c r="BO23530"/>
  <c r="BO23531"/>
  <c r="BO23532"/>
  <c r="BO23533"/>
  <c r="BO23534"/>
  <c r="BO23535"/>
  <c r="BO23536"/>
  <c r="BO23537"/>
  <c r="BO23538"/>
  <c r="BO23539"/>
  <c r="BO23540"/>
  <c r="BO23541"/>
  <c r="BO23542"/>
  <c r="BO23543"/>
  <c r="BO23544"/>
  <c r="BO23545"/>
  <c r="BO23546"/>
  <c r="BO23547"/>
  <c r="BO23548"/>
  <c r="BO23549"/>
  <c r="BO23550"/>
  <c r="BO23551"/>
  <c r="BO23552"/>
  <c r="BO23553"/>
  <c r="BO23554"/>
  <c r="BO23555"/>
  <c r="BO23556"/>
  <c r="BO23557"/>
  <c r="BO23558"/>
  <c r="BO23559"/>
  <c r="BO23560"/>
  <c r="BO23561"/>
  <c r="BO23562"/>
  <c r="BO23563"/>
  <c r="BO23564"/>
  <c r="BO23565"/>
  <c r="BO23566"/>
  <c r="BO23567"/>
  <c r="BO23568"/>
  <c r="BO23569"/>
  <c r="BO23570"/>
  <c r="BO23571"/>
  <c r="BO23572"/>
  <c r="BO23573"/>
  <c r="BO23574"/>
  <c r="BO23575"/>
  <c r="BO23576"/>
  <c r="BO23577"/>
  <c r="BO23578"/>
  <c r="BO23579"/>
  <c r="BO23580"/>
  <c r="BO23581"/>
  <c r="BO23582"/>
  <c r="BO23583"/>
  <c r="BO23584"/>
  <c r="BO23585"/>
  <c r="BO23586"/>
  <c r="BO23587"/>
  <c r="BO23588"/>
  <c r="BO23589"/>
  <c r="BO23590"/>
  <c r="BO23591"/>
  <c r="BO23592"/>
  <c r="BO23593"/>
  <c r="BO23594"/>
  <c r="BO23595"/>
  <c r="BO23596"/>
  <c r="BO23597"/>
  <c r="BO23598"/>
  <c r="BO23599"/>
  <c r="BO23600"/>
  <c r="BO23601"/>
  <c r="BO23602"/>
  <c r="BO23603"/>
  <c r="BO23604"/>
  <c r="BO23605"/>
  <c r="BO23606"/>
  <c r="BO23607"/>
  <c r="BO23608"/>
  <c r="BO23609"/>
  <c r="BO23610"/>
  <c r="BO23611"/>
  <c r="BO23612"/>
  <c r="BO23613"/>
  <c r="BO23614"/>
  <c r="BO23615"/>
  <c r="BO23616"/>
  <c r="BO23617"/>
  <c r="BO23618"/>
  <c r="BO23619"/>
  <c r="BO23620"/>
  <c r="BO23621"/>
  <c r="BO23622"/>
  <c r="BO23623"/>
  <c r="BO23624"/>
  <c r="BO23625"/>
  <c r="BO23626"/>
  <c r="BO23627"/>
  <c r="BO23628"/>
  <c r="BO23629"/>
  <c r="BO23630"/>
  <c r="BO23631"/>
  <c r="BO23632"/>
  <c r="BO23633"/>
  <c r="BO23634"/>
  <c r="BO23635"/>
  <c r="BO23636"/>
  <c r="BO23637"/>
  <c r="BO23638"/>
  <c r="BO23639"/>
  <c r="BO23640"/>
  <c r="BO23641"/>
  <c r="BO23642"/>
  <c r="BO23643"/>
  <c r="BO23644"/>
  <c r="BO23645"/>
  <c r="BO23646"/>
  <c r="BO23647"/>
  <c r="BO23648"/>
  <c r="BO23649"/>
  <c r="BO23650"/>
  <c r="BO23651"/>
  <c r="BO23652"/>
  <c r="BO23653"/>
  <c r="BO23654"/>
  <c r="BO23655"/>
  <c r="BO23656"/>
  <c r="BO23657"/>
  <c r="BO23658"/>
  <c r="BO23659"/>
  <c r="BO23660"/>
  <c r="BO23661"/>
  <c r="BO23662"/>
  <c r="BO23663"/>
  <c r="BO23664"/>
  <c r="BO23665"/>
  <c r="BO23666"/>
  <c r="BO23667"/>
  <c r="BO23668"/>
  <c r="BO23669"/>
  <c r="BO23670"/>
  <c r="BO23671"/>
  <c r="BO23672"/>
  <c r="BO23673"/>
  <c r="BO23674"/>
  <c r="BO23675"/>
  <c r="BO23676"/>
  <c r="BO23677"/>
  <c r="BO23678"/>
  <c r="BO23679"/>
  <c r="BO23680"/>
  <c r="BO23681"/>
  <c r="BO23682"/>
  <c r="BO23683"/>
  <c r="BO23684"/>
  <c r="BO23685"/>
  <c r="BO23686"/>
  <c r="BO23687"/>
  <c r="BO23688"/>
  <c r="BO23689"/>
  <c r="BO23690"/>
  <c r="BO23691"/>
  <c r="BO23692"/>
  <c r="BO23693"/>
  <c r="BO23694"/>
  <c r="BO23695"/>
  <c r="BO23696"/>
  <c r="BO23697"/>
  <c r="BO23698"/>
  <c r="BO23699"/>
  <c r="BO23700"/>
  <c r="BO23701"/>
  <c r="BO23702"/>
  <c r="BO23703"/>
  <c r="BO23704"/>
  <c r="BO23705"/>
  <c r="BO23706"/>
  <c r="BO23707"/>
  <c r="BO23708"/>
  <c r="BO23709"/>
  <c r="BO23710"/>
  <c r="BO23711"/>
  <c r="BO23712"/>
  <c r="BO23713"/>
  <c r="BO23714"/>
  <c r="BO23715"/>
  <c r="BO23716"/>
  <c r="BO23717"/>
  <c r="BO23718"/>
  <c r="BO23719"/>
  <c r="BO23720"/>
  <c r="BO23721"/>
  <c r="BO23722"/>
  <c r="BO23723"/>
  <c r="BO23724"/>
  <c r="BO23725"/>
  <c r="BO23726"/>
  <c r="BO23727"/>
  <c r="BO23728"/>
  <c r="BO23729"/>
  <c r="BO23730"/>
  <c r="BO23731"/>
  <c r="BO23732"/>
  <c r="BO23733"/>
  <c r="BO23734"/>
  <c r="BO23735"/>
  <c r="BO23736"/>
  <c r="BO23737"/>
  <c r="BO23738"/>
  <c r="BO23739"/>
  <c r="BO23740"/>
  <c r="BO23741"/>
  <c r="BO23742"/>
  <c r="BO23743"/>
  <c r="BO23744"/>
  <c r="BO23745"/>
  <c r="BO23746"/>
  <c r="BO23747"/>
  <c r="BO23748"/>
  <c r="BO23749"/>
  <c r="BO23750"/>
  <c r="BO23751"/>
  <c r="BO23752"/>
  <c r="BO23753"/>
  <c r="BO23754"/>
  <c r="BO23755"/>
  <c r="BO23756"/>
  <c r="BO23757"/>
  <c r="BO23758"/>
  <c r="BO23759"/>
  <c r="BO23760"/>
  <c r="BO23761"/>
  <c r="BO23762"/>
  <c r="BO23763"/>
  <c r="BO23764"/>
  <c r="BO23765"/>
  <c r="BO23766"/>
  <c r="BO23767"/>
  <c r="BO23768"/>
  <c r="BO23769"/>
  <c r="BO23770"/>
  <c r="BO23771"/>
  <c r="BO23772"/>
  <c r="BO23773"/>
  <c r="BO23774"/>
  <c r="BO23775"/>
  <c r="BO23776"/>
  <c r="BO23777"/>
  <c r="BO23778"/>
  <c r="BO23779"/>
  <c r="BO23780"/>
  <c r="BO23781"/>
  <c r="BO23782"/>
  <c r="BO23783"/>
  <c r="BO23784"/>
  <c r="BO23785"/>
  <c r="BO23786"/>
  <c r="BO23787"/>
  <c r="BO23788"/>
  <c r="BO23789"/>
  <c r="BO23790"/>
  <c r="BO23791"/>
  <c r="BO23792"/>
  <c r="BO23793"/>
  <c r="BO23794"/>
  <c r="BO23795"/>
  <c r="BO23796"/>
  <c r="BO23797"/>
  <c r="BO23798"/>
  <c r="BO23799"/>
  <c r="BO23800"/>
  <c r="BO23801"/>
  <c r="BO23802"/>
  <c r="BO23803"/>
  <c r="BO23804"/>
  <c r="BO23805"/>
  <c r="BO23806"/>
  <c r="BO23807"/>
  <c r="BO23808"/>
  <c r="BO23809"/>
  <c r="BO23810"/>
  <c r="BO23811"/>
  <c r="BO23812"/>
  <c r="BO23813"/>
  <c r="BO23814"/>
  <c r="BO23815"/>
  <c r="BO23816"/>
  <c r="BO23817"/>
  <c r="BO23818"/>
  <c r="BO23819"/>
  <c r="BO23820"/>
  <c r="BO23821"/>
  <c r="BO23822"/>
  <c r="BO23823"/>
  <c r="BO23824"/>
  <c r="BO23825"/>
  <c r="BO23826"/>
  <c r="BO23827"/>
  <c r="BO23828"/>
  <c r="BO23829"/>
  <c r="BO23830"/>
  <c r="BO23831"/>
  <c r="BO23832"/>
  <c r="BO23833"/>
  <c r="BO23834"/>
  <c r="BO23835"/>
  <c r="BO23836"/>
  <c r="BO23837"/>
  <c r="BO23838"/>
  <c r="BO23839"/>
  <c r="BO23840"/>
  <c r="BO23841"/>
  <c r="BO23842"/>
  <c r="BO23843"/>
  <c r="BO23844"/>
  <c r="BO23845"/>
  <c r="BO23846"/>
  <c r="BO23847"/>
  <c r="BO23848"/>
  <c r="BO23849"/>
  <c r="BO23850"/>
  <c r="BO23851"/>
  <c r="BO23852"/>
  <c r="BO23853"/>
  <c r="BO23854"/>
  <c r="BO23855"/>
  <c r="BO23856"/>
  <c r="BO23857"/>
  <c r="BO23858"/>
  <c r="BO23859"/>
  <c r="BO23860"/>
  <c r="BO23861"/>
  <c r="BO23862"/>
  <c r="BO23863"/>
  <c r="BO23864"/>
  <c r="BO23865"/>
  <c r="BO23866"/>
  <c r="BO23867"/>
  <c r="BO23868"/>
  <c r="BO23869"/>
  <c r="BO23870"/>
  <c r="BO23871"/>
  <c r="BO23872"/>
  <c r="BO23873"/>
  <c r="BO23874"/>
  <c r="BO23875"/>
  <c r="BO23876"/>
  <c r="BO23877"/>
  <c r="BO23878"/>
  <c r="BO23879"/>
  <c r="BO23880"/>
  <c r="BO23881"/>
  <c r="BO23882"/>
  <c r="BO23883"/>
  <c r="BO23884"/>
  <c r="BO23885"/>
  <c r="BO23886"/>
  <c r="BO23887"/>
  <c r="BO23888"/>
  <c r="BO23889"/>
  <c r="BO23890"/>
  <c r="BO23891"/>
  <c r="BO23892"/>
  <c r="BO23893"/>
  <c r="BO23894"/>
  <c r="BO23895"/>
  <c r="BO23896"/>
  <c r="BO23897"/>
  <c r="BO23898"/>
  <c r="BO23899"/>
  <c r="BO23900"/>
  <c r="BO23901"/>
  <c r="BO23902"/>
  <c r="BO23903"/>
  <c r="BO23904"/>
  <c r="BO23905"/>
  <c r="BO23906"/>
  <c r="BO23907"/>
  <c r="BO23908"/>
  <c r="BO23909"/>
  <c r="BO23910"/>
  <c r="BO23911"/>
  <c r="BO23912"/>
  <c r="BO23913"/>
  <c r="BO23914"/>
  <c r="BO23915"/>
  <c r="BO23916"/>
  <c r="BO23917"/>
  <c r="BO23918"/>
  <c r="BO23919"/>
  <c r="BO23920"/>
  <c r="BO23921"/>
  <c r="BO23922"/>
  <c r="BO23923"/>
  <c r="BO23924"/>
  <c r="BO23925"/>
  <c r="BO23926"/>
  <c r="BO23927"/>
  <c r="BO23928"/>
  <c r="BO23929"/>
  <c r="BO23930"/>
  <c r="BO23931"/>
  <c r="BO23932"/>
  <c r="BO23933"/>
  <c r="BO23934"/>
  <c r="BO23935"/>
  <c r="BO23936"/>
  <c r="BO23937"/>
  <c r="BO23938"/>
  <c r="BO23939"/>
  <c r="BO23940"/>
  <c r="BO23941"/>
  <c r="BO23942"/>
  <c r="BO23943"/>
  <c r="BO23944"/>
  <c r="BO23945"/>
  <c r="BO23946"/>
  <c r="BO23947"/>
  <c r="BO23948"/>
  <c r="BO23949"/>
  <c r="BO23950"/>
  <c r="BO23951"/>
  <c r="BO23952"/>
  <c r="BO23953"/>
  <c r="BO23954"/>
  <c r="BO23955"/>
  <c r="BO23956"/>
  <c r="BO23957"/>
  <c r="BO23958"/>
  <c r="BO23959"/>
  <c r="BO23960"/>
  <c r="BO23961"/>
  <c r="BO23962"/>
  <c r="BO23963"/>
  <c r="BO23964"/>
  <c r="BO23965"/>
  <c r="BO23966"/>
  <c r="BO23967"/>
  <c r="BO23968"/>
  <c r="BO23969"/>
  <c r="BO23970"/>
  <c r="BO23971"/>
  <c r="BO23972"/>
  <c r="BO23973"/>
  <c r="BO23974"/>
  <c r="BO23975"/>
  <c r="BO23976"/>
  <c r="BO23977"/>
  <c r="BO23978"/>
  <c r="BO23979"/>
  <c r="BO23980"/>
  <c r="BO23981"/>
  <c r="BO23982"/>
  <c r="BO23983"/>
  <c r="BO23984"/>
  <c r="BO23985"/>
  <c r="BO23986"/>
  <c r="BO23987"/>
  <c r="BO23988"/>
  <c r="BO23989"/>
  <c r="BO23990"/>
  <c r="BO23991"/>
  <c r="BO23992"/>
  <c r="BO23993"/>
  <c r="BO23994"/>
  <c r="BO23995"/>
  <c r="BO23996"/>
  <c r="BO23997"/>
  <c r="BO23998"/>
  <c r="BO23999"/>
  <c r="BO24000"/>
  <c r="BO24001"/>
  <c r="BO24002"/>
  <c r="BO24003"/>
  <c r="BO24004"/>
  <c r="BO24005"/>
  <c r="BO24006"/>
  <c r="BO24007"/>
  <c r="BO24008"/>
  <c r="BO24009"/>
  <c r="BO24010"/>
  <c r="BO24011"/>
  <c r="BO24012"/>
  <c r="BO24013"/>
  <c r="BO24014"/>
  <c r="BO24015"/>
  <c r="BO24016"/>
  <c r="BO24017"/>
  <c r="BO24018"/>
  <c r="BO24019"/>
  <c r="BO24020"/>
  <c r="BO24021"/>
  <c r="BO24022"/>
  <c r="BO24023"/>
  <c r="BO24024"/>
  <c r="BO24025"/>
  <c r="BO24026"/>
  <c r="BO24027"/>
  <c r="BO24028"/>
  <c r="BO24029"/>
  <c r="BO24030"/>
  <c r="BO24031"/>
  <c r="BO24032"/>
  <c r="BO24033"/>
  <c r="BO24034"/>
  <c r="BO24035"/>
  <c r="BO24036"/>
  <c r="BO24037"/>
  <c r="BO24038"/>
  <c r="BO24039"/>
  <c r="BO24040"/>
  <c r="BO24041"/>
  <c r="BO24042"/>
  <c r="BO24043"/>
  <c r="BO24044"/>
  <c r="BO24045"/>
  <c r="BO24046"/>
  <c r="BO24047"/>
  <c r="BO24048"/>
  <c r="BO24049"/>
  <c r="BO24050"/>
  <c r="BO24051"/>
  <c r="BO24052"/>
  <c r="BO24053"/>
  <c r="BO24054"/>
  <c r="BO24055"/>
  <c r="BO24056"/>
  <c r="BO24057"/>
  <c r="BO24058"/>
  <c r="BO24059"/>
  <c r="BO24060"/>
  <c r="BO24061"/>
  <c r="BO24062"/>
  <c r="BO24063"/>
  <c r="BO24064"/>
  <c r="BO24065"/>
  <c r="BO24066"/>
  <c r="BO24067"/>
  <c r="BO24068"/>
  <c r="BO24069"/>
  <c r="BO24070"/>
  <c r="BO24071"/>
  <c r="BO24072"/>
  <c r="BO24073"/>
  <c r="BO24074"/>
  <c r="BO24075"/>
  <c r="BO24076"/>
  <c r="BO24077"/>
  <c r="BO24078"/>
  <c r="BO24079"/>
  <c r="BO24080"/>
  <c r="BO24081"/>
  <c r="BO24082"/>
  <c r="BO24083"/>
  <c r="BO24084"/>
  <c r="BO24085"/>
  <c r="BO24086"/>
  <c r="BO24087"/>
  <c r="BO24088"/>
  <c r="BO24089"/>
  <c r="BO24090"/>
  <c r="BO24091"/>
  <c r="BO24092"/>
  <c r="BO24093"/>
  <c r="BO24094"/>
  <c r="BO24095"/>
  <c r="BO24096"/>
  <c r="BO24097"/>
  <c r="BO24098"/>
  <c r="BO24099"/>
  <c r="BO24100"/>
  <c r="BO24101"/>
  <c r="BO24102"/>
  <c r="BO24103"/>
  <c r="BO24104"/>
  <c r="BO24105"/>
  <c r="BO24106"/>
  <c r="BO24107"/>
  <c r="BO24108"/>
  <c r="BO24109"/>
  <c r="BO24110"/>
  <c r="BO24111"/>
  <c r="BO24112"/>
  <c r="BO24113"/>
  <c r="BO24114"/>
  <c r="BO24115"/>
  <c r="BO24116"/>
  <c r="BO24117"/>
  <c r="BO24118"/>
  <c r="BO24119"/>
  <c r="BO24120"/>
  <c r="BO24121"/>
  <c r="BO24122"/>
  <c r="BO24123"/>
  <c r="BO24124"/>
  <c r="BO24125"/>
  <c r="BO24126"/>
  <c r="BO24127"/>
  <c r="BO24128"/>
  <c r="BO24129"/>
  <c r="BO24130"/>
  <c r="BO24131"/>
  <c r="BO24132"/>
  <c r="BO24133"/>
  <c r="BO24134"/>
  <c r="BO24135"/>
  <c r="BO24136"/>
  <c r="BO24137"/>
  <c r="BO24138"/>
  <c r="BO24139"/>
  <c r="BO24140"/>
  <c r="BO24141"/>
  <c r="BO24142"/>
  <c r="BO24143"/>
  <c r="BO24144"/>
  <c r="BO24145"/>
  <c r="BO24146"/>
  <c r="BO24147"/>
  <c r="BO24148"/>
  <c r="BO24149"/>
  <c r="BO24150"/>
  <c r="BO24151"/>
  <c r="BO24152"/>
  <c r="BO24153"/>
  <c r="BO24154"/>
  <c r="BO24155"/>
  <c r="BO24156"/>
  <c r="BO24157"/>
  <c r="BO24158"/>
  <c r="BO24159"/>
  <c r="BO24160"/>
  <c r="BO24161"/>
  <c r="BO24162"/>
  <c r="BO24163"/>
  <c r="BO24164"/>
  <c r="BO24165"/>
  <c r="BO24166"/>
  <c r="BO24167"/>
  <c r="BO24168"/>
  <c r="BO24169"/>
  <c r="BO24170"/>
  <c r="BO24171"/>
  <c r="BO24172"/>
  <c r="BO24173"/>
  <c r="BO24174"/>
  <c r="BO24175"/>
  <c r="BO24176"/>
  <c r="BO24177"/>
  <c r="BO24178"/>
  <c r="BO24179"/>
  <c r="BO24180"/>
  <c r="BO24181"/>
  <c r="BO24182"/>
  <c r="BO24183"/>
  <c r="BO24184"/>
  <c r="BO24185"/>
  <c r="BO24186"/>
  <c r="BO24187"/>
  <c r="BO24188"/>
  <c r="BO24189"/>
  <c r="BO24190"/>
  <c r="BO24191"/>
  <c r="BO24192"/>
  <c r="BO24193"/>
  <c r="BO24194"/>
  <c r="BO24195"/>
  <c r="BO24196"/>
  <c r="BO24197"/>
  <c r="BO24198"/>
  <c r="BO24199"/>
  <c r="BO24200"/>
  <c r="BO24201"/>
  <c r="BO24202"/>
  <c r="BO24203"/>
  <c r="BO24204"/>
  <c r="BO24205"/>
  <c r="BO24206"/>
  <c r="BO24207"/>
  <c r="BO24208"/>
  <c r="BO24209"/>
  <c r="BO24210"/>
  <c r="BO24211"/>
  <c r="BO24212"/>
  <c r="BO24213"/>
  <c r="BO24214"/>
  <c r="BO24215"/>
  <c r="BO24216"/>
  <c r="BO24217"/>
  <c r="BO24218"/>
  <c r="BO24219"/>
  <c r="BO24220"/>
  <c r="BO24221"/>
  <c r="BO24222"/>
  <c r="BO24223"/>
  <c r="BO24224"/>
  <c r="BO24225"/>
  <c r="BO24226"/>
  <c r="BO24227"/>
  <c r="BO24228"/>
  <c r="BO24229"/>
  <c r="BO24230"/>
  <c r="BO24231"/>
  <c r="BO24232"/>
  <c r="BO24233"/>
  <c r="BO24234"/>
  <c r="BO24235"/>
  <c r="BO24236"/>
  <c r="BO24237"/>
  <c r="BO24238"/>
  <c r="BO24239"/>
  <c r="BO24240"/>
  <c r="BO24241"/>
  <c r="BO24242"/>
  <c r="BO24243"/>
  <c r="BO24244"/>
  <c r="BO24245"/>
  <c r="BO24246"/>
  <c r="BO24247"/>
  <c r="BO24248"/>
  <c r="BO24249"/>
  <c r="BO24250"/>
  <c r="BO24251"/>
  <c r="BO24252"/>
  <c r="BO24253"/>
  <c r="BO24254"/>
  <c r="BO24255"/>
  <c r="BO24256"/>
  <c r="BO24257"/>
  <c r="BO24258"/>
  <c r="BO24259"/>
  <c r="BO24260"/>
  <c r="BO24261"/>
  <c r="BO24262"/>
  <c r="BO24263"/>
  <c r="BO24264"/>
  <c r="BO24265"/>
  <c r="BO24266"/>
  <c r="BO24267"/>
  <c r="BO24268"/>
  <c r="BO24269"/>
  <c r="BO24270"/>
  <c r="BO24271"/>
  <c r="BO24272"/>
  <c r="BO24273"/>
  <c r="BO24274"/>
  <c r="BO24275"/>
  <c r="BO24276"/>
  <c r="BO24277"/>
  <c r="BO24278"/>
  <c r="BO24279"/>
  <c r="BO24280"/>
  <c r="BO24281"/>
  <c r="BO24282"/>
  <c r="BO24283"/>
  <c r="BO24284"/>
  <c r="BO24285"/>
  <c r="BO24286"/>
  <c r="BO24287"/>
  <c r="BO24288"/>
  <c r="BO24289"/>
  <c r="BO24290"/>
  <c r="BO24291"/>
  <c r="BO24292"/>
  <c r="BO24293"/>
  <c r="BO24294"/>
  <c r="BO24295"/>
  <c r="BO24296"/>
  <c r="BO24297"/>
  <c r="BO24298"/>
  <c r="BO24299"/>
  <c r="BO24300"/>
  <c r="BO24301"/>
  <c r="BO24302"/>
  <c r="BO24303"/>
  <c r="BO24304"/>
  <c r="BO24305"/>
  <c r="BO24306"/>
  <c r="BO24307"/>
  <c r="BO24308"/>
  <c r="BO24309"/>
  <c r="BO24310"/>
  <c r="BO24311"/>
  <c r="BO24312"/>
  <c r="BO24313"/>
  <c r="BO24314"/>
  <c r="BO24315"/>
  <c r="BO24316"/>
  <c r="BO24317"/>
  <c r="BO24318"/>
  <c r="BO24319"/>
  <c r="BO24320"/>
  <c r="BO24321"/>
  <c r="BO24322"/>
  <c r="BO24323"/>
  <c r="BO24324"/>
  <c r="BO24325"/>
  <c r="BO24326"/>
  <c r="BO24327"/>
  <c r="BO24328"/>
  <c r="BO24329"/>
  <c r="BO24330"/>
  <c r="BO24331"/>
  <c r="BO24332"/>
  <c r="BO24333"/>
  <c r="BO24334"/>
  <c r="BO24335"/>
  <c r="BO24336"/>
  <c r="BO24337"/>
  <c r="BO24338"/>
  <c r="BO24339"/>
  <c r="BO24340"/>
  <c r="BO24341"/>
  <c r="BO24342"/>
  <c r="BO24343"/>
  <c r="BO24344"/>
  <c r="BO24345"/>
  <c r="BO24346"/>
  <c r="BO24347"/>
  <c r="BO24348"/>
  <c r="BO24349"/>
  <c r="BO24350"/>
  <c r="BO24351"/>
  <c r="BO24352"/>
  <c r="BO24353"/>
  <c r="BO24354"/>
  <c r="BO24355"/>
  <c r="BO24356"/>
  <c r="BO24357"/>
  <c r="BO24358"/>
  <c r="BO24359"/>
  <c r="BO24360"/>
  <c r="BO24361"/>
  <c r="BO24362"/>
  <c r="BO24363"/>
  <c r="BO24364"/>
  <c r="BO24365"/>
  <c r="BO24366"/>
  <c r="BO24367"/>
  <c r="BO24368"/>
  <c r="BO24369"/>
  <c r="BO24370"/>
  <c r="BO24371"/>
  <c r="BO24372"/>
  <c r="BO24373"/>
  <c r="BO24374"/>
  <c r="BO24375"/>
  <c r="BO24376"/>
  <c r="BO24377"/>
  <c r="BO24378"/>
  <c r="BO24379"/>
  <c r="BO24380"/>
  <c r="BO24381"/>
  <c r="BO24382"/>
  <c r="BO24383"/>
  <c r="BO24384"/>
  <c r="BO24385"/>
  <c r="BO24386"/>
  <c r="BO24387"/>
  <c r="BO24388"/>
  <c r="BO24389"/>
  <c r="BO24390"/>
  <c r="BO24391"/>
  <c r="BO24392"/>
  <c r="BO24393"/>
  <c r="BO24394"/>
  <c r="BO24395"/>
  <c r="BO24396"/>
  <c r="BO24397"/>
  <c r="BO24398"/>
  <c r="BO24399"/>
  <c r="BO24400"/>
  <c r="BO24401"/>
  <c r="BO24402"/>
  <c r="BO24403"/>
  <c r="BO24404"/>
  <c r="BO24405"/>
  <c r="BO24406"/>
  <c r="BO24407"/>
  <c r="BO24408"/>
  <c r="BO24409"/>
  <c r="BO24410"/>
  <c r="BO24411"/>
  <c r="BO24412"/>
  <c r="BO24413"/>
  <c r="BO24414"/>
  <c r="BO24415"/>
  <c r="BO24416"/>
  <c r="BO24417"/>
  <c r="BO24418"/>
  <c r="BO24419"/>
  <c r="BO24420"/>
  <c r="BO24421"/>
  <c r="BO24422"/>
  <c r="BO24423"/>
  <c r="BO24424"/>
  <c r="BO24425"/>
  <c r="BO24426"/>
  <c r="BO24427"/>
  <c r="BO24428"/>
  <c r="BO24429"/>
  <c r="BO24430"/>
  <c r="BO24431"/>
  <c r="BO24432"/>
  <c r="BO24433"/>
  <c r="BO24434"/>
  <c r="BO24435"/>
  <c r="BO24436"/>
  <c r="BO24437"/>
  <c r="BO24438"/>
  <c r="BO24439"/>
  <c r="BO24440"/>
  <c r="BO24441"/>
  <c r="BO24442"/>
  <c r="BO24443"/>
  <c r="BO24444"/>
  <c r="BO24445"/>
  <c r="BO24446"/>
  <c r="BO24447"/>
  <c r="BO24448"/>
  <c r="BO24449"/>
  <c r="BO24450"/>
  <c r="BO24451"/>
  <c r="BO24452"/>
  <c r="BO24453"/>
  <c r="BO24454"/>
  <c r="BO24455"/>
  <c r="BO24456"/>
  <c r="BO24457"/>
  <c r="BO24458"/>
  <c r="BO24459"/>
  <c r="BO24460"/>
  <c r="BO24461"/>
  <c r="BO24462"/>
  <c r="BO24463"/>
  <c r="BO24464"/>
  <c r="BO24465"/>
  <c r="BO24466"/>
  <c r="BO24467"/>
  <c r="BO24468"/>
  <c r="BO24469"/>
  <c r="BO24470"/>
  <c r="BO24471"/>
  <c r="BO24472"/>
  <c r="BO24473"/>
  <c r="BO24474"/>
  <c r="BO24475"/>
  <c r="BO24476"/>
  <c r="BO24477"/>
  <c r="BO24478"/>
  <c r="BO24479"/>
  <c r="BO24480"/>
  <c r="BO24481"/>
  <c r="BO24482"/>
  <c r="BO24483"/>
  <c r="BO24484"/>
  <c r="BO24485"/>
  <c r="BO24486"/>
  <c r="BO24487"/>
  <c r="BO24488"/>
  <c r="BO24489"/>
  <c r="BO24490"/>
  <c r="BO24491"/>
  <c r="BO24492"/>
  <c r="BO24493"/>
  <c r="BO24494"/>
  <c r="BO24495"/>
  <c r="BO24496"/>
  <c r="BO24497"/>
  <c r="BO24498"/>
  <c r="BO24499"/>
  <c r="BO24500"/>
  <c r="BO24501"/>
  <c r="BO24502"/>
  <c r="BO24503"/>
  <c r="BO24504"/>
  <c r="BO24505"/>
  <c r="BO24506"/>
  <c r="BO24507"/>
  <c r="BO24508"/>
  <c r="BO24509"/>
  <c r="BO24510"/>
  <c r="BO24511"/>
  <c r="BO24512"/>
  <c r="BO24513"/>
  <c r="BO24514"/>
  <c r="BO24515"/>
  <c r="BO24516"/>
  <c r="BO24517"/>
  <c r="BO24518"/>
  <c r="BO24519"/>
  <c r="BO24520"/>
  <c r="BO24521"/>
  <c r="BO24522"/>
  <c r="BO24523"/>
  <c r="BO24524"/>
  <c r="BO24525"/>
  <c r="BO24526"/>
  <c r="BO24527"/>
  <c r="BO24528"/>
  <c r="BO24529"/>
  <c r="BO24530"/>
  <c r="BO24531"/>
  <c r="BO24532"/>
  <c r="BO24533"/>
  <c r="BO24534"/>
  <c r="BO24535"/>
  <c r="BO24536"/>
  <c r="BO24537"/>
  <c r="BO24538"/>
  <c r="BO24539"/>
  <c r="BO24540"/>
  <c r="BO24541"/>
  <c r="BO24542"/>
  <c r="BO24543"/>
  <c r="BO24544"/>
  <c r="BO24545"/>
  <c r="BO24546"/>
  <c r="BO24547"/>
  <c r="BO24548"/>
  <c r="BO24549"/>
  <c r="BO24550"/>
  <c r="BO24551"/>
  <c r="BO24552"/>
  <c r="BO24553"/>
  <c r="BO24554"/>
  <c r="BO24555"/>
  <c r="BO24556"/>
  <c r="BO24557"/>
  <c r="BO24558"/>
  <c r="BO24559"/>
  <c r="BO24560"/>
  <c r="BO24561"/>
  <c r="BO24562"/>
  <c r="BO24563"/>
  <c r="BO24564"/>
  <c r="BO24565"/>
  <c r="BO24566"/>
  <c r="BO24567"/>
  <c r="BO24568"/>
  <c r="BO24569"/>
  <c r="BO24570"/>
  <c r="BO24571"/>
  <c r="BO24572"/>
  <c r="BO24573"/>
  <c r="BO24574"/>
  <c r="BO24575"/>
  <c r="BO24576"/>
  <c r="BO24577"/>
  <c r="BO24578"/>
  <c r="BO24579"/>
  <c r="BO24580"/>
  <c r="BO24581"/>
  <c r="BO24582"/>
  <c r="BO24583"/>
  <c r="BO24584"/>
  <c r="BO24585"/>
  <c r="BO24586"/>
  <c r="BO24587"/>
  <c r="BO24588"/>
  <c r="BO24589"/>
  <c r="BO24590"/>
  <c r="BO24591"/>
  <c r="BO24592"/>
  <c r="BO24593"/>
  <c r="BO24594"/>
  <c r="BO24595"/>
  <c r="BO24596"/>
  <c r="BO24597"/>
  <c r="BO24598"/>
  <c r="BO24599"/>
  <c r="BO24600"/>
  <c r="BO24601"/>
  <c r="BO24602"/>
  <c r="BO24603"/>
  <c r="BO24604"/>
  <c r="BO24605"/>
  <c r="BO24606"/>
  <c r="BO24607"/>
  <c r="BO24608"/>
  <c r="BO24609"/>
  <c r="BO24610"/>
  <c r="BO24611"/>
  <c r="BO24612"/>
  <c r="BO24613"/>
  <c r="BO24614"/>
  <c r="BO24615"/>
  <c r="BO24616"/>
  <c r="BO24617"/>
  <c r="BO24618"/>
  <c r="BO24619"/>
  <c r="BO24620"/>
  <c r="BO24621"/>
  <c r="BO24622"/>
  <c r="BO24623"/>
  <c r="BO24624"/>
  <c r="BO24625"/>
  <c r="BO24626"/>
  <c r="BO24627"/>
  <c r="BO24628"/>
  <c r="BO24629"/>
  <c r="BO24630"/>
  <c r="BO24631"/>
  <c r="BO24632"/>
  <c r="BO24633"/>
  <c r="BO24634"/>
  <c r="BO24635"/>
  <c r="BO24636"/>
  <c r="BO24637"/>
  <c r="BO24638"/>
  <c r="BO24639"/>
  <c r="BO24640"/>
  <c r="BO24641"/>
  <c r="BO24642"/>
  <c r="BO24643"/>
  <c r="BO24644"/>
  <c r="BO24645"/>
  <c r="BO24646"/>
  <c r="BO24647"/>
  <c r="BO24648"/>
  <c r="BO24649"/>
  <c r="BO24650"/>
  <c r="BO24651"/>
  <c r="BO24652"/>
  <c r="BO24653"/>
  <c r="BO24654"/>
  <c r="BO24655"/>
  <c r="BO24656"/>
  <c r="BO24657"/>
  <c r="BO24658"/>
  <c r="BO24659"/>
  <c r="BO24660"/>
  <c r="BO24661"/>
  <c r="BO24662"/>
  <c r="BO24663"/>
  <c r="BO24664"/>
  <c r="BO24665"/>
  <c r="BO24666"/>
  <c r="BO24667"/>
  <c r="BO24668"/>
  <c r="BO24669"/>
  <c r="BO24670"/>
  <c r="BO24671"/>
  <c r="BO24672"/>
  <c r="BO24673"/>
  <c r="BO24674"/>
  <c r="BO24675"/>
  <c r="BO24676"/>
  <c r="BO24677"/>
  <c r="BO24678"/>
  <c r="BO24679"/>
  <c r="BO24680"/>
  <c r="BO24681"/>
  <c r="BO24682"/>
  <c r="BO24683"/>
  <c r="BO24684"/>
  <c r="BO24685"/>
  <c r="BO24686"/>
  <c r="BO24687"/>
  <c r="BO24688"/>
  <c r="BO24689"/>
  <c r="BO24690"/>
  <c r="BO24691"/>
  <c r="BO24692"/>
  <c r="BO24693"/>
  <c r="BO24694"/>
  <c r="BO24695"/>
  <c r="BO24696"/>
  <c r="BO24697"/>
  <c r="BO24698"/>
  <c r="BO24699"/>
  <c r="BO24700"/>
  <c r="BO24701"/>
  <c r="BO24702"/>
  <c r="BO24703"/>
  <c r="BO24704"/>
  <c r="BO24705"/>
  <c r="BO24706"/>
  <c r="BO24707"/>
  <c r="BO24708"/>
  <c r="BO24709"/>
  <c r="BO24710"/>
  <c r="BO24711"/>
  <c r="BO24712"/>
  <c r="BO24713"/>
  <c r="BO24714"/>
  <c r="BO24715"/>
  <c r="BO24716"/>
  <c r="BO24717"/>
  <c r="BO24718"/>
  <c r="BO24719"/>
  <c r="BO24720"/>
  <c r="BO24721"/>
  <c r="BO24722"/>
  <c r="BO24723"/>
  <c r="BO24724"/>
  <c r="BO24725"/>
  <c r="BO24726"/>
  <c r="BO24727"/>
  <c r="BO24728"/>
  <c r="BO24729"/>
  <c r="BO24730"/>
  <c r="BO24731"/>
  <c r="BO24732"/>
  <c r="BO24733"/>
  <c r="BO24734"/>
  <c r="BO24735"/>
  <c r="BO24736"/>
  <c r="BO24737"/>
  <c r="BO24738"/>
  <c r="BO24739"/>
  <c r="BO24740"/>
  <c r="BO24741"/>
  <c r="BO24742"/>
  <c r="BO24743"/>
  <c r="BO24744"/>
  <c r="BO24745"/>
  <c r="BO24746"/>
  <c r="BO24747"/>
  <c r="BO24748"/>
  <c r="BO24749"/>
  <c r="BO24750"/>
  <c r="BO24751"/>
  <c r="BO24752"/>
  <c r="BO24753"/>
  <c r="BO24754"/>
  <c r="BO24755"/>
  <c r="BO24756"/>
  <c r="BO24757"/>
  <c r="BO24758"/>
  <c r="BO24759"/>
  <c r="BO24760"/>
  <c r="BO24761"/>
  <c r="BO24762"/>
  <c r="BO24763"/>
  <c r="BO24764"/>
  <c r="BO24765"/>
  <c r="BO24766"/>
  <c r="BO24767"/>
  <c r="BO24768"/>
  <c r="BO24769"/>
  <c r="BO24770"/>
  <c r="BO24771"/>
  <c r="BO24772"/>
  <c r="BO24773"/>
  <c r="BO24774"/>
  <c r="BO24775"/>
  <c r="BO24776"/>
  <c r="BO24777"/>
  <c r="BO24778"/>
  <c r="BO24779"/>
  <c r="BO24780"/>
  <c r="BO24781"/>
  <c r="BO24782"/>
  <c r="BO24783"/>
  <c r="BO24784"/>
  <c r="BO24785"/>
  <c r="BO24786"/>
  <c r="BO24787"/>
  <c r="BO24788"/>
  <c r="BO24789"/>
  <c r="BO24790"/>
  <c r="BO24791"/>
  <c r="BO24792"/>
  <c r="BO24793"/>
  <c r="BO24794"/>
  <c r="BO24795"/>
  <c r="BO24796"/>
  <c r="BO24797"/>
  <c r="BO24798"/>
  <c r="BO24799"/>
  <c r="BO24800"/>
  <c r="BO24801"/>
  <c r="BO24802"/>
  <c r="BO24803"/>
  <c r="BO24804"/>
  <c r="BO24805"/>
  <c r="BO24806"/>
  <c r="BO24807"/>
  <c r="BO24808"/>
  <c r="BO24809"/>
  <c r="BO24810"/>
  <c r="BO24811"/>
  <c r="BO24812"/>
  <c r="BO24813"/>
  <c r="BO24814"/>
  <c r="BO24815"/>
  <c r="BO24816"/>
  <c r="BO24817"/>
  <c r="BO24818"/>
  <c r="BO24819"/>
  <c r="BO24820"/>
  <c r="BO24821"/>
  <c r="BO24822"/>
  <c r="BO24823"/>
  <c r="BO24824"/>
  <c r="BO24825"/>
  <c r="BO24826"/>
  <c r="BO24827"/>
  <c r="BO24828"/>
  <c r="BO24829"/>
  <c r="BO24830"/>
  <c r="BO24831"/>
  <c r="BO24832"/>
  <c r="BO24833"/>
  <c r="BO24834"/>
  <c r="BO24835"/>
  <c r="BO24836"/>
  <c r="BO24837"/>
  <c r="BO24838"/>
  <c r="BO24839"/>
  <c r="BO24840"/>
  <c r="BO24841"/>
  <c r="BO24842"/>
  <c r="BO24843"/>
  <c r="BO24844"/>
  <c r="BO24845"/>
  <c r="BO24846"/>
  <c r="BO24847"/>
  <c r="BO24848"/>
  <c r="BO24849"/>
  <c r="BO24850"/>
  <c r="BO24851"/>
  <c r="BO24852"/>
  <c r="BO24853"/>
  <c r="BO24854"/>
  <c r="BO24855"/>
  <c r="BO24856"/>
  <c r="BO24857"/>
  <c r="BO24858"/>
  <c r="BO24859"/>
  <c r="BO24860"/>
  <c r="BO24861"/>
  <c r="BO24862"/>
  <c r="BO24863"/>
  <c r="BO24864"/>
  <c r="BO24865"/>
  <c r="BO24866"/>
  <c r="BO24867"/>
  <c r="BO24868"/>
  <c r="BO24869"/>
  <c r="BO24870"/>
  <c r="BO24871"/>
  <c r="BO24872"/>
  <c r="BO24873"/>
  <c r="BO24874"/>
  <c r="BO24875"/>
  <c r="BO24876"/>
  <c r="BO24877"/>
  <c r="BO24878"/>
  <c r="BO24879"/>
  <c r="BO24880"/>
  <c r="BO24881"/>
  <c r="BO24882"/>
  <c r="BO24883"/>
  <c r="BO24884"/>
  <c r="BO24885"/>
  <c r="BO24886"/>
  <c r="BO24887"/>
  <c r="BO24888"/>
  <c r="BO24889"/>
  <c r="BO24890"/>
  <c r="BO24891"/>
  <c r="BO24892"/>
  <c r="BO24893"/>
  <c r="BO24894"/>
  <c r="BO24895"/>
  <c r="BO24896"/>
  <c r="BO24897"/>
  <c r="BO24898"/>
  <c r="BO24899"/>
  <c r="BO24900"/>
  <c r="BO24901"/>
  <c r="BO24902"/>
  <c r="BO24903"/>
  <c r="BO24904"/>
  <c r="BO24905"/>
  <c r="BO24906"/>
  <c r="BO24907"/>
  <c r="BO24908"/>
  <c r="BO24909"/>
  <c r="BO24910"/>
  <c r="BO24911"/>
  <c r="BO24912"/>
  <c r="BO24913"/>
  <c r="BO24914"/>
  <c r="BO24915"/>
  <c r="BO24916"/>
  <c r="BO24917"/>
  <c r="BO24918"/>
  <c r="BO24919"/>
  <c r="BO24920"/>
  <c r="BO24921"/>
  <c r="BO24922"/>
  <c r="BO24923"/>
  <c r="BO24924"/>
  <c r="BO24925"/>
  <c r="BO24926"/>
  <c r="BO24927"/>
  <c r="BO24928"/>
  <c r="BO24929"/>
  <c r="BO24930"/>
  <c r="BO24931"/>
  <c r="BO24932"/>
  <c r="BO24933"/>
  <c r="BO24934"/>
  <c r="BO24935"/>
  <c r="BO24936"/>
  <c r="BO24937"/>
  <c r="BO24938"/>
  <c r="BO24939"/>
  <c r="BO24940"/>
  <c r="BO24941"/>
  <c r="BO24942"/>
  <c r="BO24943"/>
  <c r="BO24944"/>
  <c r="BO24945"/>
  <c r="BO24946"/>
  <c r="BO24947"/>
  <c r="BO24948"/>
  <c r="BO24949"/>
  <c r="BO24950"/>
  <c r="BO24951"/>
  <c r="BO24952"/>
  <c r="BO24953"/>
  <c r="BO24954"/>
  <c r="BO24955"/>
  <c r="BO24956"/>
  <c r="BO24957"/>
  <c r="BO24958"/>
  <c r="BO24959"/>
  <c r="BO24960"/>
  <c r="BO24961"/>
  <c r="BO24962"/>
  <c r="BO24963"/>
  <c r="BO24964"/>
  <c r="BO24965"/>
  <c r="BO24966"/>
  <c r="BO24967"/>
  <c r="BO24968"/>
  <c r="BO24969"/>
  <c r="BO24970"/>
  <c r="BO24971"/>
  <c r="BO24972"/>
  <c r="BO24973"/>
  <c r="BO24974"/>
  <c r="BO24975"/>
  <c r="BO24976"/>
  <c r="BO24977"/>
  <c r="BO24978"/>
  <c r="BO24979"/>
  <c r="BO24980"/>
  <c r="BO24981"/>
  <c r="BO24982"/>
  <c r="BO24983"/>
  <c r="BO24984"/>
  <c r="BO24985"/>
  <c r="BO24986"/>
  <c r="BO24987"/>
  <c r="BO24988"/>
  <c r="BO24989"/>
  <c r="BO24990"/>
  <c r="BO24991"/>
  <c r="BO24992"/>
  <c r="BO24993"/>
  <c r="BO24994"/>
  <c r="BO24995"/>
  <c r="BO24996"/>
  <c r="BO24997"/>
  <c r="BO24998"/>
  <c r="BO24999"/>
  <c r="BO25000"/>
  <c r="BO25001"/>
  <c r="BO25002"/>
  <c r="BO25003"/>
  <c r="BO25004"/>
  <c r="BO25005"/>
  <c r="BO25006"/>
  <c r="BO25007"/>
  <c r="BO25008"/>
  <c r="BO25009"/>
  <c r="BO25010"/>
  <c r="BO25011"/>
  <c r="BO25012"/>
  <c r="BO25013"/>
  <c r="BO25014"/>
  <c r="BO25015"/>
  <c r="BO25016"/>
  <c r="BO25017"/>
  <c r="BO25018"/>
  <c r="BO25019"/>
  <c r="BO25020"/>
  <c r="BO25021"/>
  <c r="BO25022"/>
  <c r="BO25023"/>
  <c r="BO25024"/>
  <c r="BO25025"/>
  <c r="BO25026"/>
  <c r="BO25027"/>
  <c r="BO25028"/>
  <c r="BO25029"/>
  <c r="BO25030"/>
  <c r="BO25031"/>
  <c r="BO25032"/>
  <c r="BO25033"/>
  <c r="BO25034"/>
  <c r="BO25035"/>
  <c r="BO25036"/>
  <c r="BO25037"/>
  <c r="BO25038"/>
  <c r="BO25039"/>
  <c r="BO25040"/>
  <c r="BO25041"/>
  <c r="BO25042"/>
  <c r="BO25043"/>
  <c r="BO25044"/>
  <c r="BO25045"/>
  <c r="BO25046"/>
  <c r="BO25047"/>
  <c r="BO25048"/>
  <c r="BO25049"/>
  <c r="BO25050"/>
  <c r="BO25051"/>
  <c r="BO25052"/>
  <c r="BO25053"/>
  <c r="BO25054"/>
  <c r="BO25055"/>
  <c r="BO25056"/>
  <c r="BO25057"/>
  <c r="BO25058"/>
  <c r="BO25059"/>
  <c r="BO25060"/>
  <c r="BO25061"/>
  <c r="BO25062"/>
  <c r="BO25063"/>
  <c r="BO25064"/>
  <c r="BO25065"/>
  <c r="BO25066"/>
  <c r="BO25067"/>
  <c r="BO25068"/>
  <c r="BO25069"/>
  <c r="BO25070"/>
  <c r="BO25071"/>
  <c r="BO25072"/>
  <c r="BO25073"/>
  <c r="BO25074"/>
  <c r="BO25075"/>
  <c r="BO25076"/>
  <c r="BO25077"/>
  <c r="BO25078"/>
  <c r="BO25079"/>
  <c r="BO25080"/>
  <c r="BO25081"/>
  <c r="BO25082"/>
  <c r="BO25083"/>
  <c r="BO25084"/>
  <c r="BO25085"/>
  <c r="BO25086"/>
  <c r="BO25087"/>
  <c r="BO25088"/>
  <c r="BO25089"/>
  <c r="BO25090"/>
  <c r="BO25091"/>
  <c r="BO25092"/>
  <c r="BO25093"/>
  <c r="BO25094"/>
  <c r="BO25095"/>
  <c r="BO25096"/>
  <c r="BO25097"/>
  <c r="BO25098"/>
  <c r="BO25099"/>
  <c r="BO25100"/>
  <c r="BO25101"/>
  <c r="BO25102"/>
  <c r="BO25103"/>
  <c r="BO25104"/>
  <c r="BO25105"/>
  <c r="BO25106"/>
  <c r="BO25107"/>
  <c r="BO25108"/>
  <c r="BO25109"/>
  <c r="BO25110"/>
  <c r="BO25111"/>
  <c r="BO25112"/>
  <c r="BO25113"/>
  <c r="BO25114"/>
  <c r="BO25115"/>
  <c r="BO25116"/>
  <c r="BO25117"/>
  <c r="BO25118"/>
  <c r="BO25119"/>
  <c r="BO25120"/>
  <c r="BO25121"/>
  <c r="BO25122"/>
  <c r="BO25123"/>
  <c r="BO25124"/>
  <c r="BO25125"/>
  <c r="BO25126"/>
  <c r="BO25127"/>
  <c r="BO25128"/>
  <c r="BO25129"/>
  <c r="BO25130"/>
  <c r="BO25131"/>
  <c r="BO25132"/>
  <c r="BO25133"/>
  <c r="BO25134"/>
  <c r="BO25135"/>
  <c r="BO25136"/>
  <c r="BO25137"/>
  <c r="BO25138"/>
  <c r="BO25139"/>
  <c r="BO25140"/>
  <c r="BO25141"/>
  <c r="BO25142"/>
  <c r="BO25143"/>
  <c r="BO25144"/>
  <c r="BO25145"/>
  <c r="BO25146"/>
  <c r="BO25147"/>
  <c r="BO25148"/>
  <c r="BO25149"/>
  <c r="BO25150"/>
  <c r="BO25151"/>
  <c r="BO25152"/>
  <c r="BO25153"/>
  <c r="BO25154"/>
  <c r="BO25155"/>
  <c r="BO25156"/>
  <c r="BO25157"/>
  <c r="BO25158"/>
  <c r="BO25159"/>
  <c r="BO25160"/>
  <c r="BO25161"/>
  <c r="BO25162"/>
  <c r="BO25163"/>
  <c r="BO25164"/>
  <c r="BO25165"/>
  <c r="BO25166"/>
  <c r="BO25167"/>
  <c r="BO25168"/>
  <c r="BO25169"/>
  <c r="BO25170"/>
  <c r="BO25171"/>
  <c r="BO25172"/>
  <c r="BO25173"/>
  <c r="BO25174"/>
  <c r="BO25175"/>
  <c r="BO25176"/>
  <c r="BO25177"/>
  <c r="BO25178"/>
  <c r="BO25179"/>
  <c r="BO25180"/>
  <c r="BO25181"/>
  <c r="BO25182"/>
  <c r="BO25183"/>
  <c r="BO25184"/>
  <c r="BO25185"/>
  <c r="BO25186"/>
  <c r="BO25187"/>
  <c r="BO25188"/>
  <c r="BO25189"/>
  <c r="BO25190"/>
  <c r="BO25191"/>
  <c r="BO25192"/>
  <c r="BO25193"/>
  <c r="BO25194"/>
  <c r="BO25195"/>
  <c r="BO25196"/>
  <c r="BO25197"/>
  <c r="BO25198"/>
  <c r="BO25199"/>
  <c r="BO25200"/>
  <c r="BO25201"/>
  <c r="BO25202"/>
  <c r="BO25203"/>
  <c r="BO25204"/>
  <c r="BO25205"/>
  <c r="BO25206"/>
  <c r="BO25207"/>
  <c r="BO25208"/>
  <c r="BO25209"/>
  <c r="BO25210"/>
  <c r="BO25211"/>
  <c r="BO25212"/>
  <c r="BO25213"/>
  <c r="BO25214"/>
  <c r="BO25215"/>
  <c r="BO25216"/>
  <c r="BO25217"/>
  <c r="BO25218"/>
  <c r="BO25219"/>
  <c r="BO25220"/>
  <c r="BO25221"/>
  <c r="BO25222"/>
  <c r="BO25223"/>
  <c r="BO25224"/>
  <c r="BO25225"/>
  <c r="BO25226"/>
  <c r="BO25227"/>
  <c r="BO25228"/>
  <c r="BO25229"/>
  <c r="BO25230"/>
  <c r="BO25231"/>
  <c r="BO25232"/>
  <c r="BO25233"/>
  <c r="BO25234"/>
  <c r="BO25235"/>
  <c r="BO25236"/>
  <c r="BO25237"/>
  <c r="BO25238"/>
  <c r="BO25239"/>
  <c r="BO25240"/>
  <c r="BO25241"/>
  <c r="BO25242"/>
  <c r="BO25243"/>
  <c r="BO25244"/>
  <c r="BO25245"/>
  <c r="BO25246"/>
  <c r="BO25247"/>
  <c r="BO25248"/>
  <c r="BO25249"/>
  <c r="BO25250"/>
  <c r="BO25251"/>
  <c r="BO25252"/>
  <c r="BO25253"/>
  <c r="BO25254"/>
  <c r="BO25255"/>
  <c r="BO25256"/>
  <c r="BO25257"/>
  <c r="BO25258"/>
  <c r="BO25259"/>
  <c r="BO25260"/>
  <c r="BO25261"/>
  <c r="BO25262"/>
  <c r="BO25263"/>
  <c r="BO25264"/>
  <c r="BO25265"/>
  <c r="BO25266"/>
  <c r="BO25267"/>
  <c r="BO25268"/>
  <c r="BO25269"/>
  <c r="BO25270"/>
  <c r="BO25271"/>
  <c r="BO25272"/>
  <c r="BO25273"/>
  <c r="BO25274"/>
  <c r="BO25275"/>
  <c r="BO25276"/>
  <c r="BO25277"/>
  <c r="BO25278"/>
  <c r="BO25279"/>
  <c r="BO25280"/>
  <c r="BO25281"/>
  <c r="BO25282"/>
  <c r="BO25283"/>
  <c r="BO25284"/>
  <c r="BO25285"/>
  <c r="BO25286"/>
  <c r="BO25287"/>
  <c r="BO25288"/>
  <c r="BO25289"/>
  <c r="BO25290"/>
  <c r="BO25291"/>
  <c r="BO25292"/>
  <c r="BO25293"/>
  <c r="BO25294"/>
  <c r="BO25295"/>
  <c r="BO25296"/>
  <c r="BO25297"/>
  <c r="BO25298"/>
  <c r="BO25299"/>
  <c r="BO25300"/>
  <c r="BO25301"/>
  <c r="BO25302"/>
  <c r="BO25303"/>
  <c r="BO25304"/>
  <c r="BO25305"/>
  <c r="BO25306"/>
  <c r="BO25307"/>
  <c r="BO25308"/>
  <c r="BO25309"/>
  <c r="BO25310"/>
  <c r="BO25311"/>
  <c r="BO25312"/>
  <c r="BO25313"/>
  <c r="BO25314"/>
  <c r="BO25315"/>
  <c r="BO25316"/>
  <c r="BO25317"/>
  <c r="BO25318"/>
  <c r="BO25319"/>
  <c r="BO25320"/>
  <c r="BO25321"/>
  <c r="BO25322"/>
  <c r="BO25323"/>
  <c r="BO25324"/>
  <c r="BO25325"/>
  <c r="BO25326"/>
  <c r="BO25327"/>
  <c r="BO25328"/>
  <c r="BO25329"/>
  <c r="BO25330"/>
  <c r="BO25331"/>
  <c r="BO25332"/>
  <c r="BO25333"/>
  <c r="BO25334"/>
  <c r="BO25335"/>
  <c r="BO25336"/>
  <c r="BO25337"/>
  <c r="BO25338"/>
  <c r="BO25339"/>
  <c r="BO25340"/>
  <c r="BO25341"/>
  <c r="BO25342"/>
  <c r="BO25343"/>
  <c r="BO25344"/>
  <c r="BO25345"/>
  <c r="BO25346"/>
  <c r="BO25347"/>
  <c r="BO25348"/>
  <c r="BO25349"/>
  <c r="BO25350"/>
  <c r="BO25351"/>
  <c r="BO25352"/>
  <c r="BO25353"/>
  <c r="BO25354"/>
  <c r="BO25355"/>
  <c r="BO25356"/>
  <c r="BO25357"/>
  <c r="BO25358"/>
  <c r="BO25359"/>
  <c r="BO25360"/>
  <c r="BO25361"/>
  <c r="BO25362"/>
  <c r="BO25363"/>
  <c r="BO25364"/>
  <c r="BO25365"/>
  <c r="BO25366"/>
  <c r="BO25367"/>
  <c r="BO25368"/>
  <c r="BO25369"/>
  <c r="BO25370"/>
  <c r="BO25371"/>
  <c r="BO25372"/>
  <c r="BO25373"/>
  <c r="BO25374"/>
  <c r="BO25375"/>
  <c r="BO25376"/>
  <c r="BO25377"/>
  <c r="BO25378"/>
  <c r="BO25379"/>
  <c r="BO25380"/>
  <c r="BO25381"/>
  <c r="BO25382"/>
  <c r="BO25383"/>
  <c r="BO25384"/>
  <c r="BO25385"/>
  <c r="BO25386"/>
  <c r="BO25387"/>
  <c r="BO25388"/>
  <c r="BO25389"/>
  <c r="BO25390"/>
  <c r="BO25391"/>
  <c r="BO25392"/>
  <c r="BO25393"/>
  <c r="BO25394"/>
  <c r="BO25395"/>
  <c r="BO25396"/>
  <c r="BO25397"/>
  <c r="BO25398"/>
  <c r="BO25399"/>
  <c r="BO25400"/>
  <c r="BO25401"/>
  <c r="BO25402"/>
  <c r="BO25403"/>
  <c r="BO25404"/>
  <c r="BO25405"/>
  <c r="BO25406"/>
  <c r="BO25407"/>
  <c r="BO25408"/>
  <c r="BO25409"/>
  <c r="BO25410"/>
  <c r="BO25411"/>
  <c r="BO25412"/>
  <c r="BO25413"/>
  <c r="BO25414"/>
  <c r="BO25415"/>
  <c r="BO25416"/>
  <c r="BO25417"/>
  <c r="BO25418"/>
  <c r="BO25419"/>
  <c r="BO25420"/>
  <c r="BO25421"/>
  <c r="BO25422"/>
  <c r="BO25423"/>
  <c r="BO25424"/>
  <c r="BO25425"/>
  <c r="BO25426"/>
  <c r="BO25427"/>
  <c r="BO25428"/>
  <c r="BO25429"/>
  <c r="BO25430"/>
  <c r="BO25431"/>
  <c r="BO25432"/>
  <c r="BO25433"/>
  <c r="BO25434"/>
  <c r="BO25435"/>
  <c r="BO25436"/>
  <c r="BO25437"/>
  <c r="BO25438"/>
  <c r="BO25439"/>
  <c r="BO25440"/>
  <c r="BO25441"/>
  <c r="BO25442"/>
  <c r="BO25443"/>
  <c r="BO25444"/>
  <c r="BO25445"/>
  <c r="BO25446"/>
  <c r="BO25447"/>
  <c r="BO25448"/>
  <c r="BO25449"/>
  <c r="BO25450"/>
  <c r="BO25451"/>
  <c r="BO25452"/>
  <c r="BO25453"/>
  <c r="BO25454"/>
  <c r="BO25455"/>
  <c r="BO25456"/>
  <c r="BO25457"/>
  <c r="BO25458"/>
  <c r="BO25459"/>
  <c r="BO25460"/>
  <c r="BO25461"/>
  <c r="BO25462"/>
  <c r="BO25463"/>
  <c r="BO25464"/>
  <c r="BO25465"/>
  <c r="BO25466"/>
  <c r="BO25467"/>
  <c r="BO25468"/>
  <c r="BO25469"/>
  <c r="BO25470"/>
  <c r="BO25471"/>
  <c r="BO25472"/>
  <c r="BO25473"/>
  <c r="BO25474"/>
  <c r="BO25475"/>
  <c r="BO25476"/>
  <c r="BO25477"/>
  <c r="BO25478"/>
  <c r="BO25479"/>
  <c r="BO25480"/>
  <c r="BO25481"/>
  <c r="BO25482"/>
  <c r="BO25483"/>
  <c r="BO25484"/>
  <c r="BO25485"/>
  <c r="BO25486"/>
  <c r="BO25487"/>
  <c r="BO25488"/>
  <c r="BO25489"/>
  <c r="BO25490"/>
  <c r="BO25491"/>
  <c r="BO25492"/>
  <c r="BO25493"/>
  <c r="BO25494"/>
  <c r="BO25495"/>
  <c r="BO25496"/>
  <c r="BO25497"/>
  <c r="BO25498"/>
  <c r="BO25499"/>
  <c r="BO25500"/>
  <c r="BO25501"/>
  <c r="BO25502"/>
  <c r="BO25503"/>
  <c r="BO25504"/>
  <c r="BO25505"/>
  <c r="BO25506"/>
  <c r="BO25507"/>
  <c r="BO25508"/>
  <c r="BO25509"/>
  <c r="BO25510"/>
  <c r="BO25511"/>
  <c r="BO25512"/>
  <c r="BO25513"/>
  <c r="BO25514"/>
  <c r="BO25515"/>
  <c r="BO25516"/>
  <c r="BO25517"/>
  <c r="BO25518"/>
  <c r="BO25519"/>
  <c r="BO25520"/>
  <c r="BO25521"/>
  <c r="BO25522"/>
  <c r="BO25523"/>
  <c r="BO25524"/>
  <c r="BO25525"/>
  <c r="BO25526"/>
  <c r="BO25527"/>
  <c r="BO25528"/>
  <c r="BO25529"/>
  <c r="BO25530"/>
  <c r="BO25531"/>
  <c r="BO25532"/>
  <c r="BO25533"/>
  <c r="BO25534"/>
  <c r="BO25535"/>
  <c r="BO25536"/>
  <c r="BO25537"/>
  <c r="BO25538"/>
  <c r="BO25539"/>
  <c r="BO25540"/>
  <c r="BO25541"/>
  <c r="BO25542"/>
  <c r="BO25543"/>
  <c r="BO25544"/>
  <c r="BO25545"/>
  <c r="BO25546"/>
  <c r="BO25547"/>
  <c r="BO25548"/>
  <c r="BO25549"/>
  <c r="BO25550"/>
  <c r="BO25551"/>
  <c r="BO25552"/>
  <c r="BO25553"/>
  <c r="BO25554"/>
  <c r="BO25555"/>
  <c r="BO25556"/>
  <c r="BO25557"/>
  <c r="BO25558"/>
  <c r="BO25559"/>
  <c r="BO25560"/>
  <c r="BO25561"/>
  <c r="BO25562"/>
  <c r="BO25563"/>
  <c r="BO25564"/>
  <c r="BO25565"/>
  <c r="BO25566"/>
  <c r="BO25567"/>
  <c r="BO25568"/>
  <c r="BO25569"/>
  <c r="BO25570"/>
  <c r="BO25571"/>
  <c r="BO25572"/>
  <c r="BO25573"/>
  <c r="BO25574"/>
  <c r="BO25575"/>
  <c r="BO25576"/>
  <c r="BO25577"/>
  <c r="BO25578"/>
  <c r="BO25579"/>
  <c r="BO25580"/>
  <c r="BO25581"/>
  <c r="BO25582"/>
  <c r="BO25583"/>
  <c r="BO25584"/>
  <c r="BO25585"/>
  <c r="BO25586"/>
  <c r="BO25587"/>
  <c r="BO25588"/>
  <c r="BO25589"/>
  <c r="BO25590"/>
  <c r="BO25591"/>
  <c r="BO25592"/>
  <c r="BO25593"/>
  <c r="BO25594"/>
  <c r="BO25595"/>
  <c r="BO25596"/>
  <c r="BO25597"/>
  <c r="BO25598"/>
  <c r="BO25599"/>
  <c r="BO25600"/>
  <c r="BO25601"/>
  <c r="BO25602"/>
  <c r="BO25603"/>
  <c r="BO25604"/>
  <c r="BO25605"/>
  <c r="BO25606"/>
  <c r="BO25607"/>
  <c r="BO25608"/>
  <c r="BO25609"/>
  <c r="BO25610"/>
  <c r="BO25611"/>
  <c r="BO25612"/>
  <c r="BO25613"/>
  <c r="BO25614"/>
  <c r="BO25615"/>
  <c r="BO25616"/>
  <c r="BO25617"/>
  <c r="BO25618"/>
  <c r="BO25619"/>
  <c r="BO25620"/>
  <c r="BO25621"/>
  <c r="BO25622"/>
  <c r="BO25623"/>
  <c r="BO25624"/>
  <c r="BO25625"/>
  <c r="BO25626"/>
  <c r="BO25627"/>
  <c r="BO25628"/>
  <c r="BO25629"/>
  <c r="BO25630"/>
  <c r="BO25631"/>
  <c r="BO25632"/>
  <c r="BO25633"/>
  <c r="BO25634"/>
  <c r="BO25635"/>
  <c r="BO25636"/>
  <c r="BO25637"/>
  <c r="BO25638"/>
  <c r="BO25639"/>
  <c r="BO25640"/>
  <c r="BO25641"/>
  <c r="BO25642"/>
  <c r="BO25643"/>
  <c r="BO25644"/>
  <c r="BO25645"/>
  <c r="BO25646"/>
  <c r="BO25647"/>
  <c r="BO25648"/>
  <c r="BO25649"/>
  <c r="BO25650"/>
  <c r="BO25651"/>
  <c r="BO25652"/>
  <c r="BO25653"/>
  <c r="BO25654"/>
  <c r="BO25655"/>
  <c r="BO25656"/>
  <c r="BO25657"/>
  <c r="BO25658"/>
  <c r="BO25659"/>
  <c r="BO25660"/>
  <c r="BO25661"/>
  <c r="BO25662"/>
  <c r="BO25663"/>
  <c r="BO25664"/>
  <c r="BO25665"/>
  <c r="BO25666"/>
  <c r="BO25667"/>
  <c r="BO25668"/>
  <c r="BO25669"/>
  <c r="BO25670"/>
  <c r="BO25671"/>
  <c r="BO25672"/>
  <c r="BO25673"/>
  <c r="BO25674"/>
  <c r="BO25675"/>
  <c r="BO25676"/>
  <c r="BO25677"/>
  <c r="BO25678"/>
  <c r="BO25679"/>
  <c r="BO25680"/>
  <c r="BO25681"/>
  <c r="BO25682"/>
  <c r="BO25683"/>
  <c r="BO25684"/>
  <c r="BO25685"/>
  <c r="BO25686"/>
  <c r="BO25687"/>
  <c r="BO25688"/>
  <c r="BO25689"/>
  <c r="BO25690"/>
  <c r="BO25691"/>
  <c r="BO25692"/>
  <c r="BO25693"/>
  <c r="BO25694"/>
  <c r="BO25695"/>
  <c r="BO25696"/>
  <c r="BO25697"/>
  <c r="BO25698"/>
  <c r="BO25699"/>
  <c r="BO25700"/>
  <c r="BO25701"/>
  <c r="BO25702"/>
  <c r="BO25703"/>
  <c r="BO25704"/>
  <c r="BO25705"/>
  <c r="BO25706"/>
  <c r="BO25707"/>
  <c r="BO25708"/>
  <c r="BO25709"/>
  <c r="BO25710"/>
  <c r="BO25711"/>
  <c r="BO25712"/>
  <c r="BO25713"/>
  <c r="BO25714"/>
  <c r="BO25715"/>
  <c r="BO25716"/>
  <c r="BO25717"/>
  <c r="BO25718"/>
  <c r="BO25719"/>
  <c r="BO25720"/>
  <c r="BO25721"/>
  <c r="BO25722"/>
  <c r="BO25723"/>
  <c r="BO25724"/>
  <c r="BO25725"/>
  <c r="BO25726"/>
  <c r="BO25727"/>
  <c r="BO25728"/>
  <c r="BO25729"/>
  <c r="BO25730"/>
  <c r="BO25731"/>
  <c r="BO25732"/>
  <c r="BO25733"/>
  <c r="BO25734"/>
  <c r="BO25735"/>
  <c r="BO25736"/>
  <c r="BO25737"/>
  <c r="BO25738"/>
  <c r="BO25739"/>
  <c r="BO25740"/>
  <c r="BO25741"/>
  <c r="BO25742"/>
  <c r="BO25743"/>
  <c r="BO25744"/>
  <c r="BO25745"/>
  <c r="BO25746"/>
  <c r="BO25747"/>
  <c r="BO25748"/>
  <c r="BO25749"/>
  <c r="BO25750"/>
  <c r="BO25751"/>
  <c r="BO25752"/>
  <c r="BO25753"/>
  <c r="BO25754"/>
  <c r="BO25755"/>
  <c r="BO25756"/>
  <c r="BO25757"/>
  <c r="BO25758"/>
  <c r="BO25759"/>
  <c r="BO25760"/>
  <c r="BO25761"/>
  <c r="BO25762"/>
  <c r="BO25763"/>
  <c r="BO25764"/>
  <c r="BO25765"/>
  <c r="BO25766"/>
  <c r="BO25767"/>
  <c r="BO25768"/>
  <c r="BO25769"/>
  <c r="BO25770"/>
  <c r="BO25771"/>
  <c r="BO25772"/>
  <c r="BO25773"/>
  <c r="BO25774"/>
  <c r="BO25775"/>
  <c r="BO25776"/>
  <c r="BO25777"/>
  <c r="BO25778"/>
  <c r="BO25779"/>
  <c r="BO25780"/>
  <c r="BO25781"/>
  <c r="BO25782"/>
  <c r="BO25783"/>
  <c r="BO25784"/>
  <c r="BO25785"/>
  <c r="BO25786"/>
  <c r="BO25787"/>
  <c r="BO25788"/>
  <c r="BO25789"/>
  <c r="BO25790"/>
  <c r="BO25791"/>
  <c r="BO25792"/>
  <c r="BO25793"/>
  <c r="BO25794"/>
  <c r="BO25795"/>
  <c r="BO25796"/>
  <c r="BO25797"/>
  <c r="BO25798"/>
  <c r="BO25799"/>
  <c r="BO25800"/>
  <c r="BO25801"/>
  <c r="BO25802"/>
  <c r="BO25803"/>
  <c r="BO25804"/>
  <c r="BO25805"/>
  <c r="BO25806"/>
  <c r="BO25807"/>
  <c r="BO25808"/>
  <c r="BO25809"/>
  <c r="BO25810"/>
  <c r="BO25811"/>
  <c r="BO25812"/>
  <c r="BO25813"/>
  <c r="BO25814"/>
  <c r="BO25815"/>
  <c r="BO25816"/>
  <c r="BO25817"/>
  <c r="BO25818"/>
  <c r="BO25819"/>
  <c r="BO25820"/>
  <c r="BO25821"/>
  <c r="BO25822"/>
  <c r="BO25823"/>
  <c r="BO25824"/>
  <c r="BO25825"/>
  <c r="BO25826"/>
  <c r="BO25827"/>
  <c r="BO25828"/>
  <c r="BO25829"/>
  <c r="BO25830"/>
  <c r="BO25831"/>
  <c r="BO25832"/>
  <c r="BO25833"/>
  <c r="BO25834"/>
  <c r="BO25835"/>
  <c r="BO25836"/>
  <c r="BO25837"/>
  <c r="BO25838"/>
  <c r="BO25839"/>
  <c r="BO25840"/>
  <c r="BO25841"/>
  <c r="BO25842"/>
  <c r="BO25843"/>
  <c r="BO25844"/>
  <c r="BO25845"/>
  <c r="BO25846"/>
  <c r="BO25847"/>
  <c r="BO25848"/>
  <c r="BO25849"/>
  <c r="BO25850"/>
  <c r="BO25851"/>
  <c r="BO25852"/>
  <c r="BO25853"/>
  <c r="BO25854"/>
  <c r="BO25855"/>
  <c r="BO25856"/>
  <c r="BO25857"/>
  <c r="BO25858"/>
  <c r="BO25859"/>
  <c r="BO25860"/>
  <c r="BO25861"/>
  <c r="BO25862"/>
  <c r="BO25863"/>
  <c r="BO25864"/>
  <c r="BO25865"/>
  <c r="BO25866"/>
  <c r="BO25867"/>
  <c r="BO25868"/>
  <c r="BO25869"/>
  <c r="BO25870"/>
  <c r="BO25871"/>
  <c r="BO25872"/>
  <c r="BO25873"/>
  <c r="BO25874"/>
  <c r="BO25875"/>
  <c r="BO25876"/>
  <c r="BO25877"/>
  <c r="BO25878"/>
  <c r="BO25879"/>
  <c r="BO25880"/>
  <c r="BO25881"/>
  <c r="BO25882"/>
  <c r="BO25883"/>
  <c r="BO25884"/>
  <c r="BO25885"/>
  <c r="BO25886"/>
  <c r="BO25887"/>
  <c r="BO25888"/>
  <c r="BO25889"/>
  <c r="BO25890"/>
  <c r="BO25891"/>
  <c r="BO25892"/>
  <c r="BO25893"/>
  <c r="BO25894"/>
  <c r="BO25895"/>
  <c r="BO25896"/>
  <c r="BO25897"/>
  <c r="BO25898"/>
  <c r="BO25899"/>
  <c r="BO25900"/>
  <c r="BO25901"/>
  <c r="BO25902"/>
  <c r="BO25903"/>
  <c r="BO25904"/>
  <c r="BO25905"/>
  <c r="BO25906"/>
  <c r="BO25907"/>
  <c r="BO25908"/>
  <c r="BO25909"/>
  <c r="BO25910"/>
  <c r="BO25911"/>
  <c r="BO25912"/>
  <c r="BO25913"/>
  <c r="BO25914"/>
  <c r="BO25915"/>
  <c r="BO25916"/>
  <c r="BO25917"/>
  <c r="BO25918"/>
  <c r="BO25919"/>
  <c r="BO25920"/>
  <c r="BO25921"/>
  <c r="BO25922"/>
  <c r="BO25923"/>
  <c r="BO25924"/>
  <c r="BO25925"/>
  <c r="BO25926"/>
  <c r="BO25927"/>
  <c r="BO25928"/>
  <c r="BO25929"/>
  <c r="BO25930"/>
  <c r="BO25931"/>
  <c r="BO25932"/>
  <c r="BO25933"/>
  <c r="BO25934"/>
  <c r="BO25935"/>
  <c r="BO25936"/>
  <c r="BO25937"/>
  <c r="BO25938"/>
  <c r="BO25939"/>
  <c r="BO25940"/>
  <c r="BO25941"/>
  <c r="BO25942"/>
  <c r="BO25943"/>
  <c r="BO25944"/>
  <c r="BO25945"/>
  <c r="BO25946"/>
  <c r="BO25947"/>
  <c r="BO25948"/>
  <c r="BO25949"/>
  <c r="BO25950"/>
  <c r="BO25951"/>
  <c r="BO25952"/>
  <c r="BO25953"/>
  <c r="BO25954"/>
  <c r="BO25955"/>
  <c r="BO25956"/>
  <c r="BO25957"/>
  <c r="BO25958"/>
  <c r="BO25959"/>
  <c r="BO25960"/>
  <c r="BO25961"/>
  <c r="BO25962"/>
  <c r="BO25963"/>
  <c r="BO25964"/>
  <c r="BO25965"/>
  <c r="BO25966"/>
  <c r="BO25967"/>
  <c r="BO25968"/>
  <c r="BO25969"/>
  <c r="BO25970"/>
  <c r="BO25971"/>
  <c r="BO25972"/>
  <c r="BO25973"/>
  <c r="BO25974"/>
  <c r="BO25975"/>
  <c r="BO25976"/>
  <c r="BO25977"/>
  <c r="BO25978"/>
  <c r="BO25979"/>
  <c r="BO25980"/>
  <c r="BO25981"/>
  <c r="BO25982"/>
  <c r="BO25983"/>
  <c r="BO25984"/>
  <c r="BO25985"/>
  <c r="BO25986"/>
  <c r="BO25987"/>
  <c r="BO25988"/>
  <c r="BO25989"/>
  <c r="BO25990"/>
  <c r="BO25991"/>
  <c r="BO25992"/>
  <c r="BO25993"/>
  <c r="BO25994"/>
  <c r="BO25995"/>
  <c r="BO25996"/>
  <c r="BO25997"/>
  <c r="BO25998"/>
  <c r="BO25999"/>
  <c r="BO26000"/>
  <c r="BO26001"/>
  <c r="BO26002"/>
  <c r="BO26003"/>
  <c r="BO26004"/>
  <c r="BO26005"/>
  <c r="BO26006"/>
  <c r="BO26007"/>
  <c r="BO26008"/>
  <c r="BO26009"/>
  <c r="BO26010"/>
  <c r="BO26011"/>
  <c r="BO26012"/>
  <c r="BO26013"/>
  <c r="BO26014"/>
  <c r="BO26015"/>
  <c r="BO26016"/>
  <c r="BO26017"/>
  <c r="BO26018"/>
  <c r="BO26019"/>
  <c r="BO26020"/>
  <c r="BO26021"/>
  <c r="BO26022"/>
  <c r="BO26023"/>
  <c r="BO26024"/>
  <c r="BO26025"/>
  <c r="BO26026"/>
  <c r="BO26027"/>
  <c r="BO26028"/>
  <c r="BO26029"/>
  <c r="BO26030"/>
  <c r="BO26031"/>
  <c r="BO26032"/>
  <c r="BO26033"/>
  <c r="BO26034"/>
  <c r="BO26035"/>
  <c r="BO26036"/>
  <c r="BO26037"/>
  <c r="BO26038"/>
  <c r="BO26039"/>
  <c r="BO26040"/>
  <c r="BO26041"/>
  <c r="BO26042"/>
  <c r="BO26043"/>
  <c r="BO26044"/>
  <c r="BO26045"/>
  <c r="BO26046"/>
  <c r="BO26047"/>
  <c r="BO26048"/>
  <c r="BO26049"/>
  <c r="BO26050"/>
  <c r="BO26051"/>
  <c r="BO26052"/>
  <c r="BO26053"/>
  <c r="BO26054"/>
  <c r="BO26055"/>
  <c r="BO26056"/>
  <c r="BO26057"/>
  <c r="BO26058"/>
  <c r="BO26059"/>
  <c r="BO26060"/>
  <c r="BO26061"/>
  <c r="BO26062"/>
  <c r="BO26063"/>
  <c r="BO26064"/>
  <c r="BO26065"/>
  <c r="BO26066"/>
  <c r="BO26067"/>
  <c r="BO26068"/>
  <c r="BO26069"/>
  <c r="BO26070"/>
  <c r="BO26071"/>
  <c r="BO26072"/>
  <c r="BO26073"/>
  <c r="BO26074"/>
  <c r="BO26075"/>
  <c r="BO26076"/>
  <c r="BO26077"/>
  <c r="BO26078"/>
  <c r="BO26079"/>
  <c r="BO26080"/>
  <c r="BO26081"/>
  <c r="BO26082"/>
  <c r="BO26083"/>
  <c r="BO26084"/>
  <c r="BO26085"/>
  <c r="BO26086"/>
  <c r="BO26087"/>
  <c r="BO26088"/>
  <c r="BO26089"/>
  <c r="BO26090"/>
  <c r="BO26091"/>
  <c r="BO26092"/>
  <c r="BO26093"/>
  <c r="BO26094"/>
  <c r="BO26095"/>
  <c r="BO26096"/>
  <c r="BO26097"/>
  <c r="BO26098"/>
  <c r="BO26099"/>
  <c r="BO26100"/>
  <c r="BO26101"/>
  <c r="BO26102"/>
  <c r="BO26103"/>
  <c r="BO26104"/>
  <c r="BO26105"/>
  <c r="BO26106"/>
  <c r="BO26107"/>
  <c r="BO26108"/>
  <c r="BO26109"/>
  <c r="BO26110"/>
  <c r="BO26111"/>
  <c r="BO26112"/>
  <c r="BO26113"/>
  <c r="BO26114"/>
  <c r="BO26115"/>
  <c r="BO26116"/>
  <c r="BO26117"/>
  <c r="BO26118"/>
  <c r="BO26119"/>
  <c r="BO26120"/>
  <c r="BO26121"/>
  <c r="BO26122"/>
  <c r="BO26123"/>
  <c r="BO26124"/>
  <c r="BO26125"/>
  <c r="BO26126"/>
  <c r="BO26127"/>
  <c r="BO26128"/>
  <c r="BO26129"/>
  <c r="BO26130"/>
  <c r="BO26131"/>
  <c r="BO26132"/>
  <c r="BO26133"/>
  <c r="BO26134"/>
  <c r="BO26135"/>
  <c r="BO26136"/>
  <c r="BO26137"/>
  <c r="BO26138"/>
  <c r="BO26139"/>
  <c r="BO26140"/>
  <c r="BO26141"/>
  <c r="BO26142"/>
  <c r="BO26143"/>
  <c r="BO26144"/>
  <c r="BO26145"/>
  <c r="BO26146"/>
  <c r="BO26147"/>
  <c r="BO26148"/>
  <c r="BO26149"/>
  <c r="BO26150"/>
  <c r="BO26151"/>
  <c r="BO26152"/>
  <c r="BO26153"/>
  <c r="BO26154"/>
  <c r="BO26155"/>
  <c r="BO26156"/>
  <c r="BO26157"/>
  <c r="BO26158"/>
  <c r="BO26159"/>
  <c r="BO26160"/>
  <c r="BO26161"/>
  <c r="BO26162"/>
  <c r="BO26163"/>
  <c r="BO26164"/>
  <c r="BO26165"/>
  <c r="BO26166"/>
  <c r="BO26167"/>
  <c r="BO26168"/>
  <c r="BO26169"/>
  <c r="BO26170"/>
  <c r="BO26171"/>
  <c r="BO26172"/>
  <c r="BO26173"/>
  <c r="BO26174"/>
  <c r="BO26175"/>
  <c r="BO26176"/>
  <c r="BO26177"/>
  <c r="BO26178"/>
  <c r="BO26179"/>
  <c r="BO26180"/>
  <c r="BO26181"/>
  <c r="BO26182"/>
  <c r="BO26183"/>
  <c r="BO26184"/>
  <c r="BO26185"/>
  <c r="BO26186"/>
  <c r="BO26187"/>
  <c r="BO26188"/>
  <c r="BO26189"/>
  <c r="BO26190"/>
  <c r="BO26191"/>
  <c r="BO26192"/>
  <c r="BO26193"/>
  <c r="BO26194"/>
  <c r="BO26195"/>
  <c r="BO26196"/>
  <c r="BO26197"/>
  <c r="BO26198"/>
  <c r="BO26199"/>
  <c r="BO26200"/>
  <c r="BO26201"/>
  <c r="BO26202"/>
  <c r="BO26203"/>
  <c r="BO26204"/>
  <c r="BO26205"/>
  <c r="BO26206"/>
  <c r="BO26207"/>
  <c r="BO26208"/>
  <c r="BO26209"/>
  <c r="BO26210"/>
  <c r="BO26211"/>
  <c r="BO26212"/>
  <c r="BO26213"/>
  <c r="BO26214"/>
  <c r="BO26215"/>
  <c r="BO26216"/>
  <c r="BO26217"/>
  <c r="BO26218"/>
  <c r="BO26219"/>
  <c r="BO26220"/>
  <c r="BO26221"/>
  <c r="BO26222"/>
  <c r="BO26223"/>
  <c r="BO26224"/>
  <c r="BO26225"/>
  <c r="BO26226"/>
  <c r="BO26227"/>
  <c r="BO26228"/>
  <c r="BO26229"/>
  <c r="BO26230"/>
  <c r="BO26231"/>
  <c r="BO26232"/>
  <c r="BO26233"/>
  <c r="BO26234"/>
  <c r="BO26235"/>
  <c r="BO26236"/>
  <c r="BO26237"/>
  <c r="BO26238"/>
  <c r="BO26239"/>
  <c r="BO26240"/>
  <c r="BO26241"/>
  <c r="BO26242"/>
  <c r="BO26243"/>
  <c r="BO26244"/>
  <c r="BO26245"/>
  <c r="BO26246"/>
  <c r="BO26247"/>
  <c r="BO26248"/>
  <c r="BO26249"/>
  <c r="BO26250"/>
  <c r="BO26251"/>
  <c r="BO26252"/>
  <c r="BO26253"/>
  <c r="BO26254"/>
  <c r="BO26255"/>
  <c r="BO26256"/>
  <c r="BO26257"/>
  <c r="BO26258"/>
  <c r="BO26259"/>
  <c r="BO26260"/>
  <c r="BO26261"/>
  <c r="BO26262"/>
  <c r="BO26263"/>
  <c r="BO26264"/>
  <c r="BO26265"/>
  <c r="BO26266"/>
  <c r="BO26267"/>
  <c r="BO26268"/>
  <c r="BO26269"/>
  <c r="BO26270"/>
  <c r="BO26271"/>
  <c r="BO26272"/>
  <c r="BO26273"/>
  <c r="BO26274"/>
  <c r="BO26275"/>
  <c r="BO26276"/>
  <c r="BO26277"/>
  <c r="BO26278"/>
  <c r="BO26279"/>
  <c r="BO26280"/>
  <c r="BO26281"/>
  <c r="BO26282"/>
  <c r="BO26283"/>
  <c r="BO26284"/>
  <c r="BO26285"/>
  <c r="BO26286"/>
  <c r="BO26287"/>
  <c r="BO26288"/>
  <c r="BO26289"/>
  <c r="BO26290"/>
  <c r="BO26291"/>
  <c r="BO26292"/>
  <c r="BO26293"/>
  <c r="BO26294"/>
  <c r="BO26295"/>
  <c r="BO26296"/>
  <c r="BO26297"/>
  <c r="BO26298"/>
  <c r="BO26299"/>
  <c r="BO26300"/>
  <c r="BO26301"/>
  <c r="BO26302"/>
  <c r="BO26303"/>
  <c r="BO26304"/>
  <c r="BO26305"/>
  <c r="BO26306"/>
  <c r="BO26307"/>
  <c r="BO26308"/>
  <c r="BO26309"/>
  <c r="BO26310"/>
  <c r="BO26311"/>
  <c r="BO26312"/>
  <c r="BO26313"/>
  <c r="BO26314"/>
  <c r="BO26315"/>
  <c r="BO26316"/>
  <c r="BO26317"/>
  <c r="BO26318"/>
  <c r="BO26319"/>
  <c r="BO26320"/>
  <c r="BO26321"/>
  <c r="BO26322"/>
  <c r="BO26323"/>
  <c r="BO26324"/>
  <c r="BO26325"/>
  <c r="BO26326"/>
  <c r="BO26327"/>
  <c r="BO26328"/>
  <c r="BO26329"/>
  <c r="BO26330"/>
  <c r="BO26331"/>
  <c r="BO26332"/>
  <c r="BO26333"/>
  <c r="BO26334"/>
  <c r="BO26335"/>
  <c r="BO26336"/>
  <c r="BO26337"/>
  <c r="BO26338"/>
  <c r="BO26339"/>
  <c r="BO26340"/>
  <c r="BO26341"/>
  <c r="BO26342"/>
  <c r="BO26343"/>
  <c r="BO26344"/>
  <c r="BO26345"/>
  <c r="BO26346"/>
  <c r="BO26347"/>
  <c r="BO26348"/>
  <c r="BO26349"/>
  <c r="BO26350"/>
  <c r="BO26351"/>
  <c r="BO26352"/>
  <c r="BO26353"/>
  <c r="BO26354"/>
  <c r="BO26355"/>
  <c r="BO26356"/>
  <c r="BO26357"/>
  <c r="BO26358"/>
  <c r="BO26359"/>
  <c r="BO26360"/>
  <c r="BO26361"/>
  <c r="BO26362"/>
  <c r="BO26363"/>
  <c r="BO26364"/>
  <c r="BO26365"/>
  <c r="BO26366"/>
  <c r="BO26367"/>
  <c r="BO26368"/>
  <c r="BO26369"/>
  <c r="BO26370"/>
  <c r="BO26371"/>
  <c r="BO26372"/>
  <c r="BO26373"/>
  <c r="BO26374"/>
  <c r="BO26375"/>
  <c r="BO26376"/>
  <c r="BO26377"/>
  <c r="BO26378"/>
  <c r="BO26379"/>
  <c r="BO26380"/>
  <c r="BO26381"/>
  <c r="BO26382"/>
  <c r="BO26383"/>
  <c r="BO26384"/>
  <c r="BO26385"/>
  <c r="BO26386"/>
  <c r="BO26387"/>
  <c r="BO26388"/>
  <c r="BO26389"/>
  <c r="BO26390"/>
  <c r="BO26391"/>
  <c r="BO26392"/>
  <c r="BO26393"/>
  <c r="BO26394"/>
  <c r="BO26395"/>
  <c r="BO26396"/>
  <c r="BO26397"/>
  <c r="BO26398"/>
  <c r="BO26399"/>
  <c r="BO26400"/>
  <c r="BO26401"/>
  <c r="BO26402"/>
  <c r="BO26403"/>
  <c r="BO26404"/>
  <c r="BO26405"/>
  <c r="BO26406"/>
  <c r="BO26407"/>
  <c r="BO26408"/>
  <c r="BO26409"/>
  <c r="BO26410"/>
  <c r="BO26411"/>
  <c r="BO26412"/>
  <c r="BO26413"/>
  <c r="BO26414"/>
  <c r="BO26415"/>
  <c r="BO26416"/>
  <c r="BO26417"/>
  <c r="BO26418"/>
  <c r="BO26419"/>
  <c r="BO26420"/>
  <c r="BO26421"/>
  <c r="BO26422"/>
  <c r="BO26423"/>
  <c r="BO26424"/>
  <c r="BO26425"/>
  <c r="BO26426"/>
  <c r="BO26427"/>
  <c r="BO26428"/>
  <c r="BO26429"/>
  <c r="BO26430"/>
  <c r="BO26431"/>
  <c r="BO26432"/>
  <c r="BO26433"/>
  <c r="BO26434"/>
  <c r="BO26435"/>
  <c r="BO26436"/>
  <c r="BO26437"/>
  <c r="BO26438"/>
  <c r="BO26439"/>
  <c r="BO26440"/>
  <c r="BO26441"/>
  <c r="BO26442"/>
  <c r="BO26443"/>
  <c r="BO26444"/>
  <c r="BO26445"/>
  <c r="BO26446"/>
  <c r="BO26447"/>
  <c r="BO26448"/>
  <c r="BO26449"/>
  <c r="BO26450"/>
  <c r="BO26451"/>
  <c r="BO26452"/>
  <c r="BO26453"/>
  <c r="BO26454"/>
  <c r="BO26455"/>
  <c r="BO26456"/>
  <c r="BO26457"/>
  <c r="BO26458"/>
  <c r="BO26459"/>
  <c r="BO26460"/>
  <c r="BO26461"/>
  <c r="BO26462"/>
  <c r="BO26463"/>
  <c r="BO26464"/>
  <c r="BO26465"/>
  <c r="BO26466"/>
  <c r="BO26467"/>
  <c r="BO26468"/>
  <c r="BO26469"/>
  <c r="BO26470"/>
  <c r="BO26471"/>
  <c r="BO26472"/>
  <c r="BO26473"/>
  <c r="BO26474"/>
  <c r="BO26475"/>
  <c r="BO26476"/>
  <c r="BO26477"/>
  <c r="BO26478"/>
  <c r="BO26479"/>
  <c r="BO26480"/>
  <c r="BO26481"/>
  <c r="BO26482"/>
  <c r="BO26483"/>
  <c r="BO26484"/>
  <c r="BO26485"/>
  <c r="BO26486"/>
  <c r="BO26487"/>
  <c r="BO26488"/>
  <c r="BO26489"/>
  <c r="BO26490"/>
  <c r="BO26491"/>
  <c r="BO26492"/>
  <c r="BO26493"/>
  <c r="BO26494"/>
  <c r="BO26495"/>
  <c r="BO26496"/>
  <c r="BO26497"/>
  <c r="BO26498"/>
  <c r="BO26499"/>
  <c r="BO26500"/>
  <c r="BO26501"/>
  <c r="BO26502"/>
  <c r="BO26503"/>
  <c r="BO26504"/>
  <c r="BO26505"/>
  <c r="BO26506"/>
  <c r="BO26507"/>
  <c r="BO26508"/>
  <c r="BO26509"/>
  <c r="BO26510"/>
  <c r="BO26511"/>
  <c r="BO26512"/>
  <c r="BO26513"/>
  <c r="BO26514"/>
  <c r="BO26515"/>
  <c r="BO26516"/>
  <c r="BO26517"/>
  <c r="BO26518"/>
  <c r="BO26519"/>
  <c r="BO26520"/>
  <c r="BO26521"/>
  <c r="BO26522"/>
  <c r="BO26523"/>
  <c r="BO26524"/>
  <c r="BO26525"/>
  <c r="BO26526"/>
  <c r="BO26527"/>
  <c r="BO26528"/>
  <c r="BO26529"/>
  <c r="BO26530"/>
  <c r="BO26531"/>
  <c r="BO26532"/>
  <c r="BO26533"/>
  <c r="BO26534"/>
  <c r="BO26535"/>
  <c r="BO26536"/>
  <c r="BO26537"/>
  <c r="BO26538"/>
  <c r="BO26539"/>
  <c r="BO26540"/>
  <c r="BO26541"/>
  <c r="BO26542"/>
  <c r="BO26543"/>
  <c r="BO26544"/>
  <c r="BO26545"/>
  <c r="BO26546"/>
  <c r="BO26547"/>
  <c r="BO26548"/>
  <c r="BO26549"/>
  <c r="BO26550"/>
  <c r="BO26551"/>
  <c r="BO26552"/>
  <c r="BO26553"/>
  <c r="BO26554"/>
  <c r="BO26555"/>
  <c r="BO26556"/>
  <c r="BO26557"/>
  <c r="BO26558"/>
  <c r="BO26559"/>
  <c r="BO26560"/>
  <c r="BO26561"/>
  <c r="BO26562"/>
  <c r="BO26563"/>
  <c r="BO26564"/>
  <c r="BO26565"/>
  <c r="BO26566"/>
  <c r="BO26567"/>
  <c r="BO26568"/>
  <c r="BO26569"/>
  <c r="BO26570"/>
  <c r="BO26571"/>
  <c r="BO26572"/>
  <c r="BO26573"/>
  <c r="BO26574"/>
  <c r="BO26575"/>
  <c r="BO26576"/>
  <c r="BO26577"/>
  <c r="BO26578"/>
  <c r="BO26579"/>
  <c r="BO26580"/>
  <c r="BO26581"/>
  <c r="BO26582"/>
  <c r="BO26583"/>
  <c r="BO26584"/>
  <c r="BO26585"/>
  <c r="BO26586"/>
  <c r="BO26587"/>
  <c r="BO26588"/>
  <c r="BO26589"/>
  <c r="BO26590"/>
  <c r="BO26591"/>
  <c r="BO26592"/>
  <c r="BO26593"/>
  <c r="BO26594"/>
  <c r="BO26595"/>
  <c r="BO26596"/>
  <c r="BO26597"/>
  <c r="BO26598"/>
  <c r="BO26599"/>
  <c r="BO26600"/>
  <c r="BO26601"/>
  <c r="BO26602"/>
  <c r="BO26603"/>
  <c r="BO26604"/>
  <c r="BO26605"/>
  <c r="BO26606"/>
  <c r="BO26607"/>
  <c r="BO26608"/>
  <c r="BO26609"/>
  <c r="BO26610"/>
  <c r="BO26611"/>
  <c r="BO26612"/>
  <c r="BO26613"/>
  <c r="BO26614"/>
  <c r="BO26615"/>
  <c r="BO26616"/>
  <c r="BO26617"/>
  <c r="BO26618"/>
  <c r="BO26619"/>
  <c r="BO26620"/>
  <c r="BO26621"/>
  <c r="BO26622"/>
  <c r="BO26623"/>
  <c r="BO26624"/>
  <c r="BO26625"/>
  <c r="BO26626"/>
  <c r="BO26627"/>
  <c r="BO26628"/>
  <c r="BO26629"/>
  <c r="BO26630"/>
  <c r="BO26631"/>
  <c r="BO26632"/>
  <c r="BO26633"/>
  <c r="BO26634"/>
  <c r="BO26635"/>
  <c r="BO26636"/>
  <c r="BO26637"/>
  <c r="BO26638"/>
  <c r="BO26639"/>
  <c r="BO26640"/>
  <c r="BO26641"/>
  <c r="BO26642"/>
  <c r="BO26643"/>
  <c r="BO26644"/>
  <c r="BO26645"/>
  <c r="BO26646"/>
  <c r="BO26647"/>
  <c r="BO26648"/>
  <c r="BO26649"/>
  <c r="BO26650"/>
  <c r="BO26651"/>
  <c r="BO26652"/>
  <c r="BO26653"/>
  <c r="BO26654"/>
  <c r="BO26655"/>
  <c r="BO26656"/>
  <c r="BO26657"/>
  <c r="BO26658"/>
  <c r="BO26659"/>
  <c r="BO26660"/>
  <c r="BO26661"/>
  <c r="BO26662"/>
  <c r="BO26663"/>
  <c r="BO26664"/>
  <c r="BO26665"/>
  <c r="BO26666"/>
  <c r="BO26667"/>
  <c r="BO26668"/>
  <c r="BO26669"/>
  <c r="BO26670"/>
  <c r="BO26671"/>
  <c r="BO26672"/>
  <c r="BO26673"/>
  <c r="BO26674"/>
  <c r="BO26675"/>
  <c r="BO26676"/>
  <c r="BO26677"/>
  <c r="BO26678"/>
  <c r="BO26679"/>
  <c r="BO26680"/>
  <c r="BO26681"/>
  <c r="BO26682"/>
  <c r="BO26683"/>
  <c r="BO26684"/>
  <c r="BO26685"/>
  <c r="BO26686"/>
  <c r="BO26687"/>
  <c r="BO26688"/>
  <c r="BO26689"/>
  <c r="BO26690"/>
  <c r="BO26691"/>
  <c r="BO26692"/>
  <c r="BO26693"/>
  <c r="BO26694"/>
  <c r="BO26695"/>
  <c r="BO26696"/>
  <c r="BO26697"/>
  <c r="BO26698"/>
  <c r="BO26699"/>
  <c r="BO26700"/>
  <c r="BO26701"/>
  <c r="BO26702"/>
  <c r="BO26703"/>
  <c r="BO26704"/>
  <c r="BO26705"/>
  <c r="BO26706"/>
  <c r="BO26707"/>
  <c r="BO26708"/>
  <c r="BO26709"/>
  <c r="BO26710"/>
  <c r="BO26711"/>
  <c r="BO26712"/>
  <c r="BO26713"/>
  <c r="BO26714"/>
  <c r="BO26715"/>
  <c r="BO26716"/>
  <c r="BO26717"/>
  <c r="BO26718"/>
  <c r="BO26719"/>
  <c r="BO26720"/>
  <c r="BO26721"/>
  <c r="BO26722"/>
  <c r="BO26723"/>
  <c r="BO26724"/>
  <c r="BO26725"/>
  <c r="BO26726"/>
  <c r="BO26727"/>
  <c r="BO26728"/>
  <c r="BO26729"/>
  <c r="BO26730"/>
  <c r="BO26731"/>
  <c r="BO26732"/>
  <c r="BO26733"/>
  <c r="BO26734"/>
  <c r="BO26735"/>
  <c r="BO26736"/>
  <c r="BO26737"/>
  <c r="BO26738"/>
  <c r="BO26739"/>
  <c r="BO26740"/>
  <c r="BO26741"/>
  <c r="BO26742"/>
  <c r="BO26743"/>
  <c r="BO26744"/>
  <c r="BO26745"/>
  <c r="BO26746"/>
  <c r="BO26747"/>
  <c r="BO26748"/>
  <c r="BO26749"/>
  <c r="BO26750"/>
  <c r="BO26751"/>
  <c r="BO26752"/>
  <c r="BO26753"/>
  <c r="BO26754"/>
  <c r="BO26755"/>
  <c r="BO26756"/>
  <c r="BO26757"/>
  <c r="BO26758"/>
  <c r="BO26759"/>
  <c r="BO26760"/>
  <c r="BO26761"/>
  <c r="BO26762"/>
  <c r="BO26763"/>
  <c r="BO26764"/>
  <c r="BO26765"/>
  <c r="BO26766"/>
  <c r="BO26767"/>
  <c r="BO26768"/>
  <c r="BO26769"/>
  <c r="BO26770"/>
  <c r="BO26771"/>
  <c r="BO26772"/>
  <c r="BO26773"/>
  <c r="BO26774"/>
  <c r="BO26775"/>
  <c r="BO26776"/>
  <c r="BO26777"/>
  <c r="BO26778"/>
  <c r="BO26779"/>
  <c r="BO26780"/>
  <c r="BO26781"/>
  <c r="BO26782"/>
  <c r="BO26783"/>
  <c r="BO26784"/>
  <c r="BO26785"/>
  <c r="BO26786"/>
  <c r="BO26787"/>
  <c r="BO26788"/>
  <c r="BO26789"/>
  <c r="BO26790"/>
  <c r="BO26791"/>
  <c r="BO26792"/>
  <c r="BO26793"/>
  <c r="BO26794"/>
  <c r="BO26795"/>
  <c r="BO26796"/>
  <c r="BO26797"/>
  <c r="BO26798"/>
  <c r="BO26799"/>
  <c r="BO26800"/>
  <c r="BO26801"/>
  <c r="BO26802"/>
  <c r="BO26803"/>
  <c r="BO26804"/>
  <c r="BO26805"/>
  <c r="BO26806"/>
  <c r="BO26807"/>
  <c r="BO26808"/>
  <c r="BO26809"/>
  <c r="BO26810"/>
  <c r="BO26811"/>
  <c r="BO26812"/>
  <c r="BO26813"/>
  <c r="BO26814"/>
  <c r="BO26815"/>
  <c r="BO26816"/>
  <c r="BO26817"/>
  <c r="BO26818"/>
  <c r="BO26819"/>
  <c r="BO26820"/>
  <c r="BO26821"/>
  <c r="BO26822"/>
  <c r="BO26823"/>
  <c r="BO26824"/>
  <c r="BO26825"/>
  <c r="BO26826"/>
  <c r="BO26827"/>
  <c r="BO26828"/>
  <c r="BO26829"/>
  <c r="BO26830"/>
  <c r="BO26831"/>
  <c r="BO26832"/>
  <c r="BO26833"/>
  <c r="BO26834"/>
  <c r="BO26835"/>
  <c r="BO26836"/>
  <c r="BO26837"/>
  <c r="BO26838"/>
  <c r="BO26839"/>
  <c r="BO26840"/>
  <c r="BO26841"/>
  <c r="BO26842"/>
  <c r="BO26843"/>
  <c r="BO26844"/>
  <c r="BO26845"/>
  <c r="BO26846"/>
  <c r="BO26847"/>
  <c r="BO26848"/>
  <c r="BO26849"/>
  <c r="BO26850"/>
  <c r="BO26851"/>
  <c r="BO26852"/>
  <c r="BO26853"/>
  <c r="BO26854"/>
  <c r="BO26855"/>
  <c r="BO26856"/>
  <c r="BO26857"/>
  <c r="BO26858"/>
  <c r="BO26859"/>
  <c r="BO26860"/>
  <c r="BO26861"/>
  <c r="BO26862"/>
  <c r="BO26863"/>
  <c r="BO26864"/>
  <c r="BO26865"/>
  <c r="BO26866"/>
  <c r="BO26867"/>
  <c r="BO26868"/>
  <c r="BO26869"/>
  <c r="BO26870"/>
  <c r="BO26871"/>
  <c r="BO26872"/>
  <c r="BO26873"/>
  <c r="BO26874"/>
  <c r="BO26875"/>
  <c r="BO26876"/>
  <c r="BO26877"/>
  <c r="BO26878"/>
  <c r="BO26879"/>
  <c r="BO26880"/>
  <c r="BO26881"/>
  <c r="BO26882"/>
  <c r="BO26883"/>
  <c r="BO26884"/>
  <c r="BO26885"/>
  <c r="BO26886"/>
  <c r="BO26887"/>
  <c r="BO26888"/>
  <c r="BO26889"/>
  <c r="BO26890"/>
  <c r="BO26891"/>
  <c r="BO26892"/>
  <c r="BO26893"/>
  <c r="BO26894"/>
  <c r="BO26895"/>
  <c r="BO26896"/>
  <c r="BO26897"/>
  <c r="BO26898"/>
  <c r="BO26899"/>
  <c r="BO26900"/>
  <c r="BO26901"/>
  <c r="BO26902"/>
  <c r="BO26903"/>
  <c r="BO26904"/>
  <c r="BO26905"/>
  <c r="BO26906"/>
  <c r="BO26907"/>
  <c r="BO26908"/>
  <c r="BO26909"/>
  <c r="BO26910"/>
  <c r="BO26911"/>
  <c r="BO26912"/>
  <c r="BO26913"/>
  <c r="BO26914"/>
  <c r="BO26915"/>
  <c r="BO26916"/>
  <c r="BO26917"/>
  <c r="BO26918"/>
  <c r="BO26919"/>
  <c r="BO26920"/>
  <c r="BO26921"/>
  <c r="BO26922"/>
  <c r="BO26923"/>
  <c r="BO26924"/>
  <c r="BO26925"/>
  <c r="BO26926"/>
  <c r="BO26927"/>
  <c r="BO26928"/>
  <c r="BO26929"/>
  <c r="BO26930"/>
  <c r="BO26931"/>
  <c r="BO26932"/>
  <c r="BO26933"/>
  <c r="BO26934"/>
  <c r="BO26935"/>
  <c r="BO26936"/>
  <c r="BO26937"/>
  <c r="BO26938"/>
  <c r="BO26939"/>
  <c r="BO26940"/>
  <c r="BO26941"/>
  <c r="BO26942"/>
  <c r="BO26943"/>
  <c r="BO26944"/>
  <c r="BO26945"/>
  <c r="BO26946"/>
  <c r="BO26947"/>
  <c r="BO26948"/>
  <c r="BO26949"/>
  <c r="BO26950"/>
  <c r="BO26951"/>
  <c r="BO26952"/>
  <c r="BO26953"/>
  <c r="BO26954"/>
  <c r="BO26955"/>
  <c r="BO26956"/>
  <c r="BO26957"/>
  <c r="BO26958"/>
  <c r="BO26959"/>
  <c r="BO26960"/>
  <c r="BO26961"/>
  <c r="BO26962"/>
  <c r="BO26963"/>
  <c r="BO26964"/>
  <c r="BO26965"/>
  <c r="BO26966"/>
  <c r="BO26967"/>
  <c r="BO26968"/>
  <c r="BO26969"/>
  <c r="BO26970"/>
  <c r="BO26971"/>
  <c r="BO26972"/>
  <c r="BO26973"/>
  <c r="BO26974"/>
  <c r="BO26975"/>
  <c r="BO26976"/>
  <c r="BO26977"/>
  <c r="BO26978"/>
  <c r="BO26979"/>
  <c r="BO26980"/>
  <c r="BO26981"/>
  <c r="BO26982"/>
  <c r="BO26983"/>
  <c r="BO26984"/>
  <c r="BO26985"/>
  <c r="BO26986"/>
  <c r="BO26987"/>
  <c r="BO26988"/>
  <c r="BO26989"/>
  <c r="BO26990"/>
  <c r="BO26991"/>
  <c r="BO26992"/>
  <c r="BO26993"/>
  <c r="BO26994"/>
  <c r="BO26995"/>
  <c r="BO26996"/>
  <c r="BO26997"/>
  <c r="BO26998"/>
  <c r="BO26999"/>
  <c r="BO27000"/>
  <c r="BO27001"/>
  <c r="BO27002"/>
  <c r="BO27003"/>
  <c r="BO27004"/>
  <c r="BO27005"/>
  <c r="BO27006"/>
  <c r="BO27007"/>
  <c r="BO27008"/>
  <c r="BO27009"/>
  <c r="BO27010"/>
  <c r="BO27011"/>
  <c r="BO27012"/>
  <c r="BO27013"/>
  <c r="BO27014"/>
  <c r="BO27015"/>
  <c r="BO27016"/>
  <c r="BO27017"/>
  <c r="BO27018"/>
  <c r="BO27019"/>
  <c r="BO27020"/>
  <c r="BO27021"/>
  <c r="BO27022"/>
  <c r="BO27023"/>
  <c r="BO27024"/>
  <c r="BO27025"/>
  <c r="BO27026"/>
  <c r="BO27027"/>
  <c r="BO27028"/>
  <c r="BO27029"/>
  <c r="BO27030"/>
  <c r="BO27031"/>
  <c r="BO27032"/>
  <c r="BO27033"/>
  <c r="BO27034"/>
  <c r="BO27035"/>
  <c r="BO27036"/>
  <c r="BO27037"/>
  <c r="BO27038"/>
  <c r="BO27039"/>
  <c r="BO27040"/>
  <c r="BO27041"/>
  <c r="BO27042"/>
  <c r="BO27043"/>
  <c r="BO27044"/>
  <c r="BO27045"/>
  <c r="BO27046"/>
  <c r="BO27047"/>
  <c r="BO27048"/>
  <c r="BO27049"/>
  <c r="BO27050"/>
  <c r="BO27051"/>
  <c r="BO27052"/>
  <c r="BO27053"/>
  <c r="BO27054"/>
  <c r="BO27055"/>
  <c r="BO27056"/>
  <c r="BO27057"/>
  <c r="BO27058"/>
  <c r="BO27059"/>
  <c r="BO27060"/>
  <c r="BO27061"/>
  <c r="BO27062"/>
  <c r="BO27063"/>
  <c r="BO27064"/>
  <c r="BO27065"/>
  <c r="BO27066"/>
  <c r="BO27067"/>
  <c r="BO27068"/>
  <c r="BO27069"/>
  <c r="BO27070"/>
  <c r="BO27071"/>
  <c r="BO27072"/>
  <c r="BO27073"/>
  <c r="BO27074"/>
  <c r="BO27075"/>
  <c r="BO27076"/>
  <c r="BO27077"/>
  <c r="BO27078"/>
  <c r="BO27079"/>
  <c r="BO27080"/>
  <c r="BO27081"/>
  <c r="BO27082"/>
  <c r="BO27083"/>
  <c r="BO27084"/>
  <c r="BO27085"/>
  <c r="BO27086"/>
  <c r="BO27087"/>
  <c r="BO27088"/>
  <c r="BO27089"/>
  <c r="BO27090"/>
  <c r="BO27091"/>
  <c r="BO27092"/>
  <c r="BO27093"/>
  <c r="BO27094"/>
  <c r="BO27095"/>
  <c r="BO27096"/>
  <c r="BO27097"/>
  <c r="BO27098"/>
  <c r="BO27099"/>
  <c r="BO27100"/>
  <c r="BO27101"/>
  <c r="BO27102"/>
  <c r="BO27103"/>
  <c r="BO27104"/>
  <c r="BO27105"/>
  <c r="BO27106"/>
  <c r="BO27107"/>
  <c r="BO27108"/>
  <c r="BO27109"/>
  <c r="BO27110"/>
  <c r="BO27111"/>
  <c r="BO27112"/>
  <c r="BO27113"/>
  <c r="BO27114"/>
  <c r="BO27115"/>
  <c r="BO27116"/>
  <c r="BO27117"/>
  <c r="BO27118"/>
  <c r="BO27119"/>
  <c r="BO27120"/>
  <c r="BO27121"/>
  <c r="BO27122"/>
  <c r="BO27123"/>
  <c r="BO27124"/>
  <c r="BO27125"/>
  <c r="BO27126"/>
  <c r="BO27127"/>
  <c r="BO27128"/>
  <c r="BO27129"/>
  <c r="BO27130"/>
  <c r="BO27131"/>
  <c r="BO27132"/>
  <c r="BO27133"/>
  <c r="BO27134"/>
  <c r="BO27135"/>
  <c r="BO27136"/>
  <c r="BO27137"/>
  <c r="BO27138"/>
  <c r="BO27139"/>
  <c r="BO27140"/>
  <c r="BO27141"/>
  <c r="BO27142"/>
  <c r="BO27143"/>
  <c r="BO27144"/>
  <c r="BO27145"/>
  <c r="BO27146"/>
  <c r="BO27147"/>
  <c r="BO27148"/>
  <c r="BO27149"/>
  <c r="BO27150"/>
  <c r="BO27151"/>
  <c r="BO27152"/>
  <c r="BO27153"/>
  <c r="BO27154"/>
  <c r="BO27155"/>
  <c r="BO27156"/>
  <c r="BO27157"/>
  <c r="BO27158"/>
  <c r="BO27159"/>
  <c r="BO27160"/>
  <c r="BO27161"/>
  <c r="BO27162"/>
  <c r="BO27163"/>
  <c r="BO27164"/>
  <c r="BO27165"/>
  <c r="BO27166"/>
  <c r="BO27167"/>
  <c r="BO27168"/>
  <c r="BO27169"/>
  <c r="BO27170"/>
  <c r="BO27171"/>
  <c r="BO27172"/>
  <c r="BO27173"/>
  <c r="BO27174"/>
  <c r="BO27175"/>
  <c r="BO27176"/>
  <c r="BO27177"/>
  <c r="BO27178"/>
  <c r="BO27179"/>
  <c r="BO27180"/>
  <c r="BO27181"/>
  <c r="BO27182"/>
  <c r="BO27183"/>
  <c r="BO27184"/>
  <c r="BO27185"/>
  <c r="BO27186"/>
  <c r="BO27187"/>
  <c r="BO27188"/>
  <c r="BO27189"/>
  <c r="BO27190"/>
  <c r="BO27191"/>
  <c r="BO27192"/>
  <c r="BO27193"/>
  <c r="BO27194"/>
  <c r="BO27195"/>
  <c r="BO27196"/>
  <c r="BO27197"/>
  <c r="BO27198"/>
  <c r="BO27199"/>
  <c r="BO27200"/>
  <c r="BO27201"/>
  <c r="BO27202"/>
  <c r="BO27203"/>
  <c r="BO27204"/>
  <c r="BO27205"/>
  <c r="BO27206"/>
  <c r="BO27207"/>
  <c r="BO27208"/>
  <c r="BO27209"/>
  <c r="BO27210"/>
  <c r="BO27211"/>
  <c r="BO27212"/>
  <c r="BO27213"/>
  <c r="BO27214"/>
  <c r="BO27215"/>
  <c r="BO27216"/>
  <c r="BO27217"/>
  <c r="BO27218"/>
  <c r="BO27219"/>
  <c r="BO27220"/>
  <c r="BO27221"/>
  <c r="BO27222"/>
  <c r="BO27223"/>
  <c r="BO27224"/>
  <c r="BO27225"/>
  <c r="BO27226"/>
  <c r="BO27227"/>
  <c r="BO27228"/>
  <c r="BO27229"/>
  <c r="BO27230"/>
  <c r="BO27231"/>
  <c r="BO27232"/>
  <c r="BO27233"/>
  <c r="BO27234"/>
  <c r="BO27235"/>
  <c r="BO27236"/>
  <c r="BO27237"/>
  <c r="BO27238"/>
  <c r="BO27239"/>
  <c r="BO27240"/>
  <c r="BO27241"/>
  <c r="BO27242"/>
  <c r="BO27243"/>
  <c r="BO27244"/>
  <c r="BO27245"/>
  <c r="BO27246"/>
  <c r="BO27247"/>
  <c r="BO27248"/>
  <c r="BO27249"/>
  <c r="BO27250"/>
  <c r="BO27251"/>
  <c r="BO27252"/>
  <c r="BO27253"/>
  <c r="BO27254"/>
  <c r="BO27255"/>
  <c r="BO27256"/>
  <c r="BO27257"/>
  <c r="BO27258"/>
  <c r="BO27259"/>
  <c r="BO27260"/>
  <c r="BO27261"/>
  <c r="BO27262"/>
  <c r="BO27263"/>
  <c r="BO27264"/>
  <c r="BO27265"/>
  <c r="BO27266"/>
  <c r="BO27267"/>
  <c r="BO27268"/>
  <c r="BO27269"/>
  <c r="BO27270"/>
  <c r="BO27271"/>
  <c r="BO27272"/>
  <c r="BO27273"/>
  <c r="BO27274"/>
  <c r="BO27275"/>
  <c r="BO27276"/>
  <c r="BO27277"/>
  <c r="BO27278"/>
  <c r="BO27279"/>
  <c r="BO27280"/>
  <c r="BO27281"/>
  <c r="BO27282"/>
  <c r="BO27283"/>
  <c r="BO27284"/>
  <c r="BO27285"/>
  <c r="BO27286"/>
  <c r="BO27287"/>
  <c r="BO27288"/>
  <c r="BO27289"/>
  <c r="BO27290"/>
  <c r="BO27291"/>
  <c r="BO27292"/>
  <c r="BO27293"/>
  <c r="BO27294"/>
  <c r="BO27295"/>
  <c r="BO27296"/>
  <c r="BO27297"/>
  <c r="BO27298"/>
  <c r="BO27299"/>
  <c r="BO27300"/>
  <c r="BO27301"/>
  <c r="BO27302"/>
  <c r="BO27303"/>
  <c r="BO27304"/>
  <c r="BO27305"/>
  <c r="BO27306"/>
  <c r="BO27307"/>
  <c r="BO27308"/>
  <c r="BO27309"/>
  <c r="BO27310"/>
  <c r="BO27311"/>
  <c r="BO27312"/>
  <c r="BO27313"/>
  <c r="BO27314"/>
  <c r="BO27315"/>
  <c r="BO27316"/>
  <c r="BO27317"/>
  <c r="BO27318"/>
  <c r="BO27319"/>
  <c r="BO27320"/>
  <c r="BO27321"/>
  <c r="BO27322"/>
  <c r="BO27323"/>
  <c r="BO27324"/>
  <c r="BO27325"/>
  <c r="BO27326"/>
  <c r="BO27327"/>
  <c r="BO27328"/>
  <c r="BO27329"/>
  <c r="BO27330"/>
  <c r="BO27331"/>
  <c r="BO27332"/>
  <c r="BO27333"/>
  <c r="BO27334"/>
  <c r="BO27335"/>
  <c r="BO27336"/>
  <c r="BO27337"/>
  <c r="BO27338"/>
  <c r="BO27339"/>
  <c r="BO27340"/>
  <c r="BO27341"/>
  <c r="BO27342"/>
  <c r="BO27343"/>
  <c r="BO27344"/>
  <c r="BO27345"/>
  <c r="BO27346"/>
  <c r="BO27347"/>
  <c r="BO27348"/>
  <c r="BO27349"/>
  <c r="BO27350"/>
  <c r="BO27351"/>
  <c r="BO27352"/>
  <c r="BO27353"/>
  <c r="BO27354"/>
  <c r="BO27355"/>
  <c r="BO27356"/>
  <c r="BO27357"/>
  <c r="BO27358"/>
  <c r="BO27359"/>
  <c r="BO27360"/>
  <c r="BO27361"/>
  <c r="BO27362"/>
  <c r="BO27363"/>
  <c r="BO27364"/>
  <c r="BO27365"/>
  <c r="BO27366"/>
  <c r="BO27367"/>
  <c r="BO27368"/>
  <c r="BO27369"/>
  <c r="BO27370"/>
  <c r="BO27371"/>
  <c r="BO27372"/>
  <c r="BO27373"/>
  <c r="BO27374"/>
  <c r="BO27375"/>
  <c r="BO27376"/>
  <c r="BO27377"/>
  <c r="BO27378"/>
  <c r="BO27379"/>
  <c r="BO27380"/>
  <c r="BO27381"/>
  <c r="BO27382"/>
  <c r="BO27383"/>
  <c r="BO27384"/>
  <c r="BO27385"/>
  <c r="BO27386"/>
  <c r="BO27387"/>
  <c r="BO27388"/>
  <c r="BO27389"/>
  <c r="BO27390"/>
  <c r="BO27391"/>
  <c r="BO27392"/>
  <c r="BO27393"/>
  <c r="BO27394"/>
  <c r="BO27395"/>
  <c r="BO27396"/>
  <c r="BO27397"/>
  <c r="BO27398"/>
  <c r="BO27399"/>
  <c r="BO27400"/>
  <c r="BO27401"/>
  <c r="BO27402"/>
  <c r="BO27403"/>
  <c r="BO27404"/>
  <c r="BO27405"/>
  <c r="BO27406"/>
  <c r="BO27407"/>
  <c r="BO27408"/>
  <c r="BO27409"/>
  <c r="BO27410"/>
  <c r="BO27411"/>
  <c r="BO27412"/>
  <c r="BO27413"/>
  <c r="BO27414"/>
  <c r="BO27415"/>
  <c r="BO27416"/>
  <c r="BO27417"/>
  <c r="BO27418"/>
  <c r="BO27419"/>
  <c r="BO27420"/>
  <c r="BO27421"/>
  <c r="BO27422"/>
  <c r="BO27423"/>
  <c r="BO27424"/>
  <c r="BO27425"/>
  <c r="BO27426"/>
  <c r="BO27427"/>
  <c r="BO27428"/>
  <c r="BO27429"/>
  <c r="BO27430"/>
  <c r="BO27431"/>
  <c r="BO27432"/>
  <c r="BO27433"/>
  <c r="BO27434"/>
  <c r="BO27435"/>
  <c r="BO27436"/>
  <c r="BO27437"/>
  <c r="BO27438"/>
  <c r="BO27439"/>
  <c r="BO27440"/>
  <c r="BO27441"/>
  <c r="BO27442"/>
  <c r="BO27443"/>
  <c r="BO27444"/>
  <c r="BO27445"/>
  <c r="BO27446"/>
  <c r="BO27447"/>
  <c r="BO27448"/>
  <c r="BO27449"/>
  <c r="BO27450"/>
  <c r="BO27451"/>
  <c r="BO27452"/>
  <c r="BO27453"/>
  <c r="BO27454"/>
  <c r="BO27455"/>
  <c r="BO27456"/>
  <c r="BO27457"/>
  <c r="BO27458"/>
  <c r="BO27459"/>
  <c r="BO27460"/>
  <c r="BO27461"/>
  <c r="BO27462"/>
  <c r="BO27463"/>
  <c r="BO27464"/>
  <c r="BO27465"/>
  <c r="BO27466"/>
  <c r="BO27467"/>
  <c r="BO27468"/>
  <c r="BO27469"/>
  <c r="BO27470"/>
  <c r="BO27471"/>
  <c r="BO27472"/>
  <c r="BO27473"/>
  <c r="BO27474"/>
  <c r="BO27475"/>
  <c r="BO27476"/>
  <c r="BO27477"/>
  <c r="BO27478"/>
  <c r="BO27479"/>
  <c r="BO27480"/>
  <c r="BO27481"/>
  <c r="BO27482"/>
  <c r="BO27483"/>
  <c r="BO27484"/>
  <c r="BO27485"/>
  <c r="BO27486"/>
  <c r="BO27487"/>
  <c r="BO27488"/>
  <c r="BO27489"/>
  <c r="BO27490"/>
  <c r="BO27491"/>
  <c r="BO27492"/>
  <c r="BO27493"/>
  <c r="BO27494"/>
  <c r="BO27495"/>
  <c r="BO27496"/>
  <c r="BO27497"/>
  <c r="BO27498"/>
  <c r="BO27499"/>
  <c r="BO27500"/>
  <c r="BO27501"/>
  <c r="BO27502"/>
  <c r="BO27503"/>
  <c r="BO27504"/>
  <c r="BO27505"/>
  <c r="BO27506"/>
  <c r="BO27507"/>
  <c r="BO27508"/>
  <c r="BO27509"/>
  <c r="BO27510"/>
  <c r="BO27511"/>
  <c r="BO27512"/>
  <c r="BO27513"/>
  <c r="BO27514"/>
  <c r="BO27515"/>
  <c r="BO27516"/>
  <c r="BO27517"/>
  <c r="BO27518"/>
  <c r="BO27519"/>
  <c r="BO27520"/>
  <c r="BO27521"/>
  <c r="BO27522"/>
  <c r="BO27523"/>
  <c r="BO27524"/>
  <c r="BO27525"/>
  <c r="BO27526"/>
  <c r="BO27527"/>
  <c r="BO27528"/>
  <c r="BO27529"/>
  <c r="BO27530"/>
  <c r="BO27531"/>
  <c r="BO27532"/>
  <c r="BO27533"/>
  <c r="BO27534"/>
  <c r="BO27535"/>
  <c r="BO27536"/>
  <c r="BO27537"/>
  <c r="BO27538"/>
  <c r="BO27539"/>
  <c r="BO27540"/>
  <c r="BO27541"/>
  <c r="BO27542"/>
  <c r="BO27543"/>
  <c r="BO27544"/>
  <c r="BO27545"/>
  <c r="BO27546"/>
  <c r="BO27547"/>
  <c r="BO27548"/>
  <c r="BO27549"/>
  <c r="BO27550"/>
  <c r="BO27551"/>
  <c r="BO27552"/>
  <c r="BO27553"/>
  <c r="BO27554"/>
  <c r="BO27555"/>
  <c r="BO27556"/>
  <c r="BO27557"/>
  <c r="BO27558"/>
  <c r="BO27559"/>
  <c r="BO27560"/>
  <c r="BO27561"/>
  <c r="BO27562"/>
  <c r="BO27563"/>
  <c r="BO27564"/>
  <c r="BO27565"/>
  <c r="BO27566"/>
  <c r="BO27567"/>
  <c r="BO27568"/>
  <c r="BO27569"/>
  <c r="BO27570"/>
  <c r="BO27571"/>
  <c r="BO27572"/>
  <c r="BO27573"/>
  <c r="BO27574"/>
  <c r="BO27575"/>
  <c r="BO27576"/>
  <c r="BO27577"/>
  <c r="BO27578"/>
  <c r="BO27579"/>
  <c r="BO27580"/>
  <c r="BO27581"/>
  <c r="BO27582"/>
  <c r="BO27583"/>
  <c r="BO27584"/>
  <c r="BO27585"/>
  <c r="BO27586"/>
  <c r="BO27587"/>
  <c r="BO27588"/>
  <c r="BO27589"/>
  <c r="BO27590"/>
  <c r="BO27591"/>
  <c r="BO27592"/>
  <c r="BO27593"/>
  <c r="BO27594"/>
  <c r="BO27595"/>
  <c r="BO27596"/>
  <c r="BO27597"/>
  <c r="BO27598"/>
  <c r="BO27599"/>
  <c r="BO27600"/>
  <c r="BO27601"/>
  <c r="BO27602"/>
  <c r="BO27603"/>
  <c r="BO27604"/>
  <c r="BO27605"/>
  <c r="BO27606"/>
  <c r="BO27607"/>
  <c r="BO27608"/>
  <c r="BO27609"/>
  <c r="BO27610"/>
  <c r="BO27611"/>
  <c r="BO27612"/>
  <c r="BO27613"/>
  <c r="BO27614"/>
  <c r="BO27615"/>
  <c r="BO27616"/>
  <c r="BO27617"/>
  <c r="BO27618"/>
  <c r="BO27619"/>
  <c r="BO27620"/>
  <c r="BO27621"/>
  <c r="BO27622"/>
  <c r="BO27623"/>
  <c r="BO27624"/>
  <c r="BO27625"/>
  <c r="BO27626"/>
  <c r="BO27627"/>
  <c r="BO27628"/>
  <c r="BO27629"/>
  <c r="BO27630"/>
  <c r="BO27631"/>
  <c r="BO27632"/>
  <c r="BO27633"/>
  <c r="BO27634"/>
  <c r="BO27635"/>
  <c r="BO27636"/>
  <c r="BO27637"/>
  <c r="BO27638"/>
  <c r="BO27639"/>
  <c r="BO27640"/>
  <c r="BO27641"/>
  <c r="BO27642"/>
  <c r="BO27643"/>
  <c r="BO27644"/>
  <c r="BO27645"/>
  <c r="BO27646"/>
  <c r="BO27647"/>
  <c r="BO27648"/>
  <c r="BO27649"/>
  <c r="BO27650"/>
  <c r="BO27651"/>
  <c r="BO27652"/>
  <c r="BO27653"/>
  <c r="BO27654"/>
  <c r="BO27655"/>
  <c r="BO27656"/>
  <c r="BO27657"/>
  <c r="BO27658"/>
  <c r="BO27659"/>
  <c r="BO27660"/>
  <c r="BO27661"/>
  <c r="BO27662"/>
  <c r="BO27663"/>
  <c r="BO27664"/>
  <c r="BO27665"/>
  <c r="BO27666"/>
  <c r="BO27667"/>
  <c r="BO27668"/>
  <c r="BO27669"/>
  <c r="BO27670"/>
  <c r="BO27671"/>
  <c r="BO27672"/>
  <c r="BO27673"/>
  <c r="BO27674"/>
  <c r="BO27675"/>
  <c r="BO27676"/>
  <c r="BO27677"/>
  <c r="BO27678"/>
  <c r="BO27679"/>
  <c r="BO27680"/>
  <c r="BO27681"/>
  <c r="BO27682"/>
  <c r="BO27683"/>
  <c r="BO27684"/>
  <c r="BO27685"/>
  <c r="BO27686"/>
  <c r="BO27687"/>
  <c r="BO27688"/>
  <c r="BO27689"/>
  <c r="BO27690"/>
  <c r="BO27691"/>
  <c r="BO27692"/>
  <c r="BO27693"/>
  <c r="BO27694"/>
  <c r="BO27695"/>
  <c r="BO27696"/>
  <c r="BO27697"/>
  <c r="BO27698"/>
  <c r="BO27699"/>
  <c r="BO27700"/>
  <c r="BO27701"/>
  <c r="BO27702"/>
  <c r="BO27703"/>
  <c r="BO27704"/>
  <c r="BO27705"/>
  <c r="BO27706"/>
  <c r="BO27707"/>
  <c r="BO27708"/>
  <c r="BO27709"/>
  <c r="BO27710"/>
  <c r="BO27711"/>
  <c r="BO27712"/>
  <c r="BO27713"/>
  <c r="BO27714"/>
  <c r="BO27715"/>
  <c r="BO27716"/>
  <c r="BO27717"/>
  <c r="BO27718"/>
  <c r="BO27719"/>
  <c r="BO27720"/>
  <c r="BO27721"/>
  <c r="BO27722"/>
  <c r="BO27723"/>
  <c r="BO27724"/>
  <c r="BO27725"/>
  <c r="BO27726"/>
  <c r="BO27727"/>
  <c r="BO27728"/>
  <c r="BO27729"/>
  <c r="BO27730"/>
  <c r="BO27731"/>
  <c r="BO27732"/>
  <c r="BO27733"/>
  <c r="BO27734"/>
  <c r="BO27735"/>
  <c r="BO27736"/>
  <c r="BO27737"/>
  <c r="BO27738"/>
  <c r="BO27739"/>
  <c r="BO27740"/>
  <c r="BO27741"/>
  <c r="BO27742"/>
  <c r="BO27743"/>
  <c r="BO27744"/>
  <c r="BO27745"/>
  <c r="BO27746"/>
  <c r="BO27747"/>
  <c r="BO27748"/>
  <c r="BO27749"/>
  <c r="BO27750"/>
  <c r="BO27751"/>
  <c r="BO27752"/>
  <c r="BO27753"/>
  <c r="BO27754"/>
  <c r="BO27755"/>
  <c r="BO27756"/>
  <c r="BO27757"/>
  <c r="BO27758"/>
  <c r="BO27759"/>
  <c r="BO27760"/>
  <c r="BO27761"/>
  <c r="BO27762"/>
  <c r="BO27763"/>
  <c r="BO27764"/>
  <c r="BO27765"/>
  <c r="BO27766"/>
  <c r="BO27767"/>
  <c r="BO27768"/>
  <c r="BO27769"/>
  <c r="BO27770"/>
  <c r="BO27771"/>
  <c r="BO27772"/>
  <c r="BO27773"/>
  <c r="BO27774"/>
  <c r="BO27775"/>
  <c r="BO27776"/>
  <c r="BO27777"/>
  <c r="BO27778"/>
  <c r="BO27779"/>
  <c r="BO27780"/>
  <c r="BO27781"/>
  <c r="BO27782"/>
  <c r="BO27783"/>
  <c r="BO27784"/>
  <c r="BO27785"/>
  <c r="BO27786"/>
  <c r="BO27787"/>
  <c r="BO27788"/>
  <c r="BO27789"/>
  <c r="BO27790"/>
  <c r="BO27791"/>
  <c r="BO27792"/>
  <c r="BO27793"/>
  <c r="BO27794"/>
  <c r="BO27795"/>
  <c r="BO27796"/>
  <c r="BO27797"/>
  <c r="BO27798"/>
  <c r="BO27799"/>
  <c r="BO27800"/>
  <c r="BO27801"/>
  <c r="BO27802"/>
  <c r="BO27803"/>
  <c r="BO27804"/>
  <c r="BO27805"/>
  <c r="BO27806"/>
  <c r="BO27807"/>
  <c r="BO27808"/>
  <c r="BO27809"/>
  <c r="BO27810"/>
  <c r="BO27811"/>
  <c r="BO27812"/>
  <c r="BO27813"/>
  <c r="BO27814"/>
  <c r="BO27815"/>
  <c r="BO27816"/>
  <c r="BO27817"/>
  <c r="BO27818"/>
  <c r="BO27819"/>
  <c r="BO27820"/>
  <c r="BO27821"/>
  <c r="BO27822"/>
  <c r="BO27823"/>
  <c r="BO27824"/>
  <c r="BO27825"/>
  <c r="BO27826"/>
  <c r="BO27827"/>
  <c r="BO27828"/>
  <c r="BO27829"/>
  <c r="BO27830"/>
  <c r="BO27831"/>
  <c r="BO27832"/>
  <c r="BO27833"/>
  <c r="BO27834"/>
  <c r="BO27835"/>
  <c r="BO27836"/>
  <c r="BO27837"/>
  <c r="BO27838"/>
  <c r="BO27839"/>
  <c r="BO27840"/>
  <c r="BO27841"/>
  <c r="BO27842"/>
  <c r="BO27843"/>
  <c r="BO27844"/>
  <c r="BO27845"/>
  <c r="BO27846"/>
  <c r="BO27847"/>
  <c r="BO27848"/>
  <c r="BO27849"/>
  <c r="BO27850"/>
  <c r="BO27851"/>
  <c r="BO27852"/>
  <c r="BO27853"/>
  <c r="BO27854"/>
  <c r="BO27855"/>
  <c r="BO27856"/>
  <c r="BO27857"/>
  <c r="BO27858"/>
  <c r="BO27859"/>
  <c r="BO27860"/>
  <c r="BO27861"/>
  <c r="BO27862"/>
  <c r="BO27863"/>
  <c r="BO27864"/>
  <c r="BO27865"/>
  <c r="BO27866"/>
  <c r="BO27867"/>
  <c r="BO27868"/>
  <c r="BO27869"/>
  <c r="BO27870"/>
  <c r="BO27871"/>
  <c r="BO27872"/>
  <c r="BO27873"/>
  <c r="BO27874"/>
  <c r="BO27875"/>
  <c r="BO27876"/>
  <c r="BO27877"/>
  <c r="BO27878"/>
  <c r="BO27879"/>
  <c r="BO27880"/>
  <c r="BO27881"/>
  <c r="BO27882"/>
  <c r="BO27883"/>
  <c r="BO27884"/>
  <c r="BO27885"/>
  <c r="BO27886"/>
  <c r="BO27887"/>
  <c r="BO27888"/>
  <c r="BO27889"/>
  <c r="BO27890"/>
  <c r="BO27891"/>
  <c r="BO27892"/>
  <c r="BO27893"/>
  <c r="BO27894"/>
  <c r="BO27895"/>
  <c r="BO27896"/>
  <c r="BO27897"/>
  <c r="BO27898"/>
  <c r="BO27899"/>
  <c r="BO27900"/>
  <c r="BO27901"/>
  <c r="BO27902"/>
  <c r="BO27903"/>
  <c r="BO27904"/>
  <c r="BO27905"/>
  <c r="BO27906"/>
  <c r="BO27907"/>
  <c r="BO27908"/>
  <c r="BO27909"/>
  <c r="BO27910"/>
  <c r="BO27911"/>
  <c r="BO27912"/>
  <c r="BO27913"/>
  <c r="BO27914"/>
  <c r="BO27915"/>
  <c r="BO27916"/>
  <c r="BO27917"/>
  <c r="BO27918"/>
  <c r="BO27919"/>
  <c r="BO27920"/>
  <c r="BO27921"/>
  <c r="BO27922"/>
  <c r="BO27923"/>
  <c r="BO27924"/>
  <c r="BO27925"/>
  <c r="BO27926"/>
  <c r="BO27927"/>
  <c r="BO27928"/>
  <c r="BO27929"/>
  <c r="BO27930"/>
  <c r="BO27931"/>
  <c r="BO27932"/>
  <c r="BO27933"/>
  <c r="BO27934"/>
  <c r="BO27935"/>
  <c r="BO27936"/>
  <c r="BO27937"/>
  <c r="BO27938"/>
  <c r="BO27939"/>
  <c r="BO27940"/>
  <c r="BO27941"/>
  <c r="BO27942"/>
  <c r="BO27943"/>
  <c r="BO27944"/>
  <c r="BO27945"/>
  <c r="BO27946"/>
  <c r="BO27947"/>
  <c r="BO27948"/>
  <c r="BO27949"/>
  <c r="BO27950"/>
  <c r="BO27951"/>
  <c r="BO27952"/>
  <c r="BO27953"/>
  <c r="BO27954"/>
  <c r="BO27955"/>
  <c r="BO27956"/>
  <c r="BO27957"/>
  <c r="BO27958"/>
  <c r="BO27959"/>
  <c r="BO27960"/>
  <c r="BO27961"/>
  <c r="BO27962"/>
  <c r="BO27963"/>
  <c r="BO27964"/>
  <c r="BO27965"/>
  <c r="BO27966"/>
  <c r="BO27967"/>
  <c r="BO27968"/>
  <c r="BO27969"/>
  <c r="BO27970"/>
  <c r="BO27971"/>
  <c r="BO27972"/>
  <c r="BO27973"/>
  <c r="BO27974"/>
  <c r="BO27975"/>
  <c r="BO27976"/>
  <c r="BO27977"/>
  <c r="BO27978"/>
  <c r="BO27979"/>
  <c r="BO27980"/>
  <c r="BO27981"/>
  <c r="BO27982"/>
  <c r="BO27983"/>
  <c r="BO27984"/>
  <c r="BO27985"/>
  <c r="BO27986"/>
  <c r="BO27987"/>
  <c r="BO27988"/>
  <c r="BO27989"/>
  <c r="BO27990"/>
  <c r="BO27991"/>
  <c r="BO27992"/>
  <c r="BO27993"/>
  <c r="BO27994"/>
  <c r="BO27995"/>
  <c r="BO27996"/>
  <c r="BO27997"/>
  <c r="BO27998"/>
  <c r="BO27999"/>
  <c r="BO28000"/>
  <c r="BO28001"/>
  <c r="BO28002"/>
  <c r="BO28003"/>
  <c r="BO28004"/>
  <c r="BO28005"/>
  <c r="BO28006"/>
  <c r="BO28007"/>
  <c r="BO28008"/>
  <c r="BO28009"/>
  <c r="BO28010"/>
  <c r="BO28011"/>
  <c r="BO28012"/>
  <c r="BO28013"/>
  <c r="BO28014"/>
  <c r="BO28015"/>
  <c r="BO28016"/>
  <c r="BO28017"/>
  <c r="BO28018"/>
  <c r="BO28019"/>
  <c r="BO28020"/>
  <c r="BO28021"/>
  <c r="BO28022"/>
  <c r="BO28023"/>
  <c r="BO28024"/>
  <c r="BO28025"/>
  <c r="BO28026"/>
  <c r="BO28027"/>
  <c r="BO28028"/>
  <c r="BO28029"/>
  <c r="BO28030"/>
  <c r="BO28031"/>
  <c r="BO28032"/>
  <c r="BO28033"/>
  <c r="BO28034"/>
  <c r="BO28035"/>
  <c r="BO28036"/>
  <c r="BO28037"/>
  <c r="BO28038"/>
  <c r="BO28039"/>
  <c r="BO28040"/>
  <c r="BO28041"/>
  <c r="BO28042"/>
  <c r="BO28043"/>
  <c r="BO28044"/>
  <c r="BO28045"/>
  <c r="BO28046"/>
  <c r="BO28047"/>
  <c r="BO28048"/>
  <c r="BO28049"/>
  <c r="BO28050"/>
  <c r="BO28051"/>
  <c r="BO28052"/>
  <c r="BO28053"/>
  <c r="BO28054"/>
  <c r="BO28055"/>
  <c r="BO28056"/>
  <c r="BO28057"/>
  <c r="BO28058"/>
  <c r="BO28059"/>
  <c r="BO28060"/>
  <c r="BO28061"/>
  <c r="BO28062"/>
  <c r="BO28063"/>
  <c r="BO28064"/>
  <c r="BO28065"/>
  <c r="BO28066"/>
  <c r="BO28067"/>
  <c r="BO28068"/>
  <c r="BO28069"/>
  <c r="BO28070"/>
  <c r="BO28071"/>
  <c r="BO28072"/>
  <c r="BO28073"/>
  <c r="BO28074"/>
  <c r="BO28075"/>
  <c r="BO28076"/>
  <c r="BO28077"/>
  <c r="BO28078"/>
  <c r="BO28079"/>
  <c r="BO28080"/>
  <c r="BO28081"/>
  <c r="BO28082"/>
  <c r="BO28083"/>
  <c r="BO28084"/>
  <c r="BO28085"/>
  <c r="BO28086"/>
  <c r="BO28087"/>
  <c r="BO28088"/>
  <c r="BO28089"/>
  <c r="BO28090"/>
  <c r="BO28091"/>
  <c r="BO28092"/>
  <c r="BO28093"/>
  <c r="BO28094"/>
  <c r="BO28095"/>
  <c r="BO28096"/>
  <c r="BO28097"/>
  <c r="BO28098"/>
  <c r="BO28099"/>
  <c r="BO28100"/>
  <c r="BO28101"/>
  <c r="BO28102"/>
  <c r="BO28103"/>
  <c r="BO28104"/>
  <c r="BO28105"/>
  <c r="BO28106"/>
  <c r="BO28107"/>
  <c r="BO28108"/>
  <c r="BO28109"/>
  <c r="BO28110"/>
  <c r="BO28111"/>
  <c r="BO28112"/>
  <c r="BO28113"/>
  <c r="BO28114"/>
  <c r="BO28115"/>
  <c r="BO28116"/>
  <c r="BO28117"/>
  <c r="BO28118"/>
  <c r="BO28119"/>
  <c r="BO28120"/>
  <c r="BO28121"/>
  <c r="BO28122"/>
  <c r="BO28123"/>
  <c r="BO28124"/>
  <c r="BO28125"/>
  <c r="BO28126"/>
  <c r="BO28127"/>
  <c r="BO28128"/>
  <c r="BO28129"/>
  <c r="BO28130"/>
  <c r="BO28131"/>
  <c r="BO28132"/>
  <c r="BO28133"/>
  <c r="BO28134"/>
  <c r="BO28135"/>
  <c r="BO28136"/>
  <c r="BO28137"/>
  <c r="BO28138"/>
  <c r="BO28139"/>
  <c r="BO28140"/>
  <c r="BO28141"/>
  <c r="BO28142"/>
  <c r="BO28143"/>
  <c r="BO28144"/>
  <c r="BO28145"/>
  <c r="BO28146"/>
  <c r="BO28147"/>
  <c r="BO28148"/>
  <c r="BO28149"/>
  <c r="BO28150"/>
  <c r="BO28151"/>
  <c r="BO28152"/>
  <c r="BO28153"/>
  <c r="BO28154"/>
  <c r="BO28155"/>
  <c r="BO28156"/>
  <c r="BO28157"/>
  <c r="BO28158"/>
  <c r="BO28159"/>
  <c r="BO28160"/>
  <c r="BO28161"/>
  <c r="BO28162"/>
  <c r="BO28163"/>
  <c r="BO28164"/>
  <c r="BO28165"/>
  <c r="BO28166"/>
  <c r="BO28167"/>
  <c r="BO28168"/>
  <c r="BO28169"/>
  <c r="BO28170"/>
  <c r="BO28171"/>
  <c r="BO28172"/>
  <c r="BO28173"/>
  <c r="BO28174"/>
  <c r="BO28175"/>
  <c r="BO28176"/>
  <c r="BO28177"/>
  <c r="BO28178"/>
  <c r="BO28179"/>
  <c r="BO28180"/>
  <c r="BO28181"/>
  <c r="BO28182"/>
  <c r="BO28183"/>
  <c r="BO28184"/>
  <c r="BO28185"/>
  <c r="BO28186"/>
  <c r="BO28187"/>
  <c r="BO28188"/>
  <c r="BO28189"/>
  <c r="BO28190"/>
  <c r="BO28191"/>
  <c r="BO28192"/>
  <c r="BO28193"/>
  <c r="BO28194"/>
  <c r="BO28195"/>
  <c r="BO28196"/>
  <c r="BO28197"/>
  <c r="BO28198"/>
  <c r="BO28199"/>
  <c r="BO28200"/>
  <c r="BO28201"/>
  <c r="BO28202"/>
  <c r="BO28203"/>
  <c r="BO28204"/>
  <c r="BO28205"/>
  <c r="BO28206"/>
  <c r="BO28207"/>
  <c r="BO28208"/>
  <c r="BO28209"/>
  <c r="BO28210"/>
  <c r="BO28211"/>
  <c r="BO28212"/>
  <c r="BO28213"/>
  <c r="BO28214"/>
  <c r="BO28215"/>
  <c r="BO28216"/>
  <c r="BO28217"/>
  <c r="BO28218"/>
  <c r="BO28219"/>
  <c r="BO28220"/>
  <c r="BO28221"/>
  <c r="BO28222"/>
  <c r="BO28223"/>
  <c r="BO28224"/>
  <c r="BO28225"/>
  <c r="BO28226"/>
  <c r="BO28227"/>
  <c r="BO28228"/>
  <c r="BO28229"/>
  <c r="BO28230"/>
  <c r="BO28231"/>
  <c r="BO28232"/>
  <c r="BO28233"/>
  <c r="BO28234"/>
  <c r="BO28235"/>
  <c r="BO28236"/>
  <c r="BO28237"/>
  <c r="BO28238"/>
  <c r="BO28239"/>
  <c r="BO28240"/>
  <c r="BO28241"/>
  <c r="BO28242"/>
  <c r="BO28243"/>
  <c r="BO28244"/>
  <c r="BO28245"/>
  <c r="BO28246"/>
  <c r="BO28247"/>
  <c r="BO28248"/>
  <c r="BO28249"/>
  <c r="BO28250"/>
  <c r="BO28251"/>
  <c r="BO28252"/>
  <c r="BO28253"/>
  <c r="BO28254"/>
  <c r="BO28255"/>
  <c r="BO28256"/>
  <c r="BO28257"/>
  <c r="BO28258"/>
  <c r="BO28259"/>
  <c r="BO28260"/>
  <c r="BO28261"/>
  <c r="BO28262"/>
  <c r="BO28263"/>
  <c r="BO28264"/>
  <c r="BO28265"/>
  <c r="BO28266"/>
  <c r="BO28267"/>
  <c r="BO28268"/>
  <c r="BO28269"/>
  <c r="BO28270"/>
  <c r="BO28271"/>
  <c r="BO28272"/>
  <c r="BO28273"/>
  <c r="BO28274"/>
  <c r="BO28275"/>
  <c r="BO28276"/>
  <c r="BO28277"/>
  <c r="BO28278"/>
  <c r="BO28279"/>
  <c r="BO28280"/>
  <c r="BO28281"/>
  <c r="BO28282"/>
  <c r="BO28283"/>
  <c r="BO28284"/>
  <c r="BO28285"/>
  <c r="BO28286"/>
  <c r="BO28287"/>
  <c r="BO28288"/>
  <c r="BO28289"/>
  <c r="BO28290"/>
  <c r="BO28291"/>
  <c r="BO28292"/>
  <c r="BO28293"/>
  <c r="BO28294"/>
  <c r="BO28295"/>
  <c r="BO28296"/>
  <c r="BO28297"/>
  <c r="BO28298"/>
  <c r="BO28299"/>
  <c r="BO28300"/>
  <c r="BO28301"/>
  <c r="BO28302"/>
  <c r="BO28303"/>
  <c r="BO28304"/>
  <c r="BO28305"/>
  <c r="BO28306"/>
  <c r="BO28307"/>
  <c r="BO28308"/>
  <c r="BO28309"/>
  <c r="BO28310"/>
  <c r="BO28311"/>
  <c r="BO28312"/>
  <c r="BO28313"/>
  <c r="BO28314"/>
  <c r="BO28315"/>
  <c r="BO28316"/>
  <c r="BO28317"/>
  <c r="BO28318"/>
  <c r="BO28319"/>
  <c r="BO28320"/>
  <c r="BO28321"/>
  <c r="BO28322"/>
  <c r="BO28323"/>
  <c r="BO28324"/>
  <c r="BO28325"/>
  <c r="BO28326"/>
  <c r="BO28327"/>
  <c r="BO28328"/>
  <c r="BO28329"/>
  <c r="BO28330"/>
  <c r="BO28331"/>
  <c r="BO28332"/>
  <c r="BO28333"/>
  <c r="BO28334"/>
  <c r="BO28335"/>
  <c r="BO28336"/>
  <c r="BO28337"/>
  <c r="BO28338"/>
  <c r="BO28339"/>
  <c r="BO28340"/>
  <c r="BO28341"/>
  <c r="BO28342"/>
  <c r="BO28343"/>
  <c r="BO28344"/>
  <c r="BO28345"/>
  <c r="BO28346"/>
  <c r="BO28347"/>
  <c r="BO28348"/>
  <c r="BO28349"/>
  <c r="BO28350"/>
  <c r="BO28351"/>
  <c r="BO28352"/>
  <c r="BO28353"/>
  <c r="BO28354"/>
  <c r="BO28355"/>
  <c r="BO28356"/>
  <c r="BO28357"/>
  <c r="BO28358"/>
  <c r="BO28359"/>
  <c r="BO28360"/>
  <c r="BO28361"/>
  <c r="BO28362"/>
  <c r="BO28363"/>
  <c r="BO28364"/>
  <c r="BO28365"/>
  <c r="BO28366"/>
  <c r="BO28367"/>
  <c r="BO28368"/>
  <c r="BO28369"/>
  <c r="BO28370"/>
  <c r="BO28371"/>
  <c r="BO28372"/>
  <c r="BO28373"/>
  <c r="BO28374"/>
  <c r="BO28375"/>
  <c r="BO28376"/>
  <c r="BO28377"/>
  <c r="BO28378"/>
  <c r="BO28379"/>
  <c r="BO28380"/>
  <c r="BO28381"/>
  <c r="BO28382"/>
  <c r="BO28383"/>
  <c r="BO28384"/>
  <c r="BO28385"/>
  <c r="BO28386"/>
  <c r="BO28387"/>
  <c r="BO28388"/>
  <c r="BO28389"/>
  <c r="BO28390"/>
  <c r="BO28391"/>
  <c r="BO28392"/>
  <c r="BO28393"/>
  <c r="BO28394"/>
  <c r="BO28395"/>
  <c r="BO28396"/>
  <c r="BO28397"/>
  <c r="BO28398"/>
  <c r="BO28399"/>
  <c r="BO28400"/>
  <c r="BO28401"/>
  <c r="BO28402"/>
  <c r="BO28403"/>
  <c r="BO28404"/>
  <c r="BO28405"/>
  <c r="BO28406"/>
  <c r="BO28407"/>
  <c r="BO28408"/>
  <c r="BO28409"/>
  <c r="BO28410"/>
  <c r="BO28411"/>
  <c r="BO28412"/>
  <c r="BO28413"/>
  <c r="BO28414"/>
  <c r="BO28415"/>
  <c r="BO28416"/>
  <c r="BO28417"/>
  <c r="BO28418"/>
  <c r="BO28419"/>
  <c r="BO28420"/>
  <c r="BO28421"/>
  <c r="BO28422"/>
  <c r="BO28423"/>
  <c r="BO28424"/>
  <c r="BO28425"/>
  <c r="BO28426"/>
  <c r="BO28427"/>
  <c r="BO28428"/>
  <c r="BO28429"/>
  <c r="BO28430"/>
  <c r="BO28431"/>
  <c r="BO28432"/>
  <c r="BO28433"/>
  <c r="BO28434"/>
  <c r="BO28435"/>
  <c r="BO28436"/>
  <c r="BO28437"/>
  <c r="BO28438"/>
  <c r="BO28439"/>
  <c r="BO28440"/>
  <c r="BO28441"/>
  <c r="BO28442"/>
  <c r="BO28443"/>
  <c r="BO28444"/>
  <c r="BO28445"/>
  <c r="BO28446"/>
  <c r="BO28447"/>
  <c r="BO28448"/>
  <c r="BO28449"/>
  <c r="BO28450"/>
  <c r="BO28451"/>
  <c r="BO28452"/>
  <c r="BO28453"/>
  <c r="BO28454"/>
  <c r="BO28455"/>
  <c r="BO28456"/>
  <c r="BO28457"/>
  <c r="BO28458"/>
  <c r="BO28459"/>
  <c r="BO28460"/>
  <c r="BO28461"/>
  <c r="BO28462"/>
  <c r="BO28463"/>
  <c r="BO28464"/>
  <c r="BO28465"/>
  <c r="BO28466"/>
  <c r="BO28467"/>
  <c r="BO28468"/>
  <c r="BO28469"/>
  <c r="BO28470"/>
  <c r="BO28471"/>
  <c r="BO28472"/>
  <c r="BO28473"/>
  <c r="BO28474"/>
  <c r="BO28475"/>
  <c r="BO28476"/>
  <c r="BO28477"/>
  <c r="BO28478"/>
  <c r="BO28479"/>
  <c r="BO28480"/>
  <c r="BO28481"/>
  <c r="BO28482"/>
  <c r="BO28483"/>
  <c r="BO28484"/>
  <c r="BO28485"/>
  <c r="BO28486"/>
  <c r="BO28487"/>
  <c r="BO28488"/>
  <c r="BO28489"/>
  <c r="BO28490"/>
  <c r="BO28491"/>
  <c r="BO28492"/>
  <c r="BO28493"/>
  <c r="BO28494"/>
  <c r="BO28495"/>
  <c r="BO28496"/>
  <c r="BO28497"/>
  <c r="BO28498"/>
  <c r="BO28499"/>
  <c r="BO28500"/>
  <c r="BO28501"/>
  <c r="BO28502"/>
  <c r="BO28503"/>
  <c r="BO28504"/>
  <c r="BO28505"/>
  <c r="BO28506"/>
  <c r="BO28507"/>
  <c r="BO28508"/>
  <c r="BO28509"/>
  <c r="BO28510"/>
  <c r="BO28511"/>
  <c r="BO28512"/>
  <c r="BO28513"/>
  <c r="BO28514"/>
  <c r="BO28515"/>
  <c r="BO28516"/>
  <c r="BO28517"/>
  <c r="BO28518"/>
  <c r="BO28519"/>
  <c r="BO28520"/>
  <c r="BO28521"/>
  <c r="BO28522"/>
  <c r="BO28523"/>
  <c r="BO28524"/>
  <c r="BO28525"/>
  <c r="BO28526"/>
  <c r="BO28527"/>
  <c r="BO28528"/>
  <c r="BO28529"/>
  <c r="BO28530"/>
  <c r="BO28531"/>
  <c r="BO28532"/>
  <c r="BO28533"/>
  <c r="BO28534"/>
  <c r="BO28535"/>
  <c r="BO28536"/>
  <c r="BO28537"/>
  <c r="BO28538"/>
  <c r="BO28539"/>
  <c r="BO28540"/>
  <c r="BO28541"/>
  <c r="BO28542"/>
  <c r="BO28543"/>
  <c r="BO28544"/>
  <c r="BO28545"/>
  <c r="BO28546"/>
  <c r="BO28547"/>
  <c r="BO28548"/>
  <c r="BO28549"/>
  <c r="BO28550"/>
  <c r="BO28551"/>
  <c r="BO28552"/>
  <c r="BO28553"/>
  <c r="BO28554"/>
  <c r="BO28555"/>
  <c r="BO28556"/>
  <c r="BO28557"/>
  <c r="BO28558"/>
  <c r="BO28559"/>
  <c r="BO28560"/>
  <c r="BO28561"/>
  <c r="BO28562"/>
  <c r="BO28563"/>
  <c r="BO28564"/>
  <c r="BO28565"/>
  <c r="BO28566"/>
  <c r="BO28567"/>
  <c r="BO28568"/>
  <c r="BO28569"/>
  <c r="BO28570"/>
  <c r="BO28571"/>
  <c r="BO28572"/>
  <c r="BO28573"/>
  <c r="BO28574"/>
  <c r="BO28575"/>
  <c r="BO28576"/>
  <c r="BO28577"/>
  <c r="BO28578"/>
  <c r="BO28579"/>
  <c r="BO28580"/>
  <c r="BO28581"/>
  <c r="BO28582"/>
  <c r="BO28583"/>
  <c r="BO28584"/>
  <c r="BO28585"/>
  <c r="BO28586"/>
  <c r="BO28587"/>
  <c r="BO28588"/>
  <c r="BO28589"/>
  <c r="BO28590"/>
  <c r="BO28591"/>
  <c r="BO28592"/>
  <c r="BO28593"/>
  <c r="BO28594"/>
  <c r="BO28595"/>
  <c r="BO28596"/>
  <c r="BO28597"/>
  <c r="BO28598"/>
  <c r="BO28599"/>
  <c r="BO28600"/>
  <c r="BO28601"/>
  <c r="BO28602"/>
  <c r="BO28603"/>
  <c r="BO28604"/>
  <c r="BO28605"/>
  <c r="BO28606"/>
  <c r="BO28607"/>
  <c r="BO28608"/>
  <c r="BO28609"/>
  <c r="BO28610"/>
  <c r="BO28611"/>
  <c r="BO28612"/>
  <c r="BO28613"/>
  <c r="BO28614"/>
  <c r="BO28615"/>
  <c r="BO28616"/>
  <c r="BO28617"/>
  <c r="BO28618"/>
  <c r="BO28619"/>
  <c r="BO28620"/>
  <c r="BO28621"/>
  <c r="BO28622"/>
  <c r="BO28623"/>
  <c r="BO28624"/>
  <c r="BO28625"/>
  <c r="BO28626"/>
  <c r="BO28627"/>
  <c r="BO28628"/>
  <c r="BO28629"/>
  <c r="BO28630"/>
  <c r="BO28631"/>
  <c r="BO28632"/>
  <c r="BO28633"/>
  <c r="BO28634"/>
  <c r="BO28635"/>
  <c r="BO28636"/>
  <c r="BO28637"/>
  <c r="BO28638"/>
  <c r="BO28639"/>
  <c r="BO28640"/>
  <c r="BO28641"/>
  <c r="BO28642"/>
  <c r="BO28643"/>
  <c r="BO28644"/>
  <c r="BO28645"/>
  <c r="BO28646"/>
  <c r="BO28647"/>
  <c r="BO28648"/>
  <c r="BO28649"/>
  <c r="BO28650"/>
  <c r="BO28651"/>
  <c r="BO28652"/>
  <c r="BO28653"/>
  <c r="BO28654"/>
  <c r="BO28655"/>
  <c r="BO28656"/>
  <c r="BO28657"/>
  <c r="BO28658"/>
  <c r="BO28659"/>
  <c r="BO28660"/>
  <c r="BO28661"/>
  <c r="BO28662"/>
  <c r="BO28663"/>
  <c r="BO28664"/>
  <c r="BO28665"/>
  <c r="BO28666"/>
  <c r="BO28667"/>
  <c r="BO28668"/>
  <c r="BO28669"/>
  <c r="BO28670"/>
  <c r="BO28671"/>
  <c r="BO28672"/>
  <c r="BO28673"/>
  <c r="BO28674"/>
  <c r="BO28675"/>
  <c r="BO28676"/>
  <c r="BO28677"/>
  <c r="BO28678"/>
  <c r="BO28679"/>
  <c r="BO28680"/>
  <c r="BO28681"/>
  <c r="BO28682"/>
  <c r="BO28683"/>
  <c r="BO28684"/>
  <c r="BO28685"/>
  <c r="BO28686"/>
  <c r="BO28687"/>
  <c r="BO28688"/>
  <c r="BO28689"/>
  <c r="BO28690"/>
  <c r="BO28691"/>
  <c r="BO28692"/>
  <c r="BO28693"/>
  <c r="BO28694"/>
  <c r="BO28695"/>
  <c r="BO28696"/>
  <c r="BO28697"/>
  <c r="BO28698"/>
  <c r="BO28699"/>
  <c r="BO28700"/>
  <c r="BO28701"/>
  <c r="BO28702"/>
  <c r="BO28703"/>
  <c r="BO28704"/>
  <c r="BO28705"/>
  <c r="BO28706"/>
  <c r="BO28707"/>
  <c r="BO28708"/>
  <c r="BO28709"/>
  <c r="BO28710"/>
  <c r="BO28711"/>
  <c r="BO28712"/>
  <c r="BO28713"/>
  <c r="BO28714"/>
  <c r="BO28715"/>
  <c r="BO28716"/>
  <c r="BO28717"/>
  <c r="BO28718"/>
  <c r="BO28719"/>
  <c r="BO28720"/>
  <c r="BO28721"/>
  <c r="BO28722"/>
  <c r="BO28723"/>
  <c r="BO28724"/>
  <c r="BO28725"/>
  <c r="BO28726"/>
  <c r="BO28727"/>
  <c r="BO28728"/>
  <c r="BO28729"/>
  <c r="BO28730"/>
  <c r="BO28731"/>
  <c r="BO28732"/>
  <c r="BO28733"/>
  <c r="BO28734"/>
  <c r="BO28735"/>
  <c r="BO28736"/>
  <c r="BO28737"/>
  <c r="BO28738"/>
  <c r="BO28739"/>
  <c r="BO28740"/>
  <c r="BO28741"/>
  <c r="BO28742"/>
  <c r="BO28743"/>
  <c r="BO28744"/>
  <c r="BO28745"/>
  <c r="BO28746"/>
  <c r="BO28747"/>
  <c r="BO28748"/>
  <c r="BO28749"/>
  <c r="BO28750"/>
  <c r="BO28751"/>
  <c r="BO28752"/>
  <c r="BO28753"/>
  <c r="BO28754"/>
  <c r="BO28755"/>
  <c r="BO28756"/>
  <c r="BO28757"/>
  <c r="BO28758"/>
  <c r="BO28759"/>
  <c r="BO28760"/>
  <c r="BO28761"/>
  <c r="BO28762"/>
  <c r="BO28763"/>
  <c r="BO28764"/>
  <c r="BO28765"/>
  <c r="BO28766"/>
  <c r="BO28767"/>
  <c r="BO28768"/>
  <c r="BO28769"/>
  <c r="BO28770"/>
  <c r="BO28771"/>
  <c r="BO28772"/>
  <c r="BO28773"/>
  <c r="BO28774"/>
  <c r="BO28775"/>
  <c r="BO28776"/>
  <c r="BO28777"/>
  <c r="BO28778"/>
  <c r="BO28779"/>
  <c r="BO28780"/>
  <c r="BO28781"/>
  <c r="BO28782"/>
  <c r="BO28783"/>
  <c r="BO28784"/>
  <c r="BO28785"/>
  <c r="BO28786"/>
  <c r="BO28787"/>
  <c r="BO28788"/>
  <c r="BO28789"/>
  <c r="BO28790"/>
  <c r="BO28791"/>
  <c r="BO28792"/>
  <c r="BO28793"/>
  <c r="BO28794"/>
  <c r="BO28795"/>
  <c r="BO28796"/>
  <c r="BO28797"/>
  <c r="BO28798"/>
  <c r="BO28799"/>
  <c r="BO28800"/>
  <c r="BO28801"/>
  <c r="BO28802"/>
  <c r="BO28803"/>
  <c r="BO28804"/>
  <c r="BO28805"/>
  <c r="BO28806"/>
  <c r="BO28807"/>
  <c r="BO28808"/>
  <c r="BO28809"/>
  <c r="BO28810"/>
  <c r="BO28811"/>
  <c r="BO28812"/>
  <c r="BO28813"/>
  <c r="BO28814"/>
  <c r="BO28815"/>
  <c r="BO28816"/>
  <c r="BO28817"/>
  <c r="BO28818"/>
  <c r="BO28819"/>
  <c r="BO28820"/>
  <c r="BO28821"/>
  <c r="BO28822"/>
  <c r="BO28823"/>
  <c r="BO28824"/>
  <c r="BO28825"/>
  <c r="BO28826"/>
  <c r="BO28827"/>
  <c r="BO28828"/>
  <c r="BO28829"/>
  <c r="BO28830"/>
  <c r="BO28831"/>
  <c r="BO28832"/>
  <c r="BO28833"/>
  <c r="BO28834"/>
  <c r="BO28835"/>
  <c r="BO28836"/>
  <c r="BO28837"/>
  <c r="BO28838"/>
  <c r="BO28839"/>
  <c r="BO28840"/>
  <c r="BO28841"/>
  <c r="BO28842"/>
  <c r="BO28843"/>
  <c r="BO28844"/>
  <c r="BO28845"/>
  <c r="BO28846"/>
  <c r="BO28847"/>
  <c r="BO28848"/>
  <c r="BO28849"/>
  <c r="BO28850"/>
  <c r="BO28851"/>
  <c r="BO28852"/>
  <c r="BO28853"/>
  <c r="BO28854"/>
  <c r="BO28855"/>
  <c r="BO28856"/>
  <c r="BO28857"/>
  <c r="BO28858"/>
  <c r="BO28859"/>
  <c r="BO28860"/>
  <c r="BO28861"/>
  <c r="BO28862"/>
  <c r="BO28863"/>
  <c r="BO28864"/>
  <c r="BO28865"/>
  <c r="BO28866"/>
  <c r="BO28867"/>
  <c r="BO28868"/>
  <c r="BO28869"/>
  <c r="BO28870"/>
  <c r="BO28871"/>
  <c r="BO28872"/>
  <c r="BO28873"/>
  <c r="BO28874"/>
  <c r="BO28875"/>
  <c r="BO28876"/>
  <c r="BO28877"/>
  <c r="BO28878"/>
  <c r="BO28879"/>
  <c r="BO28880"/>
  <c r="BO28881"/>
  <c r="BO28882"/>
  <c r="BO28883"/>
  <c r="BO28884"/>
  <c r="BO28885"/>
  <c r="BO28886"/>
  <c r="BO28887"/>
  <c r="BO28888"/>
  <c r="BO28889"/>
  <c r="BO28890"/>
  <c r="BO28891"/>
  <c r="BO28892"/>
  <c r="BO28893"/>
  <c r="BO28894"/>
  <c r="BO28895"/>
  <c r="BO28896"/>
  <c r="BO28897"/>
  <c r="BO28898"/>
  <c r="BO28899"/>
  <c r="BO28900"/>
  <c r="BO28901"/>
  <c r="BO28902"/>
  <c r="BO28903"/>
  <c r="BO28904"/>
  <c r="BO28905"/>
  <c r="BO28906"/>
  <c r="BO28907"/>
  <c r="BO28908"/>
  <c r="BO28909"/>
  <c r="BO28910"/>
  <c r="BO28911"/>
  <c r="BO28912"/>
  <c r="BO28913"/>
  <c r="BO28914"/>
  <c r="BO28915"/>
  <c r="BO28916"/>
  <c r="BO28917"/>
  <c r="BO28918"/>
  <c r="BO28919"/>
  <c r="BO28920"/>
  <c r="BO28921"/>
  <c r="BO28922"/>
  <c r="BO28923"/>
  <c r="BO28924"/>
  <c r="BO28925"/>
  <c r="BO28926"/>
  <c r="BO28927"/>
  <c r="BO28928"/>
  <c r="BO28929"/>
  <c r="BO28930"/>
  <c r="BO28931"/>
  <c r="BO28932"/>
  <c r="BO28933"/>
  <c r="BO28934"/>
  <c r="BO28935"/>
  <c r="BO28936"/>
  <c r="BO28937"/>
  <c r="BO28938"/>
  <c r="BO28939"/>
  <c r="BO28940"/>
  <c r="BO28941"/>
  <c r="BO28942"/>
  <c r="BO28943"/>
  <c r="BO28944"/>
  <c r="BO28945"/>
  <c r="BO28946"/>
  <c r="BO28947"/>
  <c r="BO28948"/>
  <c r="BO28949"/>
  <c r="BO28950"/>
  <c r="BO28951"/>
  <c r="BO28952"/>
  <c r="BO28953"/>
  <c r="BO28954"/>
  <c r="BO28955"/>
  <c r="BO28956"/>
  <c r="BO28957"/>
  <c r="BO28958"/>
  <c r="BO28959"/>
  <c r="BO28960"/>
  <c r="BO28961"/>
  <c r="BO28962"/>
  <c r="BO28963"/>
  <c r="BO28964"/>
  <c r="BO28965"/>
  <c r="BO28966"/>
  <c r="BO28967"/>
  <c r="BO28968"/>
  <c r="BO28969"/>
  <c r="BO28970"/>
  <c r="BO28971"/>
  <c r="BO28972"/>
  <c r="BO28973"/>
  <c r="BO28974"/>
  <c r="BO28975"/>
  <c r="BO28976"/>
  <c r="BO28977"/>
  <c r="BO28978"/>
  <c r="BO28979"/>
  <c r="BO28980"/>
  <c r="BO28981"/>
  <c r="BO28982"/>
  <c r="BO28983"/>
  <c r="BO28984"/>
  <c r="BO28985"/>
  <c r="BO28986"/>
  <c r="BO28987"/>
  <c r="BO28988"/>
  <c r="BO28989"/>
  <c r="BO28990"/>
  <c r="BO28991"/>
  <c r="BO28992"/>
  <c r="BO28993"/>
  <c r="BO28994"/>
  <c r="BO28995"/>
  <c r="BO28996"/>
  <c r="BO28997"/>
  <c r="BO28998"/>
  <c r="BO28999"/>
  <c r="BO29000"/>
  <c r="BO29001"/>
  <c r="BO29002"/>
  <c r="BO29003"/>
  <c r="BO29004"/>
  <c r="BO29005"/>
  <c r="BO29006"/>
  <c r="BO29007"/>
  <c r="BO29008"/>
  <c r="BO29009"/>
  <c r="BO29010"/>
  <c r="BO29011"/>
  <c r="BO29012"/>
  <c r="BO29013"/>
  <c r="BO29014"/>
  <c r="BO29015"/>
  <c r="BO29016"/>
  <c r="BO29017"/>
  <c r="BO29018"/>
  <c r="BO29019"/>
  <c r="BO29020"/>
  <c r="BO29021"/>
  <c r="BO29022"/>
  <c r="BO29023"/>
  <c r="BO29024"/>
  <c r="BO29025"/>
  <c r="BO29026"/>
  <c r="BO29027"/>
  <c r="BO29028"/>
  <c r="BO29029"/>
  <c r="BO29030"/>
  <c r="BO29031"/>
  <c r="BO29032"/>
  <c r="BO29033"/>
  <c r="BO29034"/>
  <c r="BO29035"/>
  <c r="BO29036"/>
  <c r="BO29037"/>
  <c r="BO29038"/>
  <c r="BO29039"/>
  <c r="BO29040"/>
  <c r="BO29041"/>
  <c r="BO29042"/>
  <c r="BO29043"/>
  <c r="BO29044"/>
  <c r="BO29045"/>
  <c r="BO29046"/>
  <c r="BO29047"/>
  <c r="BO29048"/>
  <c r="BO29049"/>
  <c r="BO29050"/>
  <c r="BO29051"/>
  <c r="BO29052"/>
  <c r="BO29053"/>
  <c r="BO29054"/>
  <c r="BO29055"/>
  <c r="BO29056"/>
  <c r="BO29057"/>
  <c r="BO29058"/>
  <c r="BO29059"/>
  <c r="BO29060"/>
  <c r="BO29061"/>
  <c r="BO29062"/>
  <c r="BO29063"/>
  <c r="BO29064"/>
  <c r="BO29065"/>
  <c r="BO29066"/>
  <c r="BO29067"/>
  <c r="BO29068"/>
  <c r="BO29069"/>
  <c r="BO29070"/>
  <c r="BO29071"/>
  <c r="BO29072"/>
  <c r="BO29073"/>
  <c r="BO29074"/>
  <c r="BO29075"/>
  <c r="BO29076"/>
  <c r="BO29077"/>
  <c r="BO29078"/>
  <c r="BO29079"/>
  <c r="BO29080"/>
  <c r="BO29081"/>
  <c r="BO29082"/>
  <c r="BO29083"/>
  <c r="BO29084"/>
  <c r="BO29085"/>
  <c r="BO29086"/>
  <c r="BO29087"/>
  <c r="BO29088"/>
  <c r="BO29089"/>
  <c r="BO29090"/>
  <c r="BO29091"/>
  <c r="BO29092"/>
  <c r="BO29093"/>
  <c r="BO29094"/>
  <c r="BO29095"/>
  <c r="BO29096"/>
  <c r="BO29097"/>
  <c r="BO29098"/>
  <c r="BO29099"/>
  <c r="BO29100"/>
  <c r="BO29101"/>
  <c r="BO29102"/>
  <c r="BO29103"/>
  <c r="BO29104"/>
  <c r="BO29105"/>
  <c r="BO29106"/>
  <c r="BO29107"/>
  <c r="BO29108"/>
  <c r="BO29109"/>
  <c r="BO29110"/>
  <c r="BO29111"/>
  <c r="BO29112"/>
  <c r="BO29113"/>
  <c r="BO29114"/>
  <c r="BO29115"/>
  <c r="BO29116"/>
  <c r="BO29117"/>
  <c r="BO29118"/>
  <c r="BO29119"/>
  <c r="BO29120"/>
  <c r="BO29121"/>
  <c r="BO29122"/>
  <c r="BO29123"/>
  <c r="BO29124"/>
  <c r="BO29125"/>
  <c r="BO29126"/>
  <c r="BO29127"/>
  <c r="BO29128"/>
  <c r="BO29129"/>
  <c r="BO29130"/>
  <c r="BO29131"/>
  <c r="BO29132"/>
  <c r="BO29133"/>
  <c r="BO29134"/>
  <c r="BO29135"/>
  <c r="BO29136"/>
  <c r="BO29137"/>
  <c r="BO29138"/>
  <c r="BO29139"/>
  <c r="BO29140"/>
  <c r="BO29141"/>
  <c r="BO29142"/>
  <c r="BO29143"/>
  <c r="BO29144"/>
  <c r="BO29145"/>
  <c r="BO29146"/>
  <c r="BO29147"/>
  <c r="BO29148"/>
  <c r="BO29149"/>
  <c r="BO29150"/>
  <c r="BO29151"/>
  <c r="BO29152"/>
  <c r="BO29153"/>
  <c r="BO29154"/>
  <c r="BO29155"/>
  <c r="BO29156"/>
  <c r="BO29157"/>
  <c r="BO29158"/>
  <c r="BO29159"/>
  <c r="BO29160"/>
  <c r="BO29161"/>
  <c r="BO29162"/>
  <c r="BO29163"/>
  <c r="BO29164"/>
  <c r="BO29165"/>
  <c r="BO29166"/>
  <c r="BO29167"/>
  <c r="BO29168"/>
  <c r="BO29169"/>
  <c r="BO29170"/>
  <c r="BO29171"/>
  <c r="BO29172"/>
  <c r="BO29173"/>
  <c r="BO29174"/>
  <c r="BO29175"/>
  <c r="BO29176"/>
  <c r="BO29177"/>
  <c r="BO29178"/>
  <c r="BO29179"/>
  <c r="BO29180"/>
  <c r="BO29181"/>
  <c r="BO29182"/>
  <c r="BO29183"/>
  <c r="BO29184"/>
  <c r="BO29185"/>
  <c r="BO29186"/>
  <c r="BO29187"/>
  <c r="BO29188"/>
  <c r="BO29189"/>
  <c r="BO29190"/>
  <c r="BO29191"/>
  <c r="BO29192"/>
  <c r="BO29193"/>
  <c r="BO29194"/>
  <c r="BO29195"/>
  <c r="BO29196"/>
  <c r="BO29197"/>
  <c r="BO29198"/>
  <c r="BO29199"/>
  <c r="BO29200"/>
  <c r="BO29201"/>
  <c r="BO29202"/>
  <c r="BO29203"/>
  <c r="BO29204"/>
  <c r="BO29205"/>
  <c r="BO29206"/>
  <c r="BO29207"/>
  <c r="BO29208"/>
  <c r="BO29209"/>
  <c r="BO29210"/>
  <c r="BO29211"/>
  <c r="BO29212"/>
  <c r="BO29213"/>
  <c r="BO29214"/>
  <c r="BO29215"/>
  <c r="BO29216"/>
  <c r="BO29217"/>
  <c r="BO29218"/>
  <c r="BO29219"/>
  <c r="BO29220"/>
  <c r="BO29221"/>
  <c r="BO29222"/>
  <c r="BO29223"/>
  <c r="BO29224"/>
  <c r="BO29225"/>
  <c r="BO29226"/>
  <c r="BO29227"/>
  <c r="BO29228"/>
  <c r="BO29229"/>
  <c r="BO29230"/>
  <c r="BO29231"/>
  <c r="BO29232"/>
  <c r="BO29233"/>
  <c r="BO29234"/>
  <c r="BO29235"/>
  <c r="BO29236"/>
  <c r="BO29237"/>
  <c r="BO29238"/>
  <c r="BO29239"/>
  <c r="BO29240"/>
  <c r="BO29241"/>
  <c r="BO29242"/>
  <c r="BO29243"/>
  <c r="BO29244"/>
  <c r="BO29245"/>
  <c r="BO29246"/>
  <c r="BO29247"/>
  <c r="BO29248"/>
  <c r="BO29249"/>
  <c r="BO29250"/>
  <c r="BO29251"/>
  <c r="BO29252"/>
  <c r="BO29253"/>
  <c r="BO29254"/>
  <c r="BO29255"/>
  <c r="BO29256"/>
  <c r="BO29257"/>
  <c r="BO29258"/>
  <c r="BO29259"/>
  <c r="BO29260"/>
  <c r="BO29261"/>
  <c r="BO29262"/>
  <c r="BO29263"/>
  <c r="BO29264"/>
  <c r="BO29265"/>
  <c r="BO29266"/>
  <c r="BO29267"/>
  <c r="BO29268"/>
  <c r="BO29269"/>
  <c r="BO29270"/>
  <c r="BO29271"/>
  <c r="BO29272"/>
  <c r="BO29273"/>
  <c r="BO29274"/>
  <c r="BO29275"/>
  <c r="BO29276"/>
  <c r="BO29277"/>
  <c r="BO29278"/>
  <c r="BO29279"/>
  <c r="BO29280"/>
  <c r="BO29281"/>
  <c r="BO29282"/>
  <c r="BO29283"/>
  <c r="BO29284"/>
  <c r="BO29285"/>
  <c r="BO29286"/>
  <c r="BO29287"/>
  <c r="BO29288"/>
  <c r="BO29289"/>
  <c r="BO29290"/>
  <c r="BO29291"/>
  <c r="BO29292"/>
  <c r="BO29293"/>
  <c r="BO29294"/>
  <c r="BO29295"/>
  <c r="BO29296"/>
  <c r="BO29297"/>
  <c r="BO29298"/>
  <c r="BO29299"/>
  <c r="BO29300"/>
  <c r="BO29301"/>
  <c r="BO29302"/>
  <c r="BO29303"/>
  <c r="BO29304"/>
  <c r="BO29305"/>
  <c r="BO29306"/>
  <c r="BO29307"/>
  <c r="BO29308"/>
  <c r="BO29309"/>
  <c r="BO29310"/>
  <c r="BO29311"/>
  <c r="BO29312"/>
  <c r="BO29313"/>
  <c r="BO29314"/>
  <c r="BO29315"/>
  <c r="BO29316"/>
  <c r="BO29317"/>
  <c r="BO29318"/>
  <c r="BO29319"/>
  <c r="BO29320"/>
  <c r="BO29321"/>
  <c r="BO29322"/>
  <c r="BO29323"/>
  <c r="BO29324"/>
  <c r="BO29325"/>
  <c r="BO29326"/>
  <c r="BO29327"/>
  <c r="BO29328"/>
  <c r="BO29329"/>
  <c r="BO29330"/>
  <c r="BO29331"/>
  <c r="BO29332"/>
  <c r="BO29333"/>
  <c r="BO29334"/>
  <c r="BO29335"/>
  <c r="BO29336"/>
  <c r="BO29337"/>
  <c r="BO29338"/>
  <c r="BO29339"/>
  <c r="BO29340"/>
  <c r="BO29341"/>
  <c r="BO29342"/>
  <c r="BO29343"/>
  <c r="BO29344"/>
  <c r="BO29345"/>
  <c r="BO29346"/>
  <c r="BO29347"/>
  <c r="BO29348"/>
  <c r="BO29349"/>
  <c r="BO29350"/>
  <c r="BO29351"/>
  <c r="BO29352"/>
  <c r="BO29353"/>
  <c r="BO29354"/>
  <c r="BO29355"/>
  <c r="BO29356"/>
  <c r="BO29357"/>
  <c r="BO29358"/>
  <c r="BO29359"/>
  <c r="BO29360"/>
  <c r="BO29361"/>
  <c r="BO29362"/>
  <c r="BO29363"/>
  <c r="BO29364"/>
  <c r="BO29365"/>
  <c r="BO29366"/>
  <c r="BO29367"/>
  <c r="BO29368"/>
  <c r="BO29369"/>
  <c r="BO29370"/>
  <c r="BO29371"/>
  <c r="BO29372"/>
  <c r="BO29373"/>
  <c r="BO29374"/>
  <c r="BO29375"/>
  <c r="BO29376"/>
  <c r="BO29377"/>
  <c r="BO29378"/>
  <c r="BO29379"/>
  <c r="BO29380"/>
  <c r="BO29381"/>
  <c r="BO29382"/>
  <c r="BO29383"/>
  <c r="BO29384"/>
  <c r="BO29385"/>
  <c r="BO29386"/>
  <c r="BO29387"/>
  <c r="BO29388"/>
  <c r="BO29389"/>
  <c r="BO29390"/>
  <c r="BO29391"/>
  <c r="BO29392"/>
  <c r="BO29393"/>
  <c r="BO29394"/>
  <c r="BO29395"/>
  <c r="BO29396"/>
  <c r="BO29397"/>
  <c r="BO29398"/>
  <c r="BO29399"/>
  <c r="BO29400"/>
  <c r="BO29401"/>
  <c r="BO29402"/>
  <c r="BO29403"/>
  <c r="BO29404"/>
  <c r="BO29405"/>
  <c r="BO29406"/>
  <c r="BO29407"/>
  <c r="BO29408"/>
  <c r="BO29409"/>
  <c r="BO29410"/>
  <c r="BO29411"/>
  <c r="BO29412"/>
  <c r="BO29413"/>
  <c r="BO29414"/>
  <c r="BO29415"/>
  <c r="BO29416"/>
  <c r="BO29417"/>
  <c r="BO29418"/>
  <c r="BO29419"/>
  <c r="BO29420"/>
  <c r="BO29421"/>
  <c r="BO29422"/>
  <c r="BO29423"/>
  <c r="BO29424"/>
  <c r="BO29425"/>
  <c r="BO29426"/>
  <c r="BO29427"/>
  <c r="BO29428"/>
  <c r="BO29429"/>
  <c r="BO29430"/>
  <c r="BO29431"/>
  <c r="BO29432"/>
  <c r="BO29433"/>
  <c r="BO29434"/>
  <c r="BO29435"/>
  <c r="BO29436"/>
  <c r="BO29437"/>
  <c r="BO29438"/>
  <c r="BO29439"/>
  <c r="BO29440"/>
  <c r="BO29441"/>
  <c r="BO29442"/>
  <c r="BO29443"/>
  <c r="BO29444"/>
  <c r="BO29445"/>
  <c r="BO29446"/>
  <c r="BO29447"/>
  <c r="BO29448"/>
  <c r="BO29449"/>
  <c r="BO29450"/>
  <c r="BO29451"/>
  <c r="BO29452"/>
  <c r="BO29453"/>
  <c r="BO29454"/>
  <c r="BO29455"/>
  <c r="BO29456"/>
  <c r="BO29457"/>
  <c r="BO29458"/>
  <c r="BO29459"/>
  <c r="BO29460"/>
  <c r="BO29461"/>
  <c r="BO29462"/>
  <c r="BO29463"/>
  <c r="BO29464"/>
  <c r="BO29465"/>
  <c r="BO29466"/>
  <c r="BO29467"/>
  <c r="BO29468"/>
  <c r="BO29469"/>
  <c r="BO29470"/>
  <c r="BO29471"/>
  <c r="BO29472"/>
  <c r="BO29473"/>
  <c r="BO29474"/>
  <c r="BO29475"/>
  <c r="BO29476"/>
  <c r="BO29477"/>
  <c r="BO29478"/>
  <c r="BO29479"/>
  <c r="BO29480"/>
  <c r="BO29481"/>
  <c r="BO29482"/>
  <c r="BO29483"/>
  <c r="BO29484"/>
  <c r="BO29485"/>
  <c r="BO29486"/>
  <c r="BO29487"/>
  <c r="BO29488"/>
  <c r="BO29489"/>
  <c r="BO29490"/>
  <c r="BO29491"/>
  <c r="BO29492"/>
  <c r="BO29493"/>
  <c r="BO29494"/>
  <c r="BO29495"/>
  <c r="BO29496"/>
  <c r="BO29497"/>
  <c r="BO29498"/>
  <c r="BO29499"/>
  <c r="BO29500"/>
  <c r="BO29501"/>
  <c r="BO29502"/>
  <c r="BO29503"/>
  <c r="BO29504"/>
  <c r="BO29505"/>
  <c r="BO29506"/>
  <c r="BO29507"/>
  <c r="BO29508"/>
  <c r="BO29509"/>
  <c r="BO29510"/>
  <c r="BO29511"/>
  <c r="BO29512"/>
  <c r="BO29513"/>
  <c r="BO29514"/>
  <c r="BO29515"/>
  <c r="BO29516"/>
  <c r="BO29517"/>
  <c r="BO29518"/>
  <c r="BO29519"/>
  <c r="BO29520"/>
  <c r="BO29521"/>
  <c r="BO29522"/>
  <c r="BO29523"/>
  <c r="BO29524"/>
  <c r="BO29525"/>
  <c r="BO29526"/>
  <c r="BO29527"/>
  <c r="BO29528"/>
  <c r="BO29529"/>
  <c r="BO29530"/>
  <c r="BO29531"/>
  <c r="BO29532"/>
  <c r="BO29533"/>
  <c r="BO29534"/>
  <c r="BO29535"/>
  <c r="BO29536"/>
  <c r="BO29537"/>
  <c r="BO29538"/>
  <c r="BO29539"/>
  <c r="BO29540"/>
  <c r="BO29541"/>
  <c r="BO29542"/>
  <c r="BO29543"/>
  <c r="BO29544"/>
  <c r="BO29545"/>
  <c r="BO29546"/>
  <c r="BO29547"/>
  <c r="BO29548"/>
  <c r="BO29549"/>
  <c r="BO29550"/>
  <c r="BO29551"/>
  <c r="BO29552"/>
  <c r="BO29553"/>
  <c r="BO29554"/>
  <c r="BO29555"/>
  <c r="BO29556"/>
  <c r="BO29557"/>
  <c r="BO29558"/>
  <c r="BO29559"/>
  <c r="BO29560"/>
  <c r="BO29561"/>
  <c r="BO29562"/>
  <c r="BO29563"/>
  <c r="BO29564"/>
  <c r="BO29565"/>
  <c r="BO29566"/>
  <c r="BO29567"/>
  <c r="BO29568"/>
  <c r="BO29569"/>
  <c r="BO29570"/>
  <c r="BO29571"/>
  <c r="BO29572"/>
  <c r="BO29573"/>
  <c r="BO29574"/>
  <c r="BO29575"/>
  <c r="BO29576"/>
  <c r="BO29577"/>
  <c r="BO29578"/>
  <c r="BO29579"/>
  <c r="BO29580"/>
  <c r="BO29581"/>
  <c r="BO29582"/>
  <c r="BO29583"/>
  <c r="BO29584"/>
  <c r="BO29585"/>
  <c r="BO29586"/>
  <c r="BO29587"/>
  <c r="BO29588"/>
  <c r="BO29589"/>
  <c r="BO29590"/>
  <c r="BO29591"/>
  <c r="BO29592"/>
  <c r="BO29593"/>
  <c r="BO29594"/>
  <c r="BO29595"/>
  <c r="BO29596"/>
  <c r="BO29597"/>
  <c r="BO29598"/>
  <c r="BO29599"/>
  <c r="BO29600"/>
  <c r="BO29601"/>
  <c r="BO29602"/>
  <c r="BO29603"/>
  <c r="BO29604"/>
  <c r="BO29605"/>
  <c r="BO29606"/>
  <c r="BO29607"/>
  <c r="BO29608"/>
  <c r="BO29609"/>
  <c r="BO29610"/>
  <c r="BO29611"/>
  <c r="BO29612"/>
  <c r="BO29613"/>
  <c r="BO29614"/>
  <c r="BO29615"/>
  <c r="BO29616"/>
  <c r="BO29617"/>
  <c r="BO29618"/>
  <c r="BO29619"/>
  <c r="BO29620"/>
  <c r="BO29621"/>
  <c r="BO29622"/>
  <c r="BO29623"/>
  <c r="BO29624"/>
  <c r="BO29625"/>
  <c r="BO29626"/>
  <c r="BO29627"/>
  <c r="BO29628"/>
  <c r="BO29629"/>
  <c r="BO29630"/>
  <c r="BO29631"/>
  <c r="BO29632"/>
  <c r="BO29633"/>
  <c r="BO29634"/>
  <c r="BO29635"/>
  <c r="BO29636"/>
  <c r="BO29637"/>
  <c r="BO29638"/>
  <c r="BO29639"/>
  <c r="BO29640"/>
  <c r="BO29641"/>
  <c r="BO29642"/>
  <c r="BO29643"/>
  <c r="BO29644"/>
  <c r="BO29645"/>
  <c r="BO29646"/>
  <c r="BO29647"/>
  <c r="BO29648"/>
  <c r="BO29649"/>
  <c r="BO29650"/>
  <c r="BO29651"/>
  <c r="BO29652"/>
  <c r="BO29653"/>
  <c r="BO29654"/>
  <c r="BO29655"/>
  <c r="BO29656"/>
  <c r="BO29657"/>
  <c r="BO29658"/>
  <c r="BO29659"/>
  <c r="BO29660"/>
  <c r="BO29661"/>
  <c r="BO29662"/>
  <c r="BO29663"/>
  <c r="BO29664"/>
  <c r="BO29665"/>
  <c r="BO29666"/>
  <c r="BO29667"/>
  <c r="BO29668"/>
  <c r="BO29669"/>
  <c r="BO29670"/>
  <c r="BO29671"/>
  <c r="BO29672"/>
  <c r="BO29673"/>
  <c r="BO29674"/>
  <c r="BO29675"/>
  <c r="BO29676"/>
  <c r="BO29677"/>
  <c r="BO29678"/>
  <c r="BO29679"/>
  <c r="BO29680"/>
  <c r="BO29681"/>
  <c r="BO29682"/>
  <c r="BO29683"/>
  <c r="BO29684"/>
  <c r="BO29685"/>
  <c r="BO29686"/>
  <c r="BO29687"/>
  <c r="BO29688"/>
  <c r="BO29689"/>
  <c r="BO29690"/>
  <c r="BO29691"/>
  <c r="BO29692"/>
  <c r="BO29693"/>
  <c r="BO29694"/>
  <c r="BO29695"/>
  <c r="BO29696"/>
  <c r="BO29697"/>
  <c r="BO29698"/>
  <c r="BO29699"/>
  <c r="BO29700"/>
  <c r="BO29701"/>
  <c r="BO29702"/>
  <c r="BO29703"/>
  <c r="BO29704"/>
  <c r="BO29705"/>
  <c r="BO29706"/>
  <c r="BO29707"/>
  <c r="BO29708"/>
  <c r="BO29709"/>
  <c r="BO29710"/>
  <c r="BO29711"/>
  <c r="BO29712"/>
  <c r="BO29713"/>
  <c r="BO29714"/>
  <c r="BO29715"/>
  <c r="BO29716"/>
  <c r="BO29717"/>
  <c r="BO29718"/>
  <c r="BO29719"/>
  <c r="BO29720"/>
  <c r="BO29721"/>
  <c r="BO29722"/>
  <c r="BO29723"/>
  <c r="BO29724"/>
  <c r="BO29725"/>
  <c r="BO29726"/>
  <c r="BO29727"/>
  <c r="BO29728"/>
  <c r="BO29729"/>
  <c r="BO29730"/>
  <c r="BO29731"/>
  <c r="BO29732"/>
  <c r="BO29733"/>
  <c r="BO29734"/>
  <c r="BO29735"/>
  <c r="BO29736"/>
  <c r="BO29737"/>
  <c r="BO29738"/>
  <c r="BO29739"/>
  <c r="BO29740"/>
  <c r="BO29741"/>
  <c r="BO29742"/>
  <c r="BO29743"/>
  <c r="BO29744"/>
  <c r="BO29745"/>
  <c r="BO29746"/>
  <c r="BO29747"/>
  <c r="BO29748"/>
  <c r="BO29749"/>
  <c r="BO29750"/>
  <c r="BO29751"/>
  <c r="BO29752"/>
  <c r="BO29753"/>
  <c r="BO29754"/>
  <c r="BO29755"/>
  <c r="BO29756"/>
  <c r="BO29757"/>
  <c r="BO29758"/>
  <c r="BO29759"/>
  <c r="BO29760"/>
  <c r="BO29761"/>
  <c r="BO29762"/>
  <c r="BO29763"/>
  <c r="BO29764"/>
  <c r="BO29765"/>
  <c r="BO29766"/>
  <c r="BO29767"/>
  <c r="BO29768"/>
  <c r="BO29769"/>
  <c r="BO29770"/>
  <c r="BO29771"/>
  <c r="BO29772"/>
  <c r="BO29773"/>
  <c r="BO29774"/>
  <c r="BO29775"/>
  <c r="BO29776"/>
  <c r="BO29777"/>
  <c r="BO29778"/>
  <c r="BO29779"/>
  <c r="BO29780"/>
  <c r="BO29781"/>
  <c r="BO29782"/>
  <c r="BO29783"/>
  <c r="BO29784"/>
  <c r="BO29785"/>
  <c r="BO29786"/>
  <c r="BO29787"/>
  <c r="BO29788"/>
  <c r="BO29789"/>
  <c r="BO29790"/>
  <c r="BO29791"/>
  <c r="BO29792"/>
  <c r="BO29793"/>
  <c r="BO29794"/>
  <c r="BO29795"/>
  <c r="BO29796"/>
  <c r="BO29797"/>
  <c r="BO29798"/>
  <c r="BO29799"/>
  <c r="BO29800"/>
  <c r="BO29801"/>
  <c r="BO29802"/>
  <c r="BO29803"/>
  <c r="BO29804"/>
  <c r="BO29805"/>
  <c r="BO29806"/>
  <c r="BO29807"/>
  <c r="BO29808"/>
  <c r="BO29809"/>
  <c r="BO29810"/>
  <c r="BO29811"/>
  <c r="BO29812"/>
  <c r="BO29813"/>
  <c r="BO29814"/>
  <c r="BO29815"/>
  <c r="BO29816"/>
  <c r="BO29817"/>
  <c r="BO29818"/>
  <c r="BO29819"/>
  <c r="BO29820"/>
  <c r="BO29821"/>
  <c r="BO29822"/>
  <c r="BO29823"/>
  <c r="BO29824"/>
  <c r="BO29825"/>
  <c r="BO29826"/>
  <c r="BO29827"/>
  <c r="BO29828"/>
  <c r="BO29829"/>
  <c r="BO29830"/>
  <c r="BO29831"/>
  <c r="BO29832"/>
  <c r="BO29833"/>
  <c r="BO29834"/>
  <c r="BO29835"/>
  <c r="BO29836"/>
  <c r="BO29837"/>
  <c r="BO29838"/>
  <c r="BO29839"/>
  <c r="BO29840"/>
  <c r="BO29841"/>
  <c r="BO29842"/>
  <c r="BO29843"/>
  <c r="BO29844"/>
  <c r="BO29845"/>
  <c r="BO29846"/>
  <c r="BO29847"/>
  <c r="BO29848"/>
  <c r="BO29849"/>
  <c r="BO29850"/>
  <c r="BO29851"/>
  <c r="BO29852"/>
  <c r="BO29853"/>
  <c r="BO29854"/>
  <c r="BO29855"/>
  <c r="BO29856"/>
  <c r="BO29857"/>
  <c r="BO29858"/>
  <c r="BO29859"/>
  <c r="BO29860"/>
  <c r="BO29861"/>
  <c r="BO29862"/>
  <c r="BO29863"/>
  <c r="BO29864"/>
  <c r="BO29865"/>
  <c r="BO29866"/>
  <c r="BO29867"/>
  <c r="BO29868"/>
  <c r="BO29869"/>
  <c r="BO29870"/>
  <c r="BO29871"/>
  <c r="BO29872"/>
  <c r="BO29873"/>
  <c r="BO29874"/>
  <c r="BO29875"/>
  <c r="BO29876"/>
  <c r="BO29877"/>
  <c r="BO29878"/>
  <c r="BO29879"/>
  <c r="BO29880"/>
  <c r="BO29881"/>
  <c r="BO29882"/>
  <c r="BO29883"/>
  <c r="BO29884"/>
  <c r="BO29885"/>
  <c r="BO29886"/>
  <c r="BO29887"/>
  <c r="BO29888"/>
  <c r="BO29889"/>
  <c r="BO29890"/>
  <c r="BO29891"/>
  <c r="BO29892"/>
  <c r="BO29893"/>
  <c r="BO29894"/>
  <c r="BO29895"/>
  <c r="BO29896"/>
  <c r="BO29897"/>
  <c r="BO29898"/>
  <c r="BO29899"/>
  <c r="BO29900"/>
  <c r="BO29901"/>
  <c r="BO29902"/>
  <c r="BO29903"/>
  <c r="BO29904"/>
  <c r="BO29905"/>
  <c r="BO29906"/>
  <c r="BO29907"/>
  <c r="BO29908"/>
  <c r="BO29909"/>
  <c r="BO29910"/>
  <c r="BO29911"/>
  <c r="BO29912"/>
  <c r="BO29913"/>
  <c r="BO29914"/>
  <c r="BO29915"/>
  <c r="BO29916"/>
  <c r="BO29917"/>
  <c r="BO29918"/>
  <c r="BO29919"/>
  <c r="BO29920"/>
  <c r="BO29921"/>
  <c r="BO29922"/>
  <c r="BO29923"/>
  <c r="BO29924"/>
  <c r="BO29925"/>
  <c r="BO29926"/>
  <c r="BO29927"/>
  <c r="BO29928"/>
  <c r="BO29929"/>
  <c r="BO29930"/>
  <c r="BO29931"/>
  <c r="BO29932"/>
  <c r="BO29933"/>
  <c r="BO29934"/>
  <c r="BO29935"/>
  <c r="BO29936"/>
  <c r="BO29937"/>
  <c r="BO29938"/>
  <c r="BO29939"/>
  <c r="BO29940"/>
  <c r="BO29941"/>
  <c r="BO29942"/>
  <c r="BO29943"/>
  <c r="BO29944"/>
  <c r="BO29945"/>
  <c r="BO29946"/>
  <c r="BO29947"/>
  <c r="BO29948"/>
  <c r="BO29949"/>
  <c r="BO29950"/>
  <c r="BO29951"/>
  <c r="BO29952"/>
  <c r="BO29953"/>
  <c r="BO29954"/>
  <c r="BO29955"/>
  <c r="BO29956"/>
  <c r="BO29957"/>
  <c r="BO29958"/>
  <c r="BO29959"/>
  <c r="BO29960"/>
  <c r="BO29961"/>
  <c r="BO29962"/>
  <c r="BO29963"/>
  <c r="BO29964"/>
  <c r="BO29965"/>
  <c r="BO29966"/>
  <c r="BO29967"/>
  <c r="BO29968"/>
  <c r="BO29969"/>
  <c r="BO29970"/>
  <c r="BO29971"/>
  <c r="BO29972"/>
  <c r="BO29973"/>
  <c r="BO29974"/>
  <c r="BO29975"/>
  <c r="BO29976"/>
  <c r="BO29977"/>
  <c r="BO29978"/>
  <c r="BO29979"/>
  <c r="BO29980"/>
  <c r="BO29981"/>
  <c r="BO29982"/>
  <c r="BO29983"/>
  <c r="BO29984"/>
  <c r="BO29985"/>
  <c r="BO29986"/>
  <c r="BO29987"/>
  <c r="BO29988"/>
  <c r="BO29989"/>
  <c r="BO29990"/>
  <c r="BO29991"/>
  <c r="BO29992"/>
  <c r="BO29993"/>
  <c r="BO29994"/>
  <c r="BO29995"/>
  <c r="BO29996"/>
  <c r="BO29997"/>
  <c r="BO29998"/>
  <c r="BO29999"/>
  <c r="BO30000"/>
  <c r="BO30001"/>
  <c r="BO30002"/>
  <c r="BO30003"/>
  <c r="BO30004"/>
  <c r="BO30005"/>
  <c r="BO30006"/>
  <c r="BO30007"/>
  <c r="BO30008"/>
  <c r="BO30009"/>
  <c r="BO30010"/>
  <c r="BO30011"/>
  <c r="BO30012"/>
  <c r="BO30013"/>
  <c r="BO30014"/>
  <c r="BO30015"/>
  <c r="BO30016"/>
  <c r="BO30017"/>
  <c r="BO30018"/>
  <c r="BO30019"/>
  <c r="BO30020"/>
  <c r="BO30021"/>
  <c r="BO30022"/>
  <c r="BO30023"/>
  <c r="BO30024"/>
  <c r="BO30025"/>
  <c r="BO30026"/>
  <c r="BO30027"/>
  <c r="BO30028"/>
  <c r="BO30029"/>
  <c r="BO30030"/>
  <c r="BO30031"/>
  <c r="BO30032"/>
  <c r="BO30033"/>
  <c r="BO30034"/>
  <c r="BO30035"/>
  <c r="BO30036"/>
  <c r="BO30037"/>
  <c r="BO30038"/>
  <c r="BO30039"/>
  <c r="BO30040"/>
  <c r="BO30041"/>
  <c r="BO30042"/>
  <c r="BO30043"/>
  <c r="BO30044"/>
  <c r="BO30045"/>
  <c r="BO30046"/>
  <c r="BO30047"/>
  <c r="BO30048"/>
  <c r="BO30049"/>
  <c r="BO30050"/>
  <c r="BO30051"/>
  <c r="BO30052"/>
  <c r="BO30053"/>
  <c r="BO30054"/>
  <c r="BO30055"/>
  <c r="BO30056"/>
  <c r="BO30057"/>
  <c r="BO30058"/>
  <c r="BO30059"/>
  <c r="BO30060"/>
  <c r="BO30061"/>
  <c r="BO30062"/>
  <c r="BO30063"/>
  <c r="BO30064"/>
  <c r="BO30065"/>
  <c r="BO30066"/>
  <c r="BO30067"/>
  <c r="BO30068"/>
  <c r="BO30069"/>
  <c r="BO30070"/>
  <c r="BO30071"/>
  <c r="BO30072"/>
  <c r="BO30073"/>
  <c r="BO30074"/>
  <c r="BO30075"/>
  <c r="BO30076"/>
  <c r="BO30077"/>
  <c r="BO30078"/>
  <c r="BO30079"/>
  <c r="BO30080"/>
  <c r="BO30081"/>
  <c r="BO30082"/>
  <c r="BO30083"/>
  <c r="BO30084"/>
  <c r="BO30085"/>
  <c r="BO30086"/>
  <c r="BO30087"/>
  <c r="BO30088"/>
  <c r="BO30089"/>
  <c r="BO30090"/>
  <c r="BO30091"/>
  <c r="BO30092"/>
  <c r="BO30093"/>
  <c r="BO30094"/>
  <c r="BO30095"/>
  <c r="BO30096"/>
  <c r="BO30097"/>
  <c r="BO30098"/>
  <c r="BO30099"/>
  <c r="BO30100"/>
  <c r="BO30101"/>
  <c r="BO30102"/>
  <c r="BO30103"/>
  <c r="BO30104"/>
  <c r="BO30105"/>
  <c r="BO30106"/>
  <c r="BO30107"/>
  <c r="BO30108"/>
  <c r="BO30109"/>
  <c r="BO30110"/>
  <c r="BO30111"/>
  <c r="BO30112"/>
  <c r="BO30113"/>
  <c r="BO30114"/>
  <c r="BO30115"/>
  <c r="BO30116"/>
  <c r="BO30117"/>
  <c r="BO30118"/>
  <c r="BO30119"/>
  <c r="BO30120"/>
  <c r="BO30121"/>
  <c r="BO30122"/>
  <c r="BO30123"/>
  <c r="BO30124"/>
  <c r="BO30125"/>
  <c r="BO30126"/>
  <c r="BO30127"/>
  <c r="BO30128"/>
  <c r="BO30129"/>
  <c r="BO30130"/>
  <c r="BO30131"/>
  <c r="BO30132"/>
  <c r="BO30133"/>
  <c r="BO30134"/>
  <c r="BO30135"/>
  <c r="BO30136"/>
  <c r="BO30137"/>
  <c r="BO30138"/>
  <c r="BO30139"/>
  <c r="BO30140"/>
  <c r="BO30141"/>
  <c r="BO30142"/>
  <c r="BO30143"/>
  <c r="BO30144"/>
  <c r="BO30145"/>
  <c r="BO30146"/>
  <c r="BO30147"/>
  <c r="BO30148"/>
  <c r="BO30149"/>
  <c r="BO30150"/>
  <c r="BO30151"/>
  <c r="BO30152"/>
  <c r="BO30153"/>
  <c r="BO30154"/>
  <c r="BO30155"/>
  <c r="BO30156"/>
  <c r="BO30157"/>
  <c r="BO30158"/>
  <c r="BO30159"/>
  <c r="BO30160"/>
  <c r="BO30161"/>
  <c r="BO30162"/>
  <c r="BO30163"/>
  <c r="BO30164"/>
  <c r="BO30165"/>
  <c r="BO30166"/>
  <c r="BO30167"/>
  <c r="BO30168"/>
  <c r="BO30169"/>
  <c r="BO30170"/>
  <c r="BO30171"/>
  <c r="BO30172"/>
  <c r="BO30173"/>
  <c r="BO30174"/>
  <c r="BO30175"/>
  <c r="BO30176"/>
  <c r="BO30177"/>
  <c r="BO30178"/>
  <c r="BO30179"/>
  <c r="BO30180"/>
  <c r="BO30181"/>
  <c r="BO30182"/>
  <c r="BO30183"/>
  <c r="BO30184"/>
  <c r="BO30185"/>
  <c r="BO30186"/>
  <c r="BO30187"/>
  <c r="BO30188"/>
  <c r="BO30189"/>
  <c r="BO30190"/>
  <c r="BO30191"/>
  <c r="BO30192"/>
  <c r="BO30193"/>
  <c r="BO30194"/>
  <c r="BO30195"/>
  <c r="BO30196"/>
  <c r="BO30197"/>
  <c r="BO30198"/>
  <c r="BO30199"/>
  <c r="BO30200"/>
  <c r="BO30201"/>
  <c r="BO30202"/>
  <c r="BO30203"/>
  <c r="BO30204"/>
  <c r="BO30205"/>
  <c r="BO30206"/>
  <c r="BO30207"/>
  <c r="BO30208"/>
  <c r="BO30209"/>
  <c r="BO30210"/>
  <c r="BO30211"/>
  <c r="BO30212"/>
  <c r="BO30213"/>
  <c r="BO30214"/>
  <c r="BO30215"/>
  <c r="BO30216"/>
  <c r="BO30217"/>
  <c r="BO30218"/>
  <c r="BO30219"/>
  <c r="BO30220"/>
  <c r="BO30221"/>
  <c r="BO30222"/>
  <c r="BO30223"/>
  <c r="BO30224"/>
  <c r="BO30225"/>
  <c r="BO30226"/>
  <c r="BO30227"/>
  <c r="BO30228"/>
  <c r="BO30229"/>
  <c r="BO30230"/>
  <c r="BO30231"/>
  <c r="BO30232"/>
  <c r="BO30233"/>
  <c r="BO30234"/>
  <c r="BO30235"/>
  <c r="BO30236"/>
  <c r="BO30237"/>
  <c r="BO30238"/>
  <c r="BO30239"/>
  <c r="BO30240"/>
  <c r="BO30241"/>
  <c r="BO30242"/>
  <c r="BO30243"/>
  <c r="BO30244"/>
  <c r="BO30245"/>
  <c r="BO30246"/>
  <c r="BO30247"/>
  <c r="BO30248"/>
  <c r="BO30249"/>
  <c r="BO30250"/>
  <c r="BO30251"/>
  <c r="BO30252"/>
  <c r="BO30253"/>
  <c r="BO30254"/>
  <c r="BO30255"/>
  <c r="BO30256"/>
  <c r="BO30257"/>
  <c r="BO30258"/>
  <c r="BO30259"/>
  <c r="BO30260"/>
  <c r="BO30261"/>
  <c r="BO30262"/>
  <c r="BO30263"/>
  <c r="BO30264"/>
  <c r="BO30265"/>
  <c r="BO30266"/>
  <c r="BO30267"/>
  <c r="BO30268"/>
  <c r="BO30269"/>
  <c r="BO30270"/>
  <c r="BO30271"/>
  <c r="BO30272"/>
  <c r="BO30273"/>
  <c r="BO30274"/>
  <c r="BO30275"/>
  <c r="BO30276"/>
  <c r="BO30277"/>
  <c r="BO30278"/>
  <c r="BO30279"/>
  <c r="BO30280"/>
  <c r="BO30281"/>
  <c r="BO30282"/>
  <c r="BO30283"/>
  <c r="BO30284"/>
  <c r="BO30285"/>
  <c r="BO30286"/>
  <c r="BO30287"/>
  <c r="BO30288"/>
  <c r="BO30289"/>
  <c r="BO30290"/>
  <c r="BO30291"/>
  <c r="BO30292"/>
  <c r="BO30293"/>
  <c r="BO30294"/>
  <c r="BO30295"/>
  <c r="BO30296"/>
  <c r="BO30297"/>
  <c r="BO30298"/>
  <c r="BO30299"/>
  <c r="BO30300"/>
  <c r="BO30301"/>
  <c r="BO30302"/>
  <c r="BO30303"/>
  <c r="BO30304"/>
  <c r="BO30305"/>
  <c r="BO30306"/>
  <c r="BO30307"/>
  <c r="BO30308"/>
  <c r="BO30309"/>
  <c r="BO30310"/>
  <c r="BO30311"/>
  <c r="BO30312"/>
  <c r="BO30313"/>
  <c r="BO30314"/>
  <c r="BO30315"/>
  <c r="BO30316"/>
  <c r="BO30317"/>
  <c r="BO30318"/>
  <c r="BO30319"/>
  <c r="BO30320"/>
  <c r="BO30321"/>
  <c r="BO30322"/>
  <c r="BO30323"/>
  <c r="BO30324"/>
  <c r="BO30325"/>
  <c r="BO30326"/>
  <c r="BO30327"/>
  <c r="BO30328"/>
  <c r="BO30329"/>
  <c r="BO30330"/>
  <c r="BO30331"/>
  <c r="BO30332"/>
  <c r="BO30333"/>
  <c r="BO30334"/>
  <c r="BO30335"/>
  <c r="BO30336"/>
  <c r="BO30337"/>
  <c r="BO30338"/>
  <c r="BO30339"/>
  <c r="BO30340"/>
  <c r="BO30341"/>
  <c r="BO30342"/>
  <c r="BO30343"/>
  <c r="BO30344"/>
  <c r="BO30345"/>
  <c r="BO30346"/>
  <c r="BO30347"/>
  <c r="BO30348"/>
  <c r="BO30349"/>
  <c r="BO30350"/>
  <c r="BO30351"/>
  <c r="BO30352"/>
  <c r="BO30353"/>
  <c r="BO30354"/>
  <c r="BO30355"/>
  <c r="BO30356"/>
  <c r="BO30357"/>
  <c r="BO30358"/>
  <c r="BO30359"/>
  <c r="BO30360"/>
  <c r="BO30361"/>
  <c r="BO30362"/>
  <c r="BO30363"/>
  <c r="BO30364"/>
  <c r="BO30365"/>
  <c r="BO30366"/>
  <c r="BO30367"/>
  <c r="BO30368"/>
  <c r="BO30369"/>
  <c r="BO30370"/>
  <c r="BO30371"/>
  <c r="BO30372"/>
  <c r="BO30373"/>
  <c r="BO30374"/>
  <c r="BO30375"/>
  <c r="BO30376"/>
  <c r="BO30377"/>
  <c r="BO30378"/>
  <c r="BO30379"/>
  <c r="BO30380"/>
  <c r="BO30381"/>
  <c r="BO30382"/>
  <c r="BO30383"/>
  <c r="BO30384"/>
  <c r="BO30385"/>
  <c r="BO30386"/>
  <c r="BO30387"/>
  <c r="BO30388"/>
  <c r="BO30389"/>
  <c r="BO30390"/>
  <c r="BO30391"/>
  <c r="BO30392"/>
  <c r="BO30393"/>
  <c r="BO30394"/>
  <c r="BO30395"/>
  <c r="BO30396"/>
  <c r="BO30397"/>
  <c r="BO30398"/>
  <c r="BO30399"/>
  <c r="BO30400"/>
  <c r="BO30401"/>
  <c r="BO30402"/>
  <c r="BO30403"/>
  <c r="BO30404"/>
  <c r="BO30405"/>
  <c r="BO30406"/>
  <c r="BO30407"/>
  <c r="BO30408"/>
  <c r="BO30409"/>
  <c r="BO30410"/>
  <c r="BO30411"/>
  <c r="BO30412"/>
  <c r="BO30413"/>
  <c r="BO30414"/>
  <c r="BO30415"/>
  <c r="BO30416"/>
  <c r="BO30417"/>
  <c r="BO30418"/>
  <c r="BO30419"/>
  <c r="BO30420"/>
  <c r="BO30421"/>
  <c r="BO30422"/>
  <c r="BO30423"/>
  <c r="BO30424"/>
  <c r="BO30425"/>
  <c r="BO30426"/>
  <c r="BO30427"/>
  <c r="BO30428"/>
  <c r="BO30429"/>
  <c r="BO30430"/>
  <c r="BO30431"/>
  <c r="BO30432"/>
  <c r="BO30433"/>
  <c r="BO30434"/>
  <c r="BO30435"/>
  <c r="BO30436"/>
  <c r="BO30437"/>
  <c r="BO30438"/>
  <c r="BO30439"/>
  <c r="BO30440"/>
  <c r="BO30441"/>
  <c r="BO30442"/>
  <c r="BO30443"/>
  <c r="BO30444"/>
  <c r="BO30445"/>
  <c r="BO30446"/>
  <c r="BO30447"/>
  <c r="BO30448"/>
  <c r="BO30449"/>
  <c r="BO30450"/>
  <c r="BO30451"/>
  <c r="BO30452"/>
  <c r="BO30453"/>
  <c r="BO30454"/>
  <c r="BO30455"/>
  <c r="BO30456"/>
  <c r="BO30457"/>
  <c r="BO30458"/>
  <c r="BO30459"/>
  <c r="BO30460"/>
  <c r="BO30461"/>
  <c r="BO30462"/>
  <c r="BO30463"/>
  <c r="BO30464"/>
  <c r="BO30465"/>
  <c r="BO30466"/>
  <c r="BO30467"/>
  <c r="BO30468"/>
  <c r="BO30469"/>
  <c r="BO30470"/>
  <c r="BO30471"/>
  <c r="BO30472"/>
  <c r="BO30473"/>
  <c r="BO30474"/>
  <c r="BO30475"/>
  <c r="BO30476"/>
  <c r="BO30477"/>
  <c r="BO30478"/>
  <c r="BO30479"/>
  <c r="BO30480"/>
  <c r="BO30481"/>
  <c r="BO30482"/>
  <c r="BO30483"/>
  <c r="BO30484"/>
  <c r="BO30485"/>
  <c r="BO30486"/>
  <c r="BO30487"/>
  <c r="BO30488"/>
  <c r="BO30489"/>
  <c r="BO30490"/>
  <c r="BO30491"/>
  <c r="BO30492"/>
  <c r="BO30493"/>
  <c r="BO30494"/>
  <c r="BO30495"/>
  <c r="BO30496"/>
  <c r="BO30497"/>
  <c r="BO30498"/>
  <c r="BO30499"/>
  <c r="BO30500"/>
  <c r="BO30501"/>
  <c r="BO30502"/>
  <c r="BO30503"/>
  <c r="BO30504"/>
  <c r="BO30505"/>
  <c r="BO30506"/>
  <c r="BO30507"/>
  <c r="BO30508"/>
  <c r="BO30509"/>
  <c r="BO30510"/>
  <c r="BO30511"/>
  <c r="BO30512"/>
  <c r="BO30513"/>
  <c r="BO30514"/>
  <c r="BO30515"/>
  <c r="BO30516"/>
  <c r="BO30517"/>
  <c r="BO30518"/>
  <c r="BO30519"/>
  <c r="BO30520"/>
  <c r="BO30521"/>
  <c r="BO30522"/>
  <c r="BO30523"/>
  <c r="BO30524"/>
  <c r="BO30525"/>
  <c r="BO30526"/>
  <c r="BO30527"/>
  <c r="BO30528"/>
  <c r="BO30529"/>
  <c r="BO30530"/>
  <c r="BO30531"/>
  <c r="BO30532"/>
  <c r="BO30533"/>
  <c r="BO30534"/>
  <c r="BO30535"/>
  <c r="BO30536"/>
  <c r="BO30537"/>
  <c r="BO30538"/>
  <c r="BO30539"/>
  <c r="BO30540"/>
  <c r="BO30541"/>
  <c r="BO30542"/>
  <c r="BO30543"/>
  <c r="BO30544"/>
  <c r="BO30545"/>
  <c r="BO30546"/>
  <c r="BO30547"/>
  <c r="BO30548"/>
  <c r="BO30549"/>
  <c r="BO30550"/>
  <c r="BO30551"/>
  <c r="BO30552"/>
  <c r="BO30553"/>
  <c r="BO30554"/>
  <c r="BO30555"/>
  <c r="BO30556"/>
  <c r="BO30557"/>
  <c r="BO30558"/>
  <c r="BO30559"/>
  <c r="BO30560"/>
  <c r="BO30561"/>
  <c r="BO30562"/>
  <c r="BO30563"/>
  <c r="BO30564"/>
  <c r="BO30565"/>
  <c r="BO30566"/>
  <c r="BO30567"/>
  <c r="BO30568"/>
  <c r="BO30569"/>
  <c r="BO30570"/>
  <c r="BO30571"/>
  <c r="BO30572"/>
  <c r="BO30573"/>
  <c r="BO30574"/>
  <c r="BO30575"/>
  <c r="BO30576"/>
  <c r="BO30577"/>
  <c r="BO30578"/>
  <c r="BO30579"/>
  <c r="BO30580"/>
  <c r="BO30581"/>
  <c r="BO30582"/>
  <c r="BO30583"/>
  <c r="BO30584"/>
  <c r="BO30585"/>
  <c r="BO30586"/>
  <c r="BO30587"/>
  <c r="BO30588"/>
  <c r="BO30589"/>
  <c r="BO30590"/>
  <c r="BO30591"/>
  <c r="BO30592"/>
  <c r="BO30593"/>
  <c r="BO30594"/>
  <c r="BO30595"/>
  <c r="BO30596"/>
  <c r="BO30597"/>
  <c r="BO30598"/>
  <c r="BO30599"/>
  <c r="BO30600"/>
  <c r="BO30601"/>
  <c r="BO30602"/>
  <c r="BO30603"/>
  <c r="BO30604"/>
  <c r="BO30605"/>
  <c r="BO30606"/>
  <c r="BO30607"/>
  <c r="BO30608"/>
  <c r="BO30609"/>
  <c r="BO30610"/>
  <c r="BO30611"/>
  <c r="BO30612"/>
  <c r="BO30613"/>
  <c r="BO30614"/>
  <c r="BO30615"/>
  <c r="BO30616"/>
  <c r="BO30617"/>
  <c r="BO30618"/>
  <c r="BO30619"/>
  <c r="BO30620"/>
  <c r="BO30621"/>
  <c r="BO30622"/>
  <c r="BO30623"/>
  <c r="BO30624"/>
  <c r="BO30625"/>
  <c r="BO30626"/>
  <c r="BO30627"/>
  <c r="BO30628"/>
  <c r="BO30629"/>
  <c r="BO30630"/>
  <c r="BO30631"/>
  <c r="BO30632"/>
  <c r="BO30633"/>
  <c r="BO30634"/>
  <c r="BO30635"/>
  <c r="BO30636"/>
  <c r="BO30637"/>
  <c r="BO30638"/>
  <c r="BO30639"/>
  <c r="BO30640"/>
  <c r="BO30641"/>
  <c r="BO30642"/>
  <c r="BO30643"/>
  <c r="BO30644"/>
  <c r="BO30645"/>
  <c r="BO30646"/>
  <c r="BO30647"/>
  <c r="BO30648"/>
  <c r="BO30649"/>
  <c r="BO30650"/>
  <c r="BO30651"/>
  <c r="BO30652"/>
  <c r="BO30653"/>
  <c r="BO30654"/>
  <c r="BO30655"/>
  <c r="BO30656"/>
  <c r="BO30657"/>
  <c r="BO30658"/>
  <c r="BO30659"/>
  <c r="BO30660"/>
  <c r="BO30661"/>
  <c r="BO30662"/>
  <c r="BO30663"/>
  <c r="BO30664"/>
  <c r="BO30665"/>
  <c r="BO30666"/>
  <c r="BO30667"/>
  <c r="BO30668"/>
  <c r="BO30669"/>
  <c r="BO30670"/>
  <c r="BO30671"/>
  <c r="BO30672"/>
  <c r="BO30673"/>
  <c r="BO30674"/>
  <c r="BO30675"/>
  <c r="BO30676"/>
  <c r="BO30677"/>
  <c r="BO30678"/>
  <c r="BO30679"/>
  <c r="BO30680"/>
  <c r="BO30681"/>
  <c r="BO30682"/>
  <c r="BO30683"/>
  <c r="BO30684"/>
  <c r="BO30685"/>
  <c r="BO30686"/>
  <c r="BO30687"/>
  <c r="BO30688"/>
  <c r="BO30689"/>
  <c r="BO30690"/>
  <c r="BO30691"/>
  <c r="BO30692"/>
  <c r="BO30693"/>
  <c r="BO30694"/>
  <c r="BO30695"/>
  <c r="BO30696"/>
  <c r="BO30697"/>
  <c r="BO30698"/>
  <c r="BO30699"/>
  <c r="BO30700"/>
  <c r="BO30701"/>
  <c r="BO30702"/>
  <c r="BO30703"/>
  <c r="BO30704"/>
  <c r="BO30705"/>
  <c r="BO30706"/>
  <c r="BO30707"/>
  <c r="BO30708"/>
  <c r="BO30709"/>
  <c r="BO30710"/>
  <c r="BO30711"/>
  <c r="BO30712"/>
  <c r="BO30713"/>
  <c r="BO30714"/>
  <c r="BO30715"/>
  <c r="BO30716"/>
  <c r="BO30717"/>
  <c r="BO30718"/>
  <c r="BO30719"/>
  <c r="BO30720"/>
  <c r="BO30721"/>
  <c r="BO30722"/>
  <c r="BO30723"/>
  <c r="BO30724"/>
  <c r="BO30725"/>
  <c r="BO30726"/>
  <c r="BO30727"/>
  <c r="BO30728"/>
  <c r="BO30729"/>
  <c r="BO30730"/>
  <c r="BO30731"/>
  <c r="BO30732"/>
  <c r="BO30733"/>
  <c r="BO30734"/>
  <c r="BO30735"/>
  <c r="BO30736"/>
  <c r="BO30737"/>
  <c r="BO30738"/>
  <c r="BO30739"/>
  <c r="BO30740"/>
  <c r="BO30741"/>
  <c r="BO30742"/>
  <c r="BO30743"/>
  <c r="BO30744"/>
  <c r="BO30745"/>
  <c r="BO30746"/>
  <c r="BO30747"/>
  <c r="BO30748"/>
  <c r="BO30749"/>
  <c r="BO30750"/>
  <c r="BO30751"/>
  <c r="BO30752"/>
  <c r="BO30753"/>
  <c r="BO30754"/>
  <c r="BO30755"/>
  <c r="BO30756"/>
  <c r="BO30757"/>
  <c r="BO30758"/>
  <c r="BO30759"/>
  <c r="BO30760"/>
  <c r="BO30761"/>
  <c r="BO30762"/>
  <c r="BO30763"/>
  <c r="BO30764"/>
  <c r="BO30765"/>
  <c r="BO30766"/>
  <c r="BO30767"/>
  <c r="BO30768"/>
  <c r="BO30769"/>
  <c r="BO30770"/>
  <c r="BO30771"/>
  <c r="BO30772"/>
  <c r="BO30773"/>
  <c r="BO30774"/>
  <c r="BO30775"/>
  <c r="BO30776"/>
  <c r="BO30777"/>
  <c r="BO30778"/>
  <c r="BO30779"/>
  <c r="BO30780"/>
  <c r="BO30781"/>
  <c r="BO30782"/>
  <c r="BO30783"/>
  <c r="BO30784"/>
  <c r="BO30785"/>
  <c r="BO30786"/>
  <c r="BO30787"/>
  <c r="BO30788"/>
  <c r="BO30789"/>
  <c r="BO30790"/>
  <c r="BO30791"/>
  <c r="BO30792"/>
  <c r="BO30793"/>
  <c r="BO30794"/>
  <c r="BO30795"/>
  <c r="BO30796"/>
  <c r="BO30797"/>
  <c r="BO30798"/>
  <c r="BO30799"/>
  <c r="BO30800"/>
  <c r="BO30801"/>
  <c r="BO30802"/>
  <c r="BO30803"/>
  <c r="BO30804"/>
  <c r="BO30805"/>
  <c r="BO30806"/>
  <c r="BO30807"/>
  <c r="BO30808"/>
  <c r="BO30809"/>
  <c r="BO30810"/>
  <c r="BO30811"/>
  <c r="BO30812"/>
  <c r="BO30813"/>
  <c r="BO30814"/>
  <c r="BO30815"/>
  <c r="BO30816"/>
  <c r="BO30817"/>
  <c r="BO30818"/>
  <c r="BO30819"/>
  <c r="BO30820"/>
  <c r="BO30821"/>
  <c r="BO30822"/>
  <c r="BO30823"/>
  <c r="BO30824"/>
  <c r="BO30825"/>
  <c r="BO30826"/>
  <c r="BO30827"/>
  <c r="BO30828"/>
  <c r="BO30829"/>
  <c r="BO30830"/>
  <c r="BO30831"/>
  <c r="BO30832"/>
  <c r="BO30833"/>
  <c r="BO30834"/>
  <c r="BO30835"/>
  <c r="BO30836"/>
  <c r="BO30837"/>
  <c r="BO30838"/>
  <c r="BO30839"/>
  <c r="BO30840"/>
  <c r="BO30841"/>
  <c r="BO30842"/>
  <c r="BO30843"/>
  <c r="BO30844"/>
  <c r="BO30845"/>
  <c r="BO30846"/>
  <c r="BO30847"/>
  <c r="BO30848"/>
  <c r="BO30849"/>
  <c r="BO30850"/>
  <c r="BO30851"/>
  <c r="BO30852"/>
  <c r="BO30853"/>
  <c r="BO30854"/>
  <c r="BO30855"/>
  <c r="BO30856"/>
  <c r="BO30857"/>
  <c r="BO30858"/>
  <c r="BO30859"/>
  <c r="BO30860"/>
  <c r="BO30861"/>
  <c r="BO30862"/>
  <c r="BO30863"/>
  <c r="BO30864"/>
  <c r="BO30865"/>
  <c r="BO30866"/>
  <c r="BO30867"/>
  <c r="BO30868"/>
  <c r="BO30869"/>
  <c r="BO30870"/>
  <c r="BO30871"/>
  <c r="BO30872"/>
  <c r="BO30873"/>
  <c r="BO30874"/>
  <c r="BO30875"/>
  <c r="BO30876"/>
  <c r="BO30877"/>
  <c r="BO30878"/>
  <c r="BO30879"/>
  <c r="BO30880"/>
  <c r="BO30881"/>
  <c r="BO30882"/>
  <c r="BO30883"/>
  <c r="BO30884"/>
  <c r="BO30885"/>
  <c r="BO30886"/>
  <c r="BO30887"/>
  <c r="BO30888"/>
  <c r="BO30889"/>
  <c r="BO30890"/>
  <c r="BO30891"/>
  <c r="BO30892"/>
  <c r="BO30893"/>
  <c r="BO30894"/>
  <c r="BO30895"/>
  <c r="BO30896"/>
  <c r="BO30897"/>
  <c r="BO30898"/>
  <c r="BO30899"/>
  <c r="BO30900"/>
  <c r="BO30901"/>
  <c r="BO30902"/>
  <c r="BO30903"/>
  <c r="BO30904"/>
  <c r="BO30905"/>
  <c r="BO30906"/>
  <c r="BO30907"/>
  <c r="BO30908"/>
  <c r="BO30909"/>
  <c r="BO30910"/>
  <c r="BO30911"/>
  <c r="BO30912"/>
  <c r="BO30913"/>
  <c r="BO30914"/>
  <c r="BO30915"/>
  <c r="BO30916"/>
  <c r="BO30917"/>
  <c r="BO30918"/>
  <c r="BO30919"/>
  <c r="BO30920"/>
  <c r="BO30921"/>
  <c r="BO30922"/>
  <c r="BO30923"/>
  <c r="BO30924"/>
  <c r="BO30925"/>
  <c r="BO30926"/>
  <c r="BO30927"/>
  <c r="BO30928"/>
  <c r="BO30929"/>
  <c r="BO30930"/>
  <c r="BO30931"/>
  <c r="BO30932"/>
  <c r="BO30933"/>
  <c r="BO30934"/>
  <c r="BO30935"/>
  <c r="BO30936"/>
  <c r="BO30937"/>
  <c r="BO30938"/>
  <c r="BO30939"/>
  <c r="BO30940"/>
  <c r="BO30941"/>
  <c r="BO30942"/>
  <c r="BO30943"/>
  <c r="BO30944"/>
  <c r="BO30945"/>
  <c r="BO30946"/>
  <c r="BO30947"/>
  <c r="BO30948"/>
  <c r="BO30949"/>
  <c r="BO30950"/>
  <c r="BO30951"/>
  <c r="BO30952"/>
  <c r="BO30953"/>
  <c r="BO30954"/>
  <c r="BO30955"/>
  <c r="BO30956"/>
  <c r="BO30957"/>
  <c r="BO30958"/>
  <c r="BO30959"/>
  <c r="BO30960"/>
  <c r="BO30961"/>
  <c r="BO30962"/>
  <c r="BO30963"/>
  <c r="BO30964"/>
  <c r="BO30965"/>
  <c r="BO30966"/>
  <c r="BO30967"/>
  <c r="BO30968"/>
  <c r="BO30969"/>
  <c r="BO30970"/>
  <c r="BO30971"/>
  <c r="BO30972"/>
  <c r="BO30973"/>
  <c r="BO30974"/>
  <c r="BO30975"/>
  <c r="BO30976"/>
  <c r="BO30977"/>
  <c r="BO30978"/>
  <c r="BO30979"/>
  <c r="BO30980"/>
  <c r="BO30981"/>
  <c r="BO30982"/>
  <c r="BO30983"/>
  <c r="BO30984"/>
  <c r="BO30985"/>
  <c r="BO30986"/>
  <c r="BO30987"/>
  <c r="BO30988"/>
  <c r="BO30989"/>
  <c r="BO30990"/>
  <c r="BO30991"/>
  <c r="BO30992"/>
  <c r="BO30993"/>
  <c r="BO30994"/>
  <c r="BO30995"/>
  <c r="BO30996"/>
  <c r="BO30997"/>
  <c r="BO30998"/>
  <c r="BO30999"/>
  <c r="BO31000"/>
  <c r="BO31001"/>
  <c r="BO31002"/>
  <c r="BO31003"/>
  <c r="BO31004"/>
  <c r="BO31005"/>
  <c r="BO31006"/>
  <c r="BO31007"/>
  <c r="BO31008"/>
  <c r="BO31009"/>
  <c r="BO31010"/>
  <c r="BO31011"/>
  <c r="BO31012"/>
  <c r="BO31013"/>
  <c r="BO31014"/>
  <c r="BO31015"/>
  <c r="BO31016"/>
  <c r="BO31017"/>
  <c r="BO31018"/>
  <c r="BO31019"/>
  <c r="BO31020"/>
  <c r="BO31021"/>
  <c r="BO31022"/>
  <c r="BO31023"/>
  <c r="BO31024"/>
  <c r="BO31025"/>
  <c r="BO31026"/>
  <c r="BO31027"/>
  <c r="BO31028"/>
  <c r="BO31029"/>
  <c r="BO31030"/>
  <c r="BO31031"/>
  <c r="BO31032"/>
  <c r="BO31033"/>
  <c r="BO31034"/>
  <c r="BO31035"/>
  <c r="BO31036"/>
  <c r="BO31037"/>
  <c r="BO31038"/>
  <c r="BO31039"/>
  <c r="BO31040"/>
  <c r="BO31041"/>
  <c r="BO31042"/>
  <c r="BO31043"/>
  <c r="BO31044"/>
  <c r="BO31045"/>
  <c r="BO31046"/>
  <c r="BO31047"/>
  <c r="BO31048"/>
  <c r="BO31049"/>
  <c r="BO31050"/>
  <c r="BO31051"/>
  <c r="BO31052"/>
  <c r="BO31053"/>
  <c r="BO31054"/>
  <c r="BO31055"/>
  <c r="BO31056"/>
  <c r="BO31057"/>
  <c r="BO31058"/>
  <c r="BO31059"/>
  <c r="BO31060"/>
  <c r="BO31061"/>
  <c r="BO31062"/>
  <c r="BO31063"/>
  <c r="BO31064"/>
  <c r="BO31065"/>
  <c r="BO31066"/>
  <c r="BO31067"/>
  <c r="BO31068"/>
  <c r="BO31069"/>
  <c r="BO31070"/>
  <c r="BO31071"/>
  <c r="BO31072"/>
  <c r="BO31073"/>
  <c r="BO31074"/>
  <c r="BO31075"/>
  <c r="BO31076"/>
  <c r="BO31077"/>
  <c r="BO31078"/>
  <c r="BO31079"/>
  <c r="BO31080"/>
  <c r="BO31081"/>
  <c r="BO31082"/>
  <c r="BO31083"/>
  <c r="BO31084"/>
  <c r="BO31085"/>
  <c r="BO31086"/>
  <c r="BO31087"/>
  <c r="BO31088"/>
  <c r="BO31089"/>
  <c r="BO31090"/>
  <c r="BO31091"/>
  <c r="BO31092"/>
  <c r="BO31093"/>
  <c r="BO31094"/>
  <c r="BO31095"/>
  <c r="BO31096"/>
  <c r="BO31097"/>
  <c r="BO31098"/>
  <c r="BO31099"/>
  <c r="BO31100"/>
  <c r="BO31101"/>
  <c r="BO31102"/>
  <c r="BO31103"/>
  <c r="BO31104"/>
  <c r="BO31105"/>
  <c r="BO31106"/>
  <c r="BO31107"/>
  <c r="BO31108"/>
  <c r="BO31109"/>
  <c r="BO31110"/>
  <c r="BO31111"/>
  <c r="BO31112"/>
  <c r="BO31113"/>
  <c r="BO31114"/>
  <c r="BO31115"/>
  <c r="BO31116"/>
  <c r="BO31117"/>
  <c r="BO31118"/>
  <c r="BO31119"/>
  <c r="BO31120"/>
  <c r="BO31121"/>
  <c r="BO31122"/>
  <c r="BO31123"/>
  <c r="BO31124"/>
  <c r="BO31125"/>
  <c r="BO31126"/>
  <c r="BO31127"/>
  <c r="BO31128"/>
  <c r="BO31129"/>
  <c r="BO31130"/>
  <c r="BO31131"/>
  <c r="BO31132"/>
  <c r="BO31133"/>
  <c r="BO31134"/>
  <c r="BO31135"/>
  <c r="BO31136"/>
  <c r="BO31137"/>
  <c r="BO31138"/>
  <c r="BO31139"/>
  <c r="BO31140"/>
  <c r="BO31141"/>
  <c r="BO31142"/>
  <c r="BO31143"/>
  <c r="BO31144"/>
  <c r="BO31145"/>
  <c r="BO31146"/>
  <c r="BO31147"/>
  <c r="BO31148"/>
  <c r="BO31149"/>
  <c r="BO31150"/>
  <c r="BO31151"/>
  <c r="BO31152"/>
  <c r="BO31153"/>
  <c r="BO31154"/>
  <c r="BO31155"/>
  <c r="BO31156"/>
  <c r="BO31157"/>
  <c r="BO31158"/>
  <c r="BO31159"/>
  <c r="BO31160"/>
  <c r="BO31161"/>
  <c r="BO31162"/>
  <c r="BO31163"/>
  <c r="BO31164"/>
  <c r="BO31165"/>
  <c r="BO31166"/>
  <c r="BO31167"/>
  <c r="BO31168"/>
  <c r="BO31169"/>
  <c r="BO31170"/>
  <c r="BO31171"/>
  <c r="BO31172"/>
  <c r="BO31173"/>
  <c r="BO31174"/>
  <c r="BO31175"/>
  <c r="BO31176"/>
  <c r="BO31177"/>
  <c r="BO31178"/>
  <c r="BO31179"/>
  <c r="BO31180"/>
  <c r="BO31181"/>
  <c r="BO31182"/>
  <c r="BO31183"/>
  <c r="BO31184"/>
  <c r="BO31185"/>
  <c r="BO31186"/>
  <c r="BO31187"/>
  <c r="BO31188"/>
  <c r="BO31189"/>
  <c r="BO31190"/>
  <c r="BO31191"/>
  <c r="BO31192"/>
  <c r="BO31193"/>
  <c r="BO31194"/>
  <c r="BO31195"/>
  <c r="BO31196"/>
  <c r="BO31197"/>
  <c r="BO31198"/>
  <c r="BO31199"/>
  <c r="BO31200"/>
  <c r="BO31201"/>
  <c r="BO31202"/>
  <c r="BO31203"/>
  <c r="BO31204"/>
  <c r="BO31205"/>
  <c r="BO31206"/>
  <c r="BO31207"/>
  <c r="BO31208"/>
  <c r="BO31209"/>
  <c r="BO31210"/>
  <c r="BO31211"/>
  <c r="BO31212"/>
  <c r="BO31213"/>
  <c r="BO31214"/>
  <c r="BO31215"/>
  <c r="BO31216"/>
  <c r="BO31217"/>
  <c r="BO31218"/>
  <c r="BO31219"/>
  <c r="BO31220"/>
  <c r="BO31221"/>
  <c r="BO31222"/>
  <c r="BO31223"/>
  <c r="BO31224"/>
  <c r="BO31225"/>
  <c r="BO31226"/>
  <c r="BO31227"/>
  <c r="BO31228"/>
  <c r="BO31229"/>
  <c r="BO31230"/>
  <c r="BO31231"/>
  <c r="BO31232"/>
  <c r="BO31233"/>
  <c r="BO31234"/>
  <c r="BO31235"/>
  <c r="BO31236"/>
  <c r="BO31237"/>
  <c r="BO31238"/>
  <c r="BO31239"/>
  <c r="BO31240"/>
  <c r="BO31241"/>
  <c r="BO31242"/>
  <c r="BO31243"/>
  <c r="BO31244"/>
  <c r="BO31245"/>
  <c r="BO31246"/>
  <c r="BO31247"/>
  <c r="BO31248"/>
  <c r="BO31249"/>
  <c r="BO31250"/>
  <c r="BO31251"/>
  <c r="BO31252"/>
  <c r="BO31253"/>
  <c r="BO31254"/>
  <c r="BO31255"/>
  <c r="BO31256"/>
  <c r="BO31257"/>
  <c r="BO31258"/>
  <c r="BO31259"/>
  <c r="BO31260"/>
  <c r="BO31261"/>
  <c r="BO31262"/>
  <c r="BO31263"/>
  <c r="BO31264"/>
  <c r="BO31265"/>
  <c r="BO31266"/>
  <c r="BO31267"/>
  <c r="BO31268"/>
  <c r="BO31269"/>
  <c r="BO31270"/>
  <c r="BO31271"/>
  <c r="BO31272"/>
  <c r="BO31273"/>
  <c r="BO31274"/>
  <c r="BO31275"/>
  <c r="BO31276"/>
  <c r="BO31277"/>
  <c r="BO31278"/>
  <c r="BO31279"/>
  <c r="BO31280"/>
  <c r="BO31281"/>
  <c r="BO31282"/>
  <c r="BO31283"/>
  <c r="BO31284"/>
  <c r="BO31285"/>
  <c r="BO31286"/>
  <c r="BO31287"/>
  <c r="BO31288"/>
  <c r="BO31289"/>
  <c r="BO31290"/>
  <c r="BO31291"/>
  <c r="BO31292"/>
  <c r="BO31293"/>
  <c r="BO31294"/>
  <c r="BO31295"/>
  <c r="BO31296"/>
  <c r="BO31297"/>
  <c r="BO31298"/>
  <c r="BO31299"/>
  <c r="BO31300"/>
  <c r="BO31301"/>
  <c r="BO31302"/>
  <c r="BO31303"/>
  <c r="BO31304"/>
  <c r="BO31305"/>
  <c r="BO31306"/>
  <c r="BO31307"/>
  <c r="BO31308"/>
  <c r="BO31309"/>
  <c r="BO31310"/>
  <c r="BO31311"/>
  <c r="BO31312"/>
  <c r="BO31313"/>
  <c r="BO31314"/>
  <c r="BO31315"/>
  <c r="BO31316"/>
  <c r="BO31317"/>
  <c r="BO31318"/>
  <c r="BO31319"/>
  <c r="BO31320"/>
  <c r="BO31321"/>
  <c r="BO31322"/>
  <c r="BO31323"/>
  <c r="BO31324"/>
  <c r="BO31325"/>
  <c r="BO31326"/>
  <c r="BO31327"/>
  <c r="BO31328"/>
  <c r="BO31329"/>
  <c r="BO31330"/>
  <c r="BO31331"/>
  <c r="BO31332"/>
  <c r="BO31333"/>
  <c r="BO31334"/>
  <c r="BO31335"/>
  <c r="BO31336"/>
  <c r="BO31337"/>
  <c r="BO31338"/>
  <c r="BO31339"/>
  <c r="BO31340"/>
  <c r="BO31341"/>
  <c r="BO31342"/>
  <c r="BO31343"/>
  <c r="BO31344"/>
  <c r="BO31345"/>
  <c r="BO31346"/>
  <c r="BO31347"/>
  <c r="BO31348"/>
  <c r="BO31349"/>
  <c r="BO31350"/>
  <c r="BO31351"/>
  <c r="BO31352"/>
  <c r="BO31353"/>
  <c r="BO31354"/>
  <c r="BO31355"/>
  <c r="BO31356"/>
  <c r="BO31357"/>
  <c r="BO31358"/>
  <c r="BO31359"/>
  <c r="BO31360"/>
  <c r="BO31361"/>
  <c r="BO31362"/>
  <c r="BO31363"/>
  <c r="BO31364"/>
  <c r="BO31365"/>
  <c r="BO31366"/>
  <c r="BO31367"/>
  <c r="BO31368"/>
  <c r="BO31369"/>
  <c r="BO31370"/>
  <c r="BO31371"/>
  <c r="BO31372"/>
  <c r="BO31373"/>
  <c r="BO31374"/>
  <c r="BO31375"/>
  <c r="BO31376"/>
  <c r="BO31377"/>
  <c r="BO31378"/>
  <c r="BO31379"/>
  <c r="BO31380"/>
  <c r="BO31381"/>
  <c r="BO31382"/>
  <c r="BO31383"/>
  <c r="BO31384"/>
  <c r="BO31385"/>
  <c r="BO31386"/>
  <c r="BO31387"/>
  <c r="BO31388"/>
  <c r="BO31389"/>
  <c r="BO31390"/>
  <c r="BO31391"/>
  <c r="BO31392"/>
  <c r="BO31393"/>
  <c r="BO31394"/>
  <c r="BO31395"/>
  <c r="BO31396"/>
  <c r="BO31397"/>
  <c r="BO31398"/>
  <c r="BO31399"/>
  <c r="BO31400"/>
  <c r="BO31401"/>
  <c r="BO31402"/>
  <c r="BO31403"/>
  <c r="BO31404"/>
  <c r="BO31405"/>
  <c r="BO31406"/>
  <c r="BO31407"/>
  <c r="BO31408"/>
  <c r="BO31409"/>
  <c r="BO31410"/>
  <c r="BO31411"/>
  <c r="BO31412"/>
  <c r="BO31413"/>
  <c r="BO31414"/>
  <c r="BO31415"/>
  <c r="BO31416"/>
  <c r="BO31417"/>
  <c r="BO31418"/>
  <c r="BO31419"/>
  <c r="BO31420"/>
  <c r="BO31421"/>
  <c r="BO31422"/>
  <c r="BO31423"/>
  <c r="BO31424"/>
  <c r="BO31425"/>
  <c r="BO31426"/>
  <c r="BO31427"/>
  <c r="BO31428"/>
  <c r="BO31429"/>
  <c r="BO31430"/>
  <c r="BO31431"/>
  <c r="BO31432"/>
  <c r="BO31433"/>
  <c r="BO31434"/>
  <c r="BO31435"/>
  <c r="BO31436"/>
  <c r="BO31437"/>
  <c r="BO31438"/>
  <c r="BO31439"/>
  <c r="BO31440"/>
  <c r="BO31441"/>
  <c r="BO31442"/>
  <c r="BO31443"/>
  <c r="BO31444"/>
  <c r="BO31445"/>
  <c r="BO31446"/>
  <c r="BO31447"/>
  <c r="BO31448"/>
  <c r="BO31449"/>
  <c r="BO31450"/>
  <c r="BO31451"/>
  <c r="BO31452"/>
  <c r="BO31453"/>
  <c r="BO31454"/>
  <c r="BO31455"/>
  <c r="BO31456"/>
  <c r="BO31457"/>
  <c r="BO31458"/>
  <c r="BO31459"/>
  <c r="BO31460"/>
  <c r="BO31461"/>
  <c r="BO31462"/>
  <c r="BO31463"/>
  <c r="BO31464"/>
  <c r="BO31465"/>
  <c r="BO31466"/>
  <c r="BO31467"/>
  <c r="BO31468"/>
  <c r="BO31469"/>
  <c r="BO31470"/>
  <c r="BO31471"/>
  <c r="BO31472"/>
  <c r="BO31473"/>
  <c r="BO31474"/>
  <c r="BO31475"/>
  <c r="BO31476"/>
  <c r="BO31477"/>
  <c r="BO31478"/>
  <c r="BO31479"/>
  <c r="BO31480"/>
  <c r="BO31481"/>
  <c r="BO31482"/>
  <c r="BO31483"/>
  <c r="BO31484"/>
  <c r="BO31485"/>
  <c r="BO31486"/>
  <c r="BO31487"/>
  <c r="BO31488"/>
  <c r="BO31489"/>
  <c r="BO31490"/>
  <c r="BO31491"/>
  <c r="BO31492"/>
  <c r="BO31493"/>
  <c r="BO31494"/>
  <c r="BO31495"/>
  <c r="BO31496"/>
  <c r="BO31497"/>
  <c r="BO31498"/>
  <c r="BO31499"/>
  <c r="BO31500"/>
  <c r="BO31501"/>
  <c r="BO31502"/>
  <c r="BO31503"/>
  <c r="BO31504"/>
  <c r="BO31505"/>
  <c r="BO31506"/>
  <c r="BO31507"/>
  <c r="BO31508"/>
  <c r="BO31509"/>
  <c r="BO31510"/>
  <c r="BO31511"/>
  <c r="BO31512"/>
  <c r="BO31513"/>
  <c r="BO31514"/>
  <c r="BO31515"/>
  <c r="BO31516"/>
  <c r="BO31517"/>
  <c r="BO31518"/>
  <c r="BO31519"/>
  <c r="BO31520"/>
  <c r="BO31521"/>
  <c r="BO31522"/>
  <c r="BO31523"/>
  <c r="BO31524"/>
  <c r="BO31525"/>
  <c r="BO31526"/>
  <c r="BO31527"/>
  <c r="BO31528"/>
  <c r="BO31529"/>
  <c r="BO31530"/>
  <c r="BO31531"/>
  <c r="BO31532"/>
  <c r="BO31533"/>
  <c r="BO31534"/>
  <c r="BO31535"/>
  <c r="BO31536"/>
  <c r="BO31537"/>
  <c r="BO31538"/>
  <c r="BO31539"/>
  <c r="BO31540"/>
  <c r="BO31541"/>
  <c r="BO31542"/>
  <c r="BO31543"/>
  <c r="BO31544"/>
  <c r="BO31545"/>
  <c r="BO31546"/>
  <c r="BO31547"/>
  <c r="BO31548"/>
  <c r="BO31549"/>
  <c r="BO31550"/>
  <c r="BO31551"/>
  <c r="BO31552"/>
  <c r="BO31553"/>
  <c r="BO31554"/>
  <c r="BO31555"/>
  <c r="BO31556"/>
  <c r="BO31557"/>
  <c r="BO31558"/>
  <c r="BO31559"/>
  <c r="BO31560"/>
  <c r="BO31561"/>
  <c r="BO31562"/>
  <c r="BO31563"/>
  <c r="BO31564"/>
  <c r="BO31565"/>
  <c r="BO31566"/>
  <c r="BO31567"/>
  <c r="BO31568"/>
  <c r="BO31569"/>
  <c r="BO31570"/>
  <c r="BO31571"/>
  <c r="BO31572"/>
  <c r="BO31573"/>
  <c r="BO31574"/>
  <c r="BO31575"/>
  <c r="BO31576"/>
  <c r="BO31577"/>
  <c r="BO31578"/>
  <c r="BO31579"/>
  <c r="BO31580"/>
  <c r="BO31581"/>
  <c r="BO31582"/>
  <c r="BO31583"/>
  <c r="BO31584"/>
  <c r="BO31585"/>
  <c r="BO31586"/>
  <c r="BO31587"/>
  <c r="BO31588"/>
  <c r="BO31589"/>
  <c r="BO31590"/>
  <c r="BO31591"/>
  <c r="BO31592"/>
  <c r="BO31593"/>
  <c r="BO31594"/>
  <c r="BO31595"/>
  <c r="BO31596"/>
  <c r="BO31597"/>
  <c r="BO31598"/>
  <c r="BO31599"/>
  <c r="BO31600"/>
  <c r="BO31601"/>
  <c r="BO31602"/>
  <c r="BO31603"/>
  <c r="BO31604"/>
  <c r="BO31605"/>
  <c r="BO31606"/>
  <c r="BO31607"/>
  <c r="BO31608"/>
  <c r="BO31609"/>
  <c r="BO31610"/>
  <c r="BO31611"/>
  <c r="BO31612"/>
  <c r="BO31613"/>
  <c r="BO31614"/>
  <c r="BO31615"/>
  <c r="BO31616"/>
  <c r="BO31617"/>
  <c r="BO31618"/>
  <c r="BO31619"/>
  <c r="BO31620"/>
  <c r="BO31621"/>
  <c r="BO31622"/>
  <c r="BO31623"/>
  <c r="BO31624"/>
  <c r="BO31625"/>
  <c r="BO31626"/>
  <c r="BO31627"/>
  <c r="BO31628"/>
  <c r="BO31629"/>
  <c r="BO31630"/>
  <c r="BO31631"/>
  <c r="BO31632"/>
  <c r="BO31633"/>
  <c r="BO31634"/>
  <c r="BO31635"/>
  <c r="BO31636"/>
  <c r="BO31637"/>
  <c r="BO31638"/>
  <c r="BO31639"/>
  <c r="BO31640"/>
  <c r="BO31641"/>
  <c r="BO31642"/>
  <c r="BO31643"/>
  <c r="BO31644"/>
  <c r="BO31645"/>
  <c r="BO31646"/>
  <c r="BO31647"/>
  <c r="BO31648"/>
  <c r="BO31649"/>
  <c r="BO31650"/>
  <c r="BO31651"/>
  <c r="BO31652"/>
  <c r="BO31653"/>
  <c r="BO31654"/>
  <c r="BO31655"/>
  <c r="BO31656"/>
  <c r="BO31657"/>
  <c r="BO31658"/>
  <c r="BO31659"/>
  <c r="BO31660"/>
  <c r="BO31661"/>
  <c r="BO31662"/>
  <c r="BO31663"/>
  <c r="BO31664"/>
  <c r="BO31665"/>
  <c r="BO31666"/>
  <c r="BO31667"/>
  <c r="BO31668"/>
  <c r="BO31669"/>
  <c r="BO31670"/>
  <c r="BO31671"/>
  <c r="BO31672"/>
  <c r="BO31673"/>
  <c r="BO31674"/>
  <c r="BO31675"/>
  <c r="BO31676"/>
  <c r="BO31677"/>
  <c r="BO31678"/>
  <c r="BO31679"/>
  <c r="BO31680"/>
  <c r="BO31681"/>
  <c r="BO31682"/>
  <c r="BO31683"/>
  <c r="BO31684"/>
  <c r="BO31685"/>
  <c r="BO31686"/>
  <c r="BO31687"/>
  <c r="BO31688"/>
  <c r="BO31689"/>
  <c r="BO31690"/>
  <c r="BO31691"/>
  <c r="BO31692"/>
  <c r="BO31693"/>
  <c r="BO31694"/>
  <c r="BO31695"/>
  <c r="BO31696"/>
  <c r="BO31697"/>
  <c r="BO31698"/>
  <c r="BO31699"/>
  <c r="BO31700"/>
  <c r="BO31701"/>
  <c r="BO31702"/>
  <c r="BO31703"/>
  <c r="BO31704"/>
  <c r="BO31705"/>
  <c r="BO31706"/>
  <c r="BO31707"/>
  <c r="BO31708"/>
  <c r="BO31709"/>
  <c r="BO31710"/>
  <c r="BO31711"/>
  <c r="BO31712"/>
  <c r="BO31713"/>
  <c r="BO31714"/>
  <c r="BO31715"/>
  <c r="BO31716"/>
  <c r="BO31717"/>
  <c r="BO31718"/>
  <c r="BO31719"/>
  <c r="BO31720"/>
  <c r="BO31721"/>
  <c r="BO31722"/>
  <c r="BO31723"/>
  <c r="BO31724"/>
  <c r="BO31725"/>
  <c r="BO31726"/>
  <c r="BO31727"/>
  <c r="BO31728"/>
  <c r="BO31729"/>
  <c r="BO31730"/>
  <c r="BO31731"/>
  <c r="BO31732"/>
  <c r="BO31733"/>
  <c r="BO31734"/>
  <c r="BO31735"/>
  <c r="BO31736"/>
  <c r="BO31737"/>
  <c r="BO31738"/>
  <c r="BO31739"/>
  <c r="BO31740"/>
  <c r="BO31741"/>
  <c r="BO31742"/>
  <c r="BO31743"/>
  <c r="BO31744"/>
  <c r="BO31745"/>
  <c r="BO31746"/>
  <c r="BO31747"/>
  <c r="BO31748"/>
  <c r="BO31749"/>
  <c r="BO31750"/>
  <c r="BO31751"/>
  <c r="BO31752"/>
  <c r="BO31753"/>
  <c r="BO31754"/>
  <c r="BO31755"/>
  <c r="BO31756"/>
  <c r="BO31757"/>
  <c r="BO31758"/>
  <c r="BO31759"/>
  <c r="BO31760"/>
  <c r="BO31761"/>
  <c r="BO31762"/>
  <c r="BO31763"/>
  <c r="BO31764"/>
  <c r="BO31765"/>
  <c r="BO31766"/>
  <c r="BO31767"/>
  <c r="BO31768"/>
  <c r="BO31769"/>
  <c r="BO31770"/>
  <c r="BO31771"/>
  <c r="BO31772"/>
  <c r="BO31773"/>
  <c r="BO31774"/>
  <c r="BO31775"/>
  <c r="BO31776"/>
  <c r="BO31777"/>
  <c r="BO31778"/>
  <c r="BO31779"/>
  <c r="BO31780"/>
  <c r="BO31781"/>
  <c r="BO31782"/>
  <c r="BO31783"/>
  <c r="BO31784"/>
  <c r="BO31785"/>
  <c r="BO31786"/>
  <c r="BO31787"/>
  <c r="BO31788"/>
  <c r="BO31789"/>
  <c r="BO31790"/>
  <c r="BO31791"/>
  <c r="BO31792"/>
  <c r="BO31793"/>
  <c r="BO31794"/>
  <c r="BO31795"/>
  <c r="BO31796"/>
  <c r="BO31797"/>
  <c r="BO31798"/>
  <c r="BO31799"/>
  <c r="BO31800"/>
  <c r="BO31801"/>
  <c r="BO31802"/>
  <c r="BO31803"/>
  <c r="BO31804"/>
  <c r="BO31805"/>
  <c r="BO31806"/>
  <c r="BO31807"/>
  <c r="BO31808"/>
  <c r="BO31809"/>
  <c r="BO31810"/>
  <c r="BO31811"/>
  <c r="BO31812"/>
  <c r="BO31813"/>
  <c r="BO31814"/>
  <c r="BO31815"/>
  <c r="BO31816"/>
  <c r="BO31817"/>
  <c r="BO31818"/>
  <c r="BO31819"/>
  <c r="BO31820"/>
  <c r="BO31821"/>
  <c r="BO31822"/>
  <c r="BO31823"/>
  <c r="BO31824"/>
  <c r="BO31825"/>
  <c r="BO31826"/>
  <c r="BO31827"/>
  <c r="BO31828"/>
  <c r="BO31829"/>
  <c r="BO31830"/>
  <c r="BO31831"/>
  <c r="BO31832"/>
  <c r="BO31833"/>
  <c r="BO31834"/>
  <c r="BO31835"/>
  <c r="BO31836"/>
  <c r="BO31837"/>
  <c r="BO31838"/>
  <c r="BO31839"/>
  <c r="BO31840"/>
  <c r="BO31841"/>
  <c r="BO31842"/>
  <c r="BO31843"/>
  <c r="BO31844"/>
  <c r="BO31845"/>
  <c r="BO31846"/>
  <c r="BO31847"/>
  <c r="BO31848"/>
  <c r="BO31849"/>
  <c r="BO31850"/>
  <c r="BO31851"/>
  <c r="BO31852"/>
  <c r="BO31853"/>
  <c r="BO31854"/>
  <c r="BO31855"/>
  <c r="BO31856"/>
  <c r="BO31857"/>
  <c r="BO31858"/>
  <c r="BO31859"/>
  <c r="BO31860"/>
  <c r="BO31861"/>
  <c r="BO31862"/>
  <c r="BO31863"/>
  <c r="BO31864"/>
  <c r="BO31865"/>
  <c r="BO31866"/>
  <c r="BO31867"/>
  <c r="BO31868"/>
  <c r="BO31869"/>
  <c r="BO31870"/>
  <c r="BO31871"/>
  <c r="BO31872"/>
  <c r="BO31873"/>
  <c r="BO31874"/>
  <c r="BO31875"/>
  <c r="BO31876"/>
  <c r="BO31877"/>
  <c r="BO31878"/>
  <c r="BO31879"/>
  <c r="BO31880"/>
  <c r="BO31881"/>
  <c r="BO31882"/>
  <c r="BO31883"/>
  <c r="BO31884"/>
  <c r="BO31885"/>
  <c r="BO31886"/>
  <c r="BO31887"/>
  <c r="BO31888"/>
  <c r="BO31889"/>
  <c r="BO31890"/>
  <c r="BO31891"/>
  <c r="BO31892"/>
  <c r="BO31893"/>
  <c r="BO31894"/>
  <c r="BO31895"/>
  <c r="BO31896"/>
  <c r="BO31897"/>
  <c r="BO31898"/>
  <c r="BO31899"/>
  <c r="BO31900"/>
  <c r="BO31901"/>
  <c r="BO31902"/>
  <c r="BO31903"/>
  <c r="BO31904"/>
  <c r="BO31905"/>
  <c r="BO31906"/>
  <c r="BO31907"/>
  <c r="BO31908"/>
  <c r="BO31909"/>
  <c r="BO31910"/>
  <c r="BO31911"/>
  <c r="BO31912"/>
  <c r="BO31913"/>
  <c r="BO31914"/>
  <c r="BO31915"/>
  <c r="BO31916"/>
  <c r="BO31917"/>
  <c r="BO31918"/>
  <c r="BO31919"/>
  <c r="BO31920"/>
  <c r="BO31921"/>
  <c r="BO31922"/>
  <c r="BO31923"/>
  <c r="BO31924"/>
  <c r="BO31925"/>
  <c r="BO31926"/>
  <c r="BO31927"/>
  <c r="BO31928"/>
  <c r="BO31929"/>
  <c r="BO31930"/>
  <c r="BO31931"/>
  <c r="BO31932"/>
  <c r="BO31933"/>
  <c r="BO31934"/>
  <c r="BO31935"/>
  <c r="BO31936"/>
  <c r="BO31937"/>
  <c r="BO31938"/>
  <c r="BO31939"/>
  <c r="BO31940"/>
  <c r="BO31941"/>
  <c r="BO31942"/>
  <c r="BO31943"/>
  <c r="BO31944"/>
  <c r="BO31945"/>
  <c r="BO31946"/>
  <c r="BO31947"/>
  <c r="BO31948"/>
  <c r="BO31949"/>
  <c r="BO31950"/>
  <c r="BO31951"/>
  <c r="BO31952"/>
  <c r="BO31953"/>
  <c r="BO31954"/>
  <c r="BO31955"/>
  <c r="BO31956"/>
  <c r="BO31957"/>
  <c r="BO31958"/>
  <c r="BO31959"/>
  <c r="BO31960"/>
  <c r="BO31961"/>
  <c r="BO31962"/>
  <c r="BO31963"/>
  <c r="BO31964"/>
  <c r="BO31965"/>
  <c r="BO31966"/>
  <c r="BO31967"/>
  <c r="BO31968"/>
  <c r="BO31969"/>
  <c r="BO31970"/>
  <c r="BO31971"/>
  <c r="BO31972"/>
  <c r="BO31973"/>
  <c r="BO31974"/>
  <c r="BO31975"/>
  <c r="BO31976"/>
  <c r="BO31977"/>
  <c r="BO31978"/>
  <c r="BO31979"/>
  <c r="BO31980"/>
  <c r="BO31981"/>
  <c r="BO31982"/>
  <c r="BO31983"/>
  <c r="BO31984"/>
  <c r="BO31985"/>
  <c r="BO31986"/>
  <c r="BO31987"/>
  <c r="BO31988"/>
  <c r="BO31989"/>
  <c r="BO31990"/>
  <c r="BO31991"/>
  <c r="BO31992"/>
  <c r="BO31993"/>
  <c r="BO31994"/>
  <c r="BO31995"/>
  <c r="BO31996"/>
  <c r="BO31997"/>
  <c r="BO31998"/>
  <c r="BO31999"/>
  <c r="BO32000"/>
  <c r="BO32001"/>
  <c r="BO32002"/>
  <c r="BO32003"/>
  <c r="BO32004"/>
  <c r="BO32005"/>
  <c r="BO32006"/>
  <c r="BO32007"/>
  <c r="BO32008"/>
  <c r="BO32009"/>
  <c r="BO32010"/>
  <c r="BO32011"/>
  <c r="BO32012"/>
  <c r="BO32013"/>
  <c r="BO32014"/>
  <c r="BO32015"/>
  <c r="BO32016"/>
  <c r="BO32017"/>
  <c r="BO32018"/>
  <c r="BO32019"/>
  <c r="BO32020"/>
  <c r="BO32021"/>
  <c r="BO32022"/>
  <c r="BO32023"/>
  <c r="BO32024"/>
  <c r="BO32025"/>
  <c r="BO32026"/>
  <c r="BO32027"/>
  <c r="BO32028"/>
  <c r="BO32029"/>
  <c r="BO32030"/>
  <c r="BO32031"/>
  <c r="BO32032"/>
  <c r="BO32033"/>
  <c r="BO32034"/>
  <c r="BO32035"/>
  <c r="BO32036"/>
  <c r="BO32037"/>
  <c r="BO32038"/>
  <c r="BO32039"/>
  <c r="BO32040"/>
  <c r="BO32041"/>
  <c r="BO32042"/>
  <c r="BO32043"/>
  <c r="BO32044"/>
  <c r="BO32045"/>
  <c r="BO32046"/>
  <c r="BO32047"/>
  <c r="BO32048"/>
  <c r="BO32049"/>
  <c r="BO32050"/>
  <c r="BO32051"/>
  <c r="BO32052"/>
  <c r="BO32053"/>
  <c r="BO32054"/>
  <c r="BO32055"/>
  <c r="BO32056"/>
  <c r="BO32057"/>
  <c r="BO32058"/>
  <c r="BO32059"/>
  <c r="BO32060"/>
  <c r="BO32061"/>
  <c r="BO32062"/>
  <c r="BO32063"/>
  <c r="BO32064"/>
  <c r="BO32065"/>
  <c r="BO32066"/>
  <c r="BO32067"/>
  <c r="BO32068"/>
  <c r="BO32069"/>
  <c r="BO32070"/>
  <c r="BO32071"/>
  <c r="BO32072"/>
  <c r="BO32073"/>
  <c r="BO32074"/>
  <c r="BO32075"/>
  <c r="BO32076"/>
  <c r="BO32077"/>
  <c r="BO32078"/>
  <c r="BO32079"/>
  <c r="BO32080"/>
  <c r="BO32081"/>
  <c r="BO32082"/>
  <c r="BO32083"/>
  <c r="BO32084"/>
  <c r="BO32085"/>
  <c r="BO32086"/>
  <c r="BO32087"/>
  <c r="BO32088"/>
  <c r="BO32089"/>
  <c r="BO32090"/>
  <c r="BO32091"/>
  <c r="BO32092"/>
  <c r="BO32093"/>
  <c r="BO32094"/>
  <c r="BO32095"/>
  <c r="BO32096"/>
  <c r="BO32097"/>
  <c r="BO32098"/>
  <c r="BO32099"/>
  <c r="BO32100"/>
  <c r="BO32101"/>
  <c r="BO32102"/>
  <c r="BO32103"/>
  <c r="BO32104"/>
  <c r="BO32105"/>
  <c r="BO32106"/>
  <c r="BO32107"/>
  <c r="BO32108"/>
  <c r="BO32109"/>
  <c r="BO32110"/>
  <c r="BO32111"/>
  <c r="BO32112"/>
  <c r="BO32113"/>
  <c r="BO32114"/>
  <c r="BO32115"/>
  <c r="BO32116"/>
  <c r="BO32117"/>
  <c r="BO32118"/>
  <c r="BO32119"/>
  <c r="BO32120"/>
  <c r="BO32121"/>
  <c r="BO32122"/>
  <c r="BO32123"/>
  <c r="BO32124"/>
  <c r="BO32125"/>
  <c r="BO32126"/>
  <c r="BO32127"/>
  <c r="BO32128"/>
  <c r="BO32129"/>
  <c r="BO32130"/>
  <c r="BO32131"/>
  <c r="BO32132"/>
  <c r="BO32133"/>
  <c r="BO32134"/>
  <c r="BO32135"/>
  <c r="BO32136"/>
  <c r="BO32137"/>
  <c r="BO32138"/>
  <c r="BO32139"/>
  <c r="BO32140"/>
  <c r="BO32141"/>
  <c r="BO32142"/>
  <c r="BO32143"/>
  <c r="BO32144"/>
  <c r="BO32145"/>
  <c r="BO32146"/>
  <c r="BO32147"/>
  <c r="BO32148"/>
  <c r="BO32149"/>
  <c r="BO32150"/>
  <c r="BO32151"/>
  <c r="BO32152"/>
  <c r="BO32153"/>
  <c r="BO32154"/>
  <c r="BO32155"/>
  <c r="BO32156"/>
  <c r="BO32157"/>
  <c r="BO32158"/>
  <c r="BO32159"/>
  <c r="BO32160"/>
  <c r="BO32161"/>
  <c r="BO32162"/>
  <c r="BO32163"/>
  <c r="BO32164"/>
  <c r="BO32165"/>
  <c r="BO32166"/>
  <c r="BO32167"/>
  <c r="BO32168"/>
  <c r="BO32169"/>
  <c r="BO32170"/>
  <c r="BO32171"/>
  <c r="BO32172"/>
  <c r="BO32173"/>
  <c r="BO32174"/>
  <c r="BO32175"/>
  <c r="BO32176"/>
  <c r="BO32177"/>
  <c r="BO32178"/>
  <c r="BO32179"/>
  <c r="BO32180"/>
  <c r="BO32181"/>
  <c r="BO32182"/>
  <c r="BO32183"/>
  <c r="BO32184"/>
  <c r="BO32185"/>
  <c r="BO32186"/>
  <c r="BO32187"/>
  <c r="BO32188"/>
  <c r="BO32189"/>
  <c r="BO32190"/>
  <c r="BO32191"/>
  <c r="BO32192"/>
  <c r="BO32193"/>
  <c r="BO32194"/>
  <c r="BO32195"/>
  <c r="BO32196"/>
  <c r="BO32197"/>
  <c r="BO32198"/>
  <c r="BO32199"/>
  <c r="BO32200"/>
  <c r="BO32201"/>
  <c r="BO32202"/>
  <c r="BO32203"/>
  <c r="BO32204"/>
  <c r="BO32205"/>
  <c r="BO32206"/>
  <c r="BO32207"/>
  <c r="BO32208"/>
  <c r="BO32209"/>
  <c r="BO32210"/>
  <c r="BO32211"/>
  <c r="BO32212"/>
  <c r="BO32213"/>
  <c r="BO32214"/>
  <c r="BO32215"/>
  <c r="BO32216"/>
  <c r="BO32217"/>
  <c r="BO32218"/>
  <c r="BO32219"/>
  <c r="BO32220"/>
  <c r="BO32221"/>
  <c r="BO32222"/>
  <c r="BO32223"/>
  <c r="BO32224"/>
  <c r="BO32225"/>
  <c r="BO32226"/>
  <c r="BO32227"/>
  <c r="BO32228"/>
  <c r="BO32229"/>
  <c r="BO32230"/>
  <c r="BO32231"/>
  <c r="BO32232"/>
  <c r="BO32233"/>
  <c r="BO32234"/>
  <c r="BO32235"/>
  <c r="BO32236"/>
  <c r="BO32237"/>
  <c r="BO32238"/>
  <c r="BO32239"/>
  <c r="BO32240"/>
  <c r="BO32241"/>
  <c r="BO32242"/>
  <c r="BO32243"/>
  <c r="BO32244"/>
  <c r="BO32245"/>
  <c r="BO32246"/>
  <c r="BO32247"/>
  <c r="BO32248"/>
  <c r="BO32249"/>
  <c r="BO32250"/>
  <c r="BO32251"/>
  <c r="BO32252"/>
  <c r="BO32253"/>
  <c r="BO32254"/>
  <c r="BO32255"/>
  <c r="BO32256"/>
  <c r="BO32257"/>
  <c r="BO32258"/>
  <c r="BO32259"/>
  <c r="BO32260"/>
  <c r="BO32261"/>
  <c r="BO32262"/>
  <c r="BO32263"/>
  <c r="BO32264"/>
  <c r="BO32265"/>
  <c r="BO32266"/>
  <c r="BO32267"/>
  <c r="BO32268"/>
  <c r="BO32269"/>
  <c r="BO32270"/>
  <c r="BO32271"/>
  <c r="BO32272"/>
  <c r="BO32273"/>
  <c r="BO32274"/>
  <c r="BO32275"/>
  <c r="BO32276"/>
  <c r="BO32277"/>
  <c r="BO32278"/>
  <c r="BO32279"/>
  <c r="BO32280"/>
  <c r="BO32281"/>
  <c r="BO32282"/>
  <c r="BO32283"/>
  <c r="BO32284"/>
  <c r="BO32285"/>
  <c r="BO32286"/>
  <c r="BO32287"/>
  <c r="BO32288"/>
  <c r="BO32289"/>
  <c r="BO32290"/>
  <c r="BO32291"/>
  <c r="BO32292"/>
  <c r="BO32293"/>
  <c r="BO32294"/>
  <c r="BO32295"/>
  <c r="BO32296"/>
  <c r="BO32297"/>
  <c r="BO32298"/>
  <c r="BO32299"/>
  <c r="BO32300"/>
  <c r="BO32301"/>
  <c r="BO32302"/>
  <c r="BO32303"/>
  <c r="BO32304"/>
  <c r="BO32305"/>
  <c r="BO32306"/>
  <c r="BO32307"/>
  <c r="BO32308"/>
  <c r="BO32309"/>
  <c r="BO32310"/>
  <c r="BO32311"/>
  <c r="BO32312"/>
  <c r="BO32313"/>
  <c r="BO32314"/>
  <c r="BO32315"/>
  <c r="BO32316"/>
  <c r="BO32317"/>
  <c r="BO32318"/>
  <c r="BO32319"/>
  <c r="BO32320"/>
  <c r="BO32321"/>
  <c r="BO32322"/>
  <c r="BO32323"/>
  <c r="BO32324"/>
  <c r="BO32325"/>
  <c r="BO32326"/>
  <c r="BO32327"/>
  <c r="BO32328"/>
  <c r="BO32329"/>
  <c r="BO32330"/>
  <c r="BO32331"/>
  <c r="BO32332"/>
  <c r="BO32333"/>
  <c r="BO32334"/>
  <c r="BO32335"/>
  <c r="BO32336"/>
  <c r="BO32337"/>
  <c r="BO32338"/>
  <c r="BO32339"/>
  <c r="BO32340"/>
  <c r="BO32341"/>
  <c r="BO32342"/>
  <c r="BO32343"/>
  <c r="BO32344"/>
  <c r="BO32345"/>
  <c r="BO32346"/>
  <c r="BO32347"/>
  <c r="BO32348"/>
  <c r="BO32349"/>
  <c r="BO32350"/>
  <c r="BO32351"/>
  <c r="BO32352"/>
  <c r="BO32353"/>
  <c r="BO32354"/>
  <c r="BO32355"/>
  <c r="BO32356"/>
  <c r="BO32357"/>
  <c r="BO32358"/>
  <c r="BO32359"/>
  <c r="BO32360"/>
  <c r="BO32361"/>
  <c r="BO32362"/>
  <c r="BO32363"/>
  <c r="BO32364"/>
  <c r="BO32365"/>
  <c r="BO32366"/>
  <c r="BO32367"/>
  <c r="BO32368"/>
  <c r="BO32369"/>
  <c r="BO32370"/>
  <c r="BO32371"/>
  <c r="BO32372"/>
  <c r="BO32373"/>
  <c r="BO32374"/>
  <c r="BO32375"/>
  <c r="BO32376"/>
  <c r="BO32377"/>
  <c r="BO32378"/>
  <c r="BO32379"/>
  <c r="BO32380"/>
  <c r="BO32381"/>
  <c r="BO32382"/>
  <c r="BO32383"/>
  <c r="BO32384"/>
  <c r="BO32385"/>
  <c r="BO32386"/>
  <c r="BO32387"/>
  <c r="BO32388"/>
  <c r="BO32389"/>
  <c r="BO32390"/>
  <c r="BO32391"/>
  <c r="BO32392"/>
  <c r="BO32393"/>
  <c r="BO32394"/>
  <c r="BO32395"/>
  <c r="BO32396"/>
  <c r="BO32397"/>
  <c r="BO32398"/>
  <c r="BO32399"/>
  <c r="BO32400"/>
  <c r="BO32401"/>
  <c r="BO32402"/>
  <c r="BO32403"/>
  <c r="BO32404"/>
  <c r="BO32405"/>
  <c r="BO32406"/>
  <c r="BO32407"/>
  <c r="BO32408"/>
  <c r="BO32409"/>
  <c r="BO32410"/>
  <c r="BO32411"/>
  <c r="BO32412"/>
  <c r="BO32413"/>
  <c r="BO32414"/>
  <c r="BO32415"/>
  <c r="BO32416"/>
  <c r="BO32417"/>
  <c r="BO32418"/>
  <c r="BO32419"/>
  <c r="BO32420"/>
  <c r="BO32421"/>
  <c r="BO32422"/>
  <c r="BO32423"/>
  <c r="BO32424"/>
  <c r="BO32425"/>
  <c r="BO32426"/>
  <c r="BO32427"/>
  <c r="BO32428"/>
  <c r="BO32429"/>
  <c r="BO32430"/>
  <c r="BO32431"/>
  <c r="BO32432"/>
  <c r="BO32433"/>
  <c r="BO32434"/>
  <c r="BO32435"/>
  <c r="BO32436"/>
  <c r="BO32437"/>
  <c r="BO32438"/>
  <c r="BO32439"/>
  <c r="BO32440"/>
  <c r="BO32441"/>
  <c r="BO32442"/>
  <c r="BO32443"/>
  <c r="BO32444"/>
  <c r="BO32445"/>
  <c r="BO32446"/>
  <c r="BO32447"/>
  <c r="BO32448"/>
  <c r="BO32449"/>
  <c r="BO32450"/>
  <c r="BO32451"/>
  <c r="BO32452"/>
  <c r="BO32453"/>
  <c r="BO32454"/>
  <c r="BO32455"/>
  <c r="BO32456"/>
  <c r="BO32457"/>
  <c r="BO32458"/>
  <c r="BO32459"/>
  <c r="BO32460"/>
  <c r="BO32461"/>
  <c r="BO32462"/>
  <c r="BO32463"/>
  <c r="BO32464"/>
  <c r="BO32465"/>
  <c r="BO32466"/>
  <c r="BO32467"/>
  <c r="BO32468"/>
  <c r="BO32469"/>
  <c r="BO32470"/>
  <c r="BO32471"/>
  <c r="BO32472"/>
  <c r="BO32473"/>
  <c r="BO32474"/>
  <c r="BO32475"/>
  <c r="BO32476"/>
  <c r="BO32477"/>
  <c r="BO32478"/>
  <c r="BO32479"/>
  <c r="BO32480"/>
  <c r="BO32481"/>
  <c r="BO32482"/>
  <c r="BO32483"/>
  <c r="BO32484"/>
  <c r="BO32485"/>
  <c r="BO32486"/>
  <c r="BO32487"/>
  <c r="BO32488"/>
  <c r="BO32489"/>
  <c r="BO32490"/>
  <c r="BO32491"/>
  <c r="BO32492"/>
  <c r="BO32493"/>
  <c r="BO32494"/>
  <c r="BO32495"/>
  <c r="BO32496"/>
  <c r="BO32497"/>
  <c r="BO32498"/>
  <c r="BO32499"/>
  <c r="BO32500"/>
  <c r="BO32501"/>
  <c r="BO32502"/>
  <c r="BO32503"/>
  <c r="BO32504"/>
  <c r="BO32505"/>
  <c r="BO32506"/>
  <c r="BO32507"/>
  <c r="BO32508"/>
  <c r="BO32509"/>
  <c r="BO32510"/>
  <c r="BO32511"/>
  <c r="BO32512"/>
  <c r="BO32513"/>
  <c r="BO32514"/>
  <c r="BO32515"/>
  <c r="BO32516"/>
  <c r="BO32517"/>
  <c r="BO32518"/>
  <c r="BO32519"/>
  <c r="BO32520"/>
  <c r="BO32521"/>
  <c r="BO32522"/>
  <c r="BO32523"/>
  <c r="BO32524"/>
  <c r="BO32525"/>
  <c r="BO32526"/>
  <c r="BO32527"/>
  <c r="BO32528"/>
  <c r="BO32529"/>
  <c r="BO32530"/>
  <c r="BO32531"/>
  <c r="BO32532"/>
  <c r="BO32533"/>
  <c r="BO32534"/>
  <c r="BO32535"/>
  <c r="BO32536"/>
  <c r="BO32537"/>
  <c r="BO32538"/>
  <c r="BO32539"/>
  <c r="BO32540"/>
  <c r="BO32541"/>
  <c r="BO32542"/>
  <c r="BO32543"/>
  <c r="BO32544"/>
  <c r="BO32545"/>
  <c r="BO32546"/>
  <c r="BO32547"/>
  <c r="BO32548"/>
  <c r="BO32549"/>
  <c r="BO32550"/>
  <c r="BO32551"/>
  <c r="BO32552"/>
  <c r="BO32553"/>
  <c r="BO32554"/>
  <c r="BO32555"/>
  <c r="BO32556"/>
  <c r="BO32557"/>
  <c r="BO32558"/>
  <c r="BO32559"/>
  <c r="BO32560"/>
  <c r="BO32561"/>
  <c r="BO32562"/>
  <c r="BO32563"/>
  <c r="BO32564"/>
  <c r="BO32565"/>
  <c r="BO32566"/>
  <c r="BO32567"/>
  <c r="BO32568"/>
  <c r="BO32569"/>
  <c r="BO32570"/>
  <c r="BO32571"/>
  <c r="BO32572"/>
  <c r="BO32573"/>
  <c r="BO32574"/>
  <c r="BO32575"/>
  <c r="BO32576"/>
  <c r="BO32577"/>
  <c r="BO32578"/>
  <c r="BO32579"/>
  <c r="BO32580"/>
  <c r="BO32581"/>
  <c r="BO32582"/>
  <c r="BO32583"/>
  <c r="BO32584"/>
  <c r="BO32585"/>
  <c r="BO32586"/>
  <c r="BO32587"/>
  <c r="BO32588"/>
  <c r="BO32589"/>
  <c r="BO32590"/>
  <c r="BO32591"/>
  <c r="BO32592"/>
  <c r="BO32593"/>
  <c r="BO32594"/>
  <c r="BO32595"/>
  <c r="BO32596"/>
  <c r="BO32597"/>
  <c r="BO32598"/>
  <c r="BO32599"/>
  <c r="BO32600"/>
  <c r="BO32601"/>
  <c r="BO32602"/>
  <c r="BO32603"/>
  <c r="BO32604"/>
  <c r="BO32605"/>
  <c r="BO32606"/>
  <c r="BO32607"/>
  <c r="BO32608"/>
  <c r="BO32609"/>
  <c r="BO32610"/>
  <c r="BO32611"/>
  <c r="BO32612"/>
  <c r="BO32613"/>
  <c r="BO32614"/>
  <c r="BO32615"/>
  <c r="BO32616"/>
  <c r="BO32617"/>
  <c r="BO32618"/>
  <c r="BO32619"/>
  <c r="BO32620"/>
  <c r="BO32621"/>
  <c r="BO32622"/>
  <c r="BO32623"/>
  <c r="BO32624"/>
  <c r="BO32625"/>
  <c r="BO32626"/>
  <c r="BO32627"/>
  <c r="BO32628"/>
  <c r="BO32629"/>
  <c r="BO32630"/>
  <c r="BO32631"/>
  <c r="BO32632"/>
  <c r="BO32633"/>
  <c r="BO32634"/>
  <c r="BO32635"/>
  <c r="BO32636"/>
  <c r="BO32637"/>
  <c r="BO32638"/>
  <c r="BO32639"/>
  <c r="BO32640"/>
  <c r="BO32641"/>
  <c r="BO32642"/>
  <c r="BO32643"/>
  <c r="BO32644"/>
  <c r="BO32645"/>
  <c r="BO32646"/>
  <c r="BO32647"/>
  <c r="BO32648"/>
  <c r="BO32649"/>
  <c r="BO32650"/>
  <c r="BO32651"/>
  <c r="BO32652"/>
  <c r="BO32653"/>
  <c r="BO32654"/>
  <c r="BO32655"/>
  <c r="BO32656"/>
  <c r="BO32657"/>
  <c r="BO32658"/>
  <c r="BO32659"/>
  <c r="BO32660"/>
  <c r="BO32661"/>
  <c r="BO32662"/>
  <c r="BO32663"/>
  <c r="BO32664"/>
  <c r="BO32665"/>
  <c r="BO32666"/>
  <c r="BO32667"/>
  <c r="BO32668"/>
  <c r="BO32669"/>
  <c r="BO32670"/>
  <c r="BO32671"/>
  <c r="BO32672"/>
  <c r="BO32673"/>
  <c r="BO32674"/>
  <c r="BO32675"/>
  <c r="BO32676"/>
  <c r="BO32677"/>
  <c r="BO32678"/>
  <c r="BO32679"/>
  <c r="BO32680"/>
  <c r="BO32681"/>
  <c r="BO32682"/>
  <c r="BO32683"/>
  <c r="BO32684"/>
  <c r="BO32685"/>
  <c r="BO32686"/>
  <c r="BO32687"/>
  <c r="BO32688"/>
  <c r="BO32689"/>
  <c r="BO32690"/>
  <c r="BO32691"/>
  <c r="BO32692"/>
  <c r="BO32693"/>
  <c r="BO32694"/>
  <c r="BO32695"/>
  <c r="BO32696"/>
  <c r="BO32697"/>
  <c r="BO32698"/>
  <c r="BO32699"/>
  <c r="BO32700"/>
  <c r="BO32701"/>
  <c r="BO32702"/>
  <c r="BO32703"/>
  <c r="BO32704"/>
  <c r="BO32705"/>
  <c r="BO32706"/>
  <c r="BO32707"/>
  <c r="BO32708"/>
  <c r="BO32709"/>
  <c r="BO32710"/>
  <c r="BO32711"/>
  <c r="BO32712"/>
  <c r="BO32713"/>
  <c r="BO32714"/>
  <c r="BO32715"/>
  <c r="BO32716"/>
  <c r="BO32717"/>
  <c r="BO32718"/>
  <c r="BO32719"/>
  <c r="BO32720"/>
  <c r="BO32721"/>
  <c r="BO32722"/>
  <c r="BO32723"/>
  <c r="BO32724"/>
  <c r="BO32725"/>
  <c r="BO32726"/>
  <c r="BO32727"/>
  <c r="BO32728"/>
  <c r="BO32729"/>
  <c r="BO32730"/>
  <c r="BO32731"/>
  <c r="BO32732"/>
  <c r="BO32733"/>
  <c r="BO32734"/>
  <c r="BO32735"/>
  <c r="BO32736"/>
  <c r="BO32737"/>
  <c r="BO32738"/>
  <c r="BO32739"/>
  <c r="BO32740"/>
  <c r="BO32741"/>
  <c r="BO32742"/>
  <c r="BO32743"/>
  <c r="BO32744"/>
  <c r="BO32745"/>
  <c r="BO32746"/>
  <c r="BO32747"/>
  <c r="BO32748"/>
  <c r="BO32749"/>
  <c r="BO32750"/>
  <c r="BO32751"/>
  <c r="BO32752"/>
  <c r="BO32753"/>
  <c r="BO32754"/>
  <c r="BO32755"/>
  <c r="BO32756"/>
  <c r="BO32757"/>
  <c r="BO32758"/>
  <c r="BO32759"/>
  <c r="BO32760"/>
  <c r="BO32761"/>
  <c r="BO32762"/>
  <c r="BO32763"/>
  <c r="BO32764"/>
  <c r="BO32765"/>
  <c r="BO32766"/>
  <c r="BO32767"/>
  <c r="BO32768"/>
  <c r="BO32769"/>
  <c r="BO32770"/>
  <c r="BO32771"/>
  <c r="BO32772"/>
  <c r="BO32773"/>
  <c r="BO32774"/>
  <c r="BO32775"/>
  <c r="BO32776"/>
  <c r="BO32777"/>
  <c r="BO32778"/>
  <c r="BO32779"/>
  <c r="BO32780"/>
  <c r="BO32781"/>
  <c r="BO32782"/>
  <c r="BO32783"/>
  <c r="BO32784"/>
  <c r="BO32785"/>
  <c r="BO32786"/>
  <c r="BO32787"/>
  <c r="BO32788"/>
  <c r="BO32789"/>
  <c r="BO32790"/>
  <c r="BO32791"/>
  <c r="BO32792"/>
  <c r="BO32793"/>
  <c r="BO32794"/>
  <c r="BO32795"/>
  <c r="BO32796"/>
  <c r="BO32797"/>
  <c r="BO32798"/>
  <c r="BO32799"/>
  <c r="BO32800"/>
  <c r="BO32801"/>
  <c r="BO32802"/>
  <c r="BO32803"/>
  <c r="BO32804"/>
  <c r="BO32805"/>
  <c r="BO32806"/>
  <c r="BO32807"/>
  <c r="BO32808"/>
  <c r="BO32809"/>
  <c r="BO32810"/>
  <c r="BO32811"/>
  <c r="BO32812"/>
  <c r="BO32813"/>
  <c r="BO32814"/>
  <c r="BO32815"/>
  <c r="BO32816"/>
  <c r="BO32817"/>
  <c r="BO32818"/>
  <c r="BO32819"/>
  <c r="BO32820"/>
  <c r="BO32821"/>
  <c r="BO32822"/>
  <c r="BO32823"/>
  <c r="BO32824"/>
  <c r="BO32825"/>
  <c r="BO32826"/>
  <c r="BO32827"/>
  <c r="BO32828"/>
  <c r="BO32829"/>
  <c r="BO32830"/>
  <c r="BO32831"/>
  <c r="BO32832"/>
  <c r="BO32833"/>
  <c r="BO32834"/>
  <c r="BO32835"/>
  <c r="BO32836"/>
  <c r="BO32837"/>
  <c r="BO32838"/>
  <c r="BO32839"/>
  <c r="BO32840"/>
  <c r="BO32841"/>
  <c r="BO32842"/>
  <c r="BO32843"/>
  <c r="BO32844"/>
  <c r="BO32845"/>
  <c r="BO32846"/>
  <c r="BO32847"/>
  <c r="BO32848"/>
  <c r="BO32849"/>
  <c r="BO32850"/>
  <c r="BO32851"/>
  <c r="BO32852"/>
  <c r="BO32853"/>
  <c r="BO32854"/>
  <c r="BO32855"/>
  <c r="BO32856"/>
  <c r="BO32857"/>
  <c r="BO32858"/>
  <c r="BO32859"/>
  <c r="BO32860"/>
  <c r="BO32861"/>
  <c r="BO32862"/>
  <c r="BO32863"/>
  <c r="BO32864"/>
  <c r="BO32865"/>
  <c r="BO32866"/>
  <c r="BO32867"/>
  <c r="BO32868"/>
  <c r="BO32869"/>
  <c r="BO32870"/>
  <c r="BO32871"/>
  <c r="BO32872"/>
  <c r="BO32873"/>
  <c r="BO32874"/>
  <c r="BO32875"/>
  <c r="BO32876"/>
  <c r="BO32877"/>
  <c r="BO32878"/>
  <c r="BO32879"/>
  <c r="BO32880"/>
  <c r="BO32881"/>
  <c r="BO32882"/>
  <c r="BO32883"/>
  <c r="BO32884"/>
  <c r="BO32885"/>
  <c r="BO32886"/>
  <c r="BO32887"/>
  <c r="BO32888"/>
  <c r="BO32889"/>
  <c r="BO32890"/>
  <c r="BO32891"/>
  <c r="BO32892"/>
  <c r="BO32893"/>
  <c r="BO32894"/>
  <c r="BO32895"/>
  <c r="BO32896"/>
  <c r="BO32897"/>
  <c r="BO32898"/>
  <c r="BO32899"/>
  <c r="BO32900"/>
  <c r="BO32901"/>
  <c r="BO32902"/>
  <c r="BO32903"/>
  <c r="BO32904"/>
  <c r="BO32905"/>
  <c r="BO32906"/>
  <c r="BO32907"/>
  <c r="BO32908"/>
  <c r="BO32909"/>
  <c r="BO32910"/>
  <c r="BO32911"/>
  <c r="BO32912"/>
  <c r="BO32913"/>
  <c r="BO32914"/>
  <c r="BO32915"/>
  <c r="BO32916"/>
  <c r="BO32917"/>
  <c r="BO32918"/>
  <c r="BO32919"/>
  <c r="BO32920"/>
  <c r="BO32921"/>
  <c r="BO32922"/>
  <c r="BO32923"/>
  <c r="BO32924"/>
  <c r="BO32925"/>
  <c r="BO32926"/>
  <c r="BO32927"/>
  <c r="BO32928"/>
  <c r="BO32929"/>
  <c r="BO32930"/>
  <c r="BO32931"/>
  <c r="BO32932"/>
  <c r="BO32933"/>
  <c r="BO32934"/>
  <c r="BO32935"/>
  <c r="BO32936"/>
  <c r="BO32937"/>
  <c r="BO32938"/>
  <c r="BO32939"/>
  <c r="BO32940"/>
  <c r="BO32941"/>
  <c r="BO32942"/>
  <c r="BO32943"/>
  <c r="BO32944"/>
  <c r="BO32945"/>
  <c r="BO32946"/>
  <c r="BO32947"/>
  <c r="BO32948"/>
  <c r="BO32949"/>
  <c r="BO32950"/>
  <c r="BO32951"/>
  <c r="BO32952"/>
  <c r="BO32953"/>
  <c r="BO32954"/>
  <c r="BO32955"/>
  <c r="BO32956"/>
  <c r="BO32957"/>
  <c r="BO32958"/>
  <c r="BO32959"/>
  <c r="BO32960"/>
  <c r="BO32961"/>
  <c r="BO32962"/>
  <c r="BO32963"/>
  <c r="BO32964"/>
  <c r="BO32965"/>
  <c r="BO32966"/>
  <c r="BO32967"/>
  <c r="BO32968"/>
  <c r="BO32969"/>
  <c r="BO32970"/>
  <c r="BO32971"/>
  <c r="BO32972"/>
  <c r="BO32973"/>
  <c r="BO32974"/>
  <c r="BO32975"/>
  <c r="BO32976"/>
  <c r="BO32977"/>
  <c r="BO32978"/>
  <c r="BO32979"/>
  <c r="BO32980"/>
  <c r="BO32981"/>
  <c r="BO32982"/>
  <c r="BO32983"/>
  <c r="BO32984"/>
  <c r="BO32985"/>
  <c r="BO32986"/>
  <c r="BO32987"/>
  <c r="BO32988"/>
  <c r="BO32989"/>
  <c r="BO32990"/>
  <c r="BO32991"/>
  <c r="BO32992"/>
  <c r="BO32993"/>
  <c r="BO32994"/>
  <c r="BO32995"/>
  <c r="BO32996"/>
  <c r="BO32997"/>
  <c r="BO32998"/>
  <c r="BO32999"/>
  <c r="BO33000"/>
  <c r="BO33001"/>
  <c r="BO33002"/>
  <c r="BO33003"/>
  <c r="BO33004"/>
  <c r="BO33005"/>
  <c r="BO33006"/>
  <c r="BO33007"/>
  <c r="BO33008"/>
  <c r="BO33009"/>
  <c r="BO33010"/>
  <c r="BO33011"/>
  <c r="BO33012"/>
  <c r="BO33013"/>
  <c r="BO33014"/>
  <c r="BO33015"/>
  <c r="BO33016"/>
  <c r="BO33017"/>
  <c r="BO33018"/>
  <c r="BO33019"/>
  <c r="BO33020"/>
  <c r="BO33021"/>
  <c r="BO33022"/>
  <c r="BO33023"/>
  <c r="BO33024"/>
  <c r="BO33025"/>
  <c r="BO33026"/>
  <c r="BO33027"/>
  <c r="BO33028"/>
  <c r="BO33029"/>
  <c r="BO33030"/>
  <c r="BO33031"/>
  <c r="BO33032"/>
  <c r="BO33033"/>
  <c r="BO33034"/>
  <c r="BO33035"/>
  <c r="BO33036"/>
  <c r="BO33037"/>
  <c r="BO33038"/>
  <c r="BO33039"/>
  <c r="BO33040"/>
  <c r="BO33041"/>
  <c r="BO33042"/>
  <c r="BO33043"/>
  <c r="BO33044"/>
  <c r="BO33045"/>
  <c r="BO33046"/>
  <c r="BO33047"/>
  <c r="BO33048"/>
  <c r="BO33049"/>
  <c r="BO33050"/>
  <c r="BO33051"/>
  <c r="BO33052"/>
  <c r="BO33053"/>
  <c r="BO33054"/>
  <c r="BO33055"/>
  <c r="BO33056"/>
  <c r="BO33057"/>
  <c r="BO33058"/>
  <c r="BO33059"/>
  <c r="BO33060"/>
  <c r="BO33061"/>
  <c r="BO33062"/>
  <c r="BO33063"/>
  <c r="BO33064"/>
  <c r="BO33065"/>
  <c r="BO33066"/>
  <c r="BO33067"/>
  <c r="BO33068"/>
  <c r="BO33069"/>
  <c r="BO33070"/>
  <c r="BO33071"/>
  <c r="BO33072"/>
  <c r="BO33073"/>
  <c r="BO33074"/>
  <c r="BO33075"/>
  <c r="BO33076"/>
  <c r="BO33077"/>
  <c r="BO33078"/>
  <c r="BO33079"/>
  <c r="BO33080"/>
  <c r="BO33081"/>
  <c r="BO33082"/>
  <c r="BO33083"/>
  <c r="BO33084"/>
  <c r="BO33085"/>
  <c r="BO33086"/>
  <c r="BO33087"/>
  <c r="BO33088"/>
  <c r="BO33089"/>
  <c r="BO33090"/>
  <c r="BO33091"/>
  <c r="BO33092"/>
  <c r="BO33093"/>
  <c r="BO33094"/>
  <c r="BO33095"/>
  <c r="BO33096"/>
  <c r="BO33097"/>
  <c r="BO33098"/>
  <c r="BO33099"/>
  <c r="BO33100"/>
  <c r="BO33101"/>
  <c r="BO33102"/>
  <c r="BO33103"/>
  <c r="BO33104"/>
  <c r="BO33105"/>
  <c r="BO33106"/>
  <c r="BO33107"/>
  <c r="BO33108"/>
  <c r="BO33109"/>
  <c r="BO33110"/>
  <c r="BO33111"/>
  <c r="BO33112"/>
  <c r="BO33113"/>
  <c r="BO33114"/>
  <c r="BO33115"/>
  <c r="BO33116"/>
  <c r="BO33117"/>
  <c r="BO33118"/>
  <c r="BO33119"/>
  <c r="BO33120"/>
  <c r="BO33121"/>
  <c r="BO33122"/>
  <c r="BO33123"/>
  <c r="BO33124"/>
  <c r="BO33125"/>
  <c r="BO33126"/>
  <c r="BO33127"/>
  <c r="BO33128"/>
  <c r="BO33129"/>
  <c r="BO33130"/>
  <c r="BO33131"/>
  <c r="BO33132"/>
  <c r="BO33133"/>
  <c r="BO33134"/>
  <c r="BO33135"/>
  <c r="BO33136"/>
  <c r="BO33137"/>
  <c r="BO33138"/>
  <c r="BO33139"/>
  <c r="BO33140"/>
  <c r="BO33141"/>
  <c r="BO33142"/>
  <c r="BO33143"/>
  <c r="BO33144"/>
  <c r="BO33145"/>
  <c r="BO33146"/>
  <c r="BO33147"/>
  <c r="BO33148"/>
  <c r="BO33149"/>
  <c r="BO33150"/>
  <c r="BO33151"/>
  <c r="BO33152"/>
  <c r="BO33153"/>
  <c r="BO33154"/>
  <c r="BO33155"/>
  <c r="BO33156"/>
  <c r="BO33157"/>
  <c r="BO33158"/>
  <c r="BO33159"/>
  <c r="BO33160"/>
  <c r="BO33161"/>
  <c r="BO33162"/>
  <c r="BO33163"/>
  <c r="BO33164"/>
  <c r="BO33165"/>
  <c r="BO33166"/>
  <c r="BO33167"/>
  <c r="BO33168"/>
  <c r="BO33169"/>
  <c r="BO33170"/>
  <c r="BO33171"/>
  <c r="BO33172"/>
  <c r="BO33173"/>
  <c r="BO33174"/>
  <c r="BO33175"/>
  <c r="BO33176"/>
  <c r="BO33177"/>
  <c r="BO33178"/>
  <c r="BO33179"/>
  <c r="BO33180"/>
  <c r="BO33181"/>
  <c r="BO33182"/>
  <c r="BO33183"/>
  <c r="BO33184"/>
  <c r="BO33185"/>
  <c r="BO33186"/>
  <c r="BO33187"/>
  <c r="BO33188"/>
  <c r="BO33189"/>
  <c r="BO33190"/>
  <c r="BO33191"/>
  <c r="BO33192"/>
  <c r="BO33193"/>
  <c r="BO33194"/>
  <c r="BO33195"/>
  <c r="BO33196"/>
  <c r="BO33197"/>
  <c r="BO33198"/>
  <c r="BO33199"/>
  <c r="BO33200"/>
  <c r="BO33201"/>
  <c r="BO33202"/>
  <c r="BO33203"/>
  <c r="BO33204"/>
  <c r="BO33205"/>
  <c r="BO33206"/>
  <c r="BO33207"/>
  <c r="BO33208"/>
  <c r="BO33209"/>
  <c r="BO33210"/>
  <c r="BO33211"/>
  <c r="BO33212"/>
  <c r="BO33213"/>
  <c r="BO33214"/>
  <c r="BO33215"/>
  <c r="BO33216"/>
  <c r="BO33217"/>
  <c r="BO33218"/>
  <c r="BO33219"/>
  <c r="BO33220"/>
  <c r="BO33221"/>
  <c r="BO33222"/>
  <c r="BO33223"/>
  <c r="BO33224"/>
  <c r="BO33225"/>
  <c r="BO33226"/>
  <c r="BO33227"/>
  <c r="BO33228"/>
  <c r="BO33229"/>
  <c r="BO33230"/>
  <c r="BO33231"/>
  <c r="BO33232"/>
  <c r="BO33233"/>
  <c r="BO33234"/>
  <c r="BO33235"/>
  <c r="BO33236"/>
  <c r="BO33237"/>
  <c r="BO33238"/>
  <c r="BO33239"/>
  <c r="BO33240"/>
  <c r="BO33241"/>
  <c r="BO33242"/>
  <c r="BO33243"/>
  <c r="BO33244"/>
  <c r="BO33245"/>
  <c r="BO33246"/>
  <c r="BO33247"/>
  <c r="BO33248"/>
  <c r="BO33249"/>
  <c r="BO33250"/>
  <c r="BO33251"/>
  <c r="BO33252"/>
  <c r="BO33253"/>
  <c r="BO33254"/>
  <c r="BO33255"/>
  <c r="BO33256"/>
  <c r="BO33257"/>
  <c r="BO33258"/>
  <c r="BO33259"/>
  <c r="BO33260"/>
  <c r="BO33261"/>
  <c r="BO33262"/>
  <c r="BO33263"/>
  <c r="BO33264"/>
  <c r="BO33265"/>
  <c r="BO33266"/>
  <c r="BO33267"/>
  <c r="BO33268"/>
  <c r="BO33269"/>
  <c r="BO33270"/>
  <c r="BO33271"/>
  <c r="BO33272"/>
  <c r="BO33273"/>
  <c r="BO33274"/>
  <c r="BO33275"/>
  <c r="BO33276"/>
  <c r="BO33277"/>
  <c r="BO33278"/>
  <c r="BO33279"/>
  <c r="BO33280"/>
  <c r="BO33281"/>
  <c r="BO33282"/>
  <c r="BO33283"/>
  <c r="BO33284"/>
  <c r="BO33285"/>
  <c r="BO33286"/>
  <c r="BO33287"/>
  <c r="BO33288"/>
  <c r="BO33289"/>
  <c r="BO33290"/>
  <c r="BO33291"/>
  <c r="BO33292"/>
  <c r="BO33293"/>
  <c r="BO33294"/>
  <c r="BO33295"/>
  <c r="BO33296"/>
  <c r="BO33297"/>
  <c r="BO33298"/>
  <c r="BO33299"/>
  <c r="BO33300"/>
  <c r="BO33301"/>
  <c r="BO33302"/>
  <c r="BO33303"/>
  <c r="BO33304"/>
  <c r="BO33305"/>
  <c r="BO33306"/>
  <c r="BO33307"/>
  <c r="BO33308"/>
  <c r="BO33309"/>
  <c r="BO33310"/>
  <c r="BO33311"/>
  <c r="BO33312"/>
  <c r="BO33313"/>
  <c r="BO33314"/>
  <c r="BO33315"/>
  <c r="BO33316"/>
  <c r="BO33317"/>
  <c r="BO33318"/>
  <c r="BO33319"/>
  <c r="BO33320"/>
  <c r="BO33321"/>
  <c r="BO33322"/>
  <c r="BO33323"/>
  <c r="BO33324"/>
  <c r="BO33325"/>
  <c r="BO33326"/>
  <c r="BO33327"/>
  <c r="BO33328"/>
  <c r="BO33329"/>
  <c r="BO33330"/>
  <c r="BO33331"/>
  <c r="BO33332"/>
  <c r="BO33333"/>
  <c r="BO33334"/>
  <c r="BO33335"/>
  <c r="BO33336"/>
  <c r="BO33337"/>
  <c r="BO33338"/>
  <c r="BO33339"/>
  <c r="BO33340"/>
  <c r="BO33341"/>
  <c r="BO33342"/>
  <c r="BO33343"/>
  <c r="BO33344"/>
  <c r="BO33345"/>
  <c r="BO33346"/>
  <c r="BO33347"/>
  <c r="BO33348"/>
  <c r="BO33349"/>
  <c r="BO33350"/>
  <c r="BO33351"/>
  <c r="BO33352"/>
  <c r="BO33353"/>
  <c r="BO33354"/>
  <c r="BO33355"/>
  <c r="BO33356"/>
  <c r="BO33357"/>
  <c r="BO33358"/>
  <c r="BO33359"/>
  <c r="BO33360"/>
  <c r="BO33361"/>
  <c r="BO33362"/>
  <c r="BO33363"/>
  <c r="BO33364"/>
  <c r="BO33365"/>
  <c r="BO33366"/>
  <c r="BO33367"/>
  <c r="BO33368"/>
  <c r="BO33369"/>
  <c r="BO33370"/>
  <c r="BO33371"/>
  <c r="BO33372"/>
  <c r="BO33373"/>
  <c r="BO33374"/>
  <c r="BO33375"/>
  <c r="BO33376"/>
  <c r="BO33377"/>
  <c r="BO33378"/>
  <c r="BO33379"/>
  <c r="BO33380"/>
  <c r="BO33381"/>
  <c r="BO33382"/>
  <c r="BO33383"/>
  <c r="BO33384"/>
  <c r="BO33385"/>
  <c r="BO33386"/>
  <c r="BO33387"/>
  <c r="BO33388"/>
  <c r="BO33389"/>
  <c r="BO33390"/>
  <c r="BO33391"/>
  <c r="BO33392"/>
  <c r="BO33393"/>
  <c r="BO33394"/>
  <c r="BO33395"/>
  <c r="BO33396"/>
  <c r="BO33397"/>
  <c r="BO33398"/>
  <c r="BO33399"/>
  <c r="BO33400"/>
  <c r="BO33401"/>
  <c r="BO33402"/>
  <c r="BO33403"/>
  <c r="BO33404"/>
  <c r="BO33405"/>
  <c r="BO33406"/>
  <c r="BO33407"/>
  <c r="BO33408"/>
  <c r="BO33409"/>
  <c r="BO33410"/>
  <c r="BO33411"/>
  <c r="BO33412"/>
  <c r="BO33413"/>
  <c r="BO33414"/>
  <c r="BO33415"/>
  <c r="BO33416"/>
  <c r="BO33417"/>
  <c r="BO33418"/>
  <c r="BO33419"/>
  <c r="BO33420"/>
  <c r="BO33421"/>
  <c r="BO33422"/>
  <c r="BO33423"/>
  <c r="BO33424"/>
  <c r="BO33425"/>
  <c r="BO33426"/>
  <c r="BO33427"/>
  <c r="BO33428"/>
  <c r="BO33429"/>
  <c r="BO33430"/>
  <c r="BO33431"/>
  <c r="BO33432"/>
  <c r="BO33433"/>
  <c r="BO33434"/>
  <c r="BO33435"/>
  <c r="BO33436"/>
  <c r="BO33437"/>
  <c r="BO33438"/>
  <c r="BO33439"/>
  <c r="BO33440"/>
  <c r="BO33441"/>
  <c r="BO33442"/>
  <c r="BO33443"/>
  <c r="BO33444"/>
  <c r="BO33445"/>
  <c r="BO33446"/>
  <c r="BO33447"/>
  <c r="BO33448"/>
  <c r="BO33449"/>
  <c r="BO33450"/>
  <c r="BO33451"/>
  <c r="BO33452"/>
  <c r="BO33453"/>
  <c r="BO33454"/>
  <c r="BO33455"/>
  <c r="BO33456"/>
  <c r="BO33457"/>
  <c r="BO33458"/>
  <c r="BO33459"/>
  <c r="BO33460"/>
  <c r="BO33461"/>
  <c r="BO33462"/>
  <c r="BO33463"/>
  <c r="BO33464"/>
  <c r="BO33465"/>
  <c r="BO33466"/>
  <c r="BO33467"/>
  <c r="BO33468"/>
  <c r="BO33469"/>
  <c r="BO33470"/>
  <c r="BO33471"/>
  <c r="BO33472"/>
  <c r="BO33473"/>
  <c r="BO33474"/>
  <c r="BO33475"/>
  <c r="BO33476"/>
  <c r="BO33477"/>
  <c r="BO33478"/>
  <c r="BO33479"/>
  <c r="BO33480"/>
  <c r="BO33481"/>
  <c r="BO33482"/>
  <c r="BO33483"/>
  <c r="BO33484"/>
  <c r="BO33485"/>
  <c r="BO33486"/>
  <c r="BO33487"/>
  <c r="BO33488"/>
  <c r="BO33489"/>
  <c r="BO33490"/>
  <c r="BO33491"/>
  <c r="BO33492"/>
  <c r="BO33493"/>
  <c r="BO33494"/>
  <c r="BO33495"/>
  <c r="BO33496"/>
  <c r="BO33497"/>
  <c r="BO33498"/>
  <c r="BO33499"/>
  <c r="BO33500"/>
  <c r="BO33501"/>
  <c r="BO33502"/>
  <c r="BO33503"/>
  <c r="BO33504"/>
  <c r="BO33505"/>
  <c r="BO33506"/>
  <c r="BO33507"/>
  <c r="BO33508"/>
  <c r="BO33509"/>
  <c r="BO33510"/>
  <c r="BO33511"/>
  <c r="BO33512"/>
  <c r="BO33513"/>
  <c r="BO33514"/>
  <c r="BO33515"/>
  <c r="BO33516"/>
  <c r="BO33517"/>
  <c r="BO33518"/>
  <c r="BO33519"/>
  <c r="BO33520"/>
  <c r="BO33521"/>
  <c r="BO33522"/>
  <c r="BO33523"/>
  <c r="BO33524"/>
  <c r="BO33525"/>
  <c r="BO33526"/>
  <c r="BO33527"/>
  <c r="BO33528"/>
  <c r="BO33529"/>
  <c r="BO33530"/>
  <c r="BO33531"/>
  <c r="BO33532"/>
  <c r="BO33533"/>
  <c r="BO33534"/>
  <c r="BO33535"/>
  <c r="BO33536"/>
  <c r="BO33537"/>
  <c r="BO33538"/>
  <c r="BO33539"/>
  <c r="BO33540"/>
  <c r="BO33541"/>
  <c r="BO33542"/>
  <c r="BO33543"/>
  <c r="BO33544"/>
  <c r="BO33545"/>
  <c r="BO33546"/>
  <c r="BO33547"/>
  <c r="BO33548"/>
  <c r="BO33549"/>
  <c r="BO33550"/>
  <c r="BO33551"/>
  <c r="BO33552"/>
  <c r="BO33553"/>
  <c r="BO33554"/>
  <c r="BO33555"/>
  <c r="BO33556"/>
  <c r="BO33557"/>
  <c r="BO33558"/>
  <c r="BO33559"/>
  <c r="BO33560"/>
  <c r="BO33561"/>
  <c r="BO33562"/>
  <c r="BO33563"/>
  <c r="BO33564"/>
  <c r="BO33565"/>
  <c r="BO33566"/>
  <c r="BO33567"/>
  <c r="BO33568"/>
  <c r="BO33569"/>
  <c r="BO33570"/>
  <c r="BO33571"/>
  <c r="BO33572"/>
  <c r="BO33573"/>
  <c r="BO33574"/>
  <c r="BO33575"/>
  <c r="BO33576"/>
  <c r="BO33577"/>
  <c r="BO33578"/>
  <c r="BO33579"/>
  <c r="BO33580"/>
  <c r="BO33581"/>
  <c r="BO33582"/>
  <c r="BO33583"/>
  <c r="BO33584"/>
  <c r="BO33585"/>
  <c r="BO33586"/>
  <c r="BO33587"/>
  <c r="BO33588"/>
  <c r="BO33589"/>
  <c r="BO33590"/>
  <c r="BO33591"/>
  <c r="BO33592"/>
  <c r="BO33593"/>
  <c r="BO33594"/>
  <c r="BO33595"/>
  <c r="BO33596"/>
  <c r="BO33597"/>
  <c r="BO33598"/>
  <c r="BO33599"/>
  <c r="BO33600"/>
  <c r="BO33601"/>
  <c r="BO33602"/>
  <c r="BO33603"/>
  <c r="BO33604"/>
  <c r="BO33605"/>
  <c r="BO33606"/>
  <c r="BO33607"/>
  <c r="BO33608"/>
  <c r="BO33609"/>
  <c r="BO33610"/>
  <c r="BO33611"/>
  <c r="BO33612"/>
  <c r="BO33613"/>
  <c r="BO33614"/>
  <c r="BO33615"/>
  <c r="BO33616"/>
  <c r="BO33617"/>
  <c r="BO33618"/>
  <c r="BO33619"/>
  <c r="BO33620"/>
  <c r="BO33621"/>
  <c r="BO33622"/>
  <c r="BO33623"/>
  <c r="BO33624"/>
  <c r="BO33625"/>
  <c r="BO33626"/>
  <c r="BO33627"/>
  <c r="BO33628"/>
  <c r="BO33629"/>
  <c r="BO33630"/>
  <c r="BO33631"/>
  <c r="BO33632"/>
  <c r="BO33633"/>
  <c r="BO33634"/>
  <c r="BO33635"/>
  <c r="BO33636"/>
  <c r="BO33637"/>
  <c r="BO33638"/>
  <c r="BO33639"/>
  <c r="BO33640"/>
  <c r="BO33641"/>
  <c r="BO33642"/>
  <c r="BO33643"/>
  <c r="BO33644"/>
  <c r="BO33645"/>
  <c r="BO33646"/>
  <c r="BO33647"/>
  <c r="BO33648"/>
  <c r="BO33649"/>
  <c r="BO33650"/>
  <c r="BO33651"/>
  <c r="BO33652"/>
  <c r="BO33653"/>
  <c r="BO33654"/>
  <c r="BO33655"/>
  <c r="BO33656"/>
  <c r="BO33657"/>
  <c r="BO33658"/>
  <c r="BO33659"/>
  <c r="BO33660"/>
  <c r="BO33661"/>
  <c r="BO33662"/>
  <c r="BO33663"/>
  <c r="BO33664"/>
  <c r="BO33665"/>
  <c r="BO33666"/>
  <c r="BO33667"/>
  <c r="BO33668"/>
  <c r="BO33669"/>
  <c r="BO33670"/>
  <c r="BO33671"/>
  <c r="BO33672"/>
  <c r="BO33673"/>
  <c r="BO33674"/>
  <c r="BO33675"/>
  <c r="BO33676"/>
  <c r="BO33677"/>
  <c r="BO33678"/>
  <c r="BO33679"/>
  <c r="BO33680"/>
  <c r="BO33681"/>
  <c r="BO33682"/>
  <c r="BO33683"/>
  <c r="BO33684"/>
  <c r="BO33685"/>
  <c r="BO33686"/>
  <c r="BO33687"/>
  <c r="BO33688"/>
  <c r="BO33689"/>
  <c r="BO33690"/>
  <c r="BO33691"/>
  <c r="BO33692"/>
  <c r="BO33693"/>
  <c r="BO33694"/>
  <c r="BO33695"/>
  <c r="BO33696"/>
  <c r="BO33697"/>
  <c r="BO33698"/>
  <c r="BO33699"/>
  <c r="BO33700"/>
  <c r="BO33701"/>
  <c r="BO33702"/>
  <c r="BO33703"/>
  <c r="BO33704"/>
  <c r="BO33705"/>
  <c r="BO33706"/>
  <c r="BO33707"/>
  <c r="BO33708"/>
  <c r="BO33709"/>
  <c r="BO33710"/>
  <c r="BO33711"/>
  <c r="BO33712"/>
  <c r="BO33713"/>
  <c r="BO33714"/>
  <c r="BO33715"/>
  <c r="BO33716"/>
  <c r="BO33717"/>
  <c r="BO33718"/>
  <c r="BO33719"/>
  <c r="BO33720"/>
  <c r="BO33721"/>
  <c r="BO33722"/>
  <c r="BO33723"/>
  <c r="BO33724"/>
  <c r="BO33725"/>
  <c r="BO33726"/>
  <c r="BO33727"/>
  <c r="BO33728"/>
  <c r="BO33729"/>
  <c r="BO33730"/>
  <c r="BO33731"/>
  <c r="BO33732"/>
  <c r="BO33733"/>
  <c r="BO33734"/>
  <c r="BO33735"/>
  <c r="BO33736"/>
  <c r="BO33737"/>
  <c r="BO33738"/>
  <c r="BO33739"/>
  <c r="BO33740"/>
  <c r="BO33741"/>
  <c r="BO33742"/>
  <c r="BO33743"/>
  <c r="BO33744"/>
  <c r="BO33745"/>
  <c r="BO33746"/>
  <c r="BO33747"/>
  <c r="BO33748"/>
  <c r="BO33749"/>
  <c r="BO33750"/>
  <c r="BO33751"/>
  <c r="BO33752"/>
  <c r="BO33753"/>
  <c r="BO33754"/>
  <c r="BO33755"/>
  <c r="BO33756"/>
  <c r="BO33757"/>
  <c r="BO33758"/>
  <c r="BO33759"/>
  <c r="BO33760"/>
  <c r="BO33761"/>
  <c r="BO33762"/>
  <c r="BO33763"/>
  <c r="BO33764"/>
  <c r="BO33765"/>
  <c r="BO33766"/>
  <c r="BO33767"/>
  <c r="BO33768"/>
  <c r="BO33769"/>
  <c r="BO33770"/>
  <c r="BO33771"/>
  <c r="BO33772"/>
  <c r="BO33773"/>
  <c r="BO33774"/>
  <c r="BO33775"/>
  <c r="BO33776"/>
  <c r="BO33777"/>
  <c r="BO33778"/>
  <c r="BO33779"/>
  <c r="BO33780"/>
  <c r="BO33781"/>
  <c r="BO33782"/>
  <c r="BO33783"/>
  <c r="BO33784"/>
  <c r="BO33785"/>
  <c r="BO33786"/>
  <c r="BO33787"/>
  <c r="BO33788"/>
  <c r="BO33789"/>
  <c r="BO33790"/>
  <c r="BO33791"/>
  <c r="BO33792"/>
  <c r="BO33793"/>
  <c r="BO33794"/>
  <c r="BO33795"/>
  <c r="BO33796"/>
  <c r="BO33797"/>
  <c r="BO33798"/>
  <c r="BO33799"/>
  <c r="BO33800"/>
  <c r="BO33801"/>
  <c r="BO33802"/>
  <c r="BO33803"/>
  <c r="BO33804"/>
  <c r="BO33805"/>
  <c r="BO33806"/>
  <c r="BO33807"/>
  <c r="BO33808"/>
  <c r="BO33809"/>
  <c r="BO33810"/>
  <c r="BO33811"/>
  <c r="BO33812"/>
  <c r="BO33813"/>
  <c r="BO33814"/>
  <c r="BO33815"/>
  <c r="BO33816"/>
  <c r="BO33817"/>
  <c r="BO33818"/>
  <c r="BO33819"/>
  <c r="BO33820"/>
  <c r="BO33821"/>
  <c r="BO33822"/>
  <c r="BO33823"/>
  <c r="BO33824"/>
  <c r="BO33825"/>
  <c r="BO33826"/>
  <c r="BO33827"/>
  <c r="BO33828"/>
  <c r="BO33829"/>
  <c r="BO33830"/>
  <c r="BO33831"/>
  <c r="BO33832"/>
  <c r="BO33833"/>
  <c r="BO33834"/>
  <c r="BO33835"/>
  <c r="BO33836"/>
  <c r="BO33837"/>
  <c r="BO33838"/>
  <c r="BO33839"/>
  <c r="BO33840"/>
  <c r="BO33841"/>
  <c r="BO33842"/>
  <c r="BO33843"/>
  <c r="BO33844"/>
  <c r="BO33845"/>
  <c r="BO33846"/>
  <c r="BO33847"/>
  <c r="BO33848"/>
  <c r="BO33849"/>
  <c r="BO33850"/>
  <c r="BO33851"/>
  <c r="BO33852"/>
  <c r="BO33853"/>
  <c r="BO33854"/>
  <c r="BO33855"/>
  <c r="BO33856"/>
  <c r="BO33857"/>
  <c r="BO33858"/>
  <c r="BO33859"/>
  <c r="BO33860"/>
  <c r="BO33861"/>
  <c r="BO33862"/>
  <c r="BO33863"/>
  <c r="BO33864"/>
  <c r="BO33865"/>
  <c r="BO33866"/>
  <c r="BO33867"/>
  <c r="BO33868"/>
  <c r="BO33869"/>
  <c r="BO33870"/>
  <c r="BO33871"/>
  <c r="BO33872"/>
  <c r="BO33873"/>
  <c r="BO33874"/>
  <c r="BO33875"/>
  <c r="BO33876"/>
  <c r="BO33877"/>
  <c r="BO33878"/>
  <c r="BO33879"/>
  <c r="BO33880"/>
  <c r="BO33881"/>
  <c r="BO33882"/>
  <c r="BO33883"/>
  <c r="BO33884"/>
  <c r="BO33885"/>
  <c r="BO33886"/>
  <c r="BO33887"/>
  <c r="BO33888"/>
  <c r="BO33889"/>
  <c r="BO33890"/>
  <c r="BO33891"/>
  <c r="BO33892"/>
  <c r="BO33893"/>
  <c r="BO33894"/>
  <c r="BO33895"/>
  <c r="BO33896"/>
  <c r="BO33897"/>
  <c r="BO33898"/>
  <c r="BO33899"/>
  <c r="BO33900"/>
  <c r="BO33901"/>
  <c r="BO33902"/>
  <c r="BO33903"/>
  <c r="BO33904"/>
  <c r="BO33905"/>
  <c r="BO33906"/>
  <c r="BO33907"/>
  <c r="BO33908"/>
  <c r="BO33909"/>
  <c r="BO33910"/>
  <c r="BO33911"/>
  <c r="BO33912"/>
  <c r="BO33913"/>
  <c r="BO33914"/>
  <c r="BO33915"/>
  <c r="BO33916"/>
  <c r="BO33917"/>
  <c r="BO33918"/>
  <c r="BO33919"/>
  <c r="BO33920"/>
  <c r="BO33921"/>
  <c r="BO33922"/>
  <c r="BO33923"/>
  <c r="BO33924"/>
  <c r="BO33925"/>
  <c r="BO33926"/>
  <c r="BO33927"/>
  <c r="BO33928"/>
  <c r="BO33929"/>
  <c r="BO33930"/>
  <c r="BO33931"/>
  <c r="BO33932"/>
  <c r="BO33933"/>
  <c r="BO33934"/>
  <c r="BO33935"/>
  <c r="BO33936"/>
  <c r="BO33937"/>
  <c r="BO33938"/>
  <c r="BO33939"/>
  <c r="BO33940"/>
  <c r="BO33941"/>
  <c r="BO33942"/>
  <c r="BO33943"/>
  <c r="BO33944"/>
  <c r="BO33945"/>
  <c r="BO33946"/>
  <c r="BO33947"/>
  <c r="BO33948"/>
  <c r="BO33949"/>
  <c r="BO33950"/>
  <c r="BO33951"/>
  <c r="BO33952"/>
  <c r="BO33953"/>
  <c r="BO33954"/>
  <c r="BO33955"/>
  <c r="BO33956"/>
  <c r="BO33957"/>
  <c r="BO33958"/>
  <c r="BO33959"/>
  <c r="BO33960"/>
  <c r="BO33961"/>
  <c r="BO33962"/>
  <c r="BO33963"/>
  <c r="BO33964"/>
  <c r="BO33965"/>
  <c r="BO33966"/>
  <c r="BO33967"/>
  <c r="BO33968"/>
  <c r="BO33969"/>
  <c r="BO33970"/>
  <c r="BO33971"/>
  <c r="BO33972"/>
  <c r="BO33973"/>
  <c r="BO33974"/>
  <c r="BO33975"/>
  <c r="BO33976"/>
  <c r="BO33977"/>
  <c r="BO33978"/>
  <c r="BO33979"/>
  <c r="BO33980"/>
  <c r="BO33981"/>
  <c r="BO33982"/>
  <c r="BO33983"/>
  <c r="BO33984"/>
  <c r="BO33985"/>
  <c r="BO33986"/>
  <c r="BO33987"/>
  <c r="BO33988"/>
  <c r="BO33989"/>
  <c r="BO33990"/>
  <c r="BO33991"/>
  <c r="BO33992"/>
  <c r="BO33993"/>
  <c r="BO33994"/>
  <c r="BO33995"/>
  <c r="BO33996"/>
  <c r="BO33997"/>
  <c r="BO33998"/>
  <c r="BO33999"/>
  <c r="BO34000"/>
  <c r="BO34001"/>
  <c r="BO34002"/>
  <c r="BO34003"/>
  <c r="BO34004"/>
  <c r="BO34005"/>
  <c r="BO34006"/>
  <c r="BO34007"/>
  <c r="BO34008"/>
  <c r="BO34009"/>
  <c r="BO34010"/>
  <c r="BO34011"/>
  <c r="BO34012"/>
  <c r="BO34013"/>
  <c r="BO34014"/>
  <c r="BO34015"/>
  <c r="BO34016"/>
  <c r="BO34017"/>
  <c r="BO34018"/>
  <c r="BO34019"/>
  <c r="BO34020"/>
  <c r="BO34021"/>
  <c r="BO34022"/>
  <c r="BO34023"/>
  <c r="BO34024"/>
  <c r="BO34025"/>
  <c r="BO34026"/>
  <c r="BO34027"/>
  <c r="BO34028"/>
  <c r="BO34029"/>
  <c r="BO34030"/>
  <c r="BO34031"/>
  <c r="BO34032"/>
  <c r="BO34033"/>
  <c r="BO34034"/>
  <c r="BO34035"/>
  <c r="BO34036"/>
  <c r="BO34037"/>
  <c r="BO34038"/>
  <c r="BO34039"/>
  <c r="BO34040"/>
  <c r="BO34041"/>
  <c r="BO34042"/>
  <c r="BO34043"/>
  <c r="BO34044"/>
  <c r="BO34045"/>
  <c r="BO34046"/>
  <c r="BO34047"/>
  <c r="BO34048"/>
  <c r="BO34049"/>
  <c r="BO34050"/>
  <c r="BO34051"/>
  <c r="BO34052"/>
  <c r="BO34053"/>
  <c r="BO34054"/>
  <c r="BO34055"/>
  <c r="BO34056"/>
  <c r="BO34057"/>
  <c r="BO34058"/>
  <c r="BO34059"/>
  <c r="BO34060"/>
  <c r="BO34061"/>
  <c r="BO34062"/>
  <c r="BO34063"/>
  <c r="BO34064"/>
  <c r="BO34065"/>
  <c r="BO34066"/>
  <c r="BO34067"/>
  <c r="BO34068"/>
  <c r="BO34069"/>
  <c r="BO34070"/>
  <c r="BO34071"/>
  <c r="BO34072"/>
  <c r="BO34073"/>
  <c r="BO34074"/>
  <c r="BO34075"/>
  <c r="BO34076"/>
  <c r="BO34077"/>
  <c r="BO34078"/>
  <c r="BO34079"/>
  <c r="BO34080"/>
  <c r="BO34081"/>
  <c r="BO34082"/>
  <c r="BO34083"/>
  <c r="BO34084"/>
  <c r="BO34085"/>
  <c r="BO34086"/>
  <c r="BO34087"/>
  <c r="BO34088"/>
  <c r="BO34089"/>
  <c r="BO34090"/>
  <c r="BO34091"/>
  <c r="BO34092"/>
  <c r="BO34093"/>
  <c r="BO34094"/>
  <c r="BO34095"/>
  <c r="BO34096"/>
  <c r="BO34097"/>
  <c r="BO34098"/>
  <c r="BO34099"/>
  <c r="BO34100"/>
  <c r="BO34101"/>
  <c r="BO34102"/>
  <c r="BO34103"/>
  <c r="BO34104"/>
  <c r="BO34105"/>
  <c r="BO34106"/>
  <c r="BO34107"/>
  <c r="BO34108"/>
  <c r="BO34109"/>
  <c r="BO34110"/>
  <c r="BO34111"/>
  <c r="BO34112"/>
  <c r="BO34113"/>
  <c r="BO34114"/>
  <c r="BO34115"/>
  <c r="BO34116"/>
  <c r="BO34117"/>
  <c r="BO34118"/>
  <c r="BO34119"/>
  <c r="BO34120"/>
  <c r="BO34121"/>
  <c r="BO34122"/>
  <c r="BO34123"/>
  <c r="BO34124"/>
  <c r="BO34125"/>
  <c r="BO34126"/>
  <c r="BO34127"/>
  <c r="BO34128"/>
  <c r="BO34129"/>
  <c r="BO34130"/>
  <c r="BO34131"/>
  <c r="BO34132"/>
  <c r="BO34133"/>
  <c r="BO34134"/>
  <c r="BO34135"/>
  <c r="BO34136"/>
  <c r="BO34137"/>
  <c r="BO34138"/>
  <c r="BO34139"/>
  <c r="BO34140"/>
  <c r="BO34141"/>
  <c r="BO34142"/>
  <c r="BO34143"/>
  <c r="BO34144"/>
  <c r="BO34145"/>
  <c r="BO34146"/>
  <c r="BO34147"/>
  <c r="BO34148"/>
  <c r="BO34149"/>
  <c r="BO34150"/>
  <c r="BO34151"/>
  <c r="BO34152"/>
  <c r="BO34153"/>
  <c r="BO34154"/>
  <c r="BO34155"/>
  <c r="BO34156"/>
  <c r="BO34157"/>
  <c r="BO34158"/>
  <c r="BO34159"/>
  <c r="BO34160"/>
  <c r="BO34161"/>
  <c r="BO34162"/>
  <c r="BO34163"/>
  <c r="BO34164"/>
  <c r="BO34165"/>
  <c r="BO34166"/>
  <c r="BO34167"/>
  <c r="BO34168"/>
  <c r="BO34169"/>
  <c r="BO34170"/>
  <c r="BO34171"/>
  <c r="BO34172"/>
  <c r="BO34173"/>
  <c r="BO34174"/>
  <c r="BO34175"/>
  <c r="BO34176"/>
  <c r="BO34177"/>
  <c r="BO34178"/>
  <c r="BO34179"/>
  <c r="BO34180"/>
  <c r="BO34181"/>
  <c r="BO34182"/>
  <c r="BO34183"/>
  <c r="BO34184"/>
  <c r="BO34185"/>
  <c r="BO34186"/>
  <c r="BO34187"/>
  <c r="BO34188"/>
  <c r="BO34189"/>
  <c r="BO34190"/>
  <c r="BO34191"/>
  <c r="BO34192"/>
  <c r="BO34193"/>
  <c r="BO34194"/>
  <c r="BO34195"/>
  <c r="BO34196"/>
  <c r="BO34197"/>
  <c r="BO34198"/>
  <c r="BO34199"/>
  <c r="BO34200"/>
  <c r="BO34201"/>
  <c r="BO34202"/>
  <c r="BO34203"/>
  <c r="BO34204"/>
  <c r="BO34205"/>
  <c r="BO34206"/>
  <c r="BO34207"/>
  <c r="BO34208"/>
  <c r="BO34209"/>
  <c r="BO34210"/>
  <c r="BO34211"/>
  <c r="BO34212"/>
  <c r="BO34213"/>
  <c r="BO34214"/>
  <c r="BO34215"/>
  <c r="BO34216"/>
  <c r="BO34217"/>
  <c r="BO34218"/>
  <c r="BO34219"/>
  <c r="BO34220"/>
  <c r="BO34221"/>
  <c r="BO34222"/>
  <c r="BO34223"/>
  <c r="BO34224"/>
  <c r="BO34225"/>
  <c r="BO34226"/>
  <c r="BO34227"/>
  <c r="BO34228"/>
  <c r="BO34229"/>
  <c r="BO34230"/>
  <c r="BO34231"/>
  <c r="BO34232"/>
  <c r="BO34233"/>
  <c r="BO34234"/>
  <c r="BO34235"/>
  <c r="BO34236"/>
  <c r="BO34237"/>
  <c r="BO34238"/>
  <c r="BO34239"/>
  <c r="BO34240"/>
  <c r="BO34241"/>
  <c r="BO34242"/>
  <c r="BO34243"/>
  <c r="BO34244"/>
  <c r="BO34245"/>
  <c r="BO34246"/>
  <c r="BO34247"/>
  <c r="BO34248"/>
  <c r="BO34249"/>
  <c r="BO34250"/>
  <c r="BO34251"/>
  <c r="BO34252"/>
  <c r="BO34253"/>
  <c r="BO34254"/>
  <c r="BO34255"/>
  <c r="BO34256"/>
  <c r="BO34257"/>
  <c r="BO34258"/>
  <c r="BO34259"/>
  <c r="BO34260"/>
  <c r="BO34261"/>
  <c r="BO34262"/>
  <c r="BO34263"/>
  <c r="BO34264"/>
  <c r="BO34265"/>
  <c r="BO34266"/>
  <c r="BO34267"/>
  <c r="BO34268"/>
  <c r="BO34269"/>
  <c r="BO34270"/>
  <c r="BO34271"/>
  <c r="BO34272"/>
  <c r="BO34273"/>
  <c r="BO34274"/>
  <c r="BO34275"/>
  <c r="BO34276"/>
  <c r="BO34277"/>
  <c r="BO34278"/>
  <c r="BO34279"/>
  <c r="BO34280"/>
  <c r="BO34281"/>
  <c r="BO34282"/>
  <c r="BO34283"/>
  <c r="BO34284"/>
  <c r="BO34285"/>
  <c r="BO34286"/>
  <c r="BO34287"/>
  <c r="BO34288"/>
  <c r="BO34289"/>
  <c r="BO34290"/>
  <c r="BO34291"/>
  <c r="BO34292"/>
  <c r="BO34293"/>
  <c r="BO34294"/>
  <c r="BO34295"/>
  <c r="BO34296"/>
  <c r="BO34297"/>
  <c r="BO34298"/>
  <c r="BO34299"/>
  <c r="BO34300"/>
  <c r="BO34301"/>
  <c r="BO34302"/>
  <c r="BO34303"/>
  <c r="BO34304"/>
  <c r="BO34305"/>
  <c r="BO34306"/>
  <c r="BO34307"/>
  <c r="BO34308"/>
  <c r="BO34309"/>
  <c r="BO34310"/>
  <c r="BO34311"/>
  <c r="BO34312"/>
  <c r="BO34313"/>
  <c r="BO34314"/>
  <c r="BO34315"/>
  <c r="BO34316"/>
  <c r="BO34317"/>
  <c r="BO34318"/>
  <c r="BO34319"/>
  <c r="BO34320"/>
  <c r="BO34321"/>
  <c r="BO34322"/>
  <c r="BO34323"/>
  <c r="BO34324"/>
  <c r="BO34325"/>
  <c r="BO34326"/>
  <c r="BO34327"/>
  <c r="BO34328"/>
  <c r="BO34329"/>
  <c r="BO34330"/>
  <c r="BO34331"/>
  <c r="BO34332"/>
  <c r="BO34333"/>
  <c r="BO34334"/>
  <c r="BO34335"/>
  <c r="BO34336"/>
  <c r="BO34337"/>
  <c r="BO34338"/>
  <c r="BO34339"/>
  <c r="BO34340"/>
  <c r="BO34341"/>
  <c r="BO34342"/>
  <c r="BO34343"/>
  <c r="BO34344"/>
  <c r="BO34345"/>
  <c r="BO34346"/>
  <c r="BO34347"/>
  <c r="BO34348"/>
  <c r="BO34349"/>
  <c r="BO34350"/>
  <c r="BO34351"/>
  <c r="BO34352"/>
  <c r="BO34353"/>
  <c r="BO34354"/>
  <c r="BO34355"/>
  <c r="BO34356"/>
  <c r="BO34357"/>
  <c r="BO34358"/>
  <c r="BO34359"/>
  <c r="BO34360"/>
  <c r="BO34361"/>
  <c r="BO34362"/>
  <c r="BO34363"/>
  <c r="BO34364"/>
  <c r="BO34365"/>
  <c r="BO34366"/>
  <c r="BO34367"/>
  <c r="BO34368"/>
  <c r="BO34369"/>
  <c r="BO34370"/>
  <c r="BO34371"/>
  <c r="BO34372"/>
  <c r="BO34373"/>
  <c r="BO34374"/>
  <c r="BO34375"/>
  <c r="BO34376"/>
  <c r="BO34377"/>
  <c r="BO34378"/>
  <c r="BO34379"/>
  <c r="BO34380"/>
  <c r="BO34381"/>
  <c r="BO34382"/>
  <c r="BO34383"/>
  <c r="BO34384"/>
  <c r="BO34385"/>
  <c r="BO34386"/>
  <c r="BO34387"/>
  <c r="BO34388"/>
  <c r="BO34389"/>
  <c r="BO34390"/>
  <c r="BO34391"/>
  <c r="BO34392"/>
  <c r="BO34393"/>
  <c r="BO34394"/>
  <c r="BO34395"/>
  <c r="BO34396"/>
  <c r="BO34397"/>
  <c r="BO34398"/>
  <c r="BO34399"/>
  <c r="BO34400"/>
  <c r="BO34401"/>
  <c r="BO34402"/>
  <c r="BO34403"/>
  <c r="BO34404"/>
  <c r="BO34405"/>
  <c r="BO34406"/>
  <c r="BO34407"/>
  <c r="BO34408"/>
  <c r="BO34409"/>
  <c r="BO34410"/>
  <c r="BO34411"/>
  <c r="BO34412"/>
  <c r="BO34413"/>
  <c r="BO34414"/>
  <c r="BO34415"/>
  <c r="BO34416"/>
  <c r="BO34417"/>
  <c r="BO34418"/>
  <c r="BO34419"/>
  <c r="BO34420"/>
  <c r="BO34421"/>
  <c r="BO34422"/>
  <c r="BO34423"/>
  <c r="BO34424"/>
  <c r="BO34425"/>
  <c r="BO34426"/>
  <c r="BO34427"/>
  <c r="BO34428"/>
  <c r="BO34429"/>
  <c r="BO34430"/>
  <c r="BO34431"/>
  <c r="BO34432"/>
  <c r="BO34433"/>
  <c r="BO34434"/>
  <c r="BO34435"/>
  <c r="BO34436"/>
  <c r="BO34437"/>
  <c r="BO34438"/>
  <c r="BO34439"/>
  <c r="BO34440"/>
  <c r="BO34441"/>
  <c r="BO34442"/>
  <c r="BO34443"/>
  <c r="BO34444"/>
  <c r="BO34445"/>
  <c r="BO34446"/>
  <c r="BO34447"/>
  <c r="BO34448"/>
  <c r="BO34449"/>
  <c r="BO34450"/>
  <c r="BO34451"/>
  <c r="BO34452"/>
  <c r="BO34453"/>
  <c r="BO34454"/>
  <c r="BO34455"/>
  <c r="BO34456"/>
  <c r="BO34457"/>
  <c r="BO34458"/>
  <c r="BO34459"/>
  <c r="BO34460"/>
  <c r="BO34461"/>
  <c r="BO34462"/>
  <c r="BO34463"/>
  <c r="BO34464"/>
  <c r="BO34465"/>
  <c r="BO34466"/>
  <c r="BO34467"/>
  <c r="BO34468"/>
  <c r="BO34469"/>
  <c r="BO34470"/>
  <c r="BO34471"/>
  <c r="BO34472"/>
  <c r="BO34473"/>
  <c r="BO34474"/>
  <c r="BO34475"/>
  <c r="BO34476"/>
  <c r="BO34477"/>
  <c r="BO34478"/>
  <c r="BO34479"/>
  <c r="BO34480"/>
  <c r="BO34481"/>
  <c r="BO34482"/>
  <c r="BO34483"/>
  <c r="BO34484"/>
  <c r="BO34485"/>
  <c r="BO34486"/>
  <c r="BO34487"/>
  <c r="BO34488"/>
  <c r="BO34489"/>
  <c r="BO34490"/>
  <c r="BO34491"/>
  <c r="BO34492"/>
  <c r="BO34493"/>
  <c r="BO34494"/>
  <c r="BO34495"/>
  <c r="BO34496"/>
  <c r="BO34497"/>
  <c r="BO34498"/>
  <c r="BO34499"/>
  <c r="BO34500"/>
  <c r="BO34501"/>
  <c r="BO34502"/>
  <c r="BO34503"/>
  <c r="BO34504"/>
  <c r="BO34505"/>
  <c r="BO34506"/>
  <c r="BO34507"/>
  <c r="BO34508"/>
  <c r="BO34509"/>
  <c r="BO34510"/>
  <c r="BO34511"/>
  <c r="BO34512"/>
  <c r="BO34513"/>
  <c r="BO34514"/>
  <c r="BO34515"/>
  <c r="BO34516"/>
  <c r="BO34517"/>
  <c r="BO34518"/>
  <c r="BO34519"/>
  <c r="BO34520"/>
  <c r="BO34521"/>
  <c r="BO34522"/>
  <c r="BO34523"/>
  <c r="BO34524"/>
  <c r="BO34525"/>
  <c r="BO34526"/>
  <c r="BO34527"/>
  <c r="BO34528"/>
  <c r="BO34529"/>
  <c r="BO34530"/>
  <c r="BO34531"/>
  <c r="BO34532"/>
  <c r="BO34533"/>
  <c r="BO34534"/>
  <c r="BO34535"/>
  <c r="BO34536"/>
  <c r="BO34537"/>
  <c r="BO34538"/>
  <c r="BO34539"/>
  <c r="BO34540"/>
  <c r="BO34541"/>
  <c r="BO34542"/>
  <c r="BO34543"/>
  <c r="BO34544"/>
  <c r="BO34545"/>
  <c r="BO34546"/>
  <c r="BO34547"/>
  <c r="BO34548"/>
  <c r="BO34549"/>
  <c r="BO34550"/>
  <c r="BO34551"/>
  <c r="BO34552"/>
  <c r="BO34553"/>
  <c r="BO34554"/>
  <c r="BO34555"/>
  <c r="BO34556"/>
  <c r="BO34557"/>
  <c r="BO34558"/>
  <c r="BO34559"/>
  <c r="BO34560"/>
  <c r="BO34561"/>
  <c r="BO34562"/>
  <c r="BO34563"/>
  <c r="BO34564"/>
  <c r="BO34565"/>
  <c r="BO34566"/>
  <c r="BO34567"/>
  <c r="BO34568"/>
  <c r="BO34569"/>
  <c r="BO34570"/>
  <c r="BO34571"/>
  <c r="BO34572"/>
  <c r="BO34573"/>
  <c r="BO34574"/>
  <c r="BO34575"/>
  <c r="BO34576"/>
  <c r="BO34577"/>
  <c r="BO34578"/>
  <c r="BO34579"/>
  <c r="BO34580"/>
  <c r="BO34581"/>
  <c r="BO34582"/>
  <c r="BO34583"/>
  <c r="BO34584"/>
  <c r="BO34585"/>
  <c r="BO34586"/>
  <c r="BO34587"/>
  <c r="BO34588"/>
  <c r="BO34589"/>
  <c r="BO34590"/>
  <c r="BO34591"/>
  <c r="BO34592"/>
  <c r="BO34593"/>
  <c r="BO34594"/>
  <c r="BO34595"/>
  <c r="BO34596"/>
  <c r="BO34597"/>
  <c r="BO34598"/>
  <c r="BO34599"/>
  <c r="BO34600"/>
  <c r="BO34601"/>
  <c r="BO34602"/>
  <c r="BO34603"/>
  <c r="BO34604"/>
  <c r="BO34605"/>
  <c r="BO34606"/>
  <c r="BO34607"/>
  <c r="BO34608"/>
  <c r="BO34609"/>
  <c r="BO34610"/>
  <c r="BO34611"/>
  <c r="BO34612"/>
  <c r="BO34613"/>
  <c r="BO34614"/>
  <c r="BO34615"/>
  <c r="BO34616"/>
  <c r="BO34617"/>
  <c r="BO34618"/>
  <c r="BO34619"/>
  <c r="BO34620"/>
  <c r="BO34621"/>
  <c r="BO34622"/>
  <c r="BO34623"/>
  <c r="BO34624"/>
  <c r="BO34625"/>
  <c r="BO34626"/>
  <c r="BO34627"/>
  <c r="BO34628"/>
  <c r="BO34629"/>
  <c r="BO34630"/>
  <c r="BO34631"/>
  <c r="BO34632"/>
  <c r="BO34633"/>
  <c r="BO34634"/>
  <c r="BO34635"/>
  <c r="BO34636"/>
  <c r="BO34637"/>
  <c r="BO34638"/>
  <c r="BO34639"/>
  <c r="BO34640"/>
  <c r="BO34641"/>
  <c r="BO34642"/>
  <c r="BO34643"/>
  <c r="BO34644"/>
  <c r="BO34645"/>
  <c r="BO34646"/>
  <c r="BO34647"/>
  <c r="BO34648"/>
  <c r="BO34649"/>
  <c r="BO34650"/>
  <c r="BO34651"/>
  <c r="BO34652"/>
  <c r="BO34653"/>
  <c r="BO34654"/>
  <c r="BO34655"/>
  <c r="BO34656"/>
  <c r="BO34657"/>
  <c r="BO34658"/>
  <c r="BO34659"/>
  <c r="BO34660"/>
  <c r="BO34661"/>
  <c r="BO34662"/>
  <c r="BO34663"/>
  <c r="BO34664"/>
  <c r="BO34665"/>
  <c r="BO34666"/>
  <c r="BO34667"/>
  <c r="BO34668"/>
  <c r="BO34669"/>
  <c r="BO34670"/>
  <c r="BO34671"/>
  <c r="BO34672"/>
  <c r="BO34673"/>
  <c r="BO34674"/>
  <c r="BO34675"/>
  <c r="BO34676"/>
  <c r="BO34677"/>
  <c r="BO34678"/>
  <c r="BO34679"/>
  <c r="BO34680"/>
  <c r="BO34681"/>
  <c r="BO34682"/>
  <c r="BO34683"/>
  <c r="BO34684"/>
  <c r="BO34685"/>
  <c r="BO34686"/>
  <c r="BO34687"/>
  <c r="BO34688"/>
  <c r="BO34689"/>
  <c r="BO34690"/>
  <c r="BO34691"/>
  <c r="BO34692"/>
  <c r="BO34693"/>
  <c r="BO34694"/>
  <c r="BO34695"/>
  <c r="BO34696"/>
  <c r="BO34697"/>
  <c r="BO34698"/>
  <c r="BO34699"/>
  <c r="BO34700"/>
  <c r="BO34701"/>
  <c r="BO34702"/>
  <c r="BO34703"/>
  <c r="BO34704"/>
  <c r="BO34705"/>
  <c r="BO34706"/>
  <c r="BO34707"/>
  <c r="BO34708"/>
  <c r="BO34709"/>
  <c r="BO34710"/>
  <c r="BO34711"/>
  <c r="BO34712"/>
  <c r="BO34713"/>
  <c r="BO34714"/>
  <c r="BO34715"/>
  <c r="BO34716"/>
  <c r="BO34717"/>
  <c r="BO34718"/>
  <c r="BO34719"/>
  <c r="BO34720"/>
  <c r="BO34721"/>
  <c r="BO34722"/>
  <c r="BO34723"/>
  <c r="BO34724"/>
  <c r="BO34725"/>
  <c r="BO34726"/>
  <c r="BO34727"/>
  <c r="BO34728"/>
  <c r="BO34729"/>
  <c r="BO34730"/>
  <c r="BO34731"/>
  <c r="BO34732"/>
  <c r="BO34733"/>
  <c r="BO34734"/>
  <c r="BO34735"/>
  <c r="BO34736"/>
  <c r="BO34737"/>
  <c r="BO34738"/>
  <c r="BO34739"/>
  <c r="BO34740"/>
  <c r="BO34741"/>
  <c r="BO34742"/>
  <c r="BO34743"/>
  <c r="BO34744"/>
  <c r="BO34745"/>
  <c r="BO34746"/>
  <c r="BO34747"/>
  <c r="BO34748"/>
  <c r="BO34749"/>
  <c r="BO34750"/>
  <c r="BO34751"/>
  <c r="BO34752"/>
  <c r="BO34753"/>
  <c r="BO34754"/>
  <c r="BO34755"/>
  <c r="BO34756"/>
  <c r="BO34757"/>
  <c r="BO34758"/>
  <c r="BO34759"/>
  <c r="BO34760"/>
  <c r="BO34761"/>
  <c r="BO34762"/>
  <c r="BO34763"/>
  <c r="BO34764"/>
  <c r="BO34765"/>
  <c r="BO34766"/>
  <c r="BO34767"/>
  <c r="BO34768"/>
  <c r="BO34769"/>
  <c r="BO34770"/>
  <c r="BO34771"/>
  <c r="BO34772"/>
  <c r="BO34773"/>
  <c r="BO34774"/>
  <c r="BO34775"/>
  <c r="BO34776"/>
  <c r="BO34777"/>
  <c r="BO34778"/>
  <c r="BO34779"/>
  <c r="BO34780"/>
  <c r="BO34781"/>
  <c r="BO34782"/>
  <c r="BO34783"/>
  <c r="BO34784"/>
  <c r="BO34785"/>
  <c r="BO34786"/>
  <c r="BO34787"/>
  <c r="BO34788"/>
  <c r="BO34789"/>
  <c r="BO34790"/>
  <c r="BO34791"/>
  <c r="BO34792"/>
  <c r="BO34793"/>
  <c r="BO34794"/>
  <c r="BO34795"/>
  <c r="BO34796"/>
  <c r="BO34797"/>
  <c r="BO34798"/>
  <c r="BO34799"/>
  <c r="BO34800"/>
  <c r="BO34801"/>
  <c r="BO34802"/>
  <c r="BO34803"/>
  <c r="BO34804"/>
  <c r="BO34805"/>
  <c r="BO34806"/>
  <c r="BO34807"/>
  <c r="BO34808"/>
  <c r="BO34809"/>
  <c r="BO34810"/>
  <c r="BO34811"/>
  <c r="BO34812"/>
  <c r="BO34813"/>
  <c r="BO34814"/>
  <c r="BO34815"/>
  <c r="BO34816"/>
  <c r="BO34817"/>
  <c r="BO34818"/>
  <c r="BO34819"/>
  <c r="BO34820"/>
  <c r="BO34821"/>
  <c r="BO34822"/>
  <c r="BO34823"/>
  <c r="BO34824"/>
  <c r="BO34825"/>
  <c r="BO34826"/>
  <c r="BO34827"/>
  <c r="BO34828"/>
  <c r="BO34829"/>
  <c r="BO34830"/>
  <c r="BO34831"/>
  <c r="BO34832"/>
  <c r="BO34833"/>
  <c r="BO34834"/>
  <c r="BO34835"/>
  <c r="BO34836"/>
  <c r="BO34837"/>
  <c r="BO34838"/>
  <c r="BO34839"/>
  <c r="BO34840"/>
  <c r="BO34841"/>
  <c r="BO34842"/>
  <c r="BO34843"/>
  <c r="BO34844"/>
  <c r="BO34845"/>
  <c r="BO34846"/>
  <c r="BO34847"/>
  <c r="BO34848"/>
  <c r="BO34849"/>
  <c r="BO34850"/>
  <c r="BO34851"/>
  <c r="BO34852"/>
  <c r="BO34853"/>
  <c r="BO34854"/>
  <c r="BO34855"/>
  <c r="BO34856"/>
  <c r="BO34857"/>
  <c r="BO34858"/>
  <c r="BO34859"/>
  <c r="BO34860"/>
  <c r="BO34861"/>
  <c r="BO34862"/>
  <c r="BO34863"/>
  <c r="BO34864"/>
  <c r="BO34865"/>
  <c r="BO34866"/>
  <c r="BO34867"/>
  <c r="BO34868"/>
  <c r="BO34869"/>
  <c r="BO34870"/>
  <c r="BO34871"/>
  <c r="BO34872"/>
  <c r="BO34873"/>
  <c r="BO34874"/>
  <c r="BO34875"/>
  <c r="BO34876"/>
  <c r="BO34877"/>
  <c r="BO34878"/>
  <c r="BO34879"/>
  <c r="BO34880"/>
  <c r="BO34881"/>
  <c r="BO34882"/>
  <c r="BO34883"/>
  <c r="BO34884"/>
  <c r="BO34885"/>
  <c r="BO34886"/>
  <c r="BO34887"/>
  <c r="BO34888"/>
  <c r="BO34889"/>
  <c r="BO34890"/>
  <c r="BO34891"/>
  <c r="BO34892"/>
  <c r="BO34893"/>
  <c r="BO34894"/>
  <c r="BO34895"/>
  <c r="BO34896"/>
  <c r="BO34897"/>
  <c r="BO34898"/>
  <c r="BO34899"/>
  <c r="BO34900"/>
  <c r="BO34901"/>
  <c r="BO34902"/>
  <c r="BO34903"/>
  <c r="BO34904"/>
  <c r="BO34905"/>
  <c r="BO34906"/>
  <c r="BO34907"/>
  <c r="BO34908"/>
  <c r="BO34909"/>
  <c r="BO34910"/>
  <c r="BO34911"/>
  <c r="BO34912"/>
  <c r="BO34913"/>
  <c r="BO34914"/>
  <c r="BO34915"/>
  <c r="BO34916"/>
  <c r="BO34917"/>
  <c r="BO34918"/>
  <c r="BO34919"/>
  <c r="BO34920"/>
  <c r="BO34921"/>
  <c r="BO34922"/>
  <c r="BO34923"/>
  <c r="BO34924"/>
  <c r="BO34925"/>
  <c r="BO34926"/>
  <c r="BO34927"/>
  <c r="BO34928"/>
  <c r="BO34929"/>
  <c r="BO34930"/>
  <c r="BO34931"/>
  <c r="BO34932"/>
  <c r="BO34933"/>
  <c r="BO34934"/>
  <c r="BO34935"/>
  <c r="BO34936"/>
  <c r="BO34937"/>
  <c r="BO34938"/>
  <c r="BO34939"/>
  <c r="BO34940"/>
  <c r="BO34941"/>
  <c r="BO34942"/>
  <c r="BO34943"/>
  <c r="BO34944"/>
  <c r="BO34945"/>
  <c r="BO34946"/>
  <c r="BO34947"/>
  <c r="BO34948"/>
  <c r="BO34949"/>
  <c r="BO34950"/>
  <c r="BO34951"/>
  <c r="BO34952"/>
  <c r="BO34953"/>
  <c r="BO34954"/>
  <c r="BO34955"/>
  <c r="BO34956"/>
  <c r="BO34957"/>
  <c r="BO34958"/>
  <c r="BO34959"/>
  <c r="BO34960"/>
  <c r="BO34961"/>
  <c r="BO34962"/>
  <c r="BO34963"/>
  <c r="BO34964"/>
  <c r="BO34965"/>
  <c r="BO34966"/>
  <c r="BO34967"/>
  <c r="BO34968"/>
  <c r="BO34969"/>
  <c r="BO34970"/>
  <c r="BO34971"/>
  <c r="BO34972"/>
  <c r="BO34973"/>
  <c r="BO34974"/>
  <c r="BO34975"/>
  <c r="BO34976"/>
  <c r="BO34977"/>
  <c r="BO34978"/>
  <c r="BO34979"/>
  <c r="BO34980"/>
  <c r="BO34981"/>
  <c r="BO34982"/>
  <c r="BO34983"/>
  <c r="BO34984"/>
  <c r="BO34985"/>
  <c r="BO34986"/>
  <c r="BO34987"/>
  <c r="BO34988"/>
  <c r="BO34989"/>
  <c r="BO34990"/>
  <c r="BO34991"/>
  <c r="BO34992"/>
  <c r="BO34993"/>
  <c r="BO34994"/>
  <c r="BO34995"/>
  <c r="BO34996"/>
  <c r="BO34997"/>
  <c r="BO34998"/>
  <c r="BO34999"/>
  <c r="BO35000"/>
  <c r="BO35001"/>
  <c r="BO35002"/>
  <c r="BO35003"/>
  <c r="BO35004"/>
  <c r="BO35005"/>
  <c r="BO35006"/>
  <c r="BO35007"/>
  <c r="BO35008"/>
  <c r="BO35009"/>
  <c r="BO35010"/>
  <c r="BO35011"/>
  <c r="BO35012"/>
  <c r="BO35013"/>
  <c r="BO35014"/>
  <c r="BO35015"/>
  <c r="BO35016"/>
  <c r="BO35017"/>
  <c r="BO35018"/>
  <c r="BO35019"/>
  <c r="BO35020"/>
  <c r="BO35021"/>
  <c r="BO35022"/>
  <c r="BO35023"/>
  <c r="BO35024"/>
  <c r="BO35025"/>
  <c r="BO35026"/>
  <c r="BO35027"/>
  <c r="BO35028"/>
  <c r="BO35029"/>
  <c r="BO35030"/>
  <c r="BO35031"/>
  <c r="BO35032"/>
  <c r="BO35033"/>
  <c r="BO35034"/>
  <c r="BO35035"/>
  <c r="BO35036"/>
  <c r="BO35037"/>
  <c r="BO35038"/>
  <c r="BO35039"/>
  <c r="BO35040"/>
  <c r="BO35041"/>
  <c r="BO35042"/>
  <c r="BO35043"/>
  <c r="BO35044"/>
  <c r="BO35045"/>
  <c r="BO35046"/>
  <c r="BO35047"/>
  <c r="BO35048"/>
  <c r="BO35049"/>
  <c r="BO35050"/>
  <c r="BO35051"/>
  <c r="BO35052"/>
  <c r="BO35053"/>
  <c r="BO35054"/>
  <c r="BO35055"/>
  <c r="BO35056"/>
  <c r="BO35057"/>
  <c r="BO35058"/>
  <c r="BO35059"/>
  <c r="BO35060"/>
  <c r="BO35061"/>
  <c r="BO35062"/>
  <c r="BO35063"/>
  <c r="BO35064"/>
  <c r="BO35065"/>
  <c r="BO35066"/>
  <c r="BO35067"/>
  <c r="BO35068"/>
  <c r="BO35069"/>
  <c r="BO35070"/>
  <c r="BO35071"/>
  <c r="BO35072"/>
  <c r="BO35073"/>
  <c r="BO35074"/>
  <c r="BO35075"/>
  <c r="BO35076"/>
  <c r="BO35077"/>
  <c r="BO35078"/>
  <c r="BO35079"/>
  <c r="BO35080"/>
  <c r="BO35081"/>
  <c r="BO35082"/>
  <c r="BO35083"/>
  <c r="BO35084"/>
  <c r="BO35085"/>
  <c r="BO35086"/>
  <c r="BO35087"/>
  <c r="BO35088"/>
  <c r="BO35089"/>
  <c r="BO35090"/>
  <c r="BO35091"/>
  <c r="BO35092"/>
  <c r="BO35093"/>
  <c r="BO35094"/>
  <c r="BO35095"/>
  <c r="BO35096"/>
  <c r="BO35097"/>
  <c r="BO35098"/>
  <c r="BO35099"/>
  <c r="BO35100"/>
  <c r="BO35101"/>
  <c r="BO35102"/>
  <c r="BO35103"/>
  <c r="BO35104"/>
  <c r="BO35105"/>
  <c r="BO35106"/>
  <c r="BO35107"/>
  <c r="BO35108"/>
  <c r="BO35109"/>
  <c r="BO35110"/>
  <c r="BO35111"/>
  <c r="BO35112"/>
  <c r="BO35113"/>
  <c r="BO35114"/>
  <c r="BO35115"/>
  <c r="BO35116"/>
  <c r="BO35117"/>
  <c r="BO35118"/>
  <c r="BO35119"/>
  <c r="BO35120"/>
  <c r="BO35121"/>
  <c r="BO35122"/>
  <c r="BO35123"/>
  <c r="BO35124"/>
  <c r="BO35125"/>
  <c r="BO35126"/>
  <c r="BO35127"/>
  <c r="BO35128"/>
  <c r="BO35129"/>
  <c r="BO35130"/>
  <c r="BO35131"/>
  <c r="BO35132"/>
  <c r="BO35133"/>
  <c r="BO35134"/>
  <c r="BO35135"/>
  <c r="BO35136"/>
  <c r="BO35137"/>
  <c r="BO35138"/>
  <c r="BO35139"/>
  <c r="BO35140"/>
  <c r="BO35141"/>
  <c r="BO35142"/>
  <c r="BO35143"/>
  <c r="BO35144"/>
  <c r="BO35145"/>
  <c r="BO35146"/>
  <c r="BO35147"/>
  <c r="BO35148"/>
  <c r="BO35149"/>
  <c r="BO35150"/>
  <c r="BO35151"/>
  <c r="BO35152"/>
  <c r="BO35153"/>
  <c r="BO35154"/>
  <c r="BO35155"/>
  <c r="BO35156"/>
  <c r="BO35157"/>
  <c r="BO35158"/>
  <c r="BO35159"/>
  <c r="BO35160"/>
  <c r="BO35161"/>
  <c r="BO35162"/>
  <c r="BO35163"/>
  <c r="BO35164"/>
  <c r="BO35165"/>
  <c r="BO35166"/>
  <c r="BO35167"/>
  <c r="BO35168"/>
  <c r="BO35169"/>
  <c r="BO35170"/>
  <c r="BO35171"/>
  <c r="BO35172"/>
  <c r="BO35173"/>
  <c r="BO35174"/>
  <c r="BO35175"/>
  <c r="BO35176"/>
  <c r="BO35177"/>
  <c r="BO35178"/>
  <c r="BO35179"/>
  <c r="BO35180"/>
  <c r="BO35181"/>
  <c r="BO35182"/>
  <c r="BO35183"/>
  <c r="BO35184"/>
  <c r="BO35185"/>
  <c r="BO35186"/>
  <c r="BO35187"/>
  <c r="BO35188"/>
  <c r="BO35189"/>
  <c r="BO35190"/>
  <c r="BO35191"/>
  <c r="BO35192"/>
  <c r="BO35193"/>
  <c r="BO35194"/>
  <c r="BO35195"/>
  <c r="BO35196"/>
  <c r="BO35197"/>
  <c r="BO35198"/>
  <c r="BO35199"/>
  <c r="BO35200"/>
  <c r="BO35201"/>
  <c r="BO35202"/>
  <c r="BO35203"/>
  <c r="BO35204"/>
  <c r="BO35205"/>
  <c r="BO35206"/>
  <c r="BO35207"/>
  <c r="BO35208"/>
  <c r="BO35209"/>
  <c r="BO35210"/>
  <c r="BO35211"/>
  <c r="BO35212"/>
  <c r="BO35213"/>
  <c r="BO35214"/>
  <c r="BO35215"/>
  <c r="BO35216"/>
  <c r="BO35217"/>
  <c r="BO35218"/>
  <c r="BO35219"/>
  <c r="BO35220"/>
  <c r="BO35221"/>
  <c r="BO35222"/>
  <c r="BO35223"/>
  <c r="BO35224"/>
  <c r="BO35225"/>
  <c r="BO35226"/>
  <c r="BO35227"/>
  <c r="BO35228"/>
  <c r="BO35229"/>
  <c r="BO35230"/>
  <c r="BO35231"/>
  <c r="BO35232"/>
  <c r="BO35233"/>
  <c r="BO35234"/>
  <c r="BO35235"/>
  <c r="BO35236"/>
  <c r="BO35237"/>
  <c r="BO35238"/>
  <c r="BO35239"/>
  <c r="BO35240"/>
  <c r="BO35241"/>
  <c r="BO35242"/>
  <c r="BO35243"/>
  <c r="BO35244"/>
  <c r="BO35245"/>
  <c r="BO35246"/>
  <c r="BO35247"/>
  <c r="BO35248"/>
  <c r="BO35249"/>
  <c r="BO35250"/>
  <c r="BO35251"/>
  <c r="BO35252"/>
  <c r="BO35253"/>
  <c r="BO35254"/>
  <c r="BO35255"/>
  <c r="BO35256"/>
  <c r="BO35257"/>
  <c r="BO35258"/>
  <c r="BO35259"/>
  <c r="BO35260"/>
  <c r="BO35261"/>
  <c r="BO35262"/>
  <c r="BO35263"/>
  <c r="BO35264"/>
  <c r="BO35265"/>
  <c r="BO35266"/>
  <c r="BO35267"/>
  <c r="BO35268"/>
  <c r="BO35269"/>
  <c r="BO35270"/>
  <c r="BO35271"/>
  <c r="BO35272"/>
  <c r="BO35273"/>
  <c r="BO35274"/>
  <c r="BO35275"/>
  <c r="BO35276"/>
  <c r="BO35277"/>
  <c r="BO35278"/>
  <c r="BO35279"/>
  <c r="BO35280"/>
  <c r="BO35281"/>
  <c r="BO35282"/>
  <c r="BO35283"/>
  <c r="BO35284"/>
  <c r="BO35285"/>
  <c r="BO35286"/>
  <c r="BO35287"/>
  <c r="BO35288"/>
  <c r="BO35289"/>
  <c r="BO35290"/>
  <c r="BO35291"/>
  <c r="BO35292"/>
  <c r="BO35293"/>
  <c r="BO35294"/>
  <c r="BO35295"/>
  <c r="BO35296"/>
  <c r="BO35297"/>
  <c r="BO35298"/>
  <c r="BO35299"/>
  <c r="BO35300"/>
  <c r="BO35301"/>
  <c r="BO35302"/>
  <c r="BO35303"/>
  <c r="BO35304"/>
  <c r="BO35305"/>
  <c r="BO35306"/>
  <c r="BO35307"/>
  <c r="BO35308"/>
  <c r="BO35309"/>
  <c r="BO35310"/>
  <c r="BO35311"/>
  <c r="BO35312"/>
  <c r="BO35313"/>
  <c r="BO35314"/>
  <c r="BO35315"/>
  <c r="BO35316"/>
  <c r="BO35317"/>
  <c r="BO35318"/>
  <c r="BO35319"/>
  <c r="BO35320"/>
  <c r="BO35321"/>
  <c r="BO35322"/>
  <c r="BO35323"/>
  <c r="BO35324"/>
  <c r="BO35325"/>
  <c r="BO35326"/>
  <c r="BO35327"/>
  <c r="BO35328"/>
  <c r="BO35329"/>
  <c r="BO35330"/>
  <c r="BO35331"/>
  <c r="BO35332"/>
  <c r="BO35333"/>
  <c r="BO35334"/>
  <c r="BO35335"/>
  <c r="BO35336"/>
  <c r="BO35337"/>
  <c r="BO35338"/>
  <c r="BO35339"/>
  <c r="BO35340"/>
  <c r="BO35341"/>
  <c r="BO35342"/>
  <c r="BO35343"/>
  <c r="BO35344"/>
  <c r="BO35345"/>
  <c r="BO35346"/>
  <c r="BO35347"/>
  <c r="BO35348"/>
  <c r="BO35349"/>
  <c r="BO35350"/>
  <c r="BO35351"/>
  <c r="BO35352"/>
  <c r="BO35353"/>
  <c r="BO35354"/>
  <c r="BO35355"/>
  <c r="BO35356"/>
  <c r="BO35357"/>
  <c r="BO35358"/>
  <c r="BO35359"/>
  <c r="BO35360"/>
  <c r="BO35361"/>
  <c r="BO35362"/>
  <c r="BO35363"/>
  <c r="BO35364"/>
  <c r="BO35365"/>
  <c r="BO35366"/>
  <c r="BO35367"/>
  <c r="BO35368"/>
  <c r="BO35369"/>
  <c r="BO35370"/>
  <c r="BO35371"/>
  <c r="BO35372"/>
  <c r="BO35373"/>
  <c r="BO35374"/>
  <c r="BO35375"/>
  <c r="BO35376"/>
  <c r="BO35377"/>
  <c r="BO35378"/>
  <c r="BO35379"/>
  <c r="BO35380"/>
  <c r="BO35381"/>
  <c r="BO35382"/>
  <c r="BO35383"/>
  <c r="BO35384"/>
  <c r="BO35385"/>
  <c r="BO35386"/>
  <c r="BO35387"/>
  <c r="BO35388"/>
  <c r="BO35389"/>
  <c r="BO35390"/>
  <c r="BO35391"/>
  <c r="BO35392"/>
  <c r="BO35393"/>
  <c r="BO35394"/>
  <c r="BO35395"/>
  <c r="BO35396"/>
  <c r="BO35397"/>
  <c r="BO35398"/>
  <c r="BO35399"/>
  <c r="BO35400"/>
  <c r="BO35401"/>
  <c r="BO35402"/>
  <c r="BO35403"/>
  <c r="BO35404"/>
  <c r="BO35405"/>
  <c r="BO35406"/>
  <c r="BO35407"/>
  <c r="BO35408"/>
  <c r="BO35409"/>
  <c r="BO35410"/>
  <c r="BO35411"/>
  <c r="BO35412"/>
  <c r="BO35413"/>
  <c r="BO35414"/>
  <c r="BO35415"/>
  <c r="BO35416"/>
  <c r="BO35417"/>
  <c r="BO35418"/>
  <c r="BO35419"/>
  <c r="BO35420"/>
  <c r="BO35421"/>
  <c r="BO35422"/>
  <c r="BO35423"/>
  <c r="BO35424"/>
  <c r="BO35425"/>
  <c r="BO35426"/>
  <c r="BO35427"/>
  <c r="BO35428"/>
  <c r="BO35429"/>
  <c r="BO35430"/>
  <c r="BO35431"/>
  <c r="BO35432"/>
  <c r="BO35433"/>
  <c r="BO35434"/>
  <c r="BO35435"/>
  <c r="BO35436"/>
  <c r="BO35437"/>
  <c r="BO35438"/>
  <c r="BO35439"/>
  <c r="BO35440"/>
  <c r="BO35441"/>
  <c r="BO35442"/>
  <c r="BO35443"/>
  <c r="BO35444"/>
  <c r="BO35445"/>
  <c r="BO35446"/>
  <c r="BO35447"/>
  <c r="BO35448"/>
  <c r="BO35449"/>
  <c r="BO35450"/>
  <c r="BO35451"/>
  <c r="BO35452"/>
  <c r="BO35453"/>
  <c r="BO35454"/>
  <c r="BO35455"/>
  <c r="BO35456"/>
  <c r="BO35457"/>
  <c r="BO35458"/>
  <c r="BO35459"/>
  <c r="BO35460"/>
  <c r="BO35461"/>
  <c r="BO35462"/>
  <c r="BO35463"/>
  <c r="BO35464"/>
  <c r="BO35465"/>
  <c r="BO35466"/>
  <c r="BO35467"/>
  <c r="BO35468"/>
  <c r="BO35469"/>
  <c r="BO35470"/>
  <c r="BO35471"/>
  <c r="BO35472"/>
  <c r="BO35473"/>
  <c r="BO35474"/>
  <c r="BO35475"/>
  <c r="BO35476"/>
  <c r="BO35477"/>
  <c r="BO35478"/>
  <c r="BO35479"/>
  <c r="BO35480"/>
  <c r="BO35481"/>
  <c r="BO35482"/>
  <c r="BO35483"/>
  <c r="BO35484"/>
  <c r="BO35485"/>
  <c r="BO35486"/>
  <c r="BO35487"/>
  <c r="BO35488"/>
  <c r="BO35489"/>
  <c r="BO35490"/>
  <c r="BO35491"/>
  <c r="BO35492"/>
  <c r="BO35493"/>
  <c r="BO35494"/>
  <c r="BO35495"/>
  <c r="BO35496"/>
  <c r="BO35497"/>
  <c r="BO35498"/>
  <c r="BO35499"/>
  <c r="BO35500"/>
  <c r="BO35501"/>
  <c r="BO35502"/>
  <c r="BO35503"/>
  <c r="BO35504"/>
  <c r="BO35505"/>
  <c r="BO35506"/>
  <c r="BO35507"/>
  <c r="BO35508"/>
  <c r="BO35509"/>
  <c r="BO35510"/>
  <c r="BO35511"/>
  <c r="BO35512"/>
  <c r="BO35513"/>
  <c r="BO35514"/>
  <c r="BO35515"/>
  <c r="BO35516"/>
  <c r="BO35517"/>
  <c r="BO35518"/>
  <c r="BO35519"/>
  <c r="BO35520"/>
  <c r="BO35521"/>
  <c r="BO35522"/>
  <c r="BO35523"/>
  <c r="BO35524"/>
  <c r="BO35525"/>
  <c r="BO35526"/>
  <c r="BO35527"/>
  <c r="BO35528"/>
  <c r="BO35529"/>
  <c r="BO35530"/>
  <c r="BO35531"/>
  <c r="BO35532"/>
  <c r="BO35533"/>
  <c r="BO35534"/>
  <c r="BO35535"/>
  <c r="BO35536"/>
  <c r="BO35537"/>
  <c r="BO35538"/>
  <c r="BO35539"/>
  <c r="BO35540"/>
  <c r="BO35541"/>
  <c r="BO35542"/>
  <c r="BO35543"/>
  <c r="BO35544"/>
  <c r="BO35545"/>
  <c r="BO35546"/>
  <c r="BO35547"/>
  <c r="BO35548"/>
  <c r="BO35549"/>
  <c r="BO35550"/>
  <c r="BO35551"/>
  <c r="BO35552"/>
  <c r="BO35553"/>
  <c r="BO35554"/>
  <c r="BO35555"/>
  <c r="BO35556"/>
  <c r="BO35557"/>
  <c r="BO35558"/>
  <c r="BO35559"/>
  <c r="BO35560"/>
  <c r="BO35561"/>
  <c r="BO35562"/>
  <c r="BO35563"/>
  <c r="BO35564"/>
  <c r="BO35565"/>
  <c r="BO35566"/>
  <c r="BO35567"/>
  <c r="BO35568"/>
  <c r="BO35569"/>
  <c r="BO35570"/>
  <c r="BO35571"/>
  <c r="BO35572"/>
  <c r="BO35573"/>
  <c r="BO35574"/>
  <c r="BO35575"/>
  <c r="BO35576"/>
  <c r="BO35577"/>
  <c r="BO35578"/>
  <c r="BO35579"/>
  <c r="BO35580"/>
  <c r="BO35581"/>
  <c r="BO35582"/>
  <c r="BO35583"/>
  <c r="BO35584"/>
  <c r="BO35585"/>
  <c r="BO35586"/>
  <c r="BO35587"/>
  <c r="BO35588"/>
  <c r="BO35589"/>
  <c r="BO35590"/>
  <c r="BO35591"/>
  <c r="BO35592"/>
  <c r="BO35593"/>
  <c r="BO35594"/>
  <c r="BO35595"/>
  <c r="BO35596"/>
  <c r="BO35597"/>
  <c r="BO35598"/>
  <c r="BO35599"/>
  <c r="BO35600"/>
  <c r="BO35601"/>
  <c r="BO35602"/>
  <c r="BO35603"/>
  <c r="BO35604"/>
  <c r="BO35605"/>
  <c r="BO35606"/>
  <c r="BO35607"/>
  <c r="BO35608"/>
  <c r="BO35609"/>
  <c r="BO35610"/>
  <c r="BO35611"/>
  <c r="BO35612"/>
  <c r="BO35613"/>
  <c r="BO35614"/>
  <c r="BO35615"/>
  <c r="BO35616"/>
  <c r="BO35617"/>
  <c r="BO35618"/>
  <c r="BO35619"/>
  <c r="BO35620"/>
  <c r="BO35621"/>
  <c r="BO35622"/>
  <c r="BO35623"/>
  <c r="BO35624"/>
  <c r="BO35625"/>
  <c r="BO35626"/>
  <c r="BO35627"/>
  <c r="BO35628"/>
  <c r="BO35629"/>
  <c r="BO35630"/>
  <c r="BO35631"/>
  <c r="BO35632"/>
  <c r="BO35633"/>
  <c r="BO35634"/>
  <c r="BO35635"/>
  <c r="BO35636"/>
  <c r="BO35637"/>
  <c r="BO35638"/>
  <c r="BO35639"/>
  <c r="BO35640"/>
  <c r="BO35641"/>
  <c r="BO35642"/>
  <c r="BO35643"/>
  <c r="BO35644"/>
  <c r="BO35645"/>
  <c r="BO35646"/>
  <c r="BO35647"/>
  <c r="BO35648"/>
  <c r="BO35649"/>
  <c r="BO35650"/>
  <c r="BO35651"/>
  <c r="BO35652"/>
  <c r="BO35653"/>
  <c r="BO35654"/>
  <c r="BO35655"/>
  <c r="BO35656"/>
  <c r="BO35657"/>
  <c r="BO35658"/>
  <c r="BO35659"/>
  <c r="BO35660"/>
  <c r="BO35661"/>
  <c r="BO35662"/>
  <c r="BO35663"/>
  <c r="BO35664"/>
  <c r="BO35665"/>
  <c r="BO35666"/>
  <c r="BO35667"/>
  <c r="BO35668"/>
  <c r="BO35669"/>
  <c r="BO35670"/>
  <c r="BO35671"/>
  <c r="BO35672"/>
  <c r="BO35673"/>
  <c r="BO35674"/>
  <c r="BO35675"/>
  <c r="BO35676"/>
  <c r="BO35677"/>
  <c r="BO35678"/>
  <c r="BO35679"/>
  <c r="BO35680"/>
  <c r="BO35681"/>
  <c r="BO35682"/>
  <c r="BO35683"/>
  <c r="BO35684"/>
  <c r="BO35685"/>
  <c r="BO35686"/>
  <c r="BO35687"/>
  <c r="BO35688"/>
  <c r="BO35689"/>
  <c r="BO35690"/>
  <c r="BO35691"/>
  <c r="BO35692"/>
  <c r="BO35693"/>
  <c r="BO35694"/>
  <c r="BO35695"/>
  <c r="BO35696"/>
  <c r="BO35697"/>
  <c r="BO35698"/>
  <c r="BO35699"/>
  <c r="BO35700"/>
  <c r="BO35701"/>
  <c r="BO35702"/>
  <c r="BO35703"/>
  <c r="BO35704"/>
  <c r="BO35705"/>
  <c r="BO35706"/>
  <c r="BO35707"/>
  <c r="BO35708"/>
  <c r="BO35709"/>
  <c r="BO35710"/>
  <c r="BO35711"/>
  <c r="BO35712"/>
  <c r="BO35713"/>
  <c r="BO35714"/>
  <c r="BO35715"/>
  <c r="BO35716"/>
  <c r="BO35717"/>
  <c r="BO35718"/>
  <c r="BO35719"/>
  <c r="BO35720"/>
  <c r="BO35721"/>
  <c r="BO35722"/>
  <c r="BO35723"/>
  <c r="BO35724"/>
  <c r="BO35725"/>
  <c r="BO35726"/>
  <c r="BO35727"/>
  <c r="BO35728"/>
  <c r="BO35729"/>
  <c r="BO35730"/>
  <c r="BO35731"/>
  <c r="BO35732"/>
  <c r="BO35733"/>
  <c r="BO35734"/>
  <c r="BO35735"/>
  <c r="BO35736"/>
  <c r="BO35737"/>
  <c r="BO35738"/>
  <c r="BO35739"/>
  <c r="BO35740"/>
  <c r="BO35741"/>
  <c r="BO35742"/>
  <c r="BO35743"/>
  <c r="BO35744"/>
  <c r="BO35745"/>
  <c r="BO35746"/>
  <c r="BO35747"/>
  <c r="BO35748"/>
  <c r="BO35749"/>
  <c r="BO35750"/>
  <c r="BO35751"/>
  <c r="BO35752"/>
  <c r="BO35753"/>
  <c r="BO35754"/>
  <c r="BO35755"/>
  <c r="BO35756"/>
  <c r="BO35757"/>
  <c r="BO35758"/>
  <c r="BO35759"/>
  <c r="BO35760"/>
  <c r="BO35761"/>
  <c r="BO35762"/>
  <c r="BO35763"/>
  <c r="BO35764"/>
  <c r="BO35765"/>
  <c r="BO35766"/>
  <c r="BO35767"/>
  <c r="BO35768"/>
  <c r="BO35769"/>
  <c r="BO35770"/>
  <c r="BO35771"/>
  <c r="BO35772"/>
  <c r="BO35773"/>
  <c r="BO35774"/>
  <c r="BO35775"/>
  <c r="BO35776"/>
  <c r="BO35777"/>
  <c r="BO35778"/>
  <c r="BO35779"/>
  <c r="BO35780"/>
  <c r="BO35781"/>
  <c r="BO35782"/>
  <c r="BO35783"/>
  <c r="BO35784"/>
  <c r="BO35785"/>
  <c r="BO35786"/>
  <c r="BO35787"/>
  <c r="BO35788"/>
  <c r="BO35789"/>
  <c r="BO35790"/>
  <c r="BO35791"/>
  <c r="BO35792"/>
  <c r="BO35793"/>
  <c r="BO35794"/>
  <c r="BO35795"/>
  <c r="BO35796"/>
  <c r="BO35797"/>
  <c r="BO35798"/>
  <c r="BO35799"/>
  <c r="BO35800"/>
  <c r="BO35801"/>
  <c r="BO35802"/>
  <c r="BO35803"/>
  <c r="BO35804"/>
  <c r="BO35805"/>
  <c r="BO35806"/>
  <c r="BO35807"/>
  <c r="BO35808"/>
  <c r="BO35809"/>
  <c r="BO35810"/>
  <c r="BO35811"/>
  <c r="BO35812"/>
  <c r="BO35813"/>
  <c r="BO35814"/>
  <c r="BO35815"/>
  <c r="BO35816"/>
  <c r="BO35817"/>
  <c r="BO35818"/>
  <c r="BO35819"/>
  <c r="BO35820"/>
  <c r="BO35821"/>
  <c r="BO35822"/>
  <c r="BO35823"/>
  <c r="BO35824"/>
  <c r="BO35825"/>
  <c r="BO35826"/>
  <c r="BO35827"/>
  <c r="BO35828"/>
  <c r="BO35829"/>
  <c r="BO35830"/>
  <c r="BO35831"/>
  <c r="BO35832"/>
  <c r="BO35833"/>
  <c r="BO35834"/>
  <c r="BO35835"/>
  <c r="BO35836"/>
  <c r="BO35837"/>
  <c r="BO35838"/>
  <c r="BO35839"/>
  <c r="BO35840"/>
  <c r="BO35841"/>
  <c r="BO35842"/>
  <c r="BO35843"/>
  <c r="BO35844"/>
  <c r="BO35845"/>
  <c r="BO35846"/>
  <c r="BO35847"/>
  <c r="BO35848"/>
  <c r="BO35849"/>
  <c r="BO35850"/>
  <c r="BO35851"/>
  <c r="BO35852"/>
  <c r="BO35853"/>
  <c r="BO35854"/>
  <c r="BO35855"/>
  <c r="BO35856"/>
  <c r="BO35857"/>
  <c r="BO35858"/>
  <c r="BO35859"/>
  <c r="BO35860"/>
  <c r="BO35861"/>
  <c r="BO35862"/>
  <c r="BO35863"/>
  <c r="BO35864"/>
  <c r="BO35865"/>
  <c r="BO35866"/>
  <c r="BO35867"/>
  <c r="BO35868"/>
  <c r="BO35869"/>
  <c r="BO35870"/>
  <c r="BO35871"/>
  <c r="BO35872"/>
  <c r="BO35873"/>
  <c r="BO35874"/>
  <c r="BO35875"/>
  <c r="BO35876"/>
  <c r="BO35877"/>
  <c r="BO35878"/>
  <c r="BO35879"/>
  <c r="BO35880"/>
  <c r="BO35881"/>
  <c r="BO35882"/>
  <c r="BO35883"/>
  <c r="BO35884"/>
  <c r="BO35885"/>
  <c r="BO35886"/>
  <c r="BO35887"/>
  <c r="BO35888"/>
  <c r="BO35889"/>
  <c r="BO35890"/>
  <c r="BO35891"/>
  <c r="BO35892"/>
  <c r="BO35893"/>
  <c r="BO35894"/>
  <c r="BO35895"/>
  <c r="BO35896"/>
  <c r="BO35897"/>
  <c r="BO35898"/>
  <c r="BO35899"/>
  <c r="BO35900"/>
  <c r="BO35901"/>
  <c r="BO35902"/>
  <c r="BO35903"/>
  <c r="BO35904"/>
  <c r="BO35905"/>
  <c r="BO35906"/>
  <c r="BO35907"/>
  <c r="BO35908"/>
  <c r="BO35909"/>
  <c r="BO35910"/>
  <c r="BO35911"/>
  <c r="BO35912"/>
  <c r="BO35913"/>
  <c r="BO35914"/>
  <c r="BO35915"/>
  <c r="BO35916"/>
  <c r="BO35917"/>
  <c r="BO35918"/>
  <c r="BO35919"/>
  <c r="BO35920"/>
  <c r="BO35921"/>
  <c r="BO35922"/>
  <c r="BO35923"/>
  <c r="BO35924"/>
  <c r="BO35925"/>
  <c r="BO35926"/>
  <c r="BO35927"/>
  <c r="BO35928"/>
  <c r="BO35929"/>
  <c r="BO35930"/>
  <c r="BO35931"/>
  <c r="BO35932"/>
  <c r="BO35933"/>
  <c r="BO35934"/>
  <c r="BO35935"/>
  <c r="BO35936"/>
  <c r="BO35937"/>
  <c r="BO35938"/>
  <c r="BO35939"/>
  <c r="BO35940"/>
  <c r="BO35941"/>
  <c r="BO35942"/>
  <c r="BO35943"/>
  <c r="BO35944"/>
  <c r="BO35945"/>
  <c r="BO35946"/>
  <c r="BO35947"/>
  <c r="BO35948"/>
  <c r="BO35949"/>
  <c r="BO35950"/>
  <c r="BO35951"/>
  <c r="BO35952"/>
  <c r="BO35953"/>
  <c r="BO35954"/>
  <c r="BO35955"/>
  <c r="BO35956"/>
  <c r="BO35957"/>
  <c r="BO35958"/>
  <c r="BO35959"/>
  <c r="BO35960"/>
  <c r="BO35961"/>
  <c r="BO35962"/>
  <c r="BO35963"/>
  <c r="BO35964"/>
  <c r="BO35965"/>
  <c r="BO35966"/>
  <c r="BO35967"/>
  <c r="BO35968"/>
  <c r="BO35969"/>
  <c r="BO35970"/>
  <c r="BO35971"/>
  <c r="BO35972"/>
  <c r="BO35973"/>
  <c r="BO35974"/>
  <c r="BO35975"/>
  <c r="BO35976"/>
  <c r="BO35977"/>
  <c r="BO35978"/>
  <c r="BO35979"/>
  <c r="BO35980"/>
  <c r="BO35981"/>
  <c r="BO35982"/>
  <c r="BO35983"/>
  <c r="BO35984"/>
  <c r="BO35985"/>
  <c r="BO35986"/>
  <c r="BO35987"/>
  <c r="BO35988"/>
  <c r="BO35989"/>
  <c r="BO35990"/>
  <c r="BO35991"/>
  <c r="BO35992"/>
  <c r="BO35993"/>
  <c r="BO35994"/>
  <c r="BO35995"/>
  <c r="BO35996"/>
  <c r="BO35997"/>
  <c r="BO35998"/>
  <c r="BO35999"/>
  <c r="BO36000"/>
  <c r="BO36001"/>
  <c r="BO36002"/>
  <c r="BO36003"/>
  <c r="BO36004"/>
  <c r="BO36005"/>
  <c r="BO36006"/>
  <c r="BO36007"/>
  <c r="BO36008"/>
  <c r="BO36009"/>
  <c r="BO36010"/>
  <c r="BO36011"/>
  <c r="BO36012"/>
  <c r="BO36013"/>
  <c r="BO36014"/>
  <c r="BO36015"/>
  <c r="BO36016"/>
  <c r="BO36017"/>
  <c r="BO36018"/>
  <c r="BO36019"/>
  <c r="BO36020"/>
  <c r="BO36021"/>
  <c r="BO36022"/>
  <c r="BO36023"/>
  <c r="BO36024"/>
  <c r="BO36025"/>
  <c r="BO36026"/>
  <c r="BO36027"/>
  <c r="BO36028"/>
  <c r="BO36029"/>
  <c r="BO36030"/>
  <c r="BO36031"/>
  <c r="BO36032"/>
  <c r="BO36033"/>
  <c r="BO36034"/>
  <c r="BO36035"/>
  <c r="BO36036"/>
  <c r="BO36037"/>
  <c r="BO36038"/>
  <c r="BO36039"/>
  <c r="BO36040"/>
  <c r="BO36041"/>
  <c r="BO36042"/>
  <c r="BO36043"/>
  <c r="BO36044"/>
  <c r="BO36045"/>
  <c r="BO36046"/>
  <c r="BO36047"/>
  <c r="BO36048"/>
  <c r="BO36049"/>
  <c r="BO36050"/>
  <c r="BO36051"/>
  <c r="BO36052"/>
  <c r="BO36053"/>
  <c r="BO36054"/>
  <c r="BO36055"/>
  <c r="BO36056"/>
  <c r="BO36057"/>
  <c r="BO36058"/>
  <c r="BO36059"/>
  <c r="BO36060"/>
  <c r="BO36061"/>
  <c r="BO36062"/>
  <c r="BO36063"/>
  <c r="BO36064"/>
  <c r="BO36065"/>
  <c r="BO36066"/>
  <c r="BO36067"/>
  <c r="BO36068"/>
  <c r="BO36069"/>
  <c r="BO36070"/>
  <c r="BO36071"/>
  <c r="BO36072"/>
  <c r="BO36073"/>
  <c r="BO36074"/>
  <c r="BO36075"/>
  <c r="BO36076"/>
  <c r="BO36077"/>
  <c r="BO36078"/>
  <c r="BO36079"/>
  <c r="BO36080"/>
  <c r="BO36081"/>
  <c r="BO36082"/>
  <c r="BO36083"/>
  <c r="BO36084"/>
  <c r="BO36085"/>
  <c r="BO36086"/>
  <c r="BO36087"/>
  <c r="BO36088"/>
  <c r="BO36089"/>
  <c r="BO36090"/>
  <c r="BO36091"/>
  <c r="BO36092"/>
  <c r="BO36093"/>
  <c r="BO36094"/>
  <c r="BO36095"/>
  <c r="BO36096"/>
  <c r="BO36097"/>
  <c r="BO36098"/>
  <c r="BO36099"/>
  <c r="BO36100"/>
  <c r="BO36101"/>
  <c r="BO36102"/>
  <c r="BO36103"/>
  <c r="BO36104"/>
  <c r="BO36105"/>
  <c r="BO36106"/>
  <c r="BO36107"/>
  <c r="BO36108"/>
  <c r="BO36109"/>
  <c r="BO36110"/>
  <c r="BO36111"/>
  <c r="BO36112"/>
  <c r="BO36113"/>
  <c r="BO36114"/>
  <c r="BO36115"/>
  <c r="BO36116"/>
  <c r="BO36117"/>
  <c r="BO36118"/>
  <c r="BO36119"/>
  <c r="BO36120"/>
  <c r="BO36121"/>
  <c r="BO36122"/>
  <c r="BO36123"/>
  <c r="BO36124"/>
  <c r="BO36125"/>
  <c r="BO36126"/>
  <c r="BO36127"/>
  <c r="BO36128"/>
  <c r="BO36129"/>
  <c r="BO36130"/>
  <c r="BO36131"/>
  <c r="BO36132"/>
  <c r="BO36133"/>
  <c r="BO36134"/>
  <c r="BO36135"/>
  <c r="BO36136"/>
  <c r="BO36137"/>
  <c r="BO36138"/>
  <c r="BO36139"/>
  <c r="BO36140"/>
  <c r="BO36141"/>
  <c r="BO36142"/>
  <c r="BO36143"/>
  <c r="BO36144"/>
  <c r="BO36145"/>
  <c r="BO36146"/>
  <c r="BO36147"/>
  <c r="BO36148"/>
  <c r="BO36149"/>
  <c r="BO36150"/>
  <c r="BO36151"/>
  <c r="BO36152"/>
  <c r="BO36153"/>
  <c r="BO36154"/>
  <c r="BO36155"/>
  <c r="BO36156"/>
  <c r="BO36157"/>
  <c r="BO36158"/>
  <c r="BO36159"/>
  <c r="BO36160"/>
  <c r="BO36161"/>
  <c r="BO36162"/>
  <c r="BO36163"/>
  <c r="BO36164"/>
  <c r="BO36165"/>
  <c r="BO36166"/>
  <c r="BO36167"/>
  <c r="BO36168"/>
  <c r="BO36169"/>
  <c r="BO36170"/>
  <c r="BO36171"/>
  <c r="BO36172"/>
  <c r="BO36173"/>
  <c r="BO36174"/>
  <c r="BO36175"/>
  <c r="BO36176"/>
  <c r="BO36177"/>
  <c r="BO36178"/>
  <c r="BO36179"/>
  <c r="BO36180"/>
  <c r="BO36181"/>
  <c r="BO36182"/>
  <c r="BO36183"/>
  <c r="BO36184"/>
  <c r="BO36185"/>
  <c r="BO36186"/>
  <c r="BO36187"/>
  <c r="BO36188"/>
  <c r="BO36189"/>
  <c r="BO36190"/>
  <c r="BO36191"/>
  <c r="BO36192"/>
  <c r="BO36193"/>
  <c r="BO36194"/>
  <c r="BO36195"/>
  <c r="BO36196"/>
  <c r="BO36197"/>
  <c r="BO36198"/>
  <c r="BO36199"/>
  <c r="BO36200"/>
  <c r="BO36201"/>
  <c r="BO36202"/>
  <c r="BO36203"/>
  <c r="BO36204"/>
  <c r="BO36205"/>
  <c r="BO36206"/>
  <c r="BO36207"/>
  <c r="BO36208"/>
  <c r="BO36209"/>
  <c r="BO36210"/>
  <c r="BO36211"/>
  <c r="BO36212"/>
  <c r="BO36213"/>
  <c r="BO36214"/>
  <c r="BO36215"/>
  <c r="BO36216"/>
  <c r="BO36217"/>
  <c r="BO36218"/>
  <c r="BO36219"/>
  <c r="BO36220"/>
  <c r="BO36221"/>
  <c r="BO36222"/>
  <c r="BO36223"/>
  <c r="BO36224"/>
  <c r="BO36225"/>
  <c r="BO36226"/>
  <c r="BO36227"/>
  <c r="BO36228"/>
  <c r="BO36229"/>
  <c r="BO36230"/>
  <c r="BO36231"/>
  <c r="BO36232"/>
  <c r="BO36233"/>
  <c r="BO36234"/>
  <c r="BO36235"/>
  <c r="BO36236"/>
  <c r="BO36237"/>
  <c r="BO36238"/>
  <c r="BO36239"/>
  <c r="BO36240"/>
  <c r="BO36241"/>
  <c r="BO36242"/>
  <c r="BO36243"/>
  <c r="BO36244"/>
  <c r="BO36245"/>
  <c r="BO36246"/>
  <c r="BO36247"/>
  <c r="BO36248"/>
  <c r="BO36249"/>
  <c r="BO36250"/>
  <c r="BO36251"/>
  <c r="BO36252"/>
  <c r="BO36253"/>
  <c r="BO36254"/>
  <c r="BO36255"/>
  <c r="BO36256"/>
  <c r="BO36257"/>
  <c r="BO36258"/>
  <c r="BO36259"/>
  <c r="BO36260"/>
  <c r="BO36261"/>
  <c r="BO36262"/>
  <c r="BO36263"/>
  <c r="BO36264"/>
  <c r="BO36265"/>
  <c r="BO36266"/>
  <c r="BO36267"/>
  <c r="BO36268"/>
  <c r="BO36269"/>
  <c r="BO36270"/>
  <c r="BO36271"/>
  <c r="BO36272"/>
  <c r="BO36273"/>
  <c r="BO36274"/>
  <c r="BO36275"/>
  <c r="BO36276"/>
  <c r="BO36277"/>
  <c r="BO36278"/>
  <c r="BO36279"/>
  <c r="BO36280"/>
  <c r="BO36281"/>
  <c r="BO36282"/>
  <c r="BO36283"/>
  <c r="BO36284"/>
  <c r="BO36285"/>
  <c r="BO36286"/>
  <c r="BO36287"/>
  <c r="BO36288"/>
  <c r="BO36289"/>
  <c r="BO36290"/>
  <c r="BO36291"/>
  <c r="BO36292"/>
  <c r="BO36293"/>
  <c r="BO36294"/>
  <c r="BO36295"/>
  <c r="BO36296"/>
  <c r="BO36297"/>
  <c r="BO36298"/>
  <c r="BO36299"/>
  <c r="BO36300"/>
  <c r="BO36301"/>
  <c r="BO36302"/>
  <c r="BO36303"/>
  <c r="BO36304"/>
  <c r="BO36305"/>
  <c r="BO36306"/>
  <c r="BO36307"/>
  <c r="BO36308"/>
  <c r="BO36309"/>
  <c r="BO36310"/>
  <c r="BO36311"/>
  <c r="BO36312"/>
  <c r="BO36313"/>
  <c r="BO36314"/>
  <c r="BO36315"/>
  <c r="BO36316"/>
  <c r="BO36317"/>
  <c r="BO36318"/>
  <c r="BO36319"/>
  <c r="BO36320"/>
  <c r="BO36321"/>
  <c r="BO36322"/>
  <c r="BO36323"/>
  <c r="BO36324"/>
  <c r="BO36325"/>
  <c r="BO36326"/>
  <c r="BO36327"/>
  <c r="BO36328"/>
  <c r="BO36329"/>
  <c r="BO36330"/>
  <c r="BO36331"/>
  <c r="BO36332"/>
  <c r="BO36333"/>
  <c r="BO36334"/>
  <c r="BO36335"/>
  <c r="BO36336"/>
  <c r="BO36337"/>
  <c r="BO36338"/>
  <c r="BO36339"/>
  <c r="BO36340"/>
  <c r="BO36341"/>
  <c r="BO36342"/>
  <c r="BO36343"/>
  <c r="BO36344"/>
  <c r="BO36345"/>
  <c r="BO36346"/>
  <c r="BO36347"/>
  <c r="BO36348"/>
  <c r="BO36349"/>
  <c r="BO36350"/>
  <c r="BO36351"/>
  <c r="BO36352"/>
  <c r="BO36353"/>
  <c r="BO36354"/>
  <c r="BO36355"/>
  <c r="BO36356"/>
  <c r="BO36357"/>
  <c r="BO36358"/>
  <c r="BO36359"/>
  <c r="BO36360"/>
  <c r="BO36361"/>
  <c r="BO36362"/>
  <c r="BO36363"/>
  <c r="BO36364"/>
  <c r="BO36365"/>
  <c r="BO36366"/>
  <c r="BO36367"/>
  <c r="BO36368"/>
  <c r="BO36369"/>
  <c r="BO36370"/>
  <c r="BO36371"/>
  <c r="BO36372"/>
  <c r="BO36373"/>
  <c r="BO36374"/>
  <c r="BO36375"/>
  <c r="BO36376"/>
  <c r="BO36377"/>
  <c r="BO36378"/>
  <c r="BO36379"/>
  <c r="BO36380"/>
  <c r="BO36381"/>
  <c r="BO36382"/>
  <c r="BO36383"/>
  <c r="BO36384"/>
  <c r="BO36385"/>
  <c r="BO36386"/>
  <c r="BO36387"/>
  <c r="BO36388"/>
  <c r="BO36389"/>
  <c r="BO36390"/>
  <c r="BO36391"/>
  <c r="BO36392"/>
  <c r="BO36393"/>
  <c r="BO36394"/>
  <c r="BO36395"/>
  <c r="BO36396"/>
  <c r="BO36397"/>
  <c r="BO36398"/>
  <c r="BO36399"/>
  <c r="BO36400"/>
  <c r="BO36401"/>
  <c r="BO36402"/>
  <c r="BO36403"/>
  <c r="BO36404"/>
  <c r="BO36405"/>
  <c r="BO36406"/>
  <c r="BO36407"/>
  <c r="BO36408"/>
  <c r="BO36409"/>
  <c r="BO36410"/>
  <c r="BO36411"/>
  <c r="BO36412"/>
  <c r="BO36413"/>
  <c r="BO36414"/>
  <c r="BO36415"/>
  <c r="BO36416"/>
  <c r="BO36417"/>
  <c r="BO36418"/>
  <c r="BO36419"/>
  <c r="BO36420"/>
  <c r="BO36421"/>
  <c r="BO36422"/>
  <c r="BO36423"/>
  <c r="BO36424"/>
  <c r="BO36425"/>
  <c r="BO36426"/>
  <c r="BO36427"/>
  <c r="BO36428"/>
  <c r="BO36429"/>
  <c r="BO36430"/>
  <c r="BO36431"/>
  <c r="BO36432"/>
  <c r="BO36433"/>
  <c r="BO36434"/>
  <c r="BO36435"/>
  <c r="BO36436"/>
  <c r="BO36437"/>
  <c r="BO36438"/>
  <c r="BO36439"/>
  <c r="BO36440"/>
  <c r="BO36441"/>
  <c r="BO36442"/>
  <c r="BO36443"/>
  <c r="BO36444"/>
  <c r="BO36445"/>
  <c r="BO36446"/>
  <c r="BO36447"/>
  <c r="BO36448"/>
  <c r="BO36449"/>
  <c r="BO36450"/>
  <c r="BO36451"/>
  <c r="BO36452"/>
  <c r="BO36453"/>
  <c r="BO36454"/>
  <c r="BO36455"/>
  <c r="BO36456"/>
  <c r="BO36457"/>
  <c r="BO36458"/>
  <c r="BO36459"/>
  <c r="BO36460"/>
  <c r="BO36461"/>
  <c r="BO36462"/>
  <c r="BO36463"/>
  <c r="BO36464"/>
  <c r="BO36465"/>
  <c r="BO36466"/>
  <c r="BO36467"/>
  <c r="BO36468"/>
  <c r="BO36469"/>
  <c r="BO36470"/>
  <c r="BO36471"/>
  <c r="BO36472"/>
  <c r="BO36473"/>
  <c r="BO36474"/>
  <c r="BO36475"/>
  <c r="BO36476"/>
  <c r="BO36477"/>
  <c r="BO36478"/>
  <c r="BO36479"/>
  <c r="BO36480"/>
  <c r="BO36481"/>
  <c r="BO36482"/>
  <c r="BO36483"/>
  <c r="BO36484"/>
  <c r="BO36485"/>
  <c r="BO36486"/>
  <c r="BO36487"/>
  <c r="BO36488"/>
  <c r="BO36489"/>
  <c r="BO36490"/>
  <c r="BO36491"/>
  <c r="BO36492"/>
  <c r="BO36493"/>
  <c r="BO36494"/>
  <c r="BO36495"/>
  <c r="BO36496"/>
  <c r="BO36497"/>
  <c r="BO36498"/>
  <c r="BO36499"/>
  <c r="BO36500"/>
  <c r="BO36501"/>
  <c r="BO36502"/>
  <c r="BO36503"/>
  <c r="BO36504"/>
  <c r="BO36505"/>
  <c r="BO36506"/>
  <c r="BO36507"/>
  <c r="BO36508"/>
  <c r="BO36509"/>
  <c r="BO36510"/>
  <c r="BO36511"/>
  <c r="BO36512"/>
  <c r="BO36513"/>
  <c r="BO36514"/>
  <c r="BO36515"/>
  <c r="BO36516"/>
  <c r="BO36517"/>
  <c r="BO36518"/>
  <c r="BO36519"/>
  <c r="BO36520"/>
  <c r="BO36521"/>
  <c r="BO36522"/>
  <c r="BO36523"/>
  <c r="BO36524"/>
  <c r="BO36525"/>
  <c r="BO36526"/>
  <c r="BO36527"/>
  <c r="BO36528"/>
  <c r="BO36529"/>
  <c r="BO36530"/>
  <c r="BO36531"/>
  <c r="BO36532"/>
  <c r="BO36533"/>
  <c r="BO36534"/>
  <c r="BO36535"/>
  <c r="BO36536"/>
  <c r="BO36537"/>
  <c r="BO36538"/>
  <c r="BO36539"/>
  <c r="BO36540"/>
  <c r="BO36541"/>
  <c r="BO36542"/>
  <c r="BO36543"/>
  <c r="BO36544"/>
  <c r="BO36545"/>
  <c r="BO36546"/>
  <c r="BO36547"/>
  <c r="BO36548"/>
  <c r="BO36549"/>
  <c r="BO36550"/>
  <c r="BO36551"/>
  <c r="BO36552"/>
  <c r="BO36553"/>
  <c r="BO36554"/>
  <c r="BO36555"/>
  <c r="BO36556"/>
  <c r="BO36557"/>
  <c r="BO36558"/>
  <c r="BO36559"/>
  <c r="BO36560"/>
  <c r="BO36561"/>
  <c r="BO36562"/>
  <c r="BO36563"/>
  <c r="BO36564"/>
  <c r="BO36565"/>
  <c r="BO36566"/>
  <c r="BO36567"/>
  <c r="BO36568"/>
  <c r="BO36569"/>
  <c r="BO36570"/>
  <c r="BO36571"/>
  <c r="BO36572"/>
  <c r="BO36573"/>
  <c r="BO36574"/>
  <c r="BO36575"/>
  <c r="BO36576"/>
  <c r="BO36577"/>
  <c r="BO36578"/>
  <c r="BO36579"/>
  <c r="BO36580"/>
  <c r="BO36581"/>
  <c r="BO36582"/>
  <c r="BO36583"/>
  <c r="BO36584"/>
  <c r="BO36585"/>
  <c r="BO36586"/>
  <c r="BO36587"/>
  <c r="BO36588"/>
  <c r="BO36589"/>
  <c r="BO36590"/>
  <c r="BO36591"/>
  <c r="BO36592"/>
  <c r="BO36593"/>
  <c r="BO36594"/>
  <c r="BO36595"/>
  <c r="BO36596"/>
  <c r="BO36597"/>
  <c r="BO36598"/>
  <c r="BO36599"/>
  <c r="BO36600"/>
  <c r="BO36601"/>
  <c r="BO36602"/>
  <c r="BO36603"/>
  <c r="BO36604"/>
  <c r="BO36605"/>
  <c r="BO36606"/>
  <c r="BO36607"/>
  <c r="BO36608"/>
  <c r="BO36609"/>
  <c r="BO36610"/>
  <c r="BO36611"/>
  <c r="BO36612"/>
  <c r="BO36613"/>
  <c r="BO36614"/>
  <c r="BO36615"/>
  <c r="BO36616"/>
  <c r="BO36617"/>
  <c r="BO36618"/>
  <c r="BO36619"/>
  <c r="BO36620"/>
  <c r="BO36621"/>
  <c r="BO36622"/>
  <c r="BO36623"/>
  <c r="BO36624"/>
  <c r="BO36625"/>
  <c r="BO36626"/>
  <c r="BO36627"/>
  <c r="BO36628"/>
  <c r="BO36629"/>
  <c r="BO36630"/>
  <c r="BO36631"/>
  <c r="BO36632"/>
  <c r="BO36633"/>
  <c r="BO36634"/>
  <c r="BO36635"/>
  <c r="BO36636"/>
  <c r="BO36637"/>
  <c r="BO36638"/>
  <c r="BO36639"/>
  <c r="BO36640"/>
  <c r="BO36641"/>
  <c r="BO36642"/>
  <c r="BO36643"/>
  <c r="BO36644"/>
  <c r="BO36645"/>
  <c r="BO36646"/>
  <c r="BO36647"/>
  <c r="BO36648"/>
  <c r="BO36649"/>
  <c r="BO36650"/>
  <c r="BO36651"/>
  <c r="BO36652"/>
  <c r="BO36653"/>
  <c r="BO36654"/>
  <c r="BO36655"/>
  <c r="BO36656"/>
  <c r="BO36657"/>
  <c r="BO36658"/>
  <c r="BO36659"/>
  <c r="BO36660"/>
  <c r="BO36661"/>
  <c r="BO36662"/>
  <c r="BO36663"/>
  <c r="BO36664"/>
  <c r="BO36665"/>
  <c r="BO36666"/>
  <c r="BO36667"/>
  <c r="BO36668"/>
  <c r="BO36669"/>
  <c r="BO36670"/>
  <c r="BO36671"/>
  <c r="BO36672"/>
  <c r="BO36673"/>
  <c r="BO36674"/>
  <c r="BO36675"/>
  <c r="BO36676"/>
  <c r="BO36677"/>
  <c r="BO36678"/>
  <c r="BO36679"/>
  <c r="BO36680"/>
  <c r="BO36681"/>
  <c r="BO36682"/>
  <c r="BO36683"/>
  <c r="BO36684"/>
  <c r="BO36685"/>
  <c r="BO36686"/>
  <c r="BO36687"/>
  <c r="BO36688"/>
  <c r="BO36689"/>
  <c r="BO36690"/>
  <c r="BO36691"/>
  <c r="BO36692"/>
  <c r="BO36693"/>
  <c r="BO36694"/>
  <c r="BO36695"/>
  <c r="BO36696"/>
  <c r="BO36697"/>
  <c r="BO36698"/>
  <c r="BO36699"/>
  <c r="BO36700"/>
  <c r="BO36701"/>
  <c r="BO36702"/>
  <c r="BO36703"/>
  <c r="BO36704"/>
  <c r="BO36705"/>
  <c r="BO36706"/>
  <c r="BO36707"/>
  <c r="BO36708"/>
  <c r="BO36709"/>
  <c r="BO36710"/>
  <c r="BO36711"/>
  <c r="BO36712"/>
  <c r="BO36713"/>
  <c r="BO36714"/>
  <c r="BO36715"/>
  <c r="BO36716"/>
  <c r="BO36717"/>
  <c r="BO36718"/>
  <c r="BO36719"/>
  <c r="BO36720"/>
  <c r="BO36721"/>
  <c r="BO36722"/>
  <c r="BO36723"/>
  <c r="BO36724"/>
  <c r="BO36725"/>
  <c r="BO36726"/>
  <c r="BO36727"/>
  <c r="BO36728"/>
  <c r="BO36729"/>
  <c r="BO36730"/>
  <c r="BO36731"/>
  <c r="BO36732"/>
  <c r="BO36733"/>
  <c r="BO36734"/>
  <c r="BO36735"/>
  <c r="BO36736"/>
  <c r="BO36737"/>
  <c r="BO36738"/>
  <c r="BO36739"/>
  <c r="BO36740"/>
  <c r="BO36741"/>
  <c r="BO36742"/>
  <c r="BO36743"/>
  <c r="BO36744"/>
  <c r="BO36745"/>
  <c r="BO36746"/>
  <c r="BO36747"/>
  <c r="BO36748"/>
  <c r="BO36749"/>
  <c r="BO36750"/>
  <c r="BO36751"/>
  <c r="BO36752"/>
  <c r="BO36753"/>
  <c r="BO36754"/>
  <c r="BO36755"/>
  <c r="BO36756"/>
  <c r="BO36757"/>
  <c r="BO36758"/>
  <c r="BO36759"/>
  <c r="BO36760"/>
  <c r="BO36761"/>
  <c r="BO36762"/>
  <c r="BO36763"/>
  <c r="BO36764"/>
  <c r="BO36765"/>
  <c r="BO36766"/>
  <c r="BO36767"/>
  <c r="BO36768"/>
  <c r="BO36769"/>
  <c r="BO36770"/>
  <c r="BO36771"/>
  <c r="BO36772"/>
  <c r="BO36773"/>
  <c r="BO36774"/>
  <c r="BO36775"/>
  <c r="BO36776"/>
  <c r="BO36777"/>
  <c r="BO36778"/>
  <c r="BO36779"/>
  <c r="BO36780"/>
  <c r="BO36781"/>
  <c r="BO36782"/>
  <c r="BO36783"/>
  <c r="BO36784"/>
  <c r="BO36785"/>
  <c r="BO36786"/>
  <c r="BO36787"/>
  <c r="BO36788"/>
  <c r="BO36789"/>
  <c r="BO36790"/>
  <c r="BO36791"/>
  <c r="BO36792"/>
  <c r="BO36793"/>
  <c r="BO36794"/>
  <c r="BO36795"/>
  <c r="BO36796"/>
  <c r="BO36797"/>
  <c r="BO36798"/>
  <c r="BO36799"/>
  <c r="BO36800"/>
  <c r="BO36801"/>
  <c r="BO36802"/>
  <c r="BO36803"/>
  <c r="BO36804"/>
  <c r="BO36805"/>
  <c r="BO36806"/>
  <c r="BO36807"/>
  <c r="BO36808"/>
  <c r="BO36809"/>
  <c r="BO36810"/>
  <c r="BO36811"/>
  <c r="BO36812"/>
  <c r="BO36813"/>
  <c r="BO36814"/>
  <c r="BO36815"/>
  <c r="BO36816"/>
  <c r="BO36817"/>
  <c r="BO36818"/>
  <c r="BO36819"/>
  <c r="BO36820"/>
  <c r="BO36821"/>
  <c r="BO36822"/>
  <c r="BO36823"/>
  <c r="BO36824"/>
  <c r="BO36825"/>
  <c r="BO36826"/>
  <c r="BO36827"/>
  <c r="BO36828"/>
  <c r="BO36829"/>
  <c r="BO36830"/>
  <c r="BO36831"/>
  <c r="BO36832"/>
  <c r="BO36833"/>
  <c r="BO36834"/>
  <c r="BO36835"/>
  <c r="BO36836"/>
  <c r="BO36837"/>
  <c r="BO36838"/>
  <c r="BO36839"/>
  <c r="BO36840"/>
  <c r="BO36841"/>
  <c r="BO36842"/>
  <c r="BO36843"/>
  <c r="BO36844"/>
  <c r="BO36845"/>
  <c r="BO36846"/>
  <c r="BO36847"/>
  <c r="BO36848"/>
  <c r="BO36849"/>
  <c r="BO36850"/>
  <c r="BO36851"/>
  <c r="BO36852"/>
  <c r="BO36853"/>
  <c r="BO36854"/>
  <c r="BO36855"/>
  <c r="BO36856"/>
  <c r="BO36857"/>
  <c r="BO36858"/>
  <c r="BO36859"/>
  <c r="BO36860"/>
  <c r="BO36861"/>
  <c r="BO36862"/>
  <c r="BO36863"/>
  <c r="BO36864"/>
  <c r="BO36865"/>
  <c r="BO36866"/>
  <c r="BO36867"/>
  <c r="BO36868"/>
  <c r="BO36869"/>
  <c r="BO36870"/>
  <c r="BO36871"/>
  <c r="BO36872"/>
  <c r="BO36873"/>
  <c r="BO36874"/>
  <c r="BO36875"/>
  <c r="BO36876"/>
  <c r="BO36877"/>
  <c r="BO36878"/>
  <c r="BO36879"/>
  <c r="BO36880"/>
  <c r="BO36881"/>
  <c r="BO36882"/>
  <c r="BO36883"/>
  <c r="BO36884"/>
  <c r="BO36885"/>
  <c r="BO36886"/>
  <c r="BO36887"/>
  <c r="BO36888"/>
  <c r="BO36889"/>
  <c r="BO36890"/>
  <c r="BO36891"/>
  <c r="BO36892"/>
  <c r="BO36893"/>
  <c r="BO36894"/>
  <c r="BO36895"/>
  <c r="BO36896"/>
  <c r="BO36897"/>
  <c r="BO36898"/>
  <c r="BO36899"/>
  <c r="BO36900"/>
  <c r="BO36901"/>
  <c r="BO36902"/>
  <c r="BO36903"/>
  <c r="BO36904"/>
  <c r="BO36905"/>
  <c r="BO36906"/>
  <c r="BO36907"/>
  <c r="BO36908"/>
  <c r="BO36909"/>
  <c r="BO36910"/>
  <c r="BO36911"/>
  <c r="BO36912"/>
  <c r="BO36913"/>
  <c r="BO36914"/>
  <c r="BO36915"/>
  <c r="BO36916"/>
  <c r="BO36917"/>
  <c r="BO36918"/>
  <c r="BO36919"/>
  <c r="BO36920"/>
  <c r="BO36921"/>
  <c r="BO36922"/>
  <c r="BO36923"/>
  <c r="BO36924"/>
  <c r="BO36925"/>
  <c r="BO36926"/>
  <c r="BO36927"/>
  <c r="BO36928"/>
  <c r="BO36929"/>
  <c r="BO36930"/>
  <c r="BO36931"/>
  <c r="BO36932"/>
  <c r="BO36933"/>
  <c r="BO36934"/>
  <c r="BO36935"/>
  <c r="BO36936"/>
  <c r="BO36937"/>
  <c r="BO36938"/>
  <c r="BO36939"/>
  <c r="BO36940"/>
  <c r="BO36941"/>
  <c r="BO36942"/>
  <c r="BO36943"/>
  <c r="BO36944"/>
  <c r="BO36945"/>
  <c r="BO36946"/>
  <c r="BO36947"/>
  <c r="BO36948"/>
  <c r="BO36949"/>
  <c r="BO36950"/>
  <c r="BO36951"/>
  <c r="BO36952"/>
  <c r="BO36953"/>
  <c r="BO36954"/>
  <c r="BO36955"/>
  <c r="BO36956"/>
  <c r="BO36957"/>
  <c r="BO36958"/>
  <c r="BO36959"/>
  <c r="BO36960"/>
  <c r="BO36961"/>
  <c r="BO36962"/>
  <c r="BO36963"/>
  <c r="BO36964"/>
  <c r="BO36965"/>
  <c r="BO36966"/>
  <c r="BO36967"/>
  <c r="BO36968"/>
  <c r="BO36969"/>
  <c r="BO36970"/>
  <c r="BO36971"/>
  <c r="BO36972"/>
  <c r="BO36973"/>
  <c r="BO36974"/>
  <c r="BO36975"/>
  <c r="BO36976"/>
  <c r="BO36977"/>
  <c r="BO36978"/>
  <c r="BO36979"/>
  <c r="BO36980"/>
  <c r="BO36981"/>
  <c r="BO36982"/>
  <c r="BO36983"/>
  <c r="BO36984"/>
  <c r="BO36985"/>
  <c r="BO36986"/>
  <c r="BO36987"/>
  <c r="BO36988"/>
  <c r="BO36989"/>
  <c r="BO36990"/>
  <c r="BO36991"/>
  <c r="BO36992"/>
  <c r="BO36993"/>
  <c r="BO36994"/>
  <c r="BO36995"/>
  <c r="BO36996"/>
  <c r="BO36997"/>
  <c r="BO36998"/>
  <c r="BO36999"/>
  <c r="BO37000"/>
  <c r="BO37001"/>
  <c r="BO37002"/>
  <c r="BO37003"/>
  <c r="BO37004"/>
  <c r="BO37005"/>
  <c r="BO37006"/>
  <c r="BO37007"/>
  <c r="BO37008"/>
  <c r="BO37009"/>
  <c r="BO37010"/>
  <c r="BO37011"/>
  <c r="BO37012"/>
  <c r="BO37013"/>
  <c r="BO37014"/>
  <c r="BO37015"/>
  <c r="BO37016"/>
  <c r="BO37017"/>
  <c r="BO37018"/>
  <c r="BO37019"/>
  <c r="BO37020"/>
  <c r="BO37021"/>
  <c r="BO37022"/>
  <c r="BO37023"/>
  <c r="BO37024"/>
  <c r="BO37025"/>
  <c r="BO37026"/>
  <c r="BO37027"/>
  <c r="BO37028"/>
  <c r="BO37029"/>
  <c r="BO37030"/>
  <c r="BO37031"/>
  <c r="BO37032"/>
  <c r="BO37033"/>
  <c r="BO37034"/>
  <c r="BO37035"/>
  <c r="BO37036"/>
  <c r="BO37037"/>
  <c r="BO37038"/>
  <c r="BO37039"/>
  <c r="BO37040"/>
  <c r="BO37041"/>
  <c r="BO37042"/>
  <c r="BO37043"/>
  <c r="BO37044"/>
  <c r="BO37045"/>
  <c r="BO37046"/>
  <c r="BO37047"/>
  <c r="BO37048"/>
  <c r="BO37049"/>
  <c r="BO37050"/>
  <c r="BO37051"/>
  <c r="BO37052"/>
  <c r="BO37053"/>
  <c r="BO37054"/>
  <c r="BO37055"/>
  <c r="BO37056"/>
  <c r="BO37057"/>
  <c r="BO37058"/>
  <c r="BO37059"/>
  <c r="BO37060"/>
  <c r="BO37061"/>
  <c r="BO37062"/>
  <c r="BO37063"/>
  <c r="BO37064"/>
  <c r="BO37065"/>
  <c r="BO37066"/>
  <c r="BO37067"/>
  <c r="BO37068"/>
  <c r="BO37069"/>
  <c r="BO37070"/>
  <c r="BO37071"/>
  <c r="BO37072"/>
  <c r="BO37073"/>
  <c r="BO37074"/>
  <c r="BO37075"/>
  <c r="BO37076"/>
  <c r="BO37077"/>
  <c r="BO37078"/>
  <c r="BO37079"/>
  <c r="BO37080"/>
  <c r="BO37081"/>
  <c r="BO37082"/>
  <c r="BO37083"/>
  <c r="BO37084"/>
  <c r="BO37085"/>
  <c r="BO37086"/>
  <c r="BO37087"/>
  <c r="BO37088"/>
  <c r="BO37089"/>
  <c r="BO37090"/>
  <c r="BO37091"/>
  <c r="BO37092"/>
  <c r="BO37093"/>
  <c r="BO37094"/>
  <c r="BO37095"/>
  <c r="BO37096"/>
  <c r="BO37097"/>
  <c r="BO37098"/>
  <c r="BO37099"/>
  <c r="BO37100"/>
  <c r="BO37101"/>
  <c r="BO37102"/>
  <c r="BO37103"/>
  <c r="BO37104"/>
  <c r="BO37105"/>
  <c r="BO37106"/>
  <c r="BO37107"/>
  <c r="BO37108"/>
  <c r="BO37109"/>
  <c r="BO37110"/>
  <c r="BO37111"/>
  <c r="BO37112"/>
  <c r="BO37113"/>
  <c r="BO37114"/>
  <c r="BO37115"/>
  <c r="BO37116"/>
  <c r="BO37117"/>
  <c r="BO37118"/>
  <c r="BO37119"/>
  <c r="BO37120"/>
  <c r="BO37121"/>
  <c r="BO37122"/>
  <c r="BO37123"/>
  <c r="BO37124"/>
  <c r="BO37125"/>
  <c r="BO37126"/>
  <c r="BO37127"/>
  <c r="BO37128"/>
  <c r="BO37129"/>
  <c r="BO37130"/>
  <c r="BO37131"/>
  <c r="BO37132"/>
  <c r="BO37133"/>
  <c r="BO37134"/>
  <c r="BO37135"/>
  <c r="BO37136"/>
  <c r="BO37137"/>
  <c r="BO37138"/>
  <c r="BO37139"/>
  <c r="BO37140"/>
  <c r="BO37141"/>
  <c r="BO37142"/>
  <c r="BO37143"/>
  <c r="BO37144"/>
  <c r="BO37145"/>
  <c r="BO37146"/>
  <c r="BO37147"/>
  <c r="BO37148"/>
  <c r="BO37149"/>
  <c r="BO37150"/>
  <c r="BO37151"/>
  <c r="BO37152"/>
  <c r="BO37153"/>
  <c r="BO37154"/>
  <c r="BO37155"/>
  <c r="BO37156"/>
  <c r="BO37157"/>
  <c r="BO37158"/>
  <c r="BO37159"/>
  <c r="BO37160"/>
  <c r="BO37161"/>
  <c r="BO37162"/>
  <c r="BO37163"/>
  <c r="BO37164"/>
  <c r="BO37165"/>
  <c r="BO37166"/>
  <c r="BO37167"/>
  <c r="BO37168"/>
  <c r="BO37169"/>
  <c r="BO37170"/>
  <c r="BO37171"/>
  <c r="BO37172"/>
  <c r="BO37173"/>
  <c r="BO37174"/>
  <c r="BO37175"/>
  <c r="BO37176"/>
  <c r="BO37177"/>
  <c r="BO37178"/>
  <c r="BO37179"/>
  <c r="BO37180"/>
  <c r="BO37181"/>
  <c r="BO37182"/>
  <c r="BO37183"/>
  <c r="BO37184"/>
  <c r="BO37185"/>
  <c r="BO37186"/>
  <c r="BO37187"/>
  <c r="BO37188"/>
  <c r="BO37189"/>
  <c r="BO37190"/>
  <c r="BO37191"/>
  <c r="BO37192"/>
  <c r="BO37193"/>
  <c r="BO37194"/>
  <c r="BO37195"/>
  <c r="BO37196"/>
  <c r="BO37197"/>
  <c r="BO37198"/>
  <c r="BO37199"/>
  <c r="BO37200"/>
  <c r="BO37201"/>
  <c r="BO37202"/>
  <c r="BO37203"/>
  <c r="BO37204"/>
  <c r="BO37205"/>
  <c r="BO37206"/>
  <c r="BO37207"/>
  <c r="BO37208"/>
  <c r="BO37209"/>
  <c r="BO37210"/>
  <c r="BO37211"/>
  <c r="BO37212"/>
  <c r="BO37213"/>
  <c r="BO37214"/>
  <c r="BO37215"/>
  <c r="BO37216"/>
  <c r="BO37217"/>
  <c r="BO37218"/>
  <c r="BO37219"/>
  <c r="BO37220"/>
  <c r="BO37221"/>
  <c r="BO37222"/>
  <c r="BO37223"/>
  <c r="BO37224"/>
  <c r="BO37225"/>
  <c r="BO37226"/>
  <c r="BO37227"/>
  <c r="BO37228"/>
  <c r="BO37229"/>
  <c r="BO37230"/>
  <c r="BO37231"/>
  <c r="BO37232"/>
  <c r="BO37233"/>
  <c r="BO37234"/>
  <c r="BO37235"/>
  <c r="BO37236"/>
  <c r="BO37237"/>
  <c r="BO37238"/>
  <c r="BO37239"/>
  <c r="BO37240"/>
  <c r="BO37241"/>
  <c r="BO37242"/>
  <c r="BO37243"/>
  <c r="BO37244"/>
  <c r="BO37245"/>
  <c r="BO37246"/>
  <c r="BO37247"/>
  <c r="BO37248"/>
  <c r="BO37249"/>
  <c r="BO37250"/>
  <c r="BO37251"/>
  <c r="BO37252"/>
  <c r="BO37253"/>
  <c r="BO37254"/>
  <c r="BO37255"/>
  <c r="BO37256"/>
  <c r="BO37257"/>
  <c r="BO37258"/>
  <c r="BO37259"/>
  <c r="BO37260"/>
  <c r="BO37261"/>
  <c r="BO37262"/>
  <c r="BO37263"/>
  <c r="BO37264"/>
  <c r="BO37265"/>
  <c r="BO37266"/>
  <c r="BO37267"/>
  <c r="BO37268"/>
  <c r="BO37269"/>
  <c r="BO37270"/>
  <c r="BO37271"/>
  <c r="BO37272"/>
  <c r="BO37273"/>
  <c r="BO37274"/>
  <c r="BO37275"/>
  <c r="BO37276"/>
  <c r="BO37277"/>
  <c r="BO37278"/>
  <c r="BO37279"/>
  <c r="BO37280"/>
  <c r="BO37281"/>
  <c r="BO37282"/>
  <c r="BO37283"/>
  <c r="BO37284"/>
  <c r="BO37285"/>
  <c r="BO37286"/>
  <c r="BO37287"/>
  <c r="BO37288"/>
  <c r="BO37289"/>
  <c r="BO37290"/>
  <c r="BO37291"/>
  <c r="BO37292"/>
  <c r="BO37293"/>
  <c r="BO37294"/>
  <c r="BO37295"/>
  <c r="BO37296"/>
  <c r="BO37297"/>
  <c r="BO37298"/>
  <c r="BO37299"/>
  <c r="BO37300"/>
  <c r="BO37301"/>
  <c r="BO37302"/>
  <c r="BO37303"/>
  <c r="BO37304"/>
  <c r="BO37305"/>
  <c r="BO37306"/>
  <c r="BO37307"/>
  <c r="BO37308"/>
  <c r="BO37309"/>
  <c r="BO37310"/>
  <c r="BO37311"/>
  <c r="BO37312"/>
  <c r="BO37313"/>
  <c r="BO37314"/>
  <c r="BO37315"/>
  <c r="BO37316"/>
  <c r="BO37317"/>
  <c r="BO37318"/>
  <c r="BO37319"/>
  <c r="BO37320"/>
  <c r="BO37321"/>
  <c r="BO37322"/>
  <c r="BO37323"/>
  <c r="BO37324"/>
  <c r="BO37325"/>
  <c r="BO37326"/>
  <c r="BO37327"/>
  <c r="BO37328"/>
  <c r="BO37329"/>
  <c r="BO37330"/>
  <c r="BO37331"/>
  <c r="BO37332"/>
  <c r="BO37333"/>
  <c r="BO37334"/>
  <c r="BO37335"/>
  <c r="BO37336"/>
  <c r="BO37337"/>
  <c r="BO37338"/>
  <c r="BO37339"/>
  <c r="BO37340"/>
  <c r="BO37341"/>
  <c r="BO37342"/>
  <c r="BO37343"/>
  <c r="BO37344"/>
  <c r="BO37345"/>
  <c r="BO37346"/>
  <c r="BO37347"/>
  <c r="BO37348"/>
  <c r="BO37349"/>
  <c r="BO37350"/>
  <c r="BO37351"/>
  <c r="BO37352"/>
  <c r="BO37353"/>
  <c r="BO37354"/>
  <c r="BO37355"/>
  <c r="BO37356"/>
  <c r="BO37357"/>
  <c r="BO37358"/>
  <c r="BO37359"/>
  <c r="BO37360"/>
  <c r="BO37361"/>
  <c r="BO37362"/>
  <c r="BO37363"/>
  <c r="BO37364"/>
  <c r="BO37365"/>
  <c r="BO37366"/>
  <c r="BO37367"/>
  <c r="BO37368"/>
  <c r="BO37369"/>
  <c r="BO37370"/>
  <c r="BO37371"/>
  <c r="BO37372"/>
  <c r="BO37373"/>
  <c r="BO37374"/>
  <c r="BO37375"/>
  <c r="BO37376"/>
  <c r="BO37377"/>
  <c r="BO37378"/>
  <c r="BO37379"/>
  <c r="BO37380"/>
  <c r="BO37381"/>
  <c r="BO37382"/>
  <c r="BO37383"/>
  <c r="BO37384"/>
  <c r="BO37385"/>
  <c r="BO37386"/>
  <c r="BO37387"/>
  <c r="BO37388"/>
  <c r="BO37389"/>
  <c r="BO37390"/>
  <c r="BO37391"/>
  <c r="BO37392"/>
  <c r="BO37393"/>
  <c r="BO37394"/>
  <c r="BO37395"/>
  <c r="BO37396"/>
  <c r="BO37397"/>
  <c r="BO37398"/>
  <c r="BO37399"/>
  <c r="BO37400"/>
  <c r="BO37401"/>
  <c r="BO37402"/>
  <c r="BO37403"/>
  <c r="BO37404"/>
  <c r="BO37405"/>
  <c r="BO37406"/>
  <c r="BO37407"/>
  <c r="BO37408"/>
  <c r="BO37409"/>
  <c r="BO37410"/>
  <c r="BO37411"/>
  <c r="BO37412"/>
  <c r="BO37413"/>
  <c r="BO37414"/>
  <c r="BO37415"/>
  <c r="BO37416"/>
  <c r="BO37417"/>
  <c r="BO37418"/>
  <c r="BO37419"/>
  <c r="BO37420"/>
  <c r="BO37421"/>
  <c r="BO37422"/>
  <c r="BO37423"/>
  <c r="BO37424"/>
  <c r="BO37425"/>
  <c r="BO37426"/>
  <c r="BO37427"/>
  <c r="BO37428"/>
  <c r="BO37429"/>
  <c r="BO37430"/>
  <c r="BO37431"/>
  <c r="BO37432"/>
  <c r="BO37433"/>
  <c r="BO37434"/>
  <c r="BO37435"/>
  <c r="BO37436"/>
  <c r="BO37437"/>
  <c r="BO37438"/>
  <c r="BO37439"/>
  <c r="BO37440"/>
  <c r="BO37441"/>
  <c r="BO37442"/>
  <c r="BO37443"/>
  <c r="BO37444"/>
  <c r="BO37445"/>
  <c r="BO37446"/>
  <c r="BO37447"/>
  <c r="BO37448"/>
  <c r="BO37449"/>
  <c r="BO37450"/>
  <c r="BO37451"/>
  <c r="BO37452"/>
  <c r="BO37453"/>
  <c r="BO37454"/>
  <c r="BO37455"/>
  <c r="BO37456"/>
  <c r="BO37457"/>
  <c r="BO37458"/>
  <c r="BO37459"/>
  <c r="BO37460"/>
  <c r="BO37461"/>
  <c r="BO37462"/>
  <c r="BO37463"/>
  <c r="BO37464"/>
  <c r="BO37465"/>
  <c r="BO37466"/>
  <c r="BO37467"/>
  <c r="BO37468"/>
  <c r="BO37469"/>
  <c r="BO37470"/>
  <c r="BO37471"/>
  <c r="BO37472"/>
  <c r="BO37473"/>
  <c r="BO37474"/>
  <c r="BO37475"/>
  <c r="BO37476"/>
  <c r="BO37477"/>
  <c r="BO37478"/>
  <c r="BO37479"/>
  <c r="BO37480"/>
  <c r="BO37481"/>
  <c r="BO37482"/>
  <c r="BO37483"/>
  <c r="BO37484"/>
  <c r="BO37485"/>
  <c r="BO37486"/>
  <c r="BO37487"/>
  <c r="BO37488"/>
  <c r="BO37489"/>
  <c r="BO37490"/>
  <c r="BO37491"/>
  <c r="BO37492"/>
  <c r="BO37493"/>
  <c r="BO37494"/>
  <c r="BO37495"/>
  <c r="BO37496"/>
  <c r="BO37497"/>
  <c r="BO37498"/>
  <c r="BO37499"/>
  <c r="BO37500"/>
  <c r="BO37501"/>
  <c r="BO37502"/>
  <c r="BO37503"/>
  <c r="BO37504"/>
  <c r="BO37505"/>
  <c r="BO37506"/>
  <c r="BO37507"/>
  <c r="BO37508"/>
  <c r="BO37509"/>
  <c r="BO37510"/>
  <c r="BO37511"/>
  <c r="BO37512"/>
  <c r="BO37513"/>
  <c r="BO37514"/>
  <c r="BO37515"/>
  <c r="BO37516"/>
  <c r="BO37517"/>
  <c r="BO37518"/>
  <c r="BO37519"/>
  <c r="BO37520"/>
  <c r="BO37521"/>
  <c r="BO37522"/>
  <c r="BO37523"/>
  <c r="BO37524"/>
  <c r="BO37525"/>
  <c r="BO37526"/>
  <c r="BO37527"/>
  <c r="BO37528"/>
  <c r="BO37529"/>
  <c r="BO37530"/>
  <c r="BO37531"/>
  <c r="BO37532"/>
  <c r="BO37533"/>
  <c r="BO37534"/>
  <c r="BO37535"/>
  <c r="BO37536"/>
  <c r="BO37537"/>
  <c r="BO37538"/>
  <c r="BO37539"/>
  <c r="BO37540"/>
  <c r="BO37541"/>
  <c r="BO37542"/>
  <c r="BO37543"/>
  <c r="BO37544"/>
  <c r="BO37545"/>
  <c r="BO37546"/>
  <c r="BO37547"/>
  <c r="BO37548"/>
  <c r="BO37549"/>
  <c r="BO37550"/>
  <c r="BO37551"/>
  <c r="BO37552"/>
  <c r="BO37553"/>
  <c r="BO37554"/>
  <c r="BO37555"/>
  <c r="BO37556"/>
  <c r="BO37557"/>
  <c r="BO37558"/>
  <c r="BO37559"/>
  <c r="BO37560"/>
  <c r="BO37561"/>
  <c r="BO37562"/>
  <c r="BO37563"/>
  <c r="BO37564"/>
  <c r="BO37565"/>
  <c r="BO37566"/>
  <c r="BO37567"/>
  <c r="BO37568"/>
  <c r="BO37569"/>
  <c r="BO37570"/>
  <c r="BO37571"/>
  <c r="BO37572"/>
  <c r="BO37573"/>
  <c r="BO37574"/>
  <c r="BO37575"/>
  <c r="BO37576"/>
  <c r="BO37577"/>
  <c r="BO37578"/>
  <c r="BO37579"/>
  <c r="BO37580"/>
  <c r="BO37581"/>
  <c r="BO37582"/>
  <c r="BO37583"/>
  <c r="BO37584"/>
  <c r="BO37585"/>
  <c r="BO37586"/>
  <c r="BO37587"/>
  <c r="BO37588"/>
  <c r="BO37589"/>
  <c r="BO37590"/>
  <c r="BO37591"/>
  <c r="BO37592"/>
  <c r="BO37593"/>
  <c r="BO37594"/>
  <c r="BO37595"/>
  <c r="BO37596"/>
  <c r="BO37597"/>
  <c r="BO37598"/>
  <c r="BO37599"/>
  <c r="BO37600"/>
  <c r="BO37601"/>
  <c r="BO37602"/>
  <c r="BO37603"/>
  <c r="BO37604"/>
  <c r="BO37605"/>
  <c r="BO37606"/>
  <c r="BO37607"/>
  <c r="BO37608"/>
  <c r="BO37609"/>
  <c r="BO37610"/>
  <c r="BO37611"/>
  <c r="BO37612"/>
  <c r="BO37613"/>
  <c r="BO37614"/>
  <c r="BO37615"/>
  <c r="BO37616"/>
  <c r="BO37617"/>
  <c r="BO37618"/>
  <c r="BO37619"/>
  <c r="BO37620"/>
  <c r="BO37621"/>
  <c r="BO37622"/>
  <c r="BO37623"/>
  <c r="BO37624"/>
  <c r="BO37625"/>
  <c r="BO37626"/>
  <c r="BO37627"/>
  <c r="BO37628"/>
  <c r="BO37629"/>
  <c r="BO37630"/>
  <c r="BO37631"/>
  <c r="BO37632"/>
  <c r="BO37633"/>
  <c r="BO37634"/>
  <c r="BO37635"/>
  <c r="BO37636"/>
  <c r="BO37637"/>
  <c r="BO37638"/>
  <c r="BO37639"/>
  <c r="BO37640"/>
  <c r="BO37641"/>
  <c r="BO37642"/>
  <c r="BO37643"/>
  <c r="BO37644"/>
  <c r="BO37645"/>
  <c r="BO37646"/>
  <c r="BO37647"/>
  <c r="BO37648"/>
  <c r="BO37649"/>
  <c r="BO37650"/>
  <c r="BO37651"/>
  <c r="BO37652"/>
  <c r="BO37653"/>
  <c r="BO37654"/>
  <c r="BO37655"/>
  <c r="BO37656"/>
  <c r="BO37657"/>
  <c r="BO37658"/>
  <c r="BO37659"/>
  <c r="BO37660"/>
  <c r="BO37661"/>
  <c r="BO37662"/>
  <c r="BO37663"/>
  <c r="BO37664"/>
  <c r="BO37665"/>
  <c r="BO37666"/>
  <c r="BO37667"/>
  <c r="BO37668"/>
  <c r="BO37669"/>
  <c r="BO37670"/>
  <c r="BO37671"/>
  <c r="BO37672"/>
  <c r="BO37673"/>
  <c r="BO37674"/>
  <c r="BO37675"/>
  <c r="BO37676"/>
  <c r="BO37677"/>
  <c r="BO37678"/>
  <c r="BO37679"/>
  <c r="BO37680"/>
  <c r="BO37681"/>
  <c r="BO37682"/>
  <c r="BO37683"/>
  <c r="BO37684"/>
  <c r="BO37685"/>
  <c r="BO37686"/>
  <c r="BO37687"/>
  <c r="BO37688"/>
  <c r="BO37689"/>
  <c r="BO37690"/>
  <c r="BO37691"/>
  <c r="BO37692"/>
  <c r="BO37693"/>
  <c r="BO37694"/>
  <c r="BO37695"/>
  <c r="BO37696"/>
  <c r="BO37697"/>
  <c r="BO37698"/>
  <c r="BO37699"/>
  <c r="BO37700"/>
  <c r="BO37701"/>
  <c r="BO37702"/>
  <c r="BO37703"/>
  <c r="BO37704"/>
  <c r="BO37705"/>
  <c r="BO37706"/>
  <c r="BO37707"/>
  <c r="BO37708"/>
  <c r="BO37709"/>
  <c r="BO37710"/>
  <c r="BO37711"/>
  <c r="BO37712"/>
  <c r="BO37713"/>
  <c r="BO37714"/>
  <c r="BO37715"/>
  <c r="BO37716"/>
  <c r="BO37717"/>
  <c r="BO37718"/>
  <c r="BO37719"/>
  <c r="BO37720"/>
  <c r="BO37721"/>
  <c r="BO37722"/>
  <c r="BO37723"/>
  <c r="BO37724"/>
  <c r="BO37725"/>
  <c r="BO37726"/>
  <c r="BO37727"/>
  <c r="BO37728"/>
  <c r="BO37729"/>
  <c r="BO37730"/>
  <c r="BO37731"/>
  <c r="BO37732"/>
  <c r="BO37733"/>
  <c r="BO37734"/>
  <c r="BO37735"/>
  <c r="BO37736"/>
  <c r="BO37737"/>
  <c r="BO37738"/>
  <c r="BO37739"/>
  <c r="BO37740"/>
  <c r="BO37741"/>
  <c r="BO37742"/>
  <c r="BO37743"/>
  <c r="BO37744"/>
  <c r="BO37745"/>
  <c r="BO37746"/>
  <c r="BO37747"/>
  <c r="BO37748"/>
  <c r="BO37749"/>
  <c r="BO37750"/>
  <c r="BO37751"/>
  <c r="BO37752"/>
  <c r="BO37753"/>
  <c r="BO37754"/>
  <c r="BO37755"/>
  <c r="BO37756"/>
  <c r="BO37757"/>
  <c r="BO37758"/>
  <c r="BO37759"/>
  <c r="BO37760"/>
  <c r="BO37761"/>
  <c r="BO37762"/>
  <c r="BO37763"/>
  <c r="BO37764"/>
  <c r="BO37765"/>
  <c r="BO37766"/>
  <c r="BO37767"/>
  <c r="BO37768"/>
  <c r="BO37769"/>
  <c r="BO37770"/>
  <c r="BO37771"/>
  <c r="BO37772"/>
  <c r="BO37773"/>
  <c r="BO37774"/>
  <c r="BO37775"/>
  <c r="BO37776"/>
  <c r="BO37777"/>
  <c r="BO37778"/>
  <c r="BO37779"/>
  <c r="BO37780"/>
  <c r="BO37781"/>
  <c r="BO37782"/>
  <c r="BO37783"/>
  <c r="BO37784"/>
  <c r="BO37785"/>
  <c r="BO37786"/>
  <c r="BO37787"/>
  <c r="BO37788"/>
  <c r="BO37789"/>
  <c r="BO37790"/>
  <c r="BO37791"/>
  <c r="BO37792"/>
  <c r="BO37793"/>
  <c r="BO37794"/>
  <c r="BO37795"/>
  <c r="BO37796"/>
  <c r="BO37797"/>
  <c r="BO37798"/>
  <c r="BO37799"/>
  <c r="BO37800"/>
  <c r="BO37801"/>
  <c r="BO37802"/>
  <c r="BO37803"/>
  <c r="BO37804"/>
  <c r="BO37805"/>
  <c r="BO37806"/>
  <c r="BO37807"/>
  <c r="BO37808"/>
  <c r="BO37809"/>
  <c r="BO37810"/>
  <c r="BO37811"/>
  <c r="BO37812"/>
  <c r="BO37813"/>
  <c r="BO37814"/>
  <c r="BO37815"/>
  <c r="BO37816"/>
  <c r="BO37817"/>
  <c r="BO37818"/>
  <c r="BO37819"/>
  <c r="BO37820"/>
  <c r="BO37821"/>
  <c r="BO37822"/>
  <c r="BO37823"/>
  <c r="BO37824"/>
  <c r="BO37825"/>
  <c r="BO37826"/>
  <c r="BO37827"/>
  <c r="BO37828"/>
  <c r="BO37829"/>
  <c r="BO37830"/>
  <c r="BO37831"/>
  <c r="BO37832"/>
  <c r="BO37833"/>
  <c r="BO37834"/>
  <c r="BO37835"/>
  <c r="BO37836"/>
  <c r="BO37837"/>
  <c r="BO37838"/>
  <c r="BO37839"/>
  <c r="BO37840"/>
  <c r="BO37841"/>
  <c r="BO37842"/>
  <c r="BO37843"/>
  <c r="BO37844"/>
  <c r="BO37845"/>
  <c r="BO37846"/>
  <c r="BO37847"/>
  <c r="BO37848"/>
  <c r="BO37849"/>
  <c r="BO37850"/>
  <c r="BO37851"/>
  <c r="BO37852"/>
  <c r="BO37853"/>
  <c r="BO37854"/>
  <c r="BO37855"/>
  <c r="BO37856"/>
  <c r="BO37857"/>
  <c r="BO37858"/>
  <c r="BO37859"/>
  <c r="BO37860"/>
  <c r="BO37861"/>
  <c r="BO37862"/>
  <c r="BO37863"/>
  <c r="BO37864"/>
  <c r="BO37865"/>
  <c r="BO37866"/>
  <c r="BO37867"/>
  <c r="BO37868"/>
  <c r="BO37869"/>
  <c r="BO37870"/>
  <c r="BO37871"/>
  <c r="BO37872"/>
  <c r="BO37873"/>
  <c r="BO37874"/>
  <c r="BO37875"/>
  <c r="BO37876"/>
  <c r="BO37877"/>
  <c r="BO37878"/>
  <c r="BO37879"/>
  <c r="BO37880"/>
  <c r="BO37881"/>
  <c r="BO37882"/>
  <c r="BO37883"/>
  <c r="BO37884"/>
  <c r="BO37885"/>
  <c r="BO37886"/>
  <c r="BO37887"/>
  <c r="BO37888"/>
  <c r="BO37889"/>
  <c r="BO37890"/>
  <c r="BO37891"/>
  <c r="BO37892"/>
  <c r="BO37893"/>
  <c r="BO37894"/>
  <c r="BO37895"/>
  <c r="BO37896"/>
  <c r="BO37897"/>
  <c r="BO37898"/>
  <c r="BO37899"/>
  <c r="BO37900"/>
  <c r="BO37901"/>
  <c r="BO37902"/>
  <c r="BO37903"/>
  <c r="BO37904"/>
  <c r="BO37905"/>
  <c r="BO37906"/>
  <c r="BO37907"/>
  <c r="BO37908"/>
  <c r="BO37909"/>
  <c r="BO37910"/>
  <c r="BO37911"/>
  <c r="BO37912"/>
  <c r="BO37913"/>
  <c r="BO37914"/>
  <c r="BO37915"/>
  <c r="BO37916"/>
  <c r="BO37917"/>
  <c r="BO37918"/>
  <c r="BO37919"/>
  <c r="BO37920"/>
  <c r="BO37921"/>
  <c r="BO37922"/>
  <c r="BO37923"/>
  <c r="BO37924"/>
  <c r="BO37925"/>
  <c r="BO37926"/>
  <c r="BO37927"/>
  <c r="BO37928"/>
  <c r="BO37929"/>
  <c r="BO37930"/>
  <c r="BO37931"/>
  <c r="BO37932"/>
  <c r="BO37933"/>
  <c r="BO37934"/>
  <c r="BO37935"/>
  <c r="BO37936"/>
  <c r="BO37937"/>
  <c r="BO37938"/>
  <c r="BO37939"/>
  <c r="BO37940"/>
  <c r="BO37941"/>
  <c r="BO37942"/>
  <c r="BO37943"/>
  <c r="BO37944"/>
  <c r="BO37945"/>
  <c r="BO37946"/>
  <c r="BO37947"/>
  <c r="BO37948"/>
  <c r="BO37949"/>
  <c r="BO37950"/>
  <c r="BO37951"/>
  <c r="BO37952"/>
  <c r="BO37953"/>
  <c r="BO37954"/>
  <c r="BO37955"/>
  <c r="BO37956"/>
  <c r="BO37957"/>
  <c r="BO37958"/>
  <c r="BO37959"/>
  <c r="BO37960"/>
  <c r="BO37961"/>
  <c r="BO37962"/>
  <c r="BO37963"/>
  <c r="BO37964"/>
  <c r="BO37965"/>
  <c r="BO37966"/>
  <c r="BO37967"/>
  <c r="BO37968"/>
  <c r="BO37969"/>
  <c r="BO37970"/>
  <c r="BO37971"/>
  <c r="BO37972"/>
  <c r="BO37973"/>
  <c r="BO37974"/>
  <c r="BO37975"/>
  <c r="BO37976"/>
  <c r="BO37977"/>
  <c r="BO37978"/>
  <c r="BO37979"/>
  <c r="BO37980"/>
  <c r="BO37981"/>
  <c r="BO37982"/>
  <c r="BO37983"/>
  <c r="BO37984"/>
  <c r="BO37985"/>
  <c r="BO37986"/>
  <c r="BO37987"/>
  <c r="BO37988"/>
  <c r="BO37989"/>
  <c r="BO37990"/>
  <c r="BO37991"/>
  <c r="BO37992"/>
  <c r="BO37993"/>
  <c r="BO37994"/>
  <c r="BO37995"/>
  <c r="BO37996"/>
  <c r="BO37997"/>
  <c r="BO37998"/>
  <c r="BO37999"/>
  <c r="BO38000"/>
  <c r="BO38001"/>
  <c r="BO38002"/>
  <c r="BO38003"/>
  <c r="BO38004"/>
  <c r="BO38005"/>
  <c r="BO38006"/>
  <c r="BO38007"/>
  <c r="BO38008"/>
  <c r="BO38009"/>
  <c r="BO38010"/>
  <c r="BO38011"/>
  <c r="BO38012"/>
  <c r="BO38013"/>
  <c r="BO38014"/>
  <c r="BO38015"/>
  <c r="BO38016"/>
  <c r="BO38017"/>
  <c r="BO38018"/>
  <c r="BO38019"/>
  <c r="BO38020"/>
  <c r="BO38021"/>
  <c r="BO38022"/>
  <c r="BO38023"/>
  <c r="BO38024"/>
  <c r="BO38025"/>
  <c r="BO38026"/>
  <c r="BO38027"/>
  <c r="BO38028"/>
  <c r="BO38029"/>
  <c r="BO38030"/>
  <c r="BO38031"/>
  <c r="BO38032"/>
  <c r="BO38033"/>
  <c r="BO38034"/>
  <c r="BO38035"/>
  <c r="BO38036"/>
  <c r="BO38037"/>
  <c r="BO38038"/>
  <c r="BO38039"/>
  <c r="BO38040"/>
  <c r="BO38041"/>
  <c r="BO38042"/>
  <c r="BO38043"/>
  <c r="BO38044"/>
  <c r="BO38045"/>
  <c r="BO38046"/>
  <c r="BO38047"/>
  <c r="BO38048"/>
  <c r="BO38049"/>
  <c r="BO38050"/>
  <c r="BO38051"/>
  <c r="BO38052"/>
  <c r="BO38053"/>
  <c r="BO38054"/>
  <c r="BO38055"/>
  <c r="BO38056"/>
  <c r="BO38057"/>
  <c r="BO38058"/>
  <c r="BO38059"/>
  <c r="BO38060"/>
  <c r="BO38061"/>
  <c r="BO38062"/>
  <c r="BO38063"/>
  <c r="BO38064"/>
  <c r="BO38065"/>
  <c r="BO38066"/>
  <c r="BO38067"/>
  <c r="BO38068"/>
  <c r="BO38069"/>
  <c r="BO38070"/>
  <c r="BO38071"/>
  <c r="BO38072"/>
  <c r="BO38073"/>
  <c r="BO38074"/>
  <c r="BO38075"/>
  <c r="BO38076"/>
  <c r="BO38077"/>
  <c r="BO38078"/>
  <c r="BO38079"/>
  <c r="BO38080"/>
  <c r="BO38081"/>
  <c r="BO38082"/>
  <c r="BO38083"/>
  <c r="BO38084"/>
  <c r="BO38085"/>
  <c r="BO38086"/>
  <c r="BO38087"/>
  <c r="BO38088"/>
  <c r="BO38089"/>
  <c r="BO38090"/>
  <c r="BO38091"/>
  <c r="BO38092"/>
  <c r="BO38093"/>
  <c r="BO38094"/>
  <c r="BO38095"/>
  <c r="BO38096"/>
  <c r="BO38097"/>
  <c r="BO38098"/>
  <c r="BO38099"/>
  <c r="BO38100"/>
  <c r="BO38101"/>
  <c r="BO38102"/>
  <c r="BO38103"/>
  <c r="BO38104"/>
  <c r="BO38105"/>
  <c r="BO38106"/>
  <c r="BO38107"/>
  <c r="BO38108"/>
  <c r="BO38109"/>
  <c r="BO38110"/>
  <c r="BO38111"/>
  <c r="BO38112"/>
  <c r="BO38113"/>
  <c r="BO38114"/>
  <c r="BO38115"/>
  <c r="BO38116"/>
  <c r="BO38117"/>
  <c r="BO38118"/>
  <c r="BO38119"/>
  <c r="BO38120"/>
  <c r="BO38121"/>
  <c r="BO38122"/>
  <c r="BO38123"/>
  <c r="BO38124"/>
  <c r="BO38125"/>
  <c r="BO38126"/>
  <c r="BO38127"/>
  <c r="BO38128"/>
  <c r="BO38129"/>
  <c r="BO38130"/>
  <c r="BO38131"/>
  <c r="BO38132"/>
  <c r="BO38133"/>
  <c r="BO38134"/>
  <c r="BO38135"/>
  <c r="BO38136"/>
  <c r="BO38137"/>
  <c r="BO38138"/>
  <c r="BO38139"/>
  <c r="BO38140"/>
  <c r="BO38141"/>
  <c r="BO38142"/>
  <c r="BO38143"/>
  <c r="BO38144"/>
  <c r="BO38145"/>
  <c r="BO38146"/>
  <c r="BO38147"/>
  <c r="BO38148"/>
  <c r="BO38149"/>
  <c r="BO38150"/>
  <c r="BO38151"/>
  <c r="BO38152"/>
  <c r="BO38153"/>
  <c r="BO38154"/>
  <c r="BO38155"/>
  <c r="BO38156"/>
  <c r="BO38157"/>
  <c r="BO38158"/>
  <c r="BO38159"/>
  <c r="BO38160"/>
  <c r="BO38161"/>
  <c r="BO38162"/>
  <c r="BO38163"/>
  <c r="BO38164"/>
  <c r="BO38165"/>
  <c r="BO38166"/>
  <c r="BO38167"/>
  <c r="BO38168"/>
  <c r="BO38169"/>
  <c r="BO38170"/>
  <c r="BO38171"/>
  <c r="BO38172"/>
  <c r="BO38173"/>
  <c r="BO38174"/>
  <c r="BO38175"/>
  <c r="BO38176"/>
  <c r="BO38177"/>
  <c r="BO38178"/>
  <c r="BO38179"/>
  <c r="BO38180"/>
  <c r="BO38181"/>
  <c r="BO38182"/>
  <c r="BO38183"/>
  <c r="BO38184"/>
  <c r="BO38185"/>
  <c r="BO38186"/>
  <c r="BO38187"/>
  <c r="BO38188"/>
  <c r="BO38189"/>
  <c r="BO38190"/>
  <c r="BO38191"/>
  <c r="BO38192"/>
  <c r="BO38193"/>
  <c r="BO38194"/>
  <c r="BO38195"/>
  <c r="BO38196"/>
  <c r="BO38197"/>
  <c r="BO38198"/>
  <c r="BO38199"/>
  <c r="BO38200"/>
  <c r="BO38201"/>
  <c r="BO38202"/>
  <c r="BO38203"/>
  <c r="BO38204"/>
  <c r="BO38205"/>
  <c r="BO38206"/>
  <c r="BO38207"/>
  <c r="BO38208"/>
  <c r="BO38209"/>
  <c r="BO38210"/>
  <c r="BO38211"/>
  <c r="BO38212"/>
  <c r="BO38213"/>
  <c r="BO38214"/>
  <c r="BO38215"/>
  <c r="BO38216"/>
  <c r="BO38217"/>
  <c r="BO38218"/>
  <c r="BO38219"/>
  <c r="BO38220"/>
  <c r="BO38221"/>
  <c r="BO38222"/>
  <c r="BO38223"/>
  <c r="BO38224"/>
  <c r="BO38225"/>
  <c r="BO38226"/>
  <c r="BO38227"/>
  <c r="BO38228"/>
  <c r="BO38229"/>
  <c r="BO38230"/>
  <c r="BO38231"/>
  <c r="BO38232"/>
  <c r="BO38233"/>
  <c r="BO38234"/>
  <c r="BO38235"/>
  <c r="BO38236"/>
  <c r="BO38237"/>
  <c r="BO38238"/>
  <c r="BO38239"/>
  <c r="BO38240"/>
  <c r="BO38241"/>
  <c r="BO38242"/>
  <c r="BO38243"/>
  <c r="BO38244"/>
  <c r="BO38245"/>
  <c r="BO38246"/>
  <c r="BO38247"/>
  <c r="BO38248"/>
  <c r="BO38249"/>
  <c r="BO38250"/>
  <c r="BO38251"/>
  <c r="BO38252"/>
  <c r="BO38253"/>
  <c r="BO38254"/>
  <c r="BO38255"/>
  <c r="BO38256"/>
  <c r="BO38257"/>
  <c r="BO38258"/>
  <c r="BO38259"/>
  <c r="BO38260"/>
  <c r="BO38261"/>
  <c r="BO38262"/>
  <c r="BO38263"/>
  <c r="BO38264"/>
  <c r="BO38265"/>
  <c r="BO38266"/>
  <c r="BO38267"/>
  <c r="BO38268"/>
  <c r="BO38269"/>
  <c r="BO38270"/>
  <c r="BO38271"/>
  <c r="BO38272"/>
  <c r="BO38273"/>
  <c r="BO38274"/>
  <c r="BO38275"/>
  <c r="BO38276"/>
  <c r="BO38277"/>
  <c r="BO38278"/>
  <c r="BO38279"/>
  <c r="BO38280"/>
  <c r="BO38281"/>
  <c r="BO38282"/>
  <c r="BO38283"/>
  <c r="BO38284"/>
  <c r="BO38285"/>
  <c r="BO38286"/>
  <c r="BO38287"/>
  <c r="BO38288"/>
  <c r="BO38289"/>
  <c r="BO38290"/>
  <c r="BO38291"/>
  <c r="BO38292"/>
  <c r="BO38293"/>
  <c r="BO38294"/>
  <c r="BO38295"/>
  <c r="BO38296"/>
  <c r="BO38297"/>
  <c r="BO38298"/>
  <c r="BO38299"/>
  <c r="BO38300"/>
  <c r="BO38301"/>
  <c r="BO38302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H4"/>
  <c r="AI4"/>
  <c r="AJ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F9" i="9"/>
  <c r="L21" s="1"/>
  <c r="E9" i="8"/>
  <c r="K32" s="1"/>
  <c r="E18" l="1"/>
  <c r="G28" i="9"/>
  <c r="D5" i="8"/>
  <c r="D4" i="9"/>
  <c r="D6"/>
  <c r="D5"/>
  <c r="D4" i="8"/>
  <c r="D6"/>
  <c r="G12" i="9"/>
  <c r="G14"/>
  <c r="G16"/>
  <c r="G18"/>
  <c r="G20"/>
  <c r="G22"/>
  <c r="G24"/>
  <c r="G26"/>
  <c r="L12"/>
  <c r="L14"/>
  <c r="L16"/>
  <c r="L18"/>
  <c r="L20"/>
  <c r="L22"/>
  <c r="G13"/>
  <c r="G15"/>
  <c r="G17"/>
  <c r="G19"/>
  <c r="G21"/>
  <c r="G23"/>
  <c r="G25"/>
  <c r="G27"/>
  <c r="L13"/>
  <c r="L15"/>
  <c r="L17"/>
  <c r="L19"/>
  <c r="K9" i="8"/>
  <c r="K11"/>
  <c r="K13"/>
  <c r="K15"/>
  <c r="K17"/>
  <c r="K19"/>
  <c r="K21"/>
  <c r="K23"/>
  <c r="K25"/>
  <c r="K27"/>
  <c r="K29"/>
  <c r="K31"/>
  <c r="K33"/>
  <c r="E25"/>
  <c r="K8"/>
  <c r="K10"/>
  <c r="K12"/>
  <c r="K14"/>
  <c r="K16"/>
  <c r="K18"/>
  <c r="K20"/>
  <c r="K22"/>
  <c r="K24"/>
  <c r="K26"/>
  <c r="K28"/>
  <c r="K30"/>
  <c r="E16"/>
  <c r="E20"/>
  <c r="E22"/>
  <c r="E28"/>
  <c r="E14"/>
  <c r="E13"/>
  <c r="E15"/>
  <c r="E17"/>
  <c r="E19"/>
  <c r="E21"/>
  <c r="E23"/>
  <c r="BO5" i="5" l="1"/>
  <c r="E24" i="8" s="1"/>
  <c r="D28" l="1"/>
</calcChain>
</file>

<file path=xl/sharedStrings.xml><?xml version="1.0" encoding="utf-8"?>
<sst xmlns="http://schemas.openxmlformats.org/spreadsheetml/2006/main" count="1253" uniqueCount="503">
  <si>
    <t>Thema</t>
  </si>
  <si>
    <t>Merkmal</t>
  </si>
  <si>
    <t>Ausprägung</t>
  </si>
  <si>
    <t>Beschreibung</t>
  </si>
  <si>
    <t>Datum</t>
  </si>
  <si>
    <t>Gewässername</t>
  </si>
  <si>
    <t>Ort</t>
  </si>
  <si>
    <t>Kanton</t>
  </si>
  <si>
    <t>Rechtsgrundlage</t>
  </si>
  <si>
    <t>Konzession</t>
  </si>
  <si>
    <t>Dauerhaftes Recht</t>
  </si>
  <si>
    <t>Andere</t>
  </si>
  <si>
    <t>Gewässer</t>
  </si>
  <si>
    <t>Fischregion</t>
  </si>
  <si>
    <t>Äschenregion</t>
  </si>
  <si>
    <t>Barbenregion</t>
  </si>
  <si>
    <t>Brachsmenregion</t>
  </si>
  <si>
    <t>Talsperre</t>
  </si>
  <si>
    <t>Stauwehr</t>
  </si>
  <si>
    <t>Regulierwehr</t>
  </si>
  <si>
    <t>Tirolerwehr</t>
  </si>
  <si>
    <t>Schlauchwehr</t>
  </si>
  <si>
    <t>Blockrampe</t>
  </si>
  <si>
    <t>Flusskraftwerk</t>
  </si>
  <si>
    <t>Speicherkraftwerk</t>
  </si>
  <si>
    <t>Pumpspeicherkraftwerk</t>
  </si>
  <si>
    <t>Fassungstyp</t>
  </si>
  <si>
    <t>Seitenentnahme</t>
  </si>
  <si>
    <t>Frontentnahme</t>
  </si>
  <si>
    <t>Beckenpass</t>
  </si>
  <si>
    <t>Schlitzpass</t>
  </si>
  <si>
    <t>Mäanderpass</t>
  </si>
  <si>
    <t>Rhomboidpass</t>
  </si>
  <si>
    <t>Rauhgerinne</t>
  </si>
  <si>
    <t>Umgehungsgewässer</t>
  </si>
  <si>
    <t>Fischschleuse</t>
  </si>
  <si>
    <t>Fischlift</t>
  </si>
  <si>
    <t>Reuse</t>
  </si>
  <si>
    <t>Video</t>
  </si>
  <si>
    <t>Abfischung</t>
  </si>
  <si>
    <t>Trockenlegung</t>
  </si>
  <si>
    <t>Fischaufstieg</t>
  </si>
  <si>
    <t>Turbinentyp</t>
  </si>
  <si>
    <t>Pelton</t>
  </si>
  <si>
    <t>Francis</t>
  </si>
  <si>
    <t>Kaplan</t>
  </si>
  <si>
    <t>Wasserkraftschnecke</t>
  </si>
  <si>
    <t>Wasserrad</t>
  </si>
  <si>
    <t>Fischabstieg</t>
  </si>
  <si>
    <t>Borstenpass</t>
  </si>
  <si>
    <t>Zählkammer</t>
  </si>
  <si>
    <t>Rechen</t>
  </si>
  <si>
    <t>Tosbecken</t>
  </si>
  <si>
    <t>Durchströmturbine</t>
  </si>
  <si>
    <t>Sohlsubstrat</t>
  </si>
  <si>
    <t>Wehrüberfall</t>
  </si>
  <si>
    <t>Fachstelle</t>
  </si>
  <si>
    <t>Nutzungsberechtigter</t>
  </si>
  <si>
    <t>Bewilligung</t>
  </si>
  <si>
    <t xml:space="preserve">Ausbauwassermenge </t>
  </si>
  <si>
    <t>Rohrturbine</t>
  </si>
  <si>
    <t>Ortschafts- oder Flurname</t>
  </si>
  <si>
    <t>Hauptsächlicher Fassungstyp</t>
  </si>
  <si>
    <t>Zuweisung zu einer Fischregion</t>
  </si>
  <si>
    <t>Nicht vorhanden</t>
  </si>
  <si>
    <t>Maximal mögliche Entnahmemenge gemäss Konzession</t>
  </si>
  <si>
    <t>Leitströmung</t>
  </si>
  <si>
    <t>Schlussfolgerung aufgrund Gesamtsituation</t>
  </si>
  <si>
    <t>Dotierkraftwerk</t>
  </si>
  <si>
    <t>Bezeichnung Hindernis</t>
  </si>
  <si>
    <t>Tosbeckentiefe</t>
  </si>
  <si>
    <t>Wasserspiegeldifferenz</t>
  </si>
  <si>
    <t>Rechtliche Basis Wasserkraftnutzung</t>
  </si>
  <si>
    <t>Ja</t>
  </si>
  <si>
    <t>Nein</t>
  </si>
  <si>
    <t>Vorhanden</t>
  </si>
  <si>
    <t>Keine</t>
  </si>
  <si>
    <t>Hindernishöhe</t>
  </si>
  <si>
    <t>Einstiegsposition</t>
  </si>
  <si>
    <t>Beckenlänge</t>
  </si>
  <si>
    <t>Beckenbreite</t>
  </si>
  <si>
    <t>Durchlassbreite</t>
  </si>
  <si>
    <t>Eidgenössisches Departement für</t>
  </si>
  <si>
    <t>Umwelt, Verkehr, Energie und Kommunikation UVEK</t>
  </si>
  <si>
    <t>Bundesamt für Umwelt BAFU</t>
  </si>
  <si>
    <t>Ort, Datum</t>
  </si>
  <si>
    <t>Unterschrift</t>
  </si>
  <si>
    <t>Bitte ausgedruckt und unterzeichnet einreichen.</t>
  </si>
  <si>
    <t>N°</t>
  </si>
  <si>
    <t>N</t>
  </si>
  <si>
    <t>O</t>
  </si>
  <si>
    <t>P</t>
  </si>
  <si>
    <t>Q</t>
  </si>
  <si>
    <t>R</t>
  </si>
  <si>
    <t>S</t>
  </si>
  <si>
    <t>T</t>
  </si>
  <si>
    <t>V</t>
  </si>
  <si>
    <t>AA</t>
  </si>
  <si>
    <t>AB</t>
  </si>
  <si>
    <t>Bachforelle</t>
  </si>
  <si>
    <t>Barbe, Hecht, Brachsmen, Seeforelle, Lachs</t>
  </si>
  <si>
    <t>Aesche, Alet, Rotauge</t>
  </si>
  <si>
    <t>Artengruppen</t>
  </si>
  <si>
    <t>GEWÄSSER ║</t>
  </si>
  <si>
    <t>║  1.1</t>
  </si>
  <si>
    <t>║  1.2</t>
  </si>
  <si>
    <t>║  1.3</t>
  </si>
  <si>
    <t>║  1.4</t>
  </si>
  <si>
    <t>║  1.5</t>
  </si>
  <si>
    <t>║  1.6</t>
  </si>
  <si>
    <t>║  1.7</t>
  </si>
  <si>
    <t>║  1.8</t>
  </si>
  <si>
    <t>║  1.9</t>
  </si>
  <si>
    <t>║  1.10</t>
  </si>
  <si>
    <t>║  1.11</t>
  </si>
  <si>
    <t>║  1.12</t>
  </si>
  <si>
    <t>║  1.13</t>
  </si>
  <si>
    <t>║  1.14</t>
  </si>
  <si>
    <t>Seeforelle</t>
  </si>
  <si>
    <t>Lachs</t>
  </si>
  <si>
    <t>Äsche</t>
  </si>
  <si>
    <t>Barbe</t>
  </si>
  <si>
    <t>Aal</t>
  </si>
  <si>
    <t>Nase</t>
  </si>
  <si>
    <t>Vorranggewässer</t>
  </si>
  <si>
    <t>[Text]</t>
  </si>
  <si>
    <t>Symbol</t>
  </si>
  <si>
    <t>#</t>
  </si>
  <si>
    <t>║</t>
  </si>
  <si>
    <t>Name des betroffenen Gewässerlaufs</t>
  </si>
  <si>
    <t>Forellenregion</t>
  </si>
  <si>
    <t>Kein Fischgewässer</t>
  </si>
  <si>
    <t>,</t>
  </si>
  <si>
    <t>Hindernis</t>
  </si>
  <si>
    <t>Bezeichnung</t>
  </si>
  <si>
    <t>Höhe</t>
  </si>
  <si>
    <t>Hindernistyp</t>
  </si>
  <si>
    <t>Funktionstyp</t>
  </si>
  <si>
    <t>Leistung</t>
  </si>
  <si>
    <t>Sohlentnahme</t>
  </si>
  <si>
    <t>[Kilowatt]</t>
  </si>
  <si>
    <t>Bezeichnung des Hindernisses</t>
  </si>
  <si>
    <t>Denilpass</t>
  </si>
  <si>
    <t>Anderer</t>
  </si>
  <si>
    <t>[Prozent]</t>
  </si>
  <si>
    <t>Anordnung</t>
  </si>
  <si>
    <t>Position im Gewässer</t>
  </si>
  <si>
    <t>Gesamtgewässer</t>
  </si>
  <si>
    <t>Gewässermitte</t>
  </si>
  <si>
    <t>Einstiegswinkel</t>
  </si>
  <si>
    <t>Breite des schmalsten Beckens</t>
  </si>
  <si>
    <t>Minimale für Fische relevante Wassertiefe</t>
  </si>
  <si>
    <t>Minimale Betriebswassermenge</t>
  </si>
  <si>
    <t>Saisonale Abstufung</t>
  </si>
  <si>
    <t>Lockwasser</t>
  </si>
  <si>
    <t>Zusätzliche Lockwassermenge</t>
  </si>
  <si>
    <t>Anteil Leitströmung in Bezug auf Ausbauwassermenge</t>
  </si>
  <si>
    <t>Vorherrschender Typ Sohlsubstrat</t>
  </si>
  <si>
    <t>Sohlanschluss</t>
  </si>
  <si>
    <t>Gewährleistet</t>
  </si>
  <si>
    <t>Nicht Gewährleistet</t>
  </si>
  <si>
    <t>Ruhebecken</t>
  </si>
  <si>
    <t>Anzahl Ruhebecken</t>
  </si>
  <si>
    <t>Wartung</t>
  </si>
  <si>
    <t>Typ Überprüfung der Funktion</t>
  </si>
  <si>
    <t>Funktionskontrolle Resultat</t>
  </si>
  <si>
    <t>Resultat der Funktionskontrolle</t>
  </si>
  <si>
    <t>Expertenmeinung</t>
  </si>
  <si>
    <t>Beurteilung anhand Erfahrung und Aufnahmen</t>
  </si>
  <si>
    <t>Sanierung</t>
  </si>
  <si>
    <t>Typ</t>
  </si>
  <si>
    <t>Nicht Vorhanden</t>
  </si>
  <si>
    <t>Funktionskontrolle Typ</t>
  </si>
  <si>
    <t>Zurückgestellt</t>
  </si>
  <si>
    <t>Sohlnaher Bypass</t>
  </si>
  <si>
    <t>Schutzsystem</t>
  </si>
  <si>
    <t>Louver</t>
  </si>
  <si>
    <t>Verhaltensbarrieren</t>
  </si>
  <si>
    <t>Anderes</t>
  </si>
  <si>
    <t>Kein</t>
  </si>
  <si>
    <t>Abstand</t>
  </si>
  <si>
    <t>Antrömgeschwindigkeit</t>
  </si>
  <si>
    <t>Antrömgeschwindigkeit Fischschutzanlage</t>
  </si>
  <si>
    <t>[Meter/Sekunde]</t>
  </si>
  <si>
    <t>Vorhandensein eines Tosbeckens</t>
  </si>
  <si>
    <t>[Meter]</t>
  </si>
  <si>
    <t>[Tage/Jahr]</t>
  </si>
  <si>
    <t>Netze</t>
  </si>
  <si>
    <t>Verhaltensbeobachtungen</t>
  </si>
  <si>
    <r>
      <t xml:space="preserve">SANIERUNG </t>
    </r>
    <r>
      <rPr>
        <b/>
        <sz val="10"/>
        <rFont val="Wingdings 2"/>
        <family val="1"/>
        <charset val="2"/>
      </rPr>
      <t></t>
    </r>
  </si>
  <si>
    <t></t>
  </si>
  <si>
    <t>Verantwortliche Kantonale Fachstelle</t>
  </si>
  <si>
    <t>Kantonskürzel gemäss BFS</t>
  </si>
  <si>
    <t>Geplant</t>
  </si>
  <si>
    <t>Abgelehnt</t>
  </si>
  <si>
    <t>Betriebswasser</t>
  </si>
  <si>
    <t>Saisonale Abstufung Dotierung</t>
  </si>
  <si>
    <t>Funktionskontrolle, Typ</t>
  </si>
  <si>
    <t>Funktionskontrolle, Resultate</t>
  </si>
  <si>
    <t>[°]</t>
  </si>
  <si>
    <t>[m]</t>
  </si>
  <si>
    <t>[l/s]</t>
  </si>
  <si>
    <t>&gt; 90</t>
  </si>
  <si>
    <t>70 - 90</t>
  </si>
  <si>
    <t>50 - 70</t>
  </si>
  <si>
    <t>30 - 50</t>
  </si>
  <si>
    <t>&lt; 30</t>
  </si>
  <si>
    <t>Ausbauwassermenge [l/s]</t>
  </si>
  <si>
    <t>Hindernishöhe [m]</t>
  </si>
  <si>
    <t>Hindernis flussabwärts [m]</t>
  </si>
  <si>
    <t>Länge FAH [m]</t>
  </si>
  <si>
    <t>Gefälle [%]</t>
  </si>
  <si>
    <t>Zusätzliches Lockwasser [l/s]</t>
  </si>
  <si>
    <t>Leitströmung [%]</t>
  </si>
  <si>
    <t>Gut</t>
  </si>
  <si>
    <t>Schlecht</t>
  </si>
  <si>
    <t>Genügend</t>
  </si>
  <si>
    <t>Ungenügend</t>
  </si>
  <si>
    <t>Unbekannt</t>
  </si>
  <si>
    <t>Antrömgeschwindigkeit [m/s]</t>
  </si>
  <si>
    <t>Tosbeckentiefe [m]</t>
  </si>
  <si>
    <t>Abstand [mm]</t>
  </si>
  <si>
    <t>Wehrüberfall [Tage/Jahr]</t>
  </si>
  <si>
    <t>Sachbearbeitung Vorname</t>
  </si>
  <si>
    <t>Sachbearbeitung Nachname</t>
  </si>
  <si>
    <t>Sachbearbeitung Organisation</t>
  </si>
  <si>
    <t>Sachbearbeitung Datum</t>
  </si>
  <si>
    <t>Hauptsächlicher Funktionstyp</t>
  </si>
  <si>
    <t>Saisonal zusätzliches Betriebswasser</t>
  </si>
  <si>
    <t>Ausstiegssituation mit Gefahr Abschwemmen der Fische</t>
  </si>
  <si>
    <t>Beurteilung vor Ort</t>
  </si>
  <si>
    <t>Stabweite oder Öffnung Schutzanlage</t>
  </si>
  <si>
    <t>Kriterien</t>
  </si>
  <si>
    <t>Auszufüllende Felder</t>
  </si>
  <si>
    <t xml:space="preserve">Verknüpfte Merkmale </t>
  </si>
  <si>
    <t>Herkunft, Bezeichnung</t>
  </si>
  <si>
    <t>Bundesgewässernetz</t>
  </si>
  <si>
    <t>Kantonsgewässernetz</t>
  </si>
  <si>
    <t>Version</t>
  </si>
  <si>
    <t>Version des verwendeten Gewässernetzes</t>
  </si>
  <si>
    <t>Gewässerlauf</t>
  </si>
  <si>
    <t>Identifikation des Gewässerlaufs</t>
  </si>
  <si>
    <t>Adresse</t>
  </si>
  <si>
    <t>Fliesskommazahl</t>
  </si>
  <si>
    <t>Ökologisches Vorranggewässer bezüglich Fischarten</t>
  </si>
  <si>
    <t>Vorname des Sachbearbeiters für die Datenerfassung</t>
  </si>
  <si>
    <t>Name des Sachbearbeiters für die Datenerfassung</t>
  </si>
  <si>
    <t>Organisation des Sachbearbeiters für die Datenerfassung</t>
  </si>
  <si>
    <t>Datum der Datenerfassung</t>
  </si>
  <si>
    <t>Verantwortliche kantonale Fachstelle</t>
  </si>
  <si>
    <t>Zentralenname</t>
  </si>
  <si>
    <t>Zentralennummer</t>
  </si>
  <si>
    <t>Nummer der betroffenen Zentrale gemäss Statistik Wasserkraftanlagen (WASTA)</t>
  </si>
  <si>
    <t>[Ganzzahl]</t>
  </si>
  <si>
    <t xml:space="preserve">Betreiber des Wasserkraftwerks </t>
  </si>
  <si>
    <t>Koordinate Nordwert Hindernis</t>
  </si>
  <si>
    <t>Koordinate Ostwert Hindernis</t>
  </si>
  <si>
    <t>Koordinate in Nordsüdrichtung (LV03)</t>
  </si>
  <si>
    <t>Koordinate in Ostwestrichtung (LV03)</t>
  </si>
  <si>
    <t>Höhenlage Hindernis über Meer</t>
  </si>
  <si>
    <t>[Meter über Meer]</t>
  </si>
  <si>
    <t>Ablaufdatum</t>
  </si>
  <si>
    <t>Ablaufdatum Konzession oder andere Rechtsgrundlage</t>
  </si>
  <si>
    <t>[Datum]</t>
  </si>
  <si>
    <t>Ausleitkraftwerk</t>
  </si>
  <si>
    <t>[Liter/Sekunde]</t>
  </si>
  <si>
    <t>Installierte Leistung</t>
  </si>
  <si>
    <t>Natürliches Hindernis flussabwärts</t>
  </si>
  <si>
    <t>Natürliches Hindernis flussaufwärts</t>
  </si>
  <si>
    <t>Bemerkungen</t>
  </si>
  <si>
    <t>Länge FAH</t>
  </si>
  <si>
    <t>Gefälle FAH</t>
  </si>
  <si>
    <t>Position Einstieg FAH</t>
  </si>
  <si>
    <t>Wassertiefe im Becken</t>
  </si>
  <si>
    <t>Minimale für Fische relevante Breite bei Durchlässen. Gilt nicht für Borstenfischpass</t>
  </si>
  <si>
    <t>Maximale Wasserspiegeldifferenz zwischen Beckenstrukturen. Gilt nicht für Borstenfischpass</t>
  </si>
  <si>
    <t>Durchlassgeschwindigkeit</t>
  </si>
  <si>
    <t>Maximale Fliessgeschwindigkeit in FAH</t>
  </si>
  <si>
    <t>Vorhandensein Sohlanschluss FAH - Gewässer (direkt oder via Anrampung)</t>
  </si>
  <si>
    <t>[Anzahl]</t>
  </si>
  <si>
    <t>Typ Schutzanlage resp. Leitsystem</t>
  </si>
  <si>
    <t>Spezialrechen</t>
  </si>
  <si>
    <t>[Millimeter]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</si>
  <si>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</si>
  <si>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</si>
  <si>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</si>
  <si>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</si>
  <si>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</si>
  <si>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</si>
  <si>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</si>
  <si>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</si>
  <si>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</si>
  <si>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</si>
  <si>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</si>
  <si>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</si>
  <si>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</si>
  <si>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</si>
  <si>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</si>
  <si>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</si>
  <si>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</si>
  <si>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</si>
  <si>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</si>
  <si>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</si>
  <si>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</si>
  <si>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</si>
  <si>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</si>
  <si>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</si>
  <si>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</si>
  <si>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</si>
  <si>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║  1.15</t>
  </si>
  <si>
    <t>Groppe</t>
  </si>
  <si>
    <t>Maximale Leistungsdichte</t>
  </si>
  <si>
    <t>[m/s]</t>
  </si>
  <si>
    <r>
      <t>[W/m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]</t>
    </r>
  </si>
  <si>
    <r>
      <rPr>
        <b/>
        <sz val="11"/>
        <rFont val="Wingdings 3"/>
        <family val="1"/>
        <charset val="2"/>
      </rPr>
      <t>[</t>
    </r>
    <r>
      <rPr>
        <b/>
        <sz val="11"/>
        <rFont val="Arial"/>
        <family val="2"/>
      </rPr>
      <t xml:space="preserve"> Sanierung: </t>
    </r>
  </si>
  <si>
    <r>
      <rPr>
        <sz val="10"/>
        <rFont val="Wingdings 2"/>
        <family val="1"/>
        <charset val="2"/>
      </rPr>
      <t></t>
    </r>
    <r>
      <rPr>
        <sz val="10"/>
        <rFont val="Arial"/>
        <family val="2"/>
      </rPr>
      <t xml:space="preserve"> 5.2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</si>
  <si>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3"/>
        <family val="1"/>
        <charset val="2"/>
      </rPr>
      <t>,</t>
    </r>
    <r>
      <rPr>
        <sz val="10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</si>
  <si>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3"/>
        <family val="1"/>
        <charset val="2"/>
      </rPr>
      <t>N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</si>
  <si>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></t>
    </r>
    <r>
      <rPr>
        <sz val="11"/>
        <color theme="1"/>
        <rFont val="Calibri"/>
        <family val="2"/>
        <scheme val="minor"/>
      </rPr>
      <t/>
    </r>
  </si>
  <si>
    <t>Technische und biologische Informationen zum Gewässer</t>
  </si>
  <si>
    <t>Informationen zum wasserkraftwerkbedingten Hindernis</t>
  </si>
  <si>
    <t>Informationen zu bestehenden Fischaufstiegshilfen, falls vorhanden</t>
  </si>
  <si>
    <t>Informationen zu bestehenden Fischabstiegshilfen, falls vorhanden</t>
  </si>
  <si>
    <t>Informationen zur Sanierung</t>
  </si>
  <si>
    <r>
      <t xml:space="preserve">HINDERNIS </t>
    </r>
    <r>
      <rPr>
        <b/>
        <sz val="9"/>
        <rFont val="Wingdings 3"/>
        <family val="1"/>
        <charset val="2"/>
      </rPr>
      <t>,</t>
    </r>
    <r>
      <rPr>
        <b/>
        <sz val="9"/>
        <rFont val="Arial"/>
        <family val="2"/>
      </rPr>
      <t xml:space="preserve"> </t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</si>
  <si>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</t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</si>
  <si>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</si>
  <si>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</si>
  <si>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</si>
  <si>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</si>
  <si>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</si>
  <si>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 xml:space="preserve">, </t>
    </r>
    <r>
      <rPr>
        <sz val="9"/>
        <rFont val="Arial"/>
        <family val="2"/>
      </rPr>
      <t>2.7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</si>
  <si>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</si>
  <si>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2.9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</si>
  <si>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2.10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</si>
  <si>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</si>
  <si>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</si>
  <si>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</si>
  <si>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</si>
  <si>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</si>
  <si>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</si>
  <si>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</si>
  <si>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</si>
  <si>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2.19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</si>
  <si>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2.20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</si>
  <si>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</si>
  <si>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</si>
  <si>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</si>
  <si>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2.24</t>
    </r>
  </si>
  <si>
    <r>
      <rPr>
        <sz val="9"/>
        <rFont val="Wingdings 3"/>
        <family val="1"/>
        <charset val="2"/>
      </rPr>
      <t>,</t>
    </r>
    <r>
      <rPr>
        <sz val="9"/>
        <rFont val="Arial"/>
        <family val="2"/>
      </rPr>
      <t xml:space="preserve"> 2.25</t>
    </r>
  </si>
  <si>
    <r>
      <t xml:space="preserve">FISCHAUFSTIEG </t>
    </r>
    <r>
      <rPr>
        <b/>
        <sz val="9"/>
        <rFont val="Wingdings 3"/>
        <family val="1"/>
        <charset val="2"/>
      </rPr>
      <t>O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</si>
  <si>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</si>
  <si>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</si>
  <si>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</si>
  <si>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</si>
  <si>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</si>
  <si>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</si>
  <si>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</si>
  <si>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3.8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</si>
  <si>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3.9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</si>
  <si>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3.10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</si>
  <si>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</si>
  <si>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</si>
  <si>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</si>
  <si>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</si>
  <si>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</si>
  <si>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</si>
  <si>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</si>
  <si>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</si>
  <si>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3.19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</si>
  <si>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3.20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</si>
  <si>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</si>
  <si>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3.22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</si>
  <si>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3.23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</si>
  <si>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3.24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</si>
  <si>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3.25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</si>
  <si>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3.26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</si>
  <si>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3.27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</si>
  <si>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3.28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</si>
  <si>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3.29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</si>
  <si>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3.30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</si>
  <si>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3.31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</si>
  <si>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3.32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</si>
  <si>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3.33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</si>
  <si>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3.34</t>
    </r>
  </si>
  <si>
    <r>
      <rPr>
        <sz val="9"/>
        <rFont val="Wingdings 3"/>
        <family val="1"/>
        <charset val="2"/>
      </rPr>
      <t>O</t>
    </r>
    <r>
      <rPr>
        <sz val="9"/>
        <rFont val="Arial"/>
        <family val="2"/>
      </rPr>
      <t xml:space="preserve"> 3.35</t>
    </r>
  </si>
  <si>
    <r>
      <t xml:space="preserve">FISCHABSTIEG </t>
    </r>
    <r>
      <rPr>
        <b/>
        <sz val="9"/>
        <rFont val="Wingdings 3"/>
        <family val="1"/>
        <charset val="2"/>
      </rPr>
      <t>N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</si>
  <si>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</si>
  <si>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</si>
  <si>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</si>
  <si>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</si>
  <si>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</si>
  <si>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</si>
  <si>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</si>
  <si>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4.8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</si>
  <si>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4.9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</si>
  <si>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4.11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</si>
  <si>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4.12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</si>
  <si>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4.13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</si>
  <si>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4.14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</si>
  <si>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4.15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</si>
  <si>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4.16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</si>
  <si>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4.17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</si>
  <si>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4.18</t>
    </r>
    <r>
      <rPr>
        <sz val="11"/>
        <color theme="1"/>
        <rFont val="Calibri"/>
        <family val="2"/>
        <scheme val="minor"/>
      </rPr>
      <t/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</si>
  <si>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4.19</t>
    </r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</si>
  <si>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4.20</t>
    </r>
  </si>
  <si>
    <t>Gross</t>
  </si>
  <si>
    <t>Mässig</t>
  </si>
  <si>
    <t>Nicht ausreichend</t>
  </si>
  <si>
    <t>Störsteine</t>
  </si>
  <si>
    <t>Glatt</t>
  </si>
  <si>
    <t>Befriedigend</t>
  </si>
  <si>
    <t>Mangelhaft</t>
  </si>
  <si>
    <t>Unmöglich</t>
  </si>
  <si>
    <t>Unklar</t>
  </si>
  <si>
    <t>Oberflächennaher Bypass</t>
  </si>
  <si>
    <r>
      <rPr>
        <sz val="9"/>
        <rFont val="Wingdings 3"/>
        <family val="1"/>
        <charset val="2"/>
      </rPr>
      <t>N</t>
    </r>
    <r>
      <rPr>
        <sz val="9"/>
        <rFont val="Arial"/>
        <family val="2"/>
      </rPr>
      <t xml:space="preserve"> 4.21</t>
    </r>
  </si>
  <si>
    <r>
      <rPr>
        <sz val="10"/>
        <rFont val="Wingdings 2"/>
        <family val="1"/>
        <charset val="2"/>
      </rPr>
      <t></t>
    </r>
    <r>
      <rPr>
        <sz val="10"/>
        <rFont val="Arial"/>
        <family val="2"/>
      </rPr>
      <t xml:space="preserve">  5.5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</si>
  <si>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></t>
    </r>
    <r>
      <rPr>
        <sz val="10"/>
        <rFont val="Arial"/>
        <family val="2"/>
      </rPr>
      <t xml:space="preserve">  5.4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</si>
  <si>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 xml:space="preserve"> </t>
    </r>
    <r>
      <rPr>
        <sz val="10"/>
        <rFont val="Arial"/>
        <family val="2"/>
      </rPr>
      <t>5.3</t>
    </r>
    <r>
      <rPr>
        <sz val="11"/>
        <color theme="1"/>
        <rFont val="Calibri"/>
        <family val="2"/>
        <scheme val="minor"/>
      </rPr>
      <t/>
    </r>
  </si>
  <si>
    <r>
      <rPr>
        <sz val="10"/>
        <rFont val="Wingdings 2"/>
        <family val="1"/>
        <charset val="2"/>
      </rPr>
      <t xml:space="preserve"> </t>
    </r>
    <r>
      <rPr>
        <sz val="10"/>
        <rFont val="Arial"/>
        <family val="2"/>
      </rPr>
      <t>5.1</t>
    </r>
  </si>
  <si>
    <t>Information</t>
  </si>
  <si>
    <t>Beurteilung Fischabstieg</t>
  </si>
  <si>
    <t>Beurteilung Fischaufstieg</t>
  </si>
  <si>
    <t>N° Hindernis</t>
  </si>
  <si>
    <t>Nicht löschen</t>
  </si>
  <si>
    <t>Sanierungszustand</t>
  </si>
  <si>
    <t>Zustand der Sanierungsmassnahme.</t>
  </si>
  <si>
    <t>Verfügt</t>
  </si>
  <si>
    <t>Finanzierungszustand</t>
  </si>
  <si>
    <t>Zustand der Finanzierung</t>
  </si>
  <si>
    <t>Eingereicht</t>
  </si>
  <si>
    <t>Zugestimmt</t>
  </si>
  <si>
    <t>Wiederherstellung der Fischwanderung</t>
  </si>
  <si>
    <t>[Watt/Kubikmeter]</t>
  </si>
  <si>
    <t>Erhebung der Fischmigrationshindernisse und –hilfen für die Sanierungsplanung</t>
  </si>
  <si>
    <t>gemäss Vollzugshilfe „Wiederherstellung der Fischwanderung – Strategische Planung“</t>
  </si>
  <si>
    <r>
      <t>Blatt &lt;</t>
    </r>
    <r>
      <rPr>
        <i/>
        <sz val="10"/>
        <color rgb="FF000000"/>
        <rFont val="Arial"/>
        <family val="2"/>
      </rPr>
      <t>SanFisch</t>
    </r>
    <r>
      <rPr>
        <sz val="10"/>
        <color rgb="FF000000"/>
        <rFont val="Arial"/>
        <family val="2"/>
      </rPr>
      <t>&gt;: Titelblatt</t>
    </r>
  </si>
  <si>
    <r>
      <t>Blatt &lt;</t>
    </r>
    <r>
      <rPr>
        <i/>
        <sz val="10"/>
        <color rgb="FF000000"/>
        <rFont val="Arial"/>
        <family val="2"/>
      </rPr>
      <t>LiesMich</t>
    </r>
    <r>
      <rPr>
        <sz val="10"/>
        <color rgb="FF000000"/>
        <rFont val="Arial"/>
        <family val="2"/>
      </rPr>
      <t>&gt;: Erhebungshilfe zusätzlich zur Vollzugshilfe</t>
    </r>
  </si>
  <si>
    <r>
      <t>Blatt &lt;</t>
    </r>
    <r>
      <rPr>
        <i/>
        <sz val="10"/>
        <color rgb="FF000000"/>
        <rFont val="Arial"/>
        <family val="2"/>
      </rPr>
      <t>Lieferschein</t>
    </r>
    <r>
      <rPr>
        <sz val="10"/>
        <color rgb="FF000000"/>
        <rFont val="Arial"/>
        <family val="2"/>
      </rPr>
      <t>&gt;: Lieferdokument (ausgefüllt in Papierform einzureichen)</t>
    </r>
  </si>
  <si>
    <r>
      <t>Blatt &lt;</t>
    </r>
    <r>
      <rPr>
        <i/>
        <sz val="10"/>
        <color rgb="FF000000"/>
        <rFont val="Arial"/>
        <family val="2"/>
      </rPr>
      <t>Erhebungsprotokoll</t>
    </r>
    <r>
      <rPr>
        <sz val="10"/>
        <color rgb="FF000000"/>
        <rFont val="Arial"/>
        <family val="2"/>
      </rPr>
      <t>&gt;: Erhebungsliste (ausgefüllt digital einzureichen)</t>
    </r>
  </si>
  <si>
    <r>
      <t>Blatt &lt;</t>
    </r>
    <r>
      <rPr>
        <i/>
        <sz val="10"/>
        <color rgb="FF000000"/>
        <rFont val="Arial"/>
        <family val="2"/>
      </rPr>
      <t>Merkmale</t>
    </r>
    <r>
      <rPr>
        <sz val="10"/>
        <color rgb="FF000000"/>
        <rFont val="Arial"/>
        <family val="2"/>
      </rPr>
      <t>&gt;: Merkmalsübersicht gemäss Vollzugshilfe</t>
    </r>
  </si>
  <si>
    <r>
      <t>Hinweis zu Blatt &lt;</t>
    </r>
    <r>
      <rPr>
        <i/>
        <sz val="10"/>
        <color rgb="FF000000"/>
        <rFont val="Arial"/>
        <family val="2"/>
      </rPr>
      <t>Erhebungsprotokoll</t>
    </r>
    <r>
      <rPr>
        <sz val="10"/>
        <color rgb="FF000000"/>
        <rFont val="Arial"/>
        <family val="2"/>
      </rPr>
      <t>&gt;</t>
    </r>
  </si>
  <si>
    <t>Pro Hindernis ist eine Zeile soweit erforderlich auszufüllen.</t>
  </si>
  <si>
    <r>
      <t>Hinweis zu Blatt &lt;</t>
    </r>
    <r>
      <rPr>
        <i/>
        <sz val="10"/>
        <color rgb="FF000000"/>
        <rFont val="Arial"/>
        <family val="2"/>
      </rPr>
      <t>Beurteilung Fischaufstieg</t>
    </r>
    <r>
      <rPr>
        <sz val="10"/>
        <color rgb="FF000000"/>
        <rFont val="Arial"/>
        <family val="2"/>
      </rPr>
      <t>&gt;</t>
    </r>
  </si>
  <si>
    <t>Beurteilungshilfe, welche auf erhobenen Daten im Blatt &lt;Erhebungsprotokoll&gt; basiert.</t>
  </si>
  <si>
    <r>
      <t>Hinweis zu Blatt &lt;</t>
    </r>
    <r>
      <rPr>
        <i/>
        <sz val="10"/>
        <color rgb="FF000000"/>
        <rFont val="Arial"/>
        <family val="2"/>
      </rPr>
      <t>Beurteilung Fischabstieg</t>
    </r>
    <r>
      <rPr>
        <sz val="10"/>
        <color rgb="FF000000"/>
        <rFont val="Arial"/>
        <family val="2"/>
      </rPr>
      <t>&gt;</t>
    </r>
  </si>
  <si>
    <t>Das Hindernis ist über die Nummer auszuwählen.</t>
  </si>
  <si>
    <t>Adresse im Gewässernetz</t>
  </si>
  <si>
    <t>Fallhöhe zwischen Ober- und Unterwasser (maximale Hindernishöhe)</t>
  </si>
  <si>
    <t>Zusätzliche Bemerkungen. Verweis auf Bericht Funktionskontrolle möglich.</t>
  </si>
  <si>
    <t>Neigung Fischaufstiegshilfe</t>
  </si>
  <si>
    <t>Maschinenhaus</t>
  </si>
  <si>
    <t>Typ Aufstiegshilfe</t>
  </si>
  <si>
    <t>Gesamtlänge vom Ein- bis zum Ausstieg</t>
  </si>
  <si>
    <t>Gewässerseite</t>
  </si>
  <si>
    <t>Gewässergegenseite</t>
  </si>
  <si>
    <t>Mündungswinkel ins Fliessgewässer (Messung anhand Plangrundlagen)</t>
  </si>
  <si>
    <t>Länge des kleinsten Beckens. Gilt nicht für Borstenfischpass</t>
  </si>
  <si>
    <t>Maximale Leistungsdichte. Gilt nicht für Borstenfischpass</t>
  </si>
  <si>
    <t>Ausgang</t>
  </si>
  <si>
    <t>Betriebsdauer</t>
  </si>
  <si>
    <t>Betriebsdauer Fischaufstiegshilfe</t>
  </si>
  <si>
    <t>Sanierungsentscheid</t>
  </si>
  <si>
    <t>Erläuterung des Resultats, fakultativ</t>
  </si>
  <si>
    <t>Nachname des Sachbearbeiters für die Datenerfassung</t>
  </si>
  <si>
    <t>Typ Abstiegshilfe</t>
  </si>
  <si>
    <t>Keiner</t>
  </si>
  <si>
    <t>Minimale Tiefe Tosbecken</t>
  </si>
  <si>
    <t>Anzahl Tage mit Wehrüberfall pro Jahr</t>
  </si>
  <si>
    <t>Betriebsdauer Fischabstiegshilfe</t>
  </si>
  <si>
    <t>(Planung nach Art. 10 BGF)</t>
  </si>
  <si>
    <t>Vorname</t>
  </si>
  <si>
    <t>Nachname</t>
  </si>
  <si>
    <t>Funktion</t>
  </si>
  <si>
    <r>
      <t>Vorkommen Bachforelle (</t>
    </r>
    <r>
      <rPr>
        <i/>
        <sz val="10"/>
        <rFont val="Arial"/>
        <family val="2"/>
      </rPr>
      <t>Salmo trutta fario, Salmo trutta rhodanensis, Salmo trutta marmoratus</t>
    </r>
    <r>
      <rPr>
        <sz val="10"/>
        <rFont val="Arial"/>
        <family val="2"/>
      </rPr>
      <t>) bestätigt oder möglich bei optimierten heutigen Bedingungen im Gewässer</t>
    </r>
  </si>
  <si>
    <r>
      <t>Vorkommen Seeforelle (</t>
    </r>
    <r>
      <rPr>
        <i/>
        <sz val="10"/>
        <rFont val="Arial"/>
        <family val="2"/>
      </rPr>
      <t>Salmo trutta lacustris</t>
    </r>
    <r>
      <rPr>
        <sz val="10"/>
        <rFont val="Arial"/>
        <family val="2"/>
      </rPr>
      <t>) bestätigt oder möglich bei optimierten heutigen Bedingungen im Gewässer</t>
    </r>
  </si>
  <si>
    <r>
      <t>Vorkommen Lachs (</t>
    </r>
    <r>
      <rPr>
        <i/>
        <sz val="10"/>
        <rFont val="Arial"/>
        <family val="2"/>
      </rPr>
      <t>Salmo salar</t>
    </r>
    <r>
      <rPr>
        <sz val="10"/>
        <rFont val="Arial"/>
        <family val="2"/>
      </rPr>
      <t>) bestätigt oder möglich bei optimierten heutigen Bedingungen im Gewässer</t>
    </r>
  </si>
  <si>
    <r>
      <t>Vorkommen Äsche (</t>
    </r>
    <r>
      <rPr>
        <i/>
        <sz val="10"/>
        <rFont val="Arial"/>
        <family val="2"/>
      </rPr>
      <t>Thymallus thymallus</t>
    </r>
    <r>
      <rPr>
        <sz val="10"/>
        <rFont val="Arial"/>
        <family val="2"/>
      </rPr>
      <t>) bestätigt oder möglich bei optimierten heutigen Bedingungen im Gewässer</t>
    </r>
  </si>
  <si>
    <r>
      <t>Vorkommen Barbe (</t>
    </r>
    <r>
      <rPr>
        <i/>
        <sz val="10"/>
        <rFont val="Arial"/>
        <family val="2"/>
      </rPr>
      <t>Barbus sp.</t>
    </r>
    <r>
      <rPr>
        <sz val="10"/>
        <rFont val="Arial"/>
        <family val="2"/>
      </rPr>
      <t>) bestätigt oder möglich bei optimierten heutigen Bedingungen im Gewässer</t>
    </r>
  </si>
  <si>
    <r>
      <t>Vorkommen Aal (</t>
    </r>
    <r>
      <rPr>
        <i/>
        <sz val="10"/>
        <rFont val="Arial"/>
        <family val="2"/>
      </rPr>
      <t>Anguilla anguilla</t>
    </r>
    <r>
      <rPr>
        <sz val="10"/>
        <rFont val="Arial"/>
        <family val="2"/>
      </rPr>
      <t>) bestätigt oder Vorkommen möglich bei optimierten heutigen Bedingungen im Gewässer</t>
    </r>
  </si>
  <si>
    <r>
      <t>Vorkommen Nase (</t>
    </r>
    <r>
      <rPr>
        <i/>
        <sz val="10"/>
        <rFont val="Arial"/>
        <family val="2"/>
      </rPr>
      <t>Chondrostoma sp., Parachondrostoma toxostoma</t>
    </r>
    <r>
      <rPr>
        <sz val="10"/>
        <rFont val="Arial"/>
        <family val="2"/>
      </rPr>
      <t>) bestätigt oder möglich bei optimierten heutigen Bedingungen im Gewässer</t>
    </r>
  </si>
  <si>
    <r>
      <t>Vorkommen Groppe (</t>
    </r>
    <r>
      <rPr>
        <i/>
        <sz val="10"/>
        <rFont val="Arial"/>
        <family val="2"/>
      </rPr>
      <t>Cottus gobio</t>
    </r>
    <r>
      <rPr>
        <sz val="10"/>
        <rFont val="Arial"/>
        <family val="2"/>
      </rPr>
      <t>) bestätigt oder möglich bei optimierten heutigen Bedingungen im Gewässer</t>
    </r>
  </si>
  <si>
    <t>Distanz zum nächsten unpassierbaren Hindernis flussaufwärts. Wenn kein solches Hindernis innerhalb von 1'000 m, wird der Wert 9999 erfasst</t>
  </si>
  <si>
    <t>Distanz zum nächsten unpassierbaren Hindernis flussabwärts. Wenn kein solches Hindernis innerhalb von 1'000 m, wird der Wert 9999 erfasst</t>
  </si>
  <si>
    <t>Nicht Löschen</t>
  </si>
  <si>
    <t>unterschiedliche Typen davon, so sind diese in separaten Zeilen zu erheben</t>
  </si>
  <si>
    <t>Bestehen gleichzeitig eine oder mehrere Fischaufstiegs- und Fischabstiegshilfen resp.</t>
  </si>
  <si>
    <t>Fischaufstiegshilfen und Fischabstiegshilfen sind in separaten Zeilen zu erheben.</t>
  </si>
  <si>
    <t>dazugehörigen Zeile anzugeben). Als Alternative kann auch nur die kritischste Stelle einer</t>
  </si>
  <si>
    <t>kombinierten Fischaufstiegshilfe (= kritischer Typ) beschrieben werden.</t>
  </si>
  <si>
    <t xml:space="preserve">(die Hindernis- und Gewässerinformationen sind entsprechend zu vervielfachen und in jeder </t>
  </si>
  <si>
    <t>Wasserkraftwerken" kann zusätzlich hilfreich sein.</t>
  </si>
  <si>
    <r>
      <t>Die </t>
    </r>
    <r>
      <rPr>
        <i/>
        <sz val="10"/>
        <color rgb="FF000000"/>
        <rFont val="Arial"/>
        <family val="2"/>
      </rPr>
      <t>Checkliste Best practice</t>
    </r>
    <r>
      <rPr>
        <sz val="10"/>
        <color rgb="FF000000"/>
        <rFont val="Arial"/>
        <family val="2"/>
      </rPr>
      <t xml:space="preserve"> „Wiederherstellung der Fischauf- und abwanderung bei </t>
    </r>
  </si>
  <si>
    <r>
      <t>Die </t>
    </r>
    <r>
      <rPr>
        <i/>
        <sz val="10"/>
        <color rgb="FF000000"/>
        <rFont val="Arial"/>
        <family val="2"/>
      </rPr>
      <t>Checkliste Best practice</t>
    </r>
    <r>
      <rPr>
        <sz val="10"/>
        <color rgb="FF000000"/>
        <rFont val="Arial"/>
        <family val="2"/>
      </rPr>
      <t> „Wiederherstellung der Fischauf- und abwanderung bei</t>
    </r>
  </si>
  <si>
    <r>
      <t>Blatt &lt;</t>
    </r>
    <r>
      <rPr>
        <i/>
        <sz val="10"/>
        <color rgb="FF000000"/>
        <rFont val="Arial"/>
        <family val="2"/>
      </rPr>
      <t>Beurteilung Fischaufstieg</t>
    </r>
    <r>
      <rPr>
        <sz val="10"/>
        <color rgb="FF000000"/>
        <rFont val="Arial"/>
        <family val="2"/>
      </rPr>
      <t>&gt;: Hilfswerkzeug zur Beurteilung des Sanierungsbedarfs Fischaufstieg</t>
    </r>
  </si>
  <si>
    <r>
      <t>Blatt &lt;</t>
    </r>
    <r>
      <rPr>
        <i/>
        <sz val="10"/>
        <color rgb="FF000000"/>
        <rFont val="Arial"/>
        <family val="2"/>
      </rPr>
      <t>Beurteilung Fischabstieg</t>
    </r>
    <r>
      <rPr>
        <sz val="10"/>
        <color rgb="FF000000"/>
        <rFont val="Arial"/>
        <family val="2"/>
      </rPr>
      <t>&gt;: Hilfswerkzeug zur Beurteilung des Sanierungsbedarfs Fischabstieg</t>
    </r>
  </si>
  <si>
    <t>Das Hindernis ist über die Nummer auszuwählen, und es ist eine Artengruppe anzugeben.</t>
  </si>
  <si>
    <t>Herkunft und Bezeichnung des verwendeten Gewässernetzes</t>
  </si>
  <si>
    <t>Name der betroffenen Hindernisses</t>
  </si>
  <si>
    <t>Hindernis flussaufwärts [m]</t>
  </si>
  <si>
    <t>Ausstiegssituation-Gefahr</t>
  </si>
  <si>
    <t>Betriebsdauer [Tage/Jahr]</t>
  </si>
</sst>
</file>

<file path=xl/styles.xml><?xml version="1.0" encoding="utf-8"?>
<styleSheet xmlns="http://schemas.openxmlformats.org/spreadsheetml/2006/main">
  <numFmts count="1">
    <numFmt numFmtId="164" formatCode="0.0"/>
  </numFmts>
  <fonts count="3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Wingdings 3"/>
      <family val="1"/>
      <charset val="2"/>
    </font>
    <font>
      <sz val="10"/>
      <name val="Arial"/>
      <family val="2"/>
    </font>
    <font>
      <sz val="8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0"/>
      <name val="Wingdings 2"/>
      <family val="1"/>
      <charset val="2"/>
    </font>
    <font>
      <sz val="10"/>
      <name val="Wingdings 2"/>
      <family val="1"/>
      <charset val="2"/>
    </font>
    <font>
      <sz val="16"/>
      <name val="Arial"/>
      <family val="2"/>
    </font>
    <font>
      <b/>
      <sz val="18"/>
      <color theme="6" tint="-0.24997711111789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theme="6" tint="-0.249977111117893"/>
      <name val="Arial"/>
      <family val="2"/>
    </font>
    <font>
      <sz val="24"/>
      <color rgb="FFFF0000"/>
      <name val="Arial"/>
      <family val="2"/>
    </font>
    <font>
      <b/>
      <sz val="15"/>
      <name val="Arial"/>
      <family val="2"/>
    </font>
    <font>
      <i/>
      <sz val="12"/>
      <name val="Arial"/>
      <family val="2"/>
    </font>
    <font>
      <u/>
      <sz val="14"/>
      <name val="Arial"/>
      <family val="2"/>
    </font>
    <font>
      <vertAlign val="superscript"/>
      <sz val="9"/>
      <name val="Arial"/>
      <family val="2"/>
    </font>
    <font>
      <b/>
      <sz val="11"/>
      <name val="Arial"/>
      <family val="2"/>
    </font>
    <font>
      <b/>
      <sz val="11"/>
      <name val="Wingdings 3"/>
      <family val="1"/>
      <charset val="2"/>
    </font>
    <font>
      <b/>
      <sz val="9"/>
      <name val="Wingdings 3"/>
      <family val="1"/>
      <charset val="2"/>
    </font>
    <font>
      <sz val="9"/>
      <name val="Wingdings 3"/>
      <family val="1"/>
      <charset val="2"/>
    </font>
    <font>
      <sz val="10"/>
      <color theme="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5FAC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2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2" fillId="0" borderId="0" xfId="0" applyFont="1"/>
    <xf numFmtId="0" fontId="0" fillId="0" borderId="0" xfId="0" applyFill="1"/>
    <xf numFmtId="0" fontId="2" fillId="0" borderId="3" xfId="0" applyFont="1" applyFill="1" applyBorder="1" applyAlignment="1">
      <alignment vertical="top"/>
    </xf>
    <xf numFmtId="0" fontId="2" fillId="0" borderId="3" xfId="0" applyFont="1" applyBorder="1"/>
    <xf numFmtId="0" fontId="2" fillId="0" borderId="3" xfId="0" applyFont="1" applyBorder="1" applyAlignment="1">
      <alignment horizontal="justify" vertical="top"/>
    </xf>
    <xf numFmtId="0" fontId="2" fillId="0" borderId="3" xfId="0" applyFont="1" applyFill="1" applyBorder="1"/>
    <xf numFmtId="0" fontId="2" fillId="3" borderId="3" xfId="0" applyFont="1" applyFill="1" applyBorder="1" applyAlignment="1">
      <alignment vertical="top"/>
    </xf>
    <xf numFmtId="0" fontId="2" fillId="3" borderId="3" xfId="0" applyFont="1" applyFill="1" applyBorder="1"/>
    <xf numFmtId="0" fontId="7" fillId="0" borderId="3" xfId="0" applyFont="1" applyBorder="1"/>
    <xf numFmtId="0" fontId="7" fillId="0" borderId="3" xfId="0" applyFont="1" applyFill="1" applyBorder="1"/>
    <xf numFmtId="0" fontId="7" fillId="0" borderId="3" xfId="0" applyFont="1" applyFill="1" applyBorder="1" applyAlignment="1">
      <alignment vertical="top"/>
    </xf>
    <xf numFmtId="0" fontId="2" fillId="0" borderId="6" xfId="0" applyFont="1" applyBorder="1" applyAlignment="1">
      <alignment horizontal="justify" vertical="top"/>
    </xf>
    <xf numFmtId="0" fontId="0" fillId="0" borderId="4" xfId="0" applyBorder="1"/>
    <xf numFmtId="0" fontId="0" fillId="0" borderId="0" xfId="0" applyBorder="1"/>
    <xf numFmtId="0" fontId="0" fillId="3" borderId="0" xfId="0" applyFill="1"/>
    <xf numFmtId="0" fontId="9" fillId="3" borderId="0" xfId="0" applyFont="1" applyFill="1"/>
    <xf numFmtId="0" fontId="10" fillId="3" borderId="0" xfId="0" applyFont="1" applyFill="1"/>
    <xf numFmtId="0" fontId="11" fillId="3" borderId="0" xfId="0" applyFont="1" applyFill="1" applyAlignment="1">
      <alignment horizontal="center"/>
    </xf>
    <xf numFmtId="0" fontId="5" fillId="3" borderId="0" xfId="0" applyFont="1" applyFill="1" applyAlignment="1">
      <alignment horizontal="right"/>
    </xf>
    <xf numFmtId="0" fontId="2" fillId="0" borderId="0" xfId="0" applyFont="1" applyBorder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0" xfId="0" applyFill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3" xfId="0" applyFill="1" applyBorder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8" fillId="0" borderId="0" xfId="0" applyFont="1" applyAlignment="1"/>
    <xf numFmtId="0" fontId="18" fillId="0" borderId="3" xfId="0" applyFont="1" applyBorder="1"/>
    <xf numFmtId="0" fontId="18" fillId="0" borderId="3" xfId="0" applyFont="1" applyBorder="1" applyAlignment="1">
      <alignment horizontal="center"/>
    </xf>
    <xf numFmtId="0" fontId="19" fillId="14" borderId="3" xfId="0" applyFont="1" applyFill="1" applyBorder="1"/>
    <xf numFmtId="0" fontId="18" fillId="0" borderId="0" xfId="0" applyFont="1" applyBorder="1"/>
    <xf numFmtId="0" fontId="20" fillId="0" borderId="0" xfId="0" applyFont="1"/>
    <xf numFmtId="0" fontId="18" fillId="0" borderId="3" xfId="0" applyFont="1" applyBorder="1" applyAlignme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9" fillId="0" borderId="13" xfId="0" applyFont="1" applyBorder="1"/>
    <xf numFmtId="0" fontId="18" fillId="0" borderId="16" xfId="0" applyFont="1" applyBorder="1" applyAlignment="1">
      <alignment horizontal="left"/>
    </xf>
    <xf numFmtId="0" fontId="18" fillId="0" borderId="9" xfId="0" applyFont="1" applyBorder="1"/>
    <xf numFmtId="0" fontId="18" fillId="0" borderId="14" xfId="0" applyFont="1" applyBorder="1"/>
    <xf numFmtId="0" fontId="2" fillId="0" borderId="0" xfId="0" applyFont="1" applyFill="1" applyBorder="1" applyAlignment="1">
      <alignment vertical="top"/>
    </xf>
    <xf numFmtId="0" fontId="2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3" fontId="18" fillId="0" borderId="3" xfId="0" applyNumberFormat="1" applyFont="1" applyBorder="1" applyAlignment="1">
      <alignment horizontal="center"/>
    </xf>
    <xf numFmtId="0" fontId="2" fillId="0" borderId="17" xfId="0" applyFont="1" applyBorder="1"/>
    <xf numFmtId="0" fontId="0" fillId="0" borderId="17" xfId="0" applyBorder="1"/>
    <xf numFmtId="0" fontId="18" fillId="0" borderId="17" xfId="0" applyFont="1" applyBorder="1"/>
    <xf numFmtId="0" fontId="19" fillId="0" borderId="0" xfId="0" applyFont="1" applyFill="1" applyBorder="1"/>
    <xf numFmtId="0" fontId="18" fillId="0" borderId="0" xfId="0" applyFont="1" applyFill="1" applyBorder="1"/>
    <xf numFmtId="0" fontId="18" fillId="0" borderId="15" xfId="0" applyFont="1" applyBorder="1"/>
    <xf numFmtId="0" fontId="21" fillId="0" borderId="0" xfId="0" applyFont="1"/>
    <xf numFmtId="0" fontId="22" fillId="0" borderId="0" xfId="0" applyFont="1" applyAlignment="1">
      <alignment horizontal="left" indent="1"/>
    </xf>
    <xf numFmtId="0" fontId="23" fillId="0" borderId="0" xfId="0" applyFont="1" applyAlignment="1">
      <alignment horizontal="left" indent="1"/>
    </xf>
    <xf numFmtId="0" fontId="18" fillId="0" borderId="11" xfId="0" quotePrefix="1" applyFont="1" applyBorder="1" applyAlignment="1" applyProtection="1">
      <alignment horizontal="left" indent="1"/>
      <protection locked="0"/>
    </xf>
    <xf numFmtId="0" fontId="18" fillId="0" borderId="11" xfId="0" applyFont="1" applyBorder="1" applyAlignment="1" applyProtection="1">
      <alignment horizontal="left" indent="1"/>
      <protection locked="0"/>
    </xf>
    <xf numFmtId="0" fontId="24" fillId="0" borderId="0" xfId="0" applyFont="1" applyBorder="1" applyAlignment="1">
      <alignment horizontal="left"/>
    </xf>
    <xf numFmtId="0" fontId="2" fillId="0" borderId="6" xfId="0" applyFont="1" applyBorder="1"/>
    <xf numFmtId="164" fontId="0" fillId="0" borderId="0" xfId="0" applyNumberFormat="1" applyFill="1" applyAlignment="1">
      <alignment horizontal="center"/>
    </xf>
    <xf numFmtId="0" fontId="2" fillId="0" borderId="6" xfId="0" applyFont="1" applyFill="1" applyBorder="1" applyAlignment="1">
      <alignment vertical="top"/>
    </xf>
    <xf numFmtId="0" fontId="18" fillId="0" borderId="3" xfId="0" applyFont="1" applyBorder="1" applyAlignment="1">
      <alignment horizontal="left"/>
    </xf>
    <xf numFmtId="0" fontId="26" fillId="0" borderId="0" xfId="0" applyFont="1" applyAlignment="1">
      <alignment horizontal="right"/>
    </xf>
    <xf numFmtId="0" fontId="18" fillId="0" borderId="7" xfId="0" applyFont="1" applyBorder="1" applyAlignment="1">
      <alignment horizontal="left"/>
    </xf>
    <xf numFmtId="0" fontId="18" fillId="0" borderId="11" xfId="0" applyFont="1" applyBorder="1" applyProtection="1">
      <protection locked="0"/>
    </xf>
    <xf numFmtId="0" fontId="2" fillId="14" borderId="3" xfId="0" applyFont="1" applyFill="1" applyBorder="1"/>
    <xf numFmtId="0" fontId="0" fillId="15" borderId="0" xfId="0" applyFill="1"/>
    <xf numFmtId="0" fontId="13" fillId="15" borderId="0" xfId="0" applyFont="1" applyFill="1"/>
    <xf numFmtId="0" fontId="2" fillId="15" borderId="3" xfId="0" applyFont="1" applyFill="1" applyBorder="1"/>
    <xf numFmtId="0" fontId="2" fillId="0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" fillId="15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9" fillId="14" borderId="3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8" fillId="5" borderId="3" xfId="0" applyFont="1" applyFill="1" applyBorder="1" applyAlignment="1" applyProtection="1">
      <alignment horizontal="left"/>
      <protection locked="0"/>
    </xf>
    <xf numFmtId="0" fontId="18" fillId="5" borderId="6" xfId="0" applyFont="1" applyFill="1" applyBorder="1" applyAlignment="1" applyProtection="1">
      <alignment horizontal="left"/>
      <protection locked="0"/>
    </xf>
    <xf numFmtId="0" fontId="2" fillId="5" borderId="3" xfId="0" applyFont="1" applyFill="1" applyBorder="1" applyProtection="1">
      <protection locked="0"/>
    </xf>
    <xf numFmtId="2" fontId="18" fillId="5" borderId="3" xfId="0" applyNumberFormat="1" applyFont="1" applyFill="1" applyBorder="1" applyAlignment="1" applyProtection="1">
      <alignment horizontal="left"/>
    </xf>
    <xf numFmtId="0" fontId="18" fillId="0" borderId="10" xfId="0" applyFont="1" applyBorder="1" applyAlignment="1">
      <alignment horizontal="center"/>
    </xf>
    <xf numFmtId="0" fontId="30" fillId="0" borderId="0" xfId="0" applyFont="1" applyFill="1" applyBorder="1" applyAlignment="1">
      <alignment vertical="top"/>
    </xf>
    <xf numFmtId="0" fontId="30" fillId="0" borderId="0" xfId="0" applyFont="1"/>
    <xf numFmtId="0" fontId="18" fillId="0" borderId="0" xfId="0" applyFont="1" applyProtection="1"/>
    <xf numFmtId="0" fontId="18" fillId="0" borderId="0" xfId="0" applyFont="1" applyAlignment="1" applyProtection="1">
      <alignment horizontal="center"/>
    </xf>
    <xf numFmtId="0" fontId="33" fillId="0" borderId="0" xfId="0" applyFont="1" applyAlignment="1" applyProtection="1">
      <alignment horizontal="center"/>
    </xf>
    <xf numFmtId="0" fontId="18" fillId="11" borderId="3" xfId="0" applyFont="1" applyFill="1" applyBorder="1" applyAlignment="1" applyProtection="1">
      <alignment horizontal="left"/>
      <protection locked="0"/>
    </xf>
    <xf numFmtId="0" fontId="2" fillId="12" borderId="3" xfId="0" applyFont="1" applyFill="1" applyBorder="1" applyAlignment="1" applyProtection="1">
      <alignment horizontal="left"/>
      <protection locked="0"/>
    </xf>
    <xf numFmtId="0" fontId="18" fillId="11" borderId="6" xfId="0" applyFont="1" applyFill="1" applyBorder="1" applyAlignment="1" applyProtection="1">
      <alignment horizontal="left"/>
      <protection locked="0"/>
    </xf>
    <xf numFmtId="0" fontId="2" fillId="12" borderId="6" xfId="0" applyFont="1" applyFill="1" applyBorder="1" applyAlignment="1" applyProtection="1">
      <alignment horizontal="left"/>
      <protection locked="0"/>
    </xf>
    <xf numFmtId="0" fontId="2" fillId="11" borderId="3" xfId="0" applyFont="1" applyFill="1" applyBorder="1" applyProtection="1">
      <protection locked="0"/>
    </xf>
    <xf numFmtId="0" fontId="2" fillId="12" borderId="3" xfId="0" applyFont="1" applyFill="1" applyBorder="1" applyProtection="1">
      <protection locked="0"/>
    </xf>
    <xf numFmtId="164" fontId="18" fillId="0" borderId="3" xfId="0" applyNumberFormat="1" applyFont="1" applyBorder="1" applyAlignment="1" applyProtection="1">
      <alignment horizontal="center"/>
      <protection locked="0"/>
    </xf>
    <xf numFmtId="0" fontId="18" fillId="6" borderId="3" xfId="0" applyFont="1" applyFill="1" applyBorder="1" applyAlignment="1" applyProtection="1">
      <alignment horizontal="left"/>
      <protection locked="0"/>
    </xf>
    <xf numFmtId="0" fontId="18" fillId="8" borderId="3" xfId="0" applyFont="1" applyFill="1" applyBorder="1" applyAlignment="1" applyProtection="1">
      <alignment horizontal="left"/>
      <protection locked="0"/>
    </xf>
    <xf numFmtId="14" fontId="18" fillId="8" borderId="3" xfId="0" applyNumberFormat="1" applyFont="1" applyFill="1" applyBorder="1" applyAlignment="1" applyProtection="1">
      <alignment horizontal="left"/>
      <protection locked="0"/>
    </xf>
    <xf numFmtId="0" fontId="18" fillId="6" borderId="3" xfId="0" applyFont="1" applyFill="1" applyBorder="1" applyProtection="1">
      <protection locked="0"/>
    </xf>
    <xf numFmtId="0" fontId="2" fillId="8" borderId="3" xfId="0" applyFont="1" applyFill="1" applyBorder="1" applyProtection="1">
      <protection locked="0"/>
    </xf>
    <xf numFmtId="0" fontId="2" fillId="0" borderId="0" xfId="0" applyFont="1" applyProtection="1"/>
    <xf numFmtId="0" fontId="18" fillId="6" borderId="13" xfId="0" applyFont="1" applyFill="1" applyBorder="1" applyAlignment="1" applyProtection="1">
      <alignment horizontal="center"/>
    </xf>
    <xf numFmtId="0" fontId="18" fillId="6" borderId="12" xfId="0" applyFont="1" applyFill="1" applyBorder="1" applyAlignment="1" applyProtection="1">
      <alignment horizontal="center"/>
    </xf>
    <xf numFmtId="0" fontId="18" fillId="8" borderId="12" xfId="0" applyFont="1" applyFill="1" applyBorder="1" applyAlignment="1" applyProtection="1">
      <alignment horizontal="center"/>
    </xf>
    <xf numFmtId="0" fontId="18" fillId="5" borderId="12" xfId="0" applyFont="1" applyFill="1" applyBorder="1" applyAlignment="1" applyProtection="1">
      <alignment horizontal="center"/>
    </xf>
    <xf numFmtId="0" fontId="18" fillId="11" borderId="18" xfId="0" applyFont="1" applyFill="1" applyBorder="1" applyAlignment="1" applyProtection="1">
      <alignment horizontal="center"/>
    </xf>
    <xf numFmtId="2" fontId="18" fillId="11" borderId="18" xfId="0" applyNumberFormat="1" applyFont="1" applyFill="1" applyBorder="1" applyAlignment="1" applyProtection="1">
      <alignment horizontal="center"/>
    </xf>
    <xf numFmtId="0" fontId="2" fillId="12" borderId="12" xfId="0" applyFont="1" applyFill="1" applyBorder="1" applyAlignment="1" applyProtection="1">
      <alignment horizontal="center"/>
    </xf>
    <xf numFmtId="0" fontId="18" fillId="6" borderId="14" xfId="0" applyFont="1" applyFill="1" applyBorder="1" applyAlignment="1" applyProtection="1">
      <alignment horizontal="center"/>
    </xf>
    <xf numFmtId="0" fontId="18" fillId="6" borderId="6" xfId="0" applyFont="1" applyFill="1" applyBorder="1" applyAlignment="1" applyProtection="1">
      <alignment horizontal="center"/>
    </xf>
    <xf numFmtId="0" fontId="18" fillId="8" borderId="6" xfId="0" applyFont="1" applyFill="1" applyBorder="1" applyAlignment="1" applyProtection="1">
      <alignment horizontal="center"/>
    </xf>
    <xf numFmtId="0" fontId="18" fillId="5" borderId="6" xfId="0" applyFont="1" applyFill="1" applyBorder="1" applyAlignment="1" applyProtection="1">
      <alignment horizontal="center"/>
    </xf>
    <xf numFmtId="0" fontId="18" fillId="11" borderId="6" xfId="0" applyFont="1" applyFill="1" applyBorder="1" applyAlignment="1" applyProtection="1">
      <alignment horizontal="left"/>
    </xf>
    <xf numFmtId="0" fontId="18" fillId="11" borderId="6" xfId="0" applyFont="1" applyFill="1" applyBorder="1" applyAlignment="1" applyProtection="1">
      <alignment horizontal="center"/>
    </xf>
    <xf numFmtId="0" fontId="26" fillId="0" borderId="0" xfId="0" applyFont="1" applyBorder="1" applyAlignment="1" applyProtection="1">
      <alignment horizontal="center"/>
      <protection locked="0"/>
    </xf>
    <xf numFmtId="0" fontId="6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35" fillId="0" borderId="0" xfId="0" applyFont="1"/>
    <xf numFmtId="0" fontId="35" fillId="0" borderId="0" xfId="0" applyFont="1" applyBorder="1"/>
    <xf numFmtId="0" fontId="0" fillId="3" borderId="0" xfId="0" applyFill="1" applyBorder="1"/>
    <xf numFmtId="3" fontId="18" fillId="8" borderId="3" xfId="0" applyNumberFormat="1" applyFont="1" applyFill="1" applyBorder="1" applyAlignment="1" applyProtection="1">
      <alignment horizontal="left"/>
      <protection locked="0"/>
    </xf>
    <xf numFmtId="14" fontId="18" fillId="5" borderId="3" xfId="0" applyNumberFormat="1" applyFont="1" applyFill="1" applyBorder="1" applyAlignment="1" applyProtection="1">
      <alignment horizontal="left"/>
      <protection locked="0"/>
    </xf>
    <xf numFmtId="14" fontId="18" fillId="11" borderId="3" xfId="0" applyNumberFormat="1" applyFont="1" applyFill="1" applyBorder="1" applyAlignment="1" applyProtection="1">
      <alignment horizontal="left"/>
      <protection locked="0"/>
    </xf>
    <xf numFmtId="0" fontId="19" fillId="0" borderId="3" xfId="0" applyFont="1" applyBorder="1" applyAlignment="1">
      <alignment horizontal="center"/>
    </xf>
    <xf numFmtId="1" fontId="19" fillId="0" borderId="3" xfId="0" applyNumberFormat="1" applyFont="1" applyBorder="1" applyAlignment="1">
      <alignment horizontal="center"/>
    </xf>
    <xf numFmtId="0" fontId="31" fillId="0" borderId="7" xfId="0" applyFont="1" applyFill="1" applyBorder="1" applyProtection="1"/>
    <xf numFmtId="0" fontId="31" fillId="0" borderId="17" xfId="0" applyFont="1" applyBorder="1" applyProtection="1"/>
    <xf numFmtId="0" fontId="31" fillId="0" borderId="0" xfId="0" applyFont="1" applyProtection="1"/>
    <xf numFmtId="0" fontId="32" fillId="0" borderId="0" xfId="0" applyFont="1" applyProtection="1"/>
    <xf numFmtId="0" fontId="34" fillId="0" borderId="17" xfId="0" applyFont="1" applyBorder="1" applyAlignment="1" applyProtection="1">
      <alignment horizontal="center"/>
      <protection locked="0"/>
    </xf>
    <xf numFmtId="0" fontId="2" fillId="3" borderId="6" xfId="0" applyFont="1" applyFill="1" applyBorder="1" applyAlignment="1">
      <alignment vertical="top"/>
    </xf>
    <xf numFmtId="0" fontId="2" fillId="0" borderId="6" xfId="0" applyFont="1" applyFill="1" applyBorder="1"/>
    <xf numFmtId="0" fontId="2" fillId="3" borderId="0" xfId="0" applyFont="1" applyFill="1"/>
    <xf numFmtId="0" fontId="2" fillId="0" borderId="0" xfId="0" applyFont="1" applyFill="1"/>
    <xf numFmtId="0" fontId="12" fillId="0" borderId="0" xfId="0" applyFont="1" applyFill="1" applyAlignment="1">
      <alignment horizontal="center"/>
    </xf>
    <xf numFmtId="0" fontId="18" fillId="12" borderId="6" xfId="0" applyFont="1" applyFill="1" applyBorder="1" applyAlignment="1" applyProtection="1">
      <alignment horizontal="center"/>
    </xf>
    <xf numFmtId="0" fontId="2" fillId="3" borderId="3" xfId="0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2" fillId="14" borderId="3" xfId="0" applyFont="1" applyFill="1" applyBorder="1" applyAlignment="1"/>
    <xf numFmtId="0" fontId="0" fillId="14" borderId="3" xfId="0" applyFill="1" applyBorder="1" applyAlignment="1"/>
    <xf numFmtId="0" fontId="2" fillId="3" borderId="7" xfId="0" applyFont="1" applyFill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2" fillId="2" borderId="0" xfId="0" applyFont="1" applyFill="1" applyAlignment="1" applyProtection="1">
      <protection locked="0"/>
    </xf>
    <xf numFmtId="0" fontId="31" fillId="0" borderId="9" xfId="0" applyFont="1" applyBorder="1" applyAlignment="1" applyProtection="1">
      <alignment horizontal="center" textRotation="90"/>
    </xf>
    <xf numFmtId="0" fontId="32" fillId="0" borderId="9" xfId="0" applyFont="1" applyBorder="1" applyAlignment="1" applyProtection="1">
      <alignment horizontal="center" textRotation="90"/>
    </xf>
    <xf numFmtId="0" fontId="4" fillId="13" borderId="7" xfId="0" applyFont="1" applyFill="1" applyBorder="1" applyAlignment="1" applyProtection="1">
      <alignment horizontal="center"/>
    </xf>
    <xf numFmtId="0" fontId="4" fillId="13" borderId="8" xfId="0" applyFont="1" applyFill="1" applyBorder="1" applyAlignment="1" applyProtection="1">
      <alignment horizontal="center"/>
    </xf>
    <xf numFmtId="0" fontId="4" fillId="13" borderId="5" xfId="0" applyFont="1" applyFill="1" applyBorder="1" applyAlignment="1" applyProtection="1">
      <alignment horizontal="center"/>
    </xf>
    <xf numFmtId="0" fontId="19" fillId="7" borderId="7" xfId="0" applyFont="1" applyFill="1" applyBorder="1" applyAlignment="1" applyProtection="1">
      <alignment horizontal="center"/>
    </xf>
    <xf numFmtId="0" fontId="19" fillId="7" borderId="17" xfId="0" applyFont="1" applyFill="1" applyBorder="1" applyAlignment="1" applyProtection="1">
      <alignment horizontal="center"/>
    </xf>
    <xf numFmtId="0" fontId="19" fillId="7" borderId="8" xfId="0" applyFont="1" applyFill="1" applyBorder="1" applyAlignment="1" applyProtection="1">
      <alignment horizontal="center"/>
    </xf>
    <xf numFmtId="0" fontId="19" fillId="7" borderId="15" xfId="0" applyFont="1" applyFill="1" applyBorder="1" applyAlignment="1" applyProtection="1">
      <alignment horizontal="center"/>
    </xf>
    <xf numFmtId="0" fontId="19" fillId="7" borderId="16" xfId="0" applyFont="1" applyFill="1" applyBorder="1" applyAlignment="1" applyProtection="1">
      <alignment horizontal="center"/>
    </xf>
    <xf numFmtId="0" fontId="19" fillId="9" borderId="7" xfId="0" applyFont="1" applyFill="1" applyBorder="1" applyAlignment="1" applyProtection="1">
      <alignment horizontal="center"/>
    </xf>
    <xf numFmtId="0" fontId="19" fillId="9" borderId="8" xfId="0" applyFont="1" applyFill="1" applyBorder="1" applyAlignment="1" applyProtection="1">
      <alignment horizontal="center"/>
    </xf>
    <xf numFmtId="0" fontId="19" fillId="9" borderId="5" xfId="0" applyFont="1" applyFill="1" applyBorder="1" applyAlignment="1" applyProtection="1">
      <alignment horizontal="center"/>
    </xf>
    <xf numFmtId="0" fontId="19" fillId="4" borderId="7" xfId="0" applyFont="1" applyFill="1" applyBorder="1" applyAlignment="1" applyProtection="1">
      <alignment horizontal="center"/>
    </xf>
    <xf numFmtId="0" fontId="19" fillId="4" borderId="8" xfId="0" applyFont="1" applyFill="1" applyBorder="1" applyAlignment="1" applyProtection="1">
      <alignment horizontal="center"/>
    </xf>
    <xf numFmtId="0" fontId="0" fillId="0" borderId="5" xfId="0" applyBorder="1" applyAlignment="1" applyProtection="1"/>
    <xf numFmtId="0" fontId="19" fillId="10" borderId="7" xfId="0" applyFont="1" applyFill="1" applyBorder="1" applyAlignment="1" applyProtection="1">
      <alignment horizontal="center"/>
    </xf>
    <xf numFmtId="0" fontId="19" fillId="10" borderId="8" xfId="0" applyFont="1" applyFill="1" applyBorder="1" applyAlignment="1" applyProtection="1">
      <alignment horizontal="center"/>
    </xf>
    <xf numFmtId="0" fontId="0" fillId="0" borderId="5" xfId="0" applyBorder="1" applyAlignment="1">
      <alignment horizontal="center"/>
    </xf>
    <xf numFmtId="0" fontId="19" fillId="14" borderId="3" xfId="0" applyFont="1" applyFill="1" applyBorder="1" applyAlignment="1">
      <alignment horizontal="center"/>
    </xf>
    <xf numFmtId="0" fontId="0" fillId="0" borderId="3" xfId="0" applyBorder="1" applyAlignment="1"/>
    <xf numFmtId="0" fontId="34" fillId="0" borderId="17" xfId="0" applyFont="1" applyBorder="1" applyAlignment="1" applyProtection="1">
      <alignment horizontal="center"/>
      <protection locked="0"/>
    </xf>
  </cellXfs>
  <cellStyles count="1">
    <cellStyle name="Normal" xfId="0" builtinId="0"/>
  </cellStyles>
  <dxfs count="62"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9900"/>
        </patternFill>
      </fill>
    </dxf>
    <dxf>
      <fill>
        <patternFill>
          <bgColor rgb="FFFF9900"/>
        </patternFill>
      </fill>
    </dxf>
    <dxf>
      <fill>
        <patternFill>
          <bgColor rgb="FFFF3300"/>
        </patternFill>
      </fill>
    </dxf>
    <dxf>
      <font>
        <b/>
        <i val="0"/>
        <strike/>
        <color rgb="FFFF0000"/>
      </font>
      <fill>
        <patternFill>
          <bgColor theme="5" tint="0.39994506668294322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9" defaultPivotStyle="PivotStyleLight16"/>
  <colors>
    <mruColors>
      <color rgb="FFFF3300"/>
      <color rgb="FFFF9900"/>
      <color rgb="FF009900"/>
      <color rgb="FFFF9933"/>
      <color rgb="FFF5FAC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0</xdr:rowOff>
    </xdr:from>
    <xdr:to>
      <xdr:col>11</xdr:col>
      <xdr:colOff>558800</xdr:colOff>
      <xdr:row>72</xdr:row>
      <xdr:rowOff>9525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000" y="0"/>
          <a:ext cx="8686800" cy="11439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181225" cy="628650"/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181225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600808</xdr:colOff>
      <xdr:row>14</xdr:row>
      <xdr:rowOff>50556</xdr:rowOff>
    </xdr:from>
    <xdr:to>
      <xdr:col>6</xdr:col>
      <xdr:colOff>169210</xdr:colOff>
      <xdr:row>32</xdr:row>
      <xdr:rowOff>13921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883" y="2660406"/>
          <a:ext cx="3159327" cy="287801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657225</xdr:colOff>
      <xdr:row>3</xdr:row>
      <xdr:rowOff>142875</xdr:rowOff>
    </xdr:to>
    <xdr:pic>
      <xdr:nvPicPr>
        <xdr:cNvPr id="10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181225" cy="628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204107</xdr:colOff>
      <xdr:row>37</xdr:row>
      <xdr:rowOff>122464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361950"/>
          <a:ext cx="337457" cy="6056539"/>
        </a:xfrm>
        <a:prstGeom prst="rect">
          <a:avLst/>
        </a:prstGeom>
        <a:gradFill rotWithShape="1">
          <a:gsLst>
            <a:gs pos="0">
              <a:srgbClr val="678421"/>
            </a:gs>
            <a:gs pos="100000">
              <a:schemeClr val="bg1"/>
            </a:gs>
          </a:gsLst>
          <a:lin ang="5400000" scaled="1"/>
        </a:gradFill>
        <a:ln w="9525">
          <a:noFill/>
          <a:miter lim="800000"/>
          <a:headEnd/>
          <a:tailEnd/>
        </a:ln>
        <a:effectLst/>
      </xdr:spPr>
      <xdr:txBody>
        <a:bodyPr wrap="square" anchor="ctr"/>
        <a:lstStyle>
          <a:defPPr>
            <a:defRPr lang="de-CH"/>
          </a:defPPr>
          <a:lvl1pPr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defRPr/>
          </a:pPr>
          <a:endParaRPr lang="fr-CH"/>
        </a:p>
      </xdr:txBody>
    </xdr:sp>
    <xdr:clientData/>
  </xdr:twoCellAnchor>
  <xdr:twoCellAnchor editAs="oneCell">
    <xdr:from>
      <xdr:col>3</xdr:col>
      <xdr:colOff>168728</xdr:colOff>
      <xdr:row>36</xdr:row>
      <xdr:rowOff>112939</xdr:rowOff>
    </xdr:from>
    <xdr:to>
      <xdr:col>4</xdr:col>
      <xdr:colOff>607931</xdr:colOff>
      <xdr:row>37</xdr:row>
      <xdr:rowOff>295275</xdr:rowOff>
    </xdr:to>
    <xdr:pic>
      <xdr:nvPicPr>
        <xdr:cNvPr id="3" name="Picture 2" descr="tes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0678" y="6142264"/>
          <a:ext cx="1982253" cy="334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1019174</xdr:colOff>
      <xdr:row>35</xdr:row>
      <xdr:rowOff>145595</xdr:rowOff>
    </xdr:from>
    <xdr:to>
      <xdr:col>4</xdr:col>
      <xdr:colOff>1752600</xdr:colOff>
      <xdr:row>37</xdr:row>
      <xdr:rowOff>312911</xdr:rowOff>
    </xdr:to>
    <xdr:pic>
      <xdr:nvPicPr>
        <xdr:cNvPr id="4" name="Picture 3" descr="Logo_bleu4 sans fo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4174" y="6174920"/>
          <a:ext cx="733426" cy="472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76200</xdr:colOff>
      <xdr:row>2</xdr:row>
      <xdr:rowOff>133350</xdr:rowOff>
    </xdr:from>
    <xdr:to>
      <xdr:col>7</xdr:col>
      <xdr:colOff>247650</xdr:colOff>
      <xdr:row>2</xdr:row>
      <xdr:rowOff>266700</xdr:rowOff>
    </xdr:to>
    <xdr:sp macro="" textlink="">
      <xdr:nvSpPr>
        <xdr:cNvPr id="5" name="Rectangle 4"/>
        <xdr:cNvSpPr/>
      </xdr:nvSpPr>
      <xdr:spPr>
        <a:xfrm>
          <a:off x="5048250" y="295275"/>
          <a:ext cx="371475" cy="1333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CH" sz="1100"/>
        </a:p>
      </xdr:txBody>
    </xdr:sp>
    <xdr:clientData/>
  </xdr:twoCellAnchor>
  <xdr:twoCellAnchor editAs="oneCell">
    <xdr:from>
      <xdr:col>10</xdr:col>
      <xdr:colOff>28575</xdr:colOff>
      <xdr:row>1</xdr:row>
      <xdr:rowOff>0</xdr:rowOff>
    </xdr:from>
    <xdr:to>
      <xdr:col>11</xdr:col>
      <xdr:colOff>19050</xdr:colOff>
      <xdr:row>5</xdr:row>
      <xdr:rowOff>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48500" y="0"/>
          <a:ext cx="1733550" cy="9620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204107</xdr:colOff>
      <xdr:row>35</xdr:row>
      <xdr:rowOff>112059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0"/>
          <a:ext cx="338578" cy="6028765"/>
        </a:xfrm>
        <a:prstGeom prst="rect">
          <a:avLst/>
        </a:prstGeom>
        <a:gradFill rotWithShape="1">
          <a:gsLst>
            <a:gs pos="0">
              <a:srgbClr val="678421"/>
            </a:gs>
            <a:gs pos="100000">
              <a:schemeClr val="bg1"/>
            </a:gs>
          </a:gsLst>
          <a:lin ang="5400000" scaled="1"/>
        </a:gradFill>
        <a:ln w="9525">
          <a:noFill/>
          <a:miter lim="800000"/>
          <a:headEnd/>
          <a:tailEnd/>
        </a:ln>
        <a:effectLst/>
      </xdr:spPr>
      <xdr:txBody>
        <a:bodyPr wrap="square" anchor="ctr"/>
        <a:lstStyle>
          <a:defPPr>
            <a:defRPr lang="de-CH"/>
          </a:defPPr>
          <a:lvl1pPr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b="1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defRPr/>
          </a:pPr>
          <a:endParaRPr lang="fr-CH"/>
        </a:p>
      </xdr:txBody>
    </xdr:sp>
    <xdr:clientData/>
  </xdr:twoCellAnchor>
  <xdr:twoCellAnchor editAs="oneCell">
    <xdr:from>
      <xdr:col>3</xdr:col>
      <xdr:colOff>276224</xdr:colOff>
      <xdr:row>34</xdr:row>
      <xdr:rowOff>125187</xdr:rowOff>
    </xdr:from>
    <xdr:to>
      <xdr:col>5</xdr:col>
      <xdr:colOff>622899</xdr:colOff>
      <xdr:row>37</xdr:row>
      <xdr:rowOff>2724</xdr:rowOff>
    </xdr:to>
    <xdr:pic>
      <xdr:nvPicPr>
        <xdr:cNvPr id="5" name="Picture 4" descr="tes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4" y="6097362"/>
          <a:ext cx="1984975" cy="33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853167</xdr:colOff>
      <xdr:row>34</xdr:row>
      <xdr:rowOff>0</xdr:rowOff>
    </xdr:from>
    <xdr:to>
      <xdr:col>5</xdr:col>
      <xdr:colOff>1538968</xdr:colOff>
      <xdr:row>37</xdr:row>
      <xdr:rowOff>16278</xdr:rowOff>
    </xdr:to>
    <xdr:pic>
      <xdr:nvPicPr>
        <xdr:cNvPr id="6" name="Picture 5" descr="Logo_bleu4 sans fo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3417" y="5972175"/>
          <a:ext cx="733426" cy="473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2</xdr:row>
      <xdr:rowOff>114300</xdr:rowOff>
    </xdr:from>
    <xdr:to>
      <xdr:col>9</xdr:col>
      <xdr:colOff>285750</xdr:colOff>
      <xdr:row>2</xdr:row>
      <xdr:rowOff>247650</xdr:rowOff>
    </xdr:to>
    <xdr:sp macro="" textlink="">
      <xdr:nvSpPr>
        <xdr:cNvPr id="7" name="Rectangle 6"/>
        <xdr:cNvSpPr/>
      </xdr:nvSpPr>
      <xdr:spPr>
        <a:xfrm>
          <a:off x="5229225" y="276225"/>
          <a:ext cx="371475" cy="1333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showGridLines="0" tabSelected="1" view="pageBreakPreview" zoomScale="60" zoomScaleNormal="60" workbookViewId="0">
      <selection activeCell="Q12" sqref="Q12"/>
    </sheetView>
  </sheetViews>
  <sheetFormatPr baseColWidth="10" defaultColWidth="11.42578125" defaultRowHeight="12.75"/>
  <sheetData/>
  <sheetProtection password="8251" sheet="1" objects="1" scenarios="1"/>
  <printOptions horizontalCentered="1" verticalCentered="1"/>
  <pageMargins left="0.19685039370078741" right="0.19685039370078741" top="0.35433070866141736" bottom="0.35433070866141736" header="0.31496062992125984" footer="0.31496062992125984"/>
  <pageSetup paperSize="9" scale="72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H65"/>
  <sheetViews>
    <sheetView showGridLines="0" view="pageLayout" zoomScale="90" zoomScaleNormal="100" zoomScalePageLayoutView="90" workbookViewId="0">
      <selection activeCell="C10" sqref="C10"/>
    </sheetView>
  </sheetViews>
  <sheetFormatPr baseColWidth="10" defaultColWidth="11.42578125" defaultRowHeight="12.75"/>
  <cols>
    <col min="1" max="1" width="1.7109375" style="17" customWidth="1"/>
    <col min="2" max="2" width="3.28515625" style="17" customWidth="1"/>
    <col min="3" max="3" width="12.140625" style="17" customWidth="1"/>
    <col min="4" max="4" width="11.42578125" style="17"/>
    <col min="5" max="5" width="18.85546875" style="17" customWidth="1"/>
    <col min="6" max="6" width="11.42578125" style="17"/>
    <col min="7" max="7" width="27" style="17" customWidth="1"/>
    <col min="8" max="8" width="7" style="17" customWidth="1"/>
    <col min="9" max="16384" width="11.42578125" style="17"/>
  </cols>
  <sheetData>
    <row r="1" spans="3:7">
      <c r="F1" s="18" t="s">
        <v>82</v>
      </c>
    </row>
    <row r="2" spans="3:7">
      <c r="F2" s="18" t="s">
        <v>83</v>
      </c>
    </row>
    <row r="3" spans="3:7">
      <c r="F3" s="19" t="s">
        <v>84</v>
      </c>
    </row>
    <row r="6" spans="3:7" ht="12.75" customHeight="1"/>
    <row r="7" spans="3:7" ht="12.75" customHeight="1"/>
    <row r="8" spans="3:7" ht="12.75" customHeight="1">
      <c r="C8" s="73" t="s">
        <v>0</v>
      </c>
      <c r="D8" s="73" t="s">
        <v>126</v>
      </c>
      <c r="E8" s="144" t="s">
        <v>3</v>
      </c>
      <c r="F8" s="145"/>
      <c r="G8" s="145"/>
    </row>
    <row r="9" spans="3:7" ht="12.75" customHeight="1">
      <c r="C9" s="10" t="s">
        <v>12</v>
      </c>
      <c r="D9" s="78" t="s">
        <v>128</v>
      </c>
      <c r="E9" s="142" t="s">
        <v>319</v>
      </c>
      <c r="F9" s="143"/>
      <c r="G9" s="143"/>
    </row>
    <row r="10" spans="3:7" ht="12.75" customHeight="1">
      <c r="C10" s="76" t="s">
        <v>133</v>
      </c>
      <c r="D10" s="77" t="s">
        <v>316</v>
      </c>
      <c r="E10" s="142" t="s">
        <v>320</v>
      </c>
      <c r="F10" s="143"/>
      <c r="G10" s="143"/>
    </row>
    <row r="11" spans="3:7" ht="26.25" customHeight="1">
      <c r="C11" s="79" t="s">
        <v>41</v>
      </c>
      <c r="D11" s="80" t="s">
        <v>90</v>
      </c>
      <c r="E11" s="146" t="s">
        <v>321</v>
      </c>
      <c r="F11" s="147"/>
      <c r="G11" s="148"/>
    </row>
    <row r="12" spans="3:7" ht="26.25" customHeight="1">
      <c r="C12" s="79" t="s">
        <v>48</v>
      </c>
      <c r="D12" s="81" t="s">
        <v>317</v>
      </c>
      <c r="E12" s="146" t="s">
        <v>322</v>
      </c>
      <c r="F12" s="147"/>
      <c r="G12" s="148"/>
    </row>
    <row r="13" spans="3:7" ht="12.75" customHeight="1">
      <c r="C13" s="76" t="s">
        <v>169</v>
      </c>
      <c r="D13" s="77" t="s">
        <v>318</v>
      </c>
      <c r="E13" s="142" t="s">
        <v>323</v>
      </c>
      <c r="F13" s="143"/>
      <c r="G13" s="143"/>
    </row>
    <row r="14" spans="3:7" ht="12.75" customHeight="1">
      <c r="C14" s="74"/>
      <c r="D14" s="74"/>
      <c r="E14" s="75"/>
      <c r="F14" s="75"/>
      <c r="G14" s="75"/>
    </row>
    <row r="15" spans="3:7" ht="12.75" customHeight="1">
      <c r="C15" s="74"/>
      <c r="D15" s="74"/>
      <c r="E15" s="74"/>
      <c r="F15" s="74"/>
      <c r="G15" s="74"/>
    </row>
    <row r="16" spans="3:7" ht="12.75" customHeight="1">
      <c r="C16" s="74"/>
      <c r="D16" s="74"/>
      <c r="E16" s="75"/>
      <c r="F16" s="75"/>
      <c r="G16" s="75"/>
    </row>
    <row r="17" spans="3:7" ht="12.75" customHeight="1">
      <c r="C17" s="74"/>
      <c r="D17" s="74"/>
      <c r="E17" s="74"/>
      <c r="F17" s="74"/>
      <c r="G17" s="74"/>
    </row>
    <row r="18" spans="3:7" ht="12.75" customHeight="1">
      <c r="C18" s="74"/>
      <c r="D18" s="74"/>
      <c r="E18" s="75"/>
      <c r="F18" s="75"/>
      <c r="G18" s="75"/>
    </row>
    <row r="19" spans="3:7" ht="12.75" customHeight="1">
      <c r="C19" s="74"/>
      <c r="D19" s="74"/>
      <c r="E19" s="74"/>
      <c r="F19" s="74"/>
      <c r="G19" s="74"/>
    </row>
    <row r="20" spans="3:7" ht="12.75" customHeight="1">
      <c r="C20" s="74"/>
      <c r="D20" s="74"/>
      <c r="E20" s="74"/>
      <c r="F20" s="74"/>
      <c r="G20" s="74"/>
    </row>
    <row r="21" spans="3:7" ht="12.75" customHeight="1">
      <c r="C21" s="74"/>
      <c r="D21" s="74"/>
      <c r="E21" s="74"/>
      <c r="F21" s="74"/>
      <c r="G21" s="74"/>
    </row>
    <row r="22" spans="3:7" ht="12.75" customHeight="1">
      <c r="C22" s="74"/>
      <c r="D22" s="74"/>
      <c r="E22" s="74"/>
      <c r="F22" s="74"/>
      <c r="G22" s="74"/>
    </row>
    <row r="23" spans="3:7" ht="12.75" customHeight="1">
      <c r="C23" s="74"/>
      <c r="D23" s="74"/>
      <c r="E23" s="74"/>
      <c r="F23" s="74"/>
      <c r="G23" s="74"/>
    </row>
    <row r="24" spans="3:7" ht="12.75" customHeight="1">
      <c r="C24" s="74"/>
      <c r="D24" s="74"/>
      <c r="E24" s="74"/>
      <c r="F24" s="74"/>
      <c r="G24" s="74"/>
    </row>
    <row r="25" spans="3:7" ht="12.75" customHeight="1">
      <c r="C25" s="74"/>
      <c r="D25" s="74"/>
      <c r="E25" s="74"/>
      <c r="F25" s="74"/>
      <c r="G25" s="74"/>
    </row>
    <row r="26" spans="3:7" ht="12.75" customHeight="1">
      <c r="C26" s="74"/>
      <c r="D26" s="74"/>
      <c r="E26" s="74"/>
      <c r="F26" s="74"/>
      <c r="G26" s="74"/>
    </row>
    <row r="27" spans="3:7" ht="12.75" customHeight="1">
      <c r="C27" s="74"/>
      <c r="D27" s="74"/>
      <c r="E27" s="74"/>
      <c r="F27" s="74"/>
      <c r="G27" s="74"/>
    </row>
    <row r="28" spans="3:7" ht="12.75" customHeight="1">
      <c r="C28" s="74"/>
      <c r="D28" s="74"/>
      <c r="E28" s="75"/>
      <c r="F28" s="75"/>
      <c r="G28" s="75"/>
    </row>
    <row r="29" spans="3:7" ht="12.75" customHeight="1">
      <c r="C29" s="74"/>
      <c r="D29" s="74"/>
      <c r="E29" s="74"/>
      <c r="F29" s="74"/>
      <c r="G29" s="74"/>
    </row>
    <row r="30" spans="3:7" ht="12.75" customHeight="1">
      <c r="C30" s="74"/>
      <c r="D30" s="74"/>
      <c r="E30" s="75"/>
      <c r="F30" s="75"/>
      <c r="G30" s="75"/>
    </row>
    <row r="31" spans="3:7" ht="12.75" customHeight="1">
      <c r="C31" s="74"/>
      <c r="D31" s="74"/>
      <c r="E31" s="74"/>
      <c r="F31" s="74"/>
      <c r="G31" s="74"/>
    </row>
    <row r="32" spans="3:7" ht="12.75" customHeight="1">
      <c r="C32" s="74"/>
      <c r="D32" s="74"/>
      <c r="E32" s="74"/>
      <c r="F32" s="74"/>
      <c r="G32" s="74"/>
    </row>
    <row r="33" spans="2:8" ht="12.75" customHeight="1">
      <c r="C33" s="74"/>
      <c r="D33" s="74"/>
      <c r="E33" s="74"/>
      <c r="F33" s="74"/>
      <c r="G33" s="74"/>
    </row>
    <row r="34" spans="2:8" ht="12.75" customHeight="1">
      <c r="C34" s="74"/>
      <c r="D34" s="74"/>
      <c r="E34" s="74"/>
      <c r="F34" s="74"/>
      <c r="G34" s="74"/>
    </row>
    <row r="35" spans="2:8" ht="12.75" customHeight="1">
      <c r="B35" s="123" t="s">
        <v>435</v>
      </c>
      <c r="D35" s="74"/>
      <c r="E35" s="74"/>
      <c r="F35" s="74"/>
      <c r="G35" s="74"/>
    </row>
    <row r="36" spans="2:8" ht="12.75" customHeight="1">
      <c r="B36" s="123" t="s">
        <v>436</v>
      </c>
    </row>
    <row r="37" spans="2:8" ht="12.75" customHeight="1"/>
    <row r="38" spans="2:8" ht="12.75" customHeight="1">
      <c r="B38" s="124" t="s">
        <v>437</v>
      </c>
      <c r="D38" s="125"/>
    </row>
    <row r="39" spans="2:8" ht="12.75" customHeight="1">
      <c r="B39" s="124" t="s">
        <v>438</v>
      </c>
      <c r="D39" s="125"/>
    </row>
    <row r="40" spans="2:8" ht="12.75" customHeight="1">
      <c r="B40" s="124" t="s">
        <v>439</v>
      </c>
      <c r="D40" s="125"/>
    </row>
    <row r="41" spans="2:8" ht="12.75" customHeight="1">
      <c r="B41" s="124" t="s">
        <v>440</v>
      </c>
      <c r="D41" s="125"/>
    </row>
    <row r="42" spans="2:8" ht="12.75" customHeight="1">
      <c r="B42" s="123" t="s">
        <v>441</v>
      </c>
    </row>
    <row r="43" spans="2:8" ht="12.75" customHeight="1">
      <c r="B43" s="123" t="s">
        <v>495</v>
      </c>
    </row>
    <row r="44" spans="2:8" ht="12.75" customHeight="1">
      <c r="B44" s="123" t="s">
        <v>496</v>
      </c>
    </row>
    <row r="45" spans="2:8" ht="12.75" customHeight="1">
      <c r="H45" s="21"/>
    </row>
    <row r="46" spans="2:8" ht="12.75" customHeight="1">
      <c r="B46" s="123" t="s">
        <v>442</v>
      </c>
    </row>
    <row r="47" spans="2:8" ht="12.75" customHeight="1">
      <c r="C47" s="123" t="s">
        <v>443</v>
      </c>
    </row>
    <row r="48" spans="2:8" ht="12.75" customHeight="1">
      <c r="C48" s="139" t="s">
        <v>488</v>
      </c>
    </row>
    <row r="49" spans="2:3" ht="12.75" customHeight="1">
      <c r="C49" s="139" t="s">
        <v>487</v>
      </c>
    </row>
    <row r="50" spans="2:3" ht="12.75" customHeight="1">
      <c r="C50" s="139" t="s">
        <v>486</v>
      </c>
    </row>
    <row r="51" spans="2:3" ht="12.75" customHeight="1">
      <c r="C51" s="139" t="s">
        <v>491</v>
      </c>
    </row>
    <row r="52" spans="2:3" ht="12.75" customHeight="1">
      <c r="C52" s="139" t="s">
        <v>489</v>
      </c>
    </row>
    <row r="53" spans="2:3" ht="12.75" customHeight="1">
      <c r="C53" s="139" t="s">
        <v>490</v>
      </c>
    </row>
    <row r="54" spans="2:3" ht="12.75" customHeight="1"/>
    <row r="55" spans="2:3" ht="12.75" customHeight="1">
      <c r="B55" s="123" t="s">
        <v>444</v>
      </c>
    </row>
    <row r="56" spans="2:3" ht="12.75" customHeight="1">
      <c r="C56" s="123" t="s">
        <v>445</v>
      </c>
    </row>
    <row r="57" spans="2:3" ht="12.75" customHeight="1">
      <c r="C57" s="123" t="s">
        <v>497</v>
      </c>
    </row>
    <row r="58" spans="2:3" ht="12.75" customHeight="1">
      <c r="C58" s="123" t="s">
        <v>493</v>
      </c>
    </row>
    <row r="59" spans="2:3" ht="12.75" customHeight="1">
      <c r="C59" s="123" t="s">
        <v>492</v>
      </c>
    </row>
    <row r="60" spans="2:3" ht="12.75" customHeight="1"/>
    <row r="61" spans="2:3" ht="12.75" customHeight="1">
      <c r="B61" s="123" t="s">
        <v>446</v>
      </c>
    </row>
    <row r="62" spans="2:3" ht="12.75" customHeight="1">
      <c r="C62" s="123" t="s">
        <v>445</v>
      </c>
    </row>
    <row r="63" spans="2:3" ht="12.75" customHeight="1">
      <c r="C63" s="123" t="s">
        <v>447</v>
      </c>
    </row>
    <row r="64" spans="2:3" ht="12.75" customHeight="1">
      <c r="C64" s="123" t="s">
        <v>494</v>
      </c>
    </row>
    <row r="65" spans="3:3">
      <c r="C65" s="123" t="s">
        <v>492</v>
      </c>
    </row>
  </sheetData>
  <sheetProtection password="8251" sheet="1" objects="1" scenarios="1"/>
  <mergeCells count="6">
    <mergeCell ref="E13:G13"/>
    <mergeCell ref="E8:G8"/>
    <mergeCell ref="E9:G9"/>
    <mergeCell ref="E10:G10"/>
    <mergeCell ref="E11:G11"/>
    <mergeCell ref="E12:G12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B1:G52"/>
  <sheetViews>
    <sheetView view="pageLayout" zoomScaleNormal="100" workbookViewId="0">
      <selection activeCell="D10" sqref="D10"/>
    </sheetView>
  </sheetViews>
  <sheetFormatPr baseColWidth="10" defaultColWidth="11.42578125" defaultRowHeight="12.75"/>
  <cols>
    <col min="1" max="7" width="11.42578125" style="17"/>
    <col min="8" max="8" width="5.28515625" style="17" customWidth="1"/>
    <col min="9" max="16384" width="11.42578125" style="17"/>
  </cols>
  <sheetData>
    <row r="1" spans="3:5">
      <c r="E1" s="18" t="s">
        <v>82</v>
      </c>
    </row>
    <row r="2" spans="3:5">
      <c r="E2" s="18" t="s">
        <v>83</v>
      </c>
    </row>
    <row r="3" spans="3:5">
      <c r="E3" s="19" t="s">
        <v>84</v>
      </c>
    </row>
    <row r="9" spans="3:5" ht="18">
      <c r="D9" s="20" t="s">
        <v>433</v>
      </c>
    </row>
    <row r="10" spans="3:5" ht="15">
      <c r="C10" s="139"/>
      <c r="D10" s="140" t="s">
        <v>471</v>
      </c>
      <c r="E10" s="139"/>
    </row>
    <row r="17" spans="2:6" ht="15">
      <c r="B17" s="17" t="s">
        <v>7</v>
      </c>
      <c r="D17" s="149"/>
      <c r="E17" s="149"/>
      <c r="F17" s="149"/>
    </row>
    <row r="19" spans="2:6" ht="15">
      <c r="B19" s="17" t="s">
        <v>56</v>
      </c>
      <c r="D19" s="149"/>
      <c r="E19" s="149"/>
      <c r="F19" s="149"/>
    </row>
    <row r="21" spans="2:6" ht="15">
      <c r="B21" s="138" t="s">
        <v>472</v>
      </c>
      <c r="D21" s="149"/>
      <c r="E21" s="149"/>
      <c r="F21" s="149"/>
    </row>
    <row r="22" spans="2:6">
      <c r="B22" s="138"/>
    </row>
    <row r="23" spans="2:6" ht="15">
      <c r="B23" s="138" t="s">
        <v>473</v>
      </c>
      <c r="D23" s="149"/>
      <c r="E23" s="149"/>
      <c r="F23" s="149"/>
    </row>
    <row r="24" spans="2:6">
      <c r="B24" s="138"/>
    </row>
    <row r="25" spans="2:6" ht="15">
      <c r="B25" s="138" t="s">
        <v>474</v>
      </c>
      <c r="D25" s="149"/>
      <c r="E25" s="149"/>
      <c r="F25" s="149"/>
    </row>
    <row r="35" spans="2:6" ht="15">
      <c r="B35" s="17" t="s">
        <v>85</v>
      </c>
      <c r="D35" s="149"/>
      <c r="E35" s="149"/>
      <c r="F35" s="149"/>
    </row>
    <row r="37" spans="2:6" ht="27" customHeight="1">
      <c r="B37" s="17" t="s">
        <v>86</v>
      </c>
      <c r="D37" s="149"/>
      <c r="E37" s="149"/>
      <c r="F37" s="149"/>
    </row>
    <row r="52" spans="7:7">
      <c r="G52" s="21" t="s">
        <v>87</v>
      </c>
    </row>
  </sheetData>
  <sheetProtection password="8251" sheet="1" objects="1" scenarios="1"/>
  <mergeCells count="7">
    <mergeCell ref="D37:F37"/>
    <mergeCell ref="D17:F17"/>
    <mergeCell ref="D19:F19"/>
    <mergeCell ref="D21:F21"/>
    <mergeCell ref="D23:F23"/>
    <mergeCell ref="D25:F25"/>
    <mergeCell ref="D35:F35"/>
  </mergeCells>
  <phoneticPr fontId="8" type="noConversion"/>
  <pageMargins left="0.78740157480314965" right="0.78740157480314965" top="0.98425196850393704" bottom="0.98425196850393704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5"/>
  <dimension ref="A1:CY38302"/>
  <sheetViews>
    <sheetView zoomScaleNormal="100" workbookViewId="0">
      <pane xSplit="1" ySplit="4" topLeftCell="BC5" activePane="bottomRight" state="frozen"/>
      <selection pane="topRight" activeCell="B1" sqref="B1"/>
      <selection pane="bottomLeft" activeCell="A5" sqref="A5"/>
      <selection pane="bottomRight" activeCell="BD6" sqref="BD6"/>
    </sheetView>
  </sheetViews>
  <sheetFormatPr baseColWidth="10" defaultColWidth="36.5703125" defaultRowHeight="12.75"/>
  <cols>
    <col min="1" max="1" width="9.7109375" style="100" bestFit="1" customWidth="1"/>
    <col min="2" max="2" width="18.85546875" style="104" bestFit="1" customWidth="1"/>
    <col min="3" max="3" width="12.42578125" style="104" customWidth="1"/>
    <col min="4" max="4" width="17" style="104" customWidth="1"/>
    <col min="5" max="5" width="10.140625" style="104" customWidth="1"/>
    <col min="6" max="6" width="20.140625" style="104" customWidth="1"/>
    <col min="7" max="7" width="21.42578125" style="104" customWidth="1"/>
    <col min="8" max="15" width="13.7109375" style="104" customWidth="1"/>
    <col min="16" max="16" width="15.140625" style="104" bestFit="1" customWidth="1"/>
    <col min="17" max="17" width="22.28515625" style="105" bestFit="1" customWidth="1"/>
    <col min="18" max="18" width="24" style="105" bestFit="1" customWidth="1"/>
    <col min="19" max="19" width="25.42578125" style="105" bestFit="1" customWidth="1"/>
    <col min="20" max="20" width="20.42578125" style="105" bestFit="1" customWidth="1"/>
    <col min="21" max="21" width="18.28515625" style="105" customWidth="1"/>
    <col min="22" max="22" width="6.5703125" style="105" bestFit="1" customWidth="1"/>
    <col min="23" max="23" width="25.28515625" style="105" customWidth="1"/>
    <col min="24" max="24" width="13" style="105" bestFit="1" customWidth="1"/>
    <col min="25" max="25" width="14.28515625" style="105" customWidth="1"/>
    <col min="26" max="26" width="17.85546875" style="105" bestFit="1" customWidth="1"/>
    <col min="27" max="27" width="20.28515625" style="105" customWidth="1"/>
    <col min="28" max="28" width="25.7109375" style="105" bestFit="1" customWidth="1"/>
    <col min="29" max="29" width="24.5703125" style="105" bestFit="1" customWidth="1"/>
    <col min="30" max="30" width="13.140625" style="105" customWidth="1"/>
    <col min="31" max="31" width="12.7109375" style="105" bestFit="1" customWidth="1"/>
    <col min="32" max="32" width="15.85546875" style="105" bestFit="1" customWidth="1"/>
    <col min="33" max="33" width="22.7109375" style="105" customWidth="1"/>
    <col min="34" max="34" width="12.140625" style="105" bestFit="1" customWidth="1"/>
    <col min="35" max="35" width="19.85546875" style="105" bestFit="1" customWidth="1"/>
    <col min="36" max="36" width="14.140625" style="105" bestFit="1" customWidth="1"/>
    <col min="37" max="37" width="18.140625" style="105" bestFit="1" customWidth="1"/>
    <col min="38" max="38" width="18.7109375" style="105" bestFit="1" customWidth="1"/>
    <col min="39" max="39" width="25.42578125" style="105" customWidth="1"/>
    <col min="40" max="40" width="29.28515625" style="105" bestFit="1" customWidth="1"/>
    <col min="41" max="41" width="29.7109375" style="105" bestFit="1" customWidth="1"/>
    <col min="42" max="42" width="22.28515625" style="86" customWidth="1"/>
    <col min="43" max="43" width="24" style="86" bestFit="1" customWidth="1"/>
    <col min="44" max="44" width="25.42578125" style="86" bestFit="1" customWidth="1"/>
    <col min="45" max="45" width="20.42578125" style="86" bestFit="1" customWidth="1"/>
    <col min="46" max="46" width="27.5703125" style="86" customWidth="1"/>
    <col min="47" max="47" width="6.5703125" style="86" bestFit="1" customWidth="1"/>
    <col min="48" max="48" width="19" style="86" bestFit="1" customWidth="1"/>
    <col min="49" max="49" width="18.85546875" style="86" bestFit="1" customWidth="1"/>
    <col min="50" max="50" width="21.85546875" style="86" bestFit="1" customWidth="1"/>
    <col min="51" max="51" width="27.28515625" style="86" customWidth="1"/>
    <col min="52" max="52" width="9.7109375" style="86" bestFit="1" customWidth="1"/>
    <col min="53" max="53" width="10.28515625" style="86" bestFit="1" customWidth="1"/>
    <col min="54" max="54" width="22" style="86" bestFit="1" customWidth="1"/>
    <col min="55" max="55" width="14.85546875" style="86" bestFit="1" customWidth="1"/>
    <col min="56" max="56" width="13.42578125" style="86" bestFit="1" customWidth="1"/>
    <col min="57" max="58" width="11.28515625" style="86" bestFit="1" customWidth="1"/>
    <col min="59" max="59" width="19.42578125" style="86" bestFit="1" customWidth="1"/>
    <col min="60" max="60" width="13.5703125" style="86" bestFit="1" customWidth="1"/>
    <col min="61" max="61" width="13.42578125" style="86" bestFit="1" customWidth="1"/>
    <col min="62" max="62" width="17.42578125" style="86" bestFit="1" customWidth="1"/>
    <col min="63" max="63" width="10.5703125" style="86" bestFit="1" customWidth="1"/>
    <col min="64" max="64" width="11.42578125" style="86" bestFit="1" customWidth="1"/>
    <col min="65" max="65" width="19.85546875" style="86" bestFit="1" customWidth="1"/>
    <col min="66" max="66" width="22.140625" style="86" bestFit="1" customWidth="1"/>
    <col min="67" max="67" width="20.7109375" style="86" bestFit="1" customWidth="1"/>
    <col min="68" max="68" width="15.42578125" style="86" bestFit="1" customWidth="1"/>
    <col min="69" max="69" width="16.42578125" style="86" bestFit="1" customWidth="1"/>
    <col min="70" max="70" width="11" style="86" bestFit="1" customWidth="1"/>
    <col min="71" max="71" width="11.7109375" style="86" bestFit="1" customWidth="1"/>
    <col min="72" max="72" width="17.140625" style="86" bestFit="1" customWidth="1"/>
    <col min="73" max="73" width="7.5703125" style="86" bestFit="1" customWidth="1"/>
    <col min="74" max="74" width="15" style="86" bestFit="1" customWidth="1"/>
    <col min="75" max="75" width="12" style="86" bestFit="1" customWidth="1"/>
    <col min="76" max="76" width="29.5703125" style="86" bestFit="1" customWidth="1"/>
    <col min="77" max="77" width="22.28515625" style="98" bestFit="1" customWidth="1"/>
    <col min="78" max="78" width="24" style="98" bestFit="1" customWidth="1"/>
    <col min="79" max="79" width="25.42578125" style="98" bestFit="1" customWidth="1"/>
    <col min="80" max="80" width="20.42578125" style="98" customWidth="1"/>
    <col min="81" max="81" width="16.28515625" style="98" customWidth="1"/>
    <col min="82" max="82" width="6.5703125" style="98" bestFit="1" customWidth="1"/>
    <col min="83" max="83" width="21.7109375" style="98" bestFit="1" customWidth="1"/>
    <col min="84" max="84" width="22" style="98" bestFit="1" customWidth="1"/>
    <col min="85" max="85" width="22.85546875" style="98" bestFit="1" customWidth="1"/>
    <col min="86" max="86" width="34.7109375" style="98" bestFit="1" customWidth="1"/>
    <col min="87" max="87" width="16.7109375" style="98" bestFit="1" customWidth="1"/>
    <col min="88" max="88" width="7.42578125" style="98" bestFit="1" customWidth="1"/>
    <col min="89" max="89" width="20.5703125" style="98" bestFit="1" customWidth="1"/>
    <col min="90" max="90" width="14.140625" style="98" bestFit="1" customWidth="1"/>
    <col min="91" max="91" width="13" style="98" bestFit="1" customWidth="1"/>
    <col min="92" max="92" width="11" style="98" bestFit="1" customWidth="1"/>
    <col min="93" max="93" width="13.28515625" style="98" bestFit="1" customWidth="1"/>
    <col min="94" max="94" width="7.7109375" style="98" bestFit="1" customWidth="1"/>
    <col min="95" max="95" width="15" style="98" bestFit="1" customWidth="1"/>
    <col min="96" max="96" width="12" style="98" bestFit="1" customWidth="1"/>
    <col min="97" max="97" width="21" style="98" bestFit="1" customWidth="1"/>
    <col min="98" max="98" width="15.140625" style="99" customWidth="1"/>
    <col min="99" max="99" width="6.85546875" style="99" bestFit="1" customWidth="1"/>
    <col min="100" max="100" width="17.140625" style="99" bestFit="1" customWidth="1"/>
    <col min="101" max="101" width="32.85546875" style="99" customWidth="1"/>
    <col min="102" max="102" width="11.5703125" style="99" customWidth="1"/>
    <col min="103" max="103" width="3.42578125" style="92" customWidth="1"/>
    <col min="104" max="16384" width="36.5703125" style="35"/>
  </cols>
  <sheetData>
    <row r="1" spans="1:103" s="91" customFormat="1">
      <c r="A1" s="92"/>
      <c r="B1" s="131"/>
      <c r="C1" s="132"/>
      <c r="E1" s="133"/>
      <c r="H1" s="133"/>
      <c r="I1" s="133"/>
      <c r="J1" s="133"/>
      <c r="K1" s="133"/>
      <c r="L1" s="133"/>
      <c r="M1" s="133"/>
      <c r="N1" s="133"/>
      <c r="O1" s="133"/>
      <c r="U1" s="133"/>
      <c r="V1" s="133"/>
      <c r="AE1" s="133"/>
      <c r="AH1" s="133"/>
      <c r="AI1" s="133"/>
      <c r="AN1" s="133"/>
      <c r="AO1" s="133"/>
      <c r="AT1" s="133"/>
      <c r="AU1" s="133"/>
      <c r="AV1" s="133"/>
      <c r="AY1" s="133"/>
      <c r="BA1" s="133"/>
      <c r="BB1" s="133"/>
      <c r="BC1" s="133"/>
      <c r="BD1" s="133"/>
      <c r="BH1" s="133"/>
      <c r="BI1" s="133"/>
      <c r="BJ1" s="133"/>
      <c r="BM1" s="133"/>
      <c r="BS1" s="133"/>
      <c r="BW1" s="133"/>
      <c r="CC1" s="133"/>
      <c r="CD1" s="133"/>
      <c r="CR1" s="133"/>
      <c r="CT1" s="134"/>
      <c r="CU1" s="134"/>
      <c r="CV1" s="106"/>
      <c r="CW1" s="106"/>
      <c r="CX1" s="106"/>
      <c r="CY1" s="92"/>
    </row>
    <row r="2" spans="1:103" s="91" customFormat="1">
      <c r="A2" s="92"/>
      <c r="B2" s="155" t="s">
        <v>103</v>
      </c>
      <c r="C2" s="156"/>
      <c r="D2" s="157"/>
      <c r="E2" s="157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9"/>
      <c r="Q2" s="160" t="s">
        <v>324</v>
      </c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2"/>
      <c r="AP2" s="166" t="s">
        <v>350</v>
      </c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8"/>
      <c r="BY2" s="163" t="s">
        <v>386</v>
      </c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5"/>
      <c r="CT2" s="152" t="s">
        <v>189</v>
      </c>
      <c r="CU2" s="153"/>
      <c r="CV2" s="153"/>
      <c r="CW2" s="153"/>
      <c r="CX2" s="154"/>
      <c r="CY2" s="150" t="s">
        <v>425</v>
      </c>
    </row>
    <row r="3" spans="1:103" s="91" customFormat="1" ht="35.25" customHeight="1">
      <c r="A3" s="92" t="s">
        <v>88</v>
      </c>
      <c r="B3" s="107" t="s">
        <v>104</v>
      </c>
      <c r="C3" s="108" t="s">
        <v>105</v>
      </c>
      <c r="D3" s="108" t="s">
        <v>106</v>
      </c>
      <c r="E3" s="107" t="s">
        <v>107</v>
      </c>
      <c r="F3" s="108" t="s">
        <v>108</v>
      </c>
      <c r="G3" s="108" t="s">
        <v>109</v>
      </c>
      <c r="H3" s="108" t="s">
        <v>110</v>
      </c>
      <c r="I3" s="108" t="s">
        <v>111</v>
      </c>
      <c r="J3" s="108" t="s">
        <v>112</v>
      </c>
      <c r="K3" s="108" t="s">
        <v>113</v>
      </c>
      <c r="L3" s="108" t="s">
        <v>114</v>
      </c>
      <c r="M3" s="108" t="s">
        <v>115</v>
      </c>
      <c r="N3" s="108" t="s">
        <v>116</v>
      </c>
      <c r="O3" s="107" t="s">
        <v>117</v>
      </c>
      <c r="P3" s="108" t="s">
        <v>309</v>
      </c>
      <c r="Q3" s="109" t="s">
        <v>325</v>
      </c>
      <c r="R3" s="109" t="s">
        <v>326</v>
      </c>
      <c r="S3" s="109" t="s">
        <v>327</v>
      </c>
      <c r="T3" s="109" t="s">
        <v>328</v>
      </c>
      <c r="U3" s="109" t="s">
        <v>329</v>
      </c>
      <c r="V3" s="109" t="s">
        <v>330</v>
      </c>
      <c r="W3" s="109" t="s">
        <v>331</v>
      </c>
      <c r="X3" s="109" t="s">
        <v>332</v>
      </c>
      <c r="Y3" s="109" t="s">
        <v>333</v>
      </c>
      <c r="Z3" s="109" t="s">
        <v>334</v>
      </c>
      <c r="AA3" s="109" t="s">
        <v>335</v>
      </c>
      <c r="AB3" s="109" t="s">
        <v>336</v>
      </c>
      <c r="AC3" s="109" t="s">
        <v>337</v>
      </c>
      <c r="AD3" s="109" t="s">
        <v>338</v>
      </c>
      <c r="AE3" s="109" t="s">
        <v>339</v>
      </c>
      <c r="AF3" s="109" t="s">
        <v>340</v>
      </c>
      <c r="AG3" s="109" t="s">
        <v>341</v>
      </c>
      <c r="AH3" s="109" t="s">
        <v>342</v>
      </c>
      <c r="AI3" s="109" t="s">
        <v>343</v>
      </c>
      <c r="AJ3" s="109" t="s">
        <v>344</v>
      </c>
      <c r="AK3" s="109" t="s">
        <v>345</v>
      </c>
      <c r="AL3" s="109" t="s">
        <v>346</v>
      </c>
      <c r="AM3" s="109" t="s">
        <v>347</v>
      </c>
      <c r="AN3" s="109" t="s">
        <v>348</v>
      </c>
      <c r="AO3" s="109" t="s">
        <v>349</v>
      </c>
      <c r="AP3" s="110" t="s">
        <v>351</v>
      </c>
      <c r="AQ3" s="110" t="s">
        <v>352</v>
      </c>
      <c r="AR3" s="110" t="s">
        <v>353</v>
      </c>
      <c r="AS3" s="110" t="s">
        <v>354</v>
      </c>
      <c r="AT3" s="110" t="s">
        <v>355</v>
      </c>
      <c r="AU3" s="110" t="s">
        <v>356</v>
      </c>
      <c r="AV3" s="110" t="s">
        <v>357</v>
      </c>
      <c r="AW3" s="110" t="s">
        <v>358</v>
      </c>
      <c r="AX3" s="110" t="s">
        <v>359</v>
      </c>
      <c r="AY3" s="110" t="s">
        <v>360</v>
      </c>
      <c r="AZ3" s="110" t="s">
        <v>361</v>
      </c>
      <c r="BA3" s="110" t="s">
        <v>362</v>
      </c>
      <c r="BB3" s="110" t="s">
        <v>363</v>
      </c>
      <c r="BC3" s="110" t="s">
        <v>364</v>
      </c>
      <c r="BD3" s="110" t="s">
        <v>365</v>
      </c>
      <c r="BE3" s="110" t="s">
        <v>366</v>
      </c>
      <c r="BF3" s="110" t="s">
        <v>367</v>
      </c>
      <c r="BG3" s="110" t="s">
        <v>368</v>
      </c>
      <c r="BH3" s="110" t="s">
        <v>369</v>
      </c>
      <c r="BI3" s="110" t="s">
        <v>370</v>
      </c>
      <c r="BJ3" s="110" t="s">
        <v>371</v>
      </c>
      <c r="BK3" s="110" t="s">
        <v>372</v>
      </c>
      <c r="BL3" s="110" t="s">
        <v>373</v>
      </c>
      <c r="BM3" s="110" t="s">
        <v>374</v>
      </c>
      <c r="BN3" s="110" t="s">
        <v>375</v>
      </c>
      <c r="BO3" s="110" t="s">
        <v>376</v>
      </c>
      <c r="BP3" s="110" t="s">
        <v>377</v>
      </c>
      <c r="BQ3" s="110" t="s">
        <v>378</v>
      </c>
      <c r="BR3" s="110" t="s">
        <v>379</v>
      </c>
      <c r="BS3" s="110" t="s">
        <v>380</v>
      </c>
      <c r="BT3" s="110" t="s">
        <v>381</v>
      </c>
      <c r="BU3" s="110" t="s">
        <v>382</v>
      </c>
      <c r="BV3" s="110" t="s">
        <v>383</v>
      </c>
      <c r="BW3" s="110" t="s">
        <v>384</v>
      </c>
      <c r="BX3" s="110" t="s">
        <v>385</v>
      </c>
      <c r="BY3" s="111" t="s">
        <v>387</v>
      </c>
      <c r="BZ3" s="111" t="s">
        <v>388</v>
      </c>
      <c r="CA3" s="111" t="s">
        <v>389</v>
      </c>
      <c r="CB3" s="111" t="s">
        <v>390</v>
      </c>
      <c r="CC3" s="111" t="s">
        <v>391</v>
      </c>
      <c r="CD3" s="111" t="s">
        <v>392</v>
      </c>
      <c r="CE3" s="111" t="s">
        <v>393</v>
      </c>
      <c r="CF3" s="111" t="s">
        <v>394</v>
      </c>
      <c r="CG3" s="111" t="s">
        <v>395</v>
      </c>
      <c r="CH3" s="112">
        <v>4.0999999999999996</v>
      </c>
      <c r="CI3" s="111" t="s">
        <v>396</v>
      </c>
      <c r="CJ3" s="111" t="s">
        <v>397</v>
      </c>
      <c r="CK3" s="111" t="s">
        <v>398</v>
      </c>
      <c r="CL3" s="111" t="s">
        <v>399</v>
      </c>
      <c r="CM3" s="111" t="s">
        <v>400</v>
      </c>
      <c r="CN3" s="111" t="s">
        <v>401</v>
      </c>
      <c r="CO3" s="111" t="s">
        <v>402</v>
      </c>
      <c r="CP3" s="111" t="s">
        <v>403</v>
      </c>
      <c r="CQ3" s="111" t="s">
        <v>404</v>
      </c>
      <c r="CR3" s="111" t="s">
        <v>405</v>
      </c>
      <c r="CS3" s="111" t="s">
        <v>416</v>
      </c>
      <c r="CT3" s="113" t="s">
        <v>420</v>
      </c>
      <c r="CU3" s="113" t="s">
        <v>315</v>
      </c>
      <c r="CV3" s="113" t="s">
        <v>419</v>
      </c>
      <c r="CW3" s="113" t="s">
        <v>418</v>
      </c>
      <c r="CX3" s="113" t="s">
        <v>417</v>
      </c>
      <c r="CY3" s="151"/>
    </row>
    <row r="4" spans="1:103" s="92" customFormat="1" ht="15.75" customHeight="1">
      <c r="A4" s="92" t="s">
        <v>133</v>
      </c>
      <c r="B4" s="114" t="str">
        <f>Merkmale!D2</f>
        <v>Herkunft, Bezeichnung</v>
      </c>
      <c r="C4" s="115" t="str">
        <f>Merkmale!D5</f>
        <v>Version</v>
      </c>
      <c r="D4" s="115" t="str">
        <f>Merkmale!D6</f>
        <v>Gewässerlauf</v>
      </c>
      <c r="E4" s="114" t="str">
        <f>Merkmale!D7</f>
        <v>Adresse</v>
      </c>
      <c r="F4" s="115" t="str">
        <f>Merkmale!D8</f>
        <v>Gewässername</v>
      </c>
      <c r="G4" s="115" t="str">
        <f>Merkmale!D9</f>
        <v>Fischregion</v>
      </c>
      <c r="H4" s="115" t="str">
        <f>Merkmale!D14</f>
        <v>Bachforelle</v>
      </c>
      <c r="I4" s="115" t="str">
        <f>Merkmale!D16</f>
        <v>Seeforelle</v>
      </c>
      <c r="J4" s="115" t="str">
        <f>Merkmale!D18</f>
        <v>Lachs</v>
      </c>
      <c r="K4" s="115" t="str">
        <f>Merkmale!D20</f>
        <v>Äsche</v>
      </c>
      <c r="L4" s="115" t="str">
        <f>Merkmale!D22</f>
        <v>Barbe</v>
      </c>
      <c r="M4" s="115" t="str">
        <f>Merkmale!D24</f>
        <v>Aal</v>
      </c>
      <c r="N4" s="115" t="str">
        <f>Merkmale!D26</f>
        <v>Nase</v>
      </c>
      <c r="O4" s="114" t="str">
        <f>Merkmale!D28</f>
        <v>Groppe</v>
      </c>
      <c r="P4" s="115" t="str">
        <f>Merkmale!D30</f>
        <v>Vorranggewässer</v>
      </c>
      <c r="Q4" s="116" t="str">
        <f>Merkmale!D32</f>
        <v>Sachbearbeitung Vorname</v>
      </c>
      <c r="R4" s="116" t="str">
        <f>Merkmale!D33</f>
        <v>Sachbearbeitung Nachname</v>
      </c>
      <c r="S4" s="116" t="str">
        <f>Merkmale!D34</f>
        <v>Sachbearbeitung Organisation</v>
      </c>
      <c r="T4" s="116" t="str">
        <f>Merkmale!D35</f>
        <v>Sachbearbeitung Datum</v>
      </c>
      <c r="U4" s="116" t="str">
        <f>Merkmale!D36</f>
        <v>Fachstelle</v>
      </c>
      <c r="V4" s="116" t="str">
        <f>Merkmale!D37</f>
        <v>Kanton</v>
      </c>
      <c r="W4" s="116" t="str">
        <f>Merkmale!D63</f>
        <v>Bezeichnung</v>
      </c>
      <c r="X4" s="116" t="str">
        <f>Merkmale!D64</f>
        <v>Zentralenname</v>
      </c>
      <c r="Y4" s="116" t="str">
        <f>Merkmale!D65</f>
        <v>Zentralennummer</v>
      </c>
      <c r="Z4" s="116" t="str">
        <f>Merkmale!D66</f>
        <v>Nutzungsberechtigter</v>
      </c>
      <c r="AA4" s="116" t="str">
        <f>Merkmale!D67</f>
        <v>Ort</v>
      </c>
      <c r="AB4" s="116" t="str">
        <f>Merkmale!D68</f>
        <v>Koordinate Nordwert Hindernis</v>
      </c>
      <c r="AC4" s="116" t="str">
        <f>Merkmale!D69</f>
        <v>Koordinate Ostwert Hindernis</v>
      </c>
      <c r="AD4" s="116" t="str">
        <f>Merkmale!D70</f>
        <v>Höhe</v>
      </c>
      <c r="AE4" s="116" t="str">
        <f>Merkmale!D71</f>
        <v>Hindernishöhe</v>
      </c>
      <c r="AF4" s="116" t="str">
        <f>Merkmale!D72</f>
        <v>Rechtsgrundlage</v>
      </c>
      <c r="AG4" s="116" t="str">
        <f>Merkmale!D76</f>
        <v>Ablaufdatum</v>
      </c>
      <c r="AH4" s="116" t="str">
        <f>Merkmale!D77</f>
        <v>Hindernistyp</v>
      </c>
      <c r="AI4" s="116" t="str">
        <f>Merkmale!D85</f>
        <v>Funktionstyp</v>
      </c>
      <c r="AJ4" s="116" t="str">
        <f>Merkmale!D91</f>
        <v>Fassungstyp</v>
      </c>
      <c r="AK4" s="116" t="str">
        <f>Merkmale!D95</f>
        <v>Turbinentyp</v>
      </c>
      <c r="AL4" s="116" t="str">
        <f>Merkmale!D103</f>
        <v xml:space="preserve">Ausbauwassermenge </v>
      </c>
      <c r="AM4" s="116" t="str">
        <f>Merkmale!D104</f>
        <v>Leistung</v>
      </c>
      <c r="AN4" s="116" t="str">
        <f>Merkmale!D105</f>
        <v>Natürliches Hindernis flussabwärts</v>
      </c>
      <c r="AO4" s="116" t="str">
        <f>Merkmale!D106</f>
        <v>Natürliches Hindernis flussaufwärts</v>
      </c>
      <c r="AP4" s="117" t="str">
        <f>Merkmale!D107</f>
        <v>Sachbearbeitung Vorname</v>
      </c>
      <c r="AQ4" s="117" t="str">
        <f>Merkmale!D108</f>
        <v>Sachbearbeitung Nachname</v>
      </c>
      <c r="AR4" s="117" t="str">
        <f>Merkmale!D109</f>
        <v>Sachbearbeitung Organisation</v>
      </c>
      <c r="AS4" s="117" t="str">
        <f>Merkmale!D110</f>
        <v>Sachbearbeitung Datum</v>
      </c>
      <c r="AT4" s="117" t="str">
        <f>Merkmale!D111</f>
        <v>Fachstelle</v>
      </c>
      <c r="AU4" s="117" t="str">
        <f>Merkmale!D112</f>
        <v>Kanton</v>
      </c>
      <c r="AV4" s="117" t="str">
        <f>Merkmale!D113</f>
        <v>Typ</v>
      </c>
      <c r="AW4" s="117" t="str">
        <f>Merkmale!D125</f>
        <v>Funktionskontrolle Typ</v>
      </c>
      <c r="AX4" s="117" t="str">
        <f>Merkmale!D132</f>
        <v>Funktionskontrolle Resultat</v>
      </c>
      <c r="AY4" s="117" t="str">
        <f>Merkmale!D135</f>
        <v>Bemerkungen</v>
      </c>
      <c r="AZ4" s="117" t="str">
        <f>Merkmale!D136</f>
        <v>Länge FAH</v>
      </c>
      <c r="BA4" s="117" t="str">
        <f>Merkmale!D137</f>
        <v>Gefälle FAH</v>
      </c>
      <c r="BB4" s="117" t="str">
        <f>Merkmale!D138</f>
        <v>Anordnung</v>
      </c>
      <c r="BC4" s="117" t="str">
        <f>Merkmale!D142</f>
        <v>Einstiegsposition</v>
      </c>
      <c r="BD4" s="117" t="str">
        <f>Merkmale!D143</f>
        <v>Einstiegswinkel</v>
      </c>
      <c r="BE4" s="117" t="str">
        <f>Merkmale!D148</f>
        <v>Beckenlänge</v>
      </c>
      <c r="BF4" s="117" t="str">
        <f>Merkmale!D149</f>
        <v>Beckenbreite</v>
      </c>
      <c r="BG4" s="117" t="str">
        <f>Merkmale!D150</f>
        <v>Wassertiefe im Becken</v>
      </c>
      <c r="BH4" s="117" t="str">
        <f>Merkmale!D151</f>
        <v>Durchlassbreite</v>
      </c>
      <c r="BI4" s="117" t="str">
        <f>Merkmale!D152</f>
        <v>Betriebswasser</v>
      </c>
      <c r="BJ4" s="117" t="str">
        <f>Merkmale!D153</f>
        <v>Saisonale Abstufung</v>
      </c>
      <c r="BK4" s="117" t="str">
        <f>Merkmale!D155</f>
        <v>Lockwasser</v>
      </c>
      <c r="BL4" s="117" t="str">
        <f>Merkmale!D156</f>
        <v>Leitströmung</v>
      </c>
      <c r="BM4" s="117" t="str">
        <f>Merkmale!D157</f>
        <v>Wasserspiegeldifferenz</v>
      </c>
      <c r="BN4" s="117" t="str">
        <f>Merkmale!D158</f>
        <v>Durchlassgeschwindigkeit</v>
      </c>
      <c r="BO4" s="117" t="str">
        <f>Merkmale!D159</f>
        <v>Maximale Leistungsdichte</v>
      </c>
      <c r="BP4" s="117" t="str">
        <f>Merkmale!D160</f>
        <v>Sohlsubstrat</v>
      </c>
      <c r="BQ4" s="117" t="str">
        <f>Merkmale!D165</f>
        <v>Sohlanschluss</v>
      </c>
      <c r="BR4" s="117" t="str">
        <f>Merkmale!D167</f>
        <v>Ruhebecken</v>
      </c>
      <c r="BS4" s="117" t="str">
        <f>Merkmale!D168</f>
        <v>Ausgang</v>
      </c>
      <c r="BT4" s="117" t="str">
        <f>Merkmale!D170</f>
        <v>Betriebsdauer</v>
      </c>
      <c r="BU4" s="117" t="str">
        <f>Merkmale!D171</f>
        <v>Wartung</v>
      </c>
      <c r="BV4" s="117" t="str">
        <f>Merkmale!D173</f>
        <v>Expertenmeinung</v>
      </c>
      <c r="BW4" s="117" t="str">
        <f>Merkmale!D178</f>
        <v>Sanierung</v>
      </c>
      <c r="BX4" s="117" t="str">
        <f>Merkmale!D181</f>
        <v>Sanierungsentscheid</v>
      </c>
      <c r="BY4" s="118" t="str">
        <f>Merkmale!D182</f>
        <v>Sachbearbeitung Vorname</v>
      </c>
      <c r="BZ4" s="118" t="str">
        <f>Merkmale!D183</f>
        <v>Sachbearbeitung Nachname</v>
      </c>
      <c r="CA4" s="118" t="str">
        <f>Merkmale!D184</f>
        <v>Sachbearbeitung Organisation</v>
      </c>
      <c r="CB4" s="118" t="str">
        <f>Merkmale!D185</f>
        <v>Sachbearbeitung Datum</v>
      </c>
      <c r="CC4" s="119" t="str">
        <f>Merkmale!D186</f>
        <v>Fachstelle</v>
      </c>
      <c r="CD4" s="119" t="str">
        <f>Merkmale!D187</f>
        <v>Kanton</v>
      </c>
      <c r="CE4" s="119" t="str">
        <f>Merkmale!D188</f>
        <v>Typ</v>
      </c>
      <c r="CF4" s="118" t="str">
        <f>Merkmale!D192</f>
        <v>Funktionskontrolle Typ</v>
      </c>
      <c r="CG4" s="118" t="str">
        <f>Merkmale!D201</f>
        <v>Funktionskontrolle Resultat</v>
      </c>
      <c r="CH4" s="118" t="str">
        <f>Merkmale!D204</f>
        <v>Bemerkungen</v>
      </c>
      <c r="CI4" s="119" t="str">
        <f>Merkmale!D205</f>
        <v>Schutzsystem</v>
      </c>
      <c r="CJ4" s="119" t="str">
        <f>Merkmale!D211</f>
        <v>Abstand</v>
      </c>
      <c r="CK4" s="119" t="str">
        <f>Merkmale!D212</f>
        <v>Antrömgeschwindigkeit</v>
      </c>
      <c r="CL4" s="119" t="str">
        <f>Merkmale!D213</f>
        <v>Tosbecken</v>
      </c>
      <c r="CM4" s="119" t="str">
        <f>Merkmale!D215</f>
        <v>Tosbeckentiefe</v>
      </c>
      <c r="CN4" s="119" t="str">
        <f>Merkmale!D216</f>
        <v>Wehrüberfall</v>
      </c>
      <c r="CO4" s="119" t="str">
        <f>Merkmale!D217</f>
        <v>Betriebsdauer</v>
      </c>
      <c r="CP4" s="119" t="str">
        <f>Merkmale!D218</f>
        <v>Wartung</v>
      </c>
      <c r="CQ4" s="119" t="str">
        <f>Merkmale!D220</f>
        <v>Expertenmeinung</v>
      </c>
      <c r="CR4" s="119" t="str">
        <f>Merkmale!D225</f>
        <v>Sanierung</v>
      </c>
      <c r="CS4" s="119" t="str">
        <f>Merkmale!D228</f>
        <v>Sanierungsentscheid</v>
      </c>
      <c r="CT4" s="141" t="str">
        <f>Merkmale!D229</f>
        <v>Fachstelle</v>
      </c>
      <c r="CU4" s="141" t="str">
        <f>Merkmale!D230</f>
        <v>Kanton</v>
      </c>
      <c r="CV4" s="141" t="str">
        <f>Merkmale!D231</f>
        <v>Sanierungszustand</v>
      </c>
      <c r="CW4" s="141" t="str">
        <f>Merkmale!D233</f>
        <v>Finanzierungszustand</v>
      </c>
      <c r="CX4" s="141" t="str">
        <f>Merkmale!D236</f>
        <v>Datum</v>
      </c>
      <c r="CY4" s="151"/>
    </row>
    <row r="5" spans="1:103" s="83" customFormat="1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2"/>
      <c r="R5" s="102"/>
      <c r="S5" s="102"/>
      <c r="T5" s="103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3"/>
      <c r="AH5" s="102"/>
      <c r="AI5" s="102"/>
      <c r="AJ5" s="102"/>
      <c r="AK5" s="102"/>
      <c r="AL5" s="126"/>
      <c r="AM5" s="126"/>
      <c r="AN5" s="102"/>
      <c r="AO5" s="102"/>
      <c r="AP5" s="84"/>
      <c r="AQ5" s="84"/>
      <c r="AR5" s="84"/>
      <c r="AS5" s="127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7" t="str">
        <f>IF(AND(BI5&lt;&gt;"",BM5&lt;&gt;"",BE5&lt;&gt;"",BF5&lt;&gt;"",BG5&lt;&gt;""),(1000*9.81*BI5*0.001*BM5)/(BE5*BF5*BG5),"0")</f>
        <v>0</v>
      </c>
      <c r="BP5" s="84"/>
      <c r="BQ5" s="84"/>
      <c r="BR5" s="84"/>
      <c r="BS5" s="84"/>
      <c r="BT5" s="84"/>
      <c r="BU5" s="84"/>
      <c r="BV5" s="84"/>
      <c r="BW5" s="84"/>
      <c r="BX5" s="84"/>
      <c r="BY5" s="94"/>
      <c r="BZ5" s="94"/>
      <c r="CA5" s="94"/>
      <c r="CB5" s="128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5"/>
      <c r="CU5" s="95"/>
      <c r="CV5" s="95"/>
      <c r="CW5" s="95"/>
      <c r="CX5" s="95"/>
      <c r="CY5" s="93">
        <v>1</v>
      </c>
    </row>
    <row r="6" spans="1:103" s="83" customFormat="1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2"/>
      <c r="R6" s="102"/>
      <c r="S6" s="102"/>
      <c r="T6" s="103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3"/>
      <c r="AH6" s="102"/>
      <c r="AI6" s="102"/>
      <c r="AJ6" s="102"/>
      <c r="AK6" s="102"/>
      <c r="AL6" s="126"/>
      <c r="AM6" s="126"/>
      <c r="AN6" s="102"/>
      <c r="AO6" s="102"/>
      <c r="AP6" s="84"/>
      <c r="AQ6" s="84"/>
      <c r="AR6" s="84"/>
      <c r="AS6" s="127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7" t="str">
        <f>IF(AND(BI6&lt;&gt;"",BM6&lt;&gt;"",BE6&lt;&gt;"",BF6&lt;&gt;"",BG6&lt;&gt;""),(1000*9.81*BI6*0.001*BM6)/(BE6*BF6*BG6),"0")</f>
        <v>0</v>
      </c>
      <c r="BP6" s="84"/>
      <c r="BQ6" s="84"/>
      <c r="BR6" s="84"/>
      <c r="BS6" s="84"/>
      <c r="BT6" s="84"/>
      <c r="BU6" s="84"/>
      <c r="BV6" s="84"/>
      <c r="BW6" s="84"/>
      <c r="BX6" s="84"/>
      <c r="BY6" s="94"/>
      <c r="BZ6" s="94"/>
      <c r="CA6" s="94"/>
      <c r="CB6" s="128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5"/>
      <c r="CU6" s="95"/>
      <c r="CV6" s="95"/>
      <c r="CW6" s="95"/>
      <c r="CX6" s="95"/>
      <c r="CY6" s="93">
        <v>2</v>
      </c>
    </row>
    <row r="7" spans="1:103" s="83" customFormat="1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2"/>
      <c r="R7" s="102"/>
      <c r="S7" s="102"/>
      <c r="T7" s="103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3"/>
      <c r="AH7" s="102"/>
      <c r="AI7" s="102"/>
      <c r="AJ7" s="102"/>
      <c r="AK7" s="102"/>
      <c r="AL7" s="126"/>
      <c r="AM7" s="126"/>
      <c r="AN7" s="102"/>
      <c r="AO7" s="102"/>
      <c r="AP7" s="84"/>
      <c r="AQ7" s="84"/>
      <c r="AR7" s="84"/>
      <c r="AS7" s="127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7" t="str">
        <f t="shared" ref="BO7:BO69" si="0">IF(AND(BI7&lt;&gt;"",BM7&lt;&gt;"",BE7&lt;&gt;"",BF7&lt;&gt;"",BG7&lt;&gt;""),(1000*9.81*BI7*0.001*BM7)/(BE7*BF7*BG7),"0")</f>
        <v>0</v>
      </c>
      <c r="BP7" s="84"/>
      <c r="BQ7" s="84"/>
      <c r="BR7" s="84"/>
      <c r="BS7" s="84"/>
      <c r="BT7" s="84"/>
      <c r="BU7" s="84"/>
      <c r="BV7" s="84"/>
      <c r="BW7" s="84"/>
      <c r="BX7" s="84"/>
      <c r="BY7" s="94"/>
      <c r="BZ7" s="94"/>
      <c r="CA7" s="94"/>
      <c r="CB7" s="128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5"/>
      <c r="CU7" s="95"/>
      <c r="CV7" s="95"/>
      <c r="CW7" s="95"/>
      <c r="CX7" s="95"/>
      <c r="CY7" s="93">
        <v>3</v>
      </c>
    </row>
    <row r="8" spans="1:103" s="83" customFormat="1">
      <c r="A8" s="100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2"/>
      <c r="S8" s="102"/>
      <c r="T8" s="103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3"/>
      <c r="AH8" s="102"/>
      <c r="AI8" s="102"/>
      <c r="AJ8" s="102"/>
      <c r="AK8" s="102"/>
      <c r="AL8" s="126"/>
      <c r="AM8" s="102"/>
      <c r="AN8" s="102"/>
      <c r="AO8" s="102"/>
      <c r="AP8" s="84"/>
      <c r="AQ8" s="84"/>
      <c r="AR8" s="84"/>
      <c r="AS8" s="127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7" t="str">
        <f t="shared" si="0"/>
        <v>0</v>
      </c>
      <c r="BP8" s="84"/>
      <c r="BQ8" s="84"/>
      <c r="BR8" s="84"/>
      <c r="BS8" s="84"/>
      <c r="BT8" s="84"/>
      <c r="BU8" s="84"/>
      <c r="BV8" s="84"/>
      <c r="BW8" s="84"/>
      <c r="BX8" s="84"/>
      <c r="BY8" s="94"/>
      <c r="BZ8" s="94"/>
      <c r="CA8" s="94"/>
      <c r="CB8" s="128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5"/>
      <c r="CU8" s="95"/>
      <c r="CV8" s="95"/>
      <c r="CW8" s="95"/>
      <c r="CX8" s="95"/>
      <c r="CY8" s="93">
        <v>4</v>
      </c>
    </row>
    <row r="9" spans="1:103" s="83" customFormat="1">
      <c r="A9" s="100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2"/>
      <c r="S9" s="102"/>
      <c r="T9" s="103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3"/>
      <c r="AH9" s="102"/>
      <c r="AI9" s="102"/>
      <c r="AJ9" s="102"/>
      <c r="AK9" s="102"/>
      <c r="AL9" s="126"/>
      <c r="AM9" s="102"/>
      <c r="AN9" s="102"/>
      <c r="AO9" s="102"/>
      <c r="AP9" s="84"/>
      <c r="AQ9" s="84"/>
      <c r="AR9" s="84"/>
      <c r="AS9" s="127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5"/>
      <c r="BJ9" s="84"/>
      <c r="BK9" s="84"/>
      <c r="BL9" s="84"/>
      <c r="BM9" s="84"/>
      <c r="BN9" s="84"/>
      <c r="BO9" s="87" t="str">
        <f t="shared" si="0"/>
        <v>0</v>
      </c>
      <c r="BP9" s="84"/>
      <c r="BQ9" s="84"/>
      <c r="BR9" s="85"/>
      <c r="BS9" s="85"/>
      <c r="BT9" s="85"/>
      <c r="BU9" s="85"/>
      <c r="BV9" s="84"/>
      <c r="BW9" s="84"/>
      <c r="BX9" s="84"/>
      <c r="BY9" s="94"/>
      <c r="BZ9" s="94"/>
      <c r="CA9" s="94"/>
      <c r="CB9" s="94"/>
      <c r="CC9" s="94"/>
      <c r="CD9" s="94"/>
      <c r="CE9" s="96"/>
      <c r="CF9" s="94"/>
      <c r="CG9" s="94"/>
      <c r="CH9" s="96"/>
      <c r="CI9" s="94"/>
      <c r="CJ9" s="96"/>
      <c r="CK9" s="94"/>
      <c r="CL9" s="96"/>
      <c r="CM9" s="96"/>
      <c r="CN9" s="96"/>
      <c r="CO9" s="96"/>
      <c r="CP9" s="96"/>
      <c r="CQ9" s="94"/>
      <c r="CR9" s="96"/>
      <c r="CS9" s="96"/>
      <c r="CT9" s="95"/>
      <c r="CU9" s="95"/>
      <c r="CV9" s="95"/>
      <c r="CW9" s="95"/>
      <c r="CX9" s="95"/>
      <c r="CY9" s="93">
        <v>5</v>
      </c>
    </row>
    <row r="10" spans="1:103" s="83" customFormat="1">
      <c r="A10" s="100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2"/>
      <c r="R10" s="102"/>
      <c r="S10" s="102"/>
      <c r="T10" s="103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3"/>
      <c r="AH10" s="102"/>
      <c r="AI10" s="102"/>
      <c r="AJ10" s="102"/>
      <c r="AK10" s="102"/>
      <c r="AL10" s="126"/>
      <c r="AM10" s="102"/>
      <c r="AN10" s="102"/>
      <c r="AO10" s="102"/>
      <c r="AP10" s="84"/>
      <c r="AQ10" s="84"/>
      <c r="AR10" s="84"/>
      <c r="AS10" s="127"/>
      <c r="AT10" s="84"/>
      <c r="AU10" s="84"/>
      <c r="AV10" s="84"/>
      <c r="AW10" s="84"/>
      <c r="AX10" s="84"/>
      <c r="AY10" s="84"/>
      <c r="AZ10" s="84"/>
      <c r="BA10" s="84"/>
      <c r="BB10" s="84"/>
      <c r="BC10" s="85"/>
      <c r="BD10" s="85"/>
      <c r="BE10" s="85"/>
      <c r="BF10" s="84"/>
      <c r="BG10" s="84"/>
      <c r="BH10" s="84"/>
      <c r="BI10" s="85"/>
      <c r="BJ10" s="84"/>
      <c r="BK10" s="84"/>
      <c r="BL10" s="84"/>
      <c r="BM10" s="84"/>
      <c r="BN10" s="85"/>
      <c r="BO10" s="87" t="str">
        <f t="shared" si="0"/>
        <v>0</v>
      </c>
      <c r="BP10" s="85"/>
      <c r="BQ10" s="84"/>
      <c r="BR10" s="84"/>
      <c r="BS10" s="84"/>
      <c r="BT10" s="84"/>
      <c r="BU10" s="84"/>
      <c r="BV10" s="84"/>
      <c r="BW10" s="84"/>
      <c r="BX10" s="84"/>
      <c r="BY10" s="94"/>
      <c r="BZ10" s="94"/>
      <c r="CA10" s="94"/>
      <c r="CB10" s="128"/>
      <c r="CC10" s="94"/>
      <c r="CD10" s="94"/>
      <c r="CE10" s="94"/>
      <c r="CF10" s="94"/>
      <c r="CG10" s="94"/>
      <c r="CH10" s="96"/>
      <c r="CI10" s="96"/>
      <c r="CJ10" s="96"/>
      <c r="CK10" s="94"/>
      <c r="CL10" s="96"/>
      <c r="CM10" s="94"/>
      <c r="CN10" s="94"/>
      <c r="CO10" s="94"/>
      <c r="CP10" s="94"/>
      <c r="CQ10" s="94"/>
      <c r="CR10" s="96"/>
      <c r="CS10" s="96"/>
      <c r="CT10" s="95"/>
      <c r="CU10" s="95"/>
      <c r="CV10" s="95"/>
      <c r="CW10" s="95"/>
      <c r="CX10" s="95"/>
      <c r="CY10" s="93">
        <v>6</v>
      </c>
    </row>
    <row r="11" spans="1:103" s="83" customFormat="1">
      <c r="A11" s="100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84"/>
      <c r="AQ11" s="84"/>
      <c r="AR11" s="84"/>
      <c r="AS11" s="84"/>
      <c r="AT11" s="84"/>
      <c r="AU11" s="84"/>
      <c r="AV11" s="84"/>
      <c r="AW11" s="84"/>
      <c r="AX11" s="84"/>
      <c r="AY11" s="85"/>
      <c r="AZ11" s="85"/>
      <c r="BA11" s="84"/>
      <c r="BB11" s="84"/>
      <c r="BC11" s="84"/>
      <c r="BD11" s="84"/>
      <c r="BE11" s="84"/>
      <c r="BF11" s="84"/>
      <c r="BG11" s="84"/>
      <c r="BH11" s="84"/>
      <c r="BI11" s="85"/>
      <c r="BJ11" s="85"/>
      <c r="BK11" s="85"/>
      <c r="BL11" s="85"/>
      <c r="BM11" s="84"/>
      <c r="BN11" s="84"/>
      <c r="BO11" s="87" t="str">
        <f t="shared" si="0"/>
        <v>0</v>
      </c>
      <c r="BP11" s="84"/>
      <c r="BQ11" s="85"/>
      <c r="BR11" s="84"/>
      <c r="BS11" s="84"/>
      <c r="BT11" s="84"/>
      <c r="BU11" s="85"/>
      <c r="BV11" s="84"/>
      <c r="BW11" s="85"/>
      <c r="BX11" s="85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6"/>
      <c r="CK11" s="94"/>
      <c r="CL11" s="96"/>
      <c r="CM11" s="96"/>
      <c r="CN11" s="96"/>
      <c r="CO11" s="96"/>
      <c r="CP11" s="96"/>
      <c r="CQ11" s="94"/>
      <c r="CR11" s="94"/>
      <c r="CS11" s="94"/>
      <c r="CT11" s="95"/>
      <c r="CU11" s="95"/>
      <c r="CV11" s="95"/>
      <c r="CW11" s="95"/>
      <c r="CX11" s="95"/>
      <c r="CY11" s="93">
        <v>7</v>
      </c>
    </row>
    <row r="12" spans="1:103" s="83" customFormat="1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84"/>
      <c r="AQ12" s="84"/>
      <c r="AR12" s="84"/>
      <c r="AS12" s="84"/>
      <c r="AT12" s="84"/>
      <c r="AU12" s="84"/>
      <c r="AV12" s="84"/>
      <c r="AW12" s="85"/>
      <c r="AX12" s="84"/>
      <c r="AY12" s="85"/>
      <c r="AZ12" s="84"/>
      <c r="BA12" s="84"/>
      <c r="BB12" s="84"/>
      <c r="BC12" s="84"/>
      <c r="BD12" s="84"/>
      <c r="BE12" s="84"/>
      <c r="BF12" s="84"/>
      <c r="BG12" s="84"/>
      <c r="BH12" s="84"/>
      <c r="BI12" s="85"/>
      <c r="BJ12" s="84"/>
      <c r="BK12" s="84"/>
      <c r="BL12" s="84"/>
      <c r="BM12" s="84"/>
      <c r="BN12" s="84"/>
      <c r="BO12" s="87" t="str">
        <f t="shared" si="0"/>
        <v>0</v>
      </c>
      <c r="BP12" s="84"/>
      <c r="BQ12" s="84"/>
      <c r="BR12" s="84"/>
      <c r="BS12" s="84"/>
      <c r="BT12" s="84"/>
      <c r="BU12" s="84"/>
      <c r="BV12" s="84"/>
      <c r="BW12" s="84"/>
      <c r="BX12" s="84"/>
      <c r="BY12" s="94"/>
      <c r="BZ12" s="94"/>
      <c r="CA12" s="94"/>
      <c r="CB12" s="94"/>
      <c r="CC12" s="94"/>
      <c r="CD12" s="94"/>
      <c r="CE12" s="94"/>
      <c r="CF12" s="96"/>
      <c r="CG12" s="94"/>
      <c r="CH12" s="94"/>
      <c r="CI12" s="94"/>
      <c r="CJ12" s="96"/>
      <c r="CK12" s="94"/>
      <c r="CL12" s="96"/>
      <c r="CM12" s="94"/>
      <c r="CN12" s="94"/>
      <c r="CO12" s="94"/>
      <c r="CP12" s="94"/>
      <c r="CQ12" s="94"/>
      <c r="CR12" s="94"/>
      <c r="CS12" s="94"/>
      <c r="CT12" s="95"/>
      <c r="CU12" s="95"/>
      <c r="CV12" s="95"/>
      <c r="CW12" s="95"/>
      <c r="CX12" s="95"/>
      <c r="CY12" s="93">
        <v>8</v>
      </c>
    </row>
    <row r="13" spans="1:103" s="83" customFormat="1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84"/>
      <c r="AQ13" s="84"/>
      <c r="AR13" s="84"/>
      <c r="AS13" s="84"/>
      <c r="AT13" s="84"/>
      <c r="AU13" s="84"/>
      <c r="AV13" s="84"/>
      <c r="AW13" s="85"/>
      <c r="AX13" s="85"/>
      <c r="AY13" s="85"/>
      <c r="AZ13" s="85"/>
      <c r="BA13" s="85"/>
      <c r="BB13" s="84"/>
      <c r="BC13" s="84"/>
      <c r="BD13" s="84"/>
      <c r="BE13" s="84"/>
      <c r="BF13" s="84"/>
      <c r="BG13" s="84"/>
      <c r="BH13" s="84"/>
      <c r="BI13" s="85"/>
      <c r="BJ13" s="84"/>
      <c r="BK13" s="84"/>
      <c r="BL13" s="84"/>
      <c r="BM13" s="84"/>
      <c r="BN13" s="84"/>
      <c r="BO13" s="87" t="str">
        <f t="shared" si="0"/>
        <v>0</v>
      </c>
      <c r="BP13" s="84"/>
      <c r="BQ13" s="84"/>
      <c r="BR13" s="85"/>
      <c r="BS13" s="84"/>
      <c r="BT13" s="85"/>
      <c r="BU13" s="85"/>
      <c r="BV13" s="84"/>
      <c r="BW13" s="84"/>
      <c r="BX13" s="84"/>
      <c r="BY13" s="94"/>
      <c r="BZ13" s="94"/>
      <c r="CA13" s="94"/>
      <c r="CB13" s="94"/>
      <c r="CC13" s="94"/>
      <c r="CD13" s="94"/>
      <c r="CE13" s="96"/>
      <c r="CF13" s="94"/>
      <c r="CG13" s="94"/>
      <c r="CH13" s="96"/>
      <c r="CI13" s="94"/>
      <c r="CJ13" s="96"/>
      <c r="CK13" s="94"/>
      <c r="CL13" s="96"/>
      <c r="CM13" s="96"/>
      <c r="CN13" s="96"/>
      <c r="CO13" s="96"/>
      <c r="CP13" s="96"/>
      <c r="CQ13" s="94"/>
      <c r="CR13" s="94"/>
      <c r="CS13" s="94"/>
      <c r="CT13" s="95"/>
      <c r="CU13" s="95"/>
      <c r="CV13" s="97"/>
      <c r="CW13" s="95"/>
      <c r="CX13" s="95"/>
      <c r="CY13" s="93">
        <v>9</v>
      </c>
    </row>
    <row r="14" spans="1:103" s="83" customFormat="1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84"/>
      <c r="AQ14" s="84"/>
      <c r="AR14" s="84"/>
      <c r="AS14" s="84"/>
      <c r="AT14" s="84"/>
      <c r="AU14" s="84"/>
      <c r="AV14" s="84"/>
      <c r="AW14" s="85"/>
      <c r="AX14" s="84"/>
      <c r="AY14" s="85"/>
      <c r="AZ14" s="84"/>
      <c r="BA14" s="84"/>
      <c r="BB14" s="84"/>
      <c r="BC14" s="84"/>
      <c r="BD14" s="84"/>
      <c r="BE14" s="84"/>
      <c r="BF14" s="85"/>
      <c r="BG14" s="84"/>
      <c r="BH14" s="84"/>
      <c r="BI14" s="85"/>
      <c r="BJ14" s="85"/>
      <c r="BK14" s="84"/>
      <c r="BL14" s="84"/>
      <c r="BM14" s="84"/>
      <c r="BN14" s="84"/>
      <c r="BO14" s="87" t="str">
        <f t="shared" si="0"/>
        <v>0</v>
      </c>
      <c r="BP14" s="84"/>
      <c r="BQ14" s="84"/>
      <c r="BR14" s="84"/>
      <c r="BS14" s="84"/>
      <c r="BT14" s="84"/>
      <c r="BU14" s="84"/>
      <c r="BV14" s="84"/>
      <c r="BW14" s="85"/>
      <c r="BX14" s="85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6"/>
      <c r="CK14" s="94"/>
      <c r="CL14" s="96"/>
      <c r="CM14" s="94"/>
      <c r="CN14" s="94"/>
      <c r="CO14" s="94"/>
      <c r="CP14" s="94"/>
      <c r="CQ14" s="94"/>
      <c r="CR14" s="94"/>
      <c r="CS14" s="94"/>
      <c r="CT14" s="95"/>
      <c r="CU14" s="95"/>
      <c r="CV14" s="95"/>
      <c r="CW14" s="95"/>
      <c r="CX14" s="95"/>
      <c r="CY14" s="93">
        <v>10</v>
      </c>
    </row>
    <row r="15" spans="1:103" s="83" customFormat="1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5"/>
      <c r="BD15" s="85"/>
      <c r="BE15" s="85"/>
      <c r="BF15" s="84"/>
      <c r="BG15" s="85"/>
      <c r="BH15" s="85"/>
      <c r="BI15" s="85"/>
      <c r="BJ15" s="84"/>
      <c r="BK15" s="84"/>
      <c r="BL15" s="84"/>
      <c r="BM15" s="84"/>
      <c r="BN15" s="85"/>
      <c r="BO15" s="87" t="str">
        <f t="shared" si="0"/>
        <v>0</v>
      </c>
      <c r="BP15" s="85"/>
      <c r="BQ15" s="84"/>
      <c r="BR15" s="84"/>
      <c r="BS15" s="84"/>
      <c r="BT15" s="84"/>
      <c r="BU15" s="85"/>
      <c r="BV15" s="84"/>
      <c r="BW15" s="84"/>
      <c r="BX15" s="8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6"/>
      <c r="CK15" s="94"/>
      <c r="CL15" s="94"/>
      <c r="CM15" s="96"/>
      <c r="CN15" s="96"/>
      <c r="CO15" s="96"/>
      <c r="CP15" s="96"/>
      <c r="CQ15" s="94"/>
      <c r="CR15" s="94"/>
      <c r="CS15" s="94"/>
      <c r="CT15" s="95"/>
      <c r="CU15" s="95"/>
      <c r="CV15" s="95"/>
      <c r="CW15" s="95"/>
      <c r="CX15" s="95"/>
      <c r="CY15" s="93">
        <v>11</v>
      </c>
    </row>
    <row r="16" spans="1:103" s="83" customFormat="1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5"/>
      <c r="BJ16" s="84"/>
      <c r="BK16" s="84"/>
      <c r="BL16" s="84"/>
      <c r="BM16" s="84"/>
      <c r="BN16" s="84"/>
      <c r="BO16" s="87" t="str">
        <f t="shared" si="0"/>
        <v>0</v>
      </c>
      <c r="BP16" s="84"/>
      <c r="BQ16" s="84"/>
      <c r="BR16" s="84"/>
      <c r="BS16" s="84"/>
      <c r="BT16" s="84"/>
      <c r="BU16" s="84"/>
      <c r="BV16" s="84"/>
      <c r="BW16" s="84"/>
      <c r="BX16" s="8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6"/>
      <c r="CK16" s="94"/>
      <c r="CL16" s="94"/>
      <c r="CM16" s="94"/>
      <c r="CN16" s="94"/>
      <c r="CO16" s="94"/>
      <c r="CP16" s="94"/>
      <c r="CQ16" s="94"/>
      <c r="CR16" s="94"/>
      <c r="CS16" s="94"/>
      <c r="CT16" s="95"/>
      <c r="CU16" s="95"/>
      <c r="CV16" s="95"/>
      <c r="CW16" s="95"/>
      <c r="CX16" s="95"/>
      <c r="CY16" s="93">
        <v>12</v>
      </c>
    </row>
    <row r="17" spans="1:103" s="83" customFormat="1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84"/>
      <c r="AQ17" s="84"/>
      <c r="AR17" s="84"/>
      <c r="AS17" s="84"/>
      <c r="AT17" s="84"/>
      <c r="AU17" s="84"/>
      <c r="AV17" s="84"/>
      <c r="AW17" s="84"/>
      <c r="AX17" s="85"/>
      <c r="AY17" s="84"/>
      <c r="AZ17" s="84"/>
      <c r="BA17" s="85"/>
      <c r="BB17" s="84"/>
      <c r="BC17" s="84"/>
      <c r="BD17" s="84"/>
      <c r="BE17" s="84"/>
      <c r="BF17" s="84"/>
      <c r="BG17" s="84"/>
      <c r="BH17" s="84"/>
      <c r="BI17" s="85"/>
      <c r="BJ17" s="85"/>
      <c r="BK17" s="85"/>
      <c r="BL17" s="85"/>
      <c r="BM17" s="84"/>
      <c r="BN17" s="84"/>
      <c r="BO17" s="87" t="str">
        <f t="shared" si="0"/>
        <v>0</v>
      </c>
      <c r="BP17" s="84"/>
      <c r="BQ17" s="85"/>
      <c r="BR17" s="85"/>
      <c r="BS17" s="84"/>
      <c r="BT17" s="85"/>
      <c r="BU17" s="85"/>
      <c r="BV17" s="84"/>
      <c r="BW17" s="85"/>
      <c r="BX17" s="85"/>
      <c r="BY17" s="94"/>
      <c r="BZ17" s="94"/>
      <c r="CA17" s="94"/>
      <c r="CB17" s="94"/>
      <c r="CC17" s="94"/>
      <c r="CD17" s="94"/>
      <c r="CE17" s="96"/>
      <c r="CF17" s="94"/>
      <c r="CG17" s="94"/>
      <c r="CH17" s="96"/>
      <c r="CI17" s="94"/>
      <c r="CJ17" s="96"/>
      <c r="CK17" s="94"/>
      <c r="CL17" s="94"/>
      <c r="CM17" s="96"/>
      <c r="CN17" s="96"/>
      <c r="CO17" s="96"/>
      <c r="CP17" s="96"/>
      <c r="CQ17" s="94"/>
      <c r="CR17" s="94"/>
      <c r="CS17" s="94"/>
      <c r="CT17" s="95"/>
      <c r="CU17" s="95"/>
      <c r="CV17" s="95"/>
      <c r="CW17" s="95"/>
      <c r="CX17" s="95"/>
      <c r="CY17" s="93">
        <v>13</v>
      </c>
    </row>
    <row r="18" spans="1:103" s="83" customFormat="1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5"/>
      <c r="BJ18" s="84"/>
      <c r="BK18" s="84"/>
      <c r="BL18" s="84"/>
      <c r="BM18" s="84"/>
      <c r="BN18" s="84"/>
      <c r="BO18" s="87" t="str">
        <f t="shared" si="0"/>
        <v>0</v>
      </c>
      <c r="BP18" s="84"/>
      <c r="BQ18" s="84"/>
      <c r="BR18" s="84"/>
      <c r="BS18" s="84"/>
      <c r="BT18" s="84"/>
      <c r="BU18" s="84"/>
      <c r="BV18" s="84"/>
      <c r="BW18" s="84"/>
      <c r="BX18" s="8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6"/>
      <c r="CK18" s="94"/>
      <c r="CL18" s="94"/>
      <c r="CM18" s="94"/>
      <c r="CN18" s="94"/>
      <c r="CO18" s="94"/>
      <c r="CP18" s="94"/>
      <c r="CQ18" s="94"/>
      <c r="CR18" s="94"/>
      <c r="CS18" s="94"/>
      <c r="CT18" s="95"/>
      <c r="CU18" s="95"/>
      <c r="CV18" s="95"/>
      <c r="CW18" s="95"/>
      <c r="CX18" s="95"/>
      <c r="CY18" s="93">
        <v>14</v>
      </c>
    </row>
    <row r="19" spans="1:103" s="83" customFormat="1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5"/>
      <c r="BJ19" s="84"/>
      <c r="BK19" s="84"/>
      <c r="BL19" s="84"/>
      <c r="BM19" s="84"/>
      <c r="BN19" s="84"/>
      <c r="BO19" s="87" t="str">
        <f t="shared" si="0"/>
        <v>0</v>
      </c>
      <c r="BP19" s="84"/>
      <c r="BQ19" s="84"/>
      <c r="BR19" s="84"/>
      <c r="BS19" s="84"/>
      <c r="BT19" s="84"/>
      <c r="BU19" s="85"/>
      <c r="BV19" s="84"/>
      <c r="BW19" s="84"/>
      <c r="BX19" s="84"/>
      <c r="BY19" s="94"/>
      <c r="BZ19" s="94"/>
      <c r="CA19" s="94"/>
      <c r="CB19" s="94"/>
      <c r="CC19" s="94"/>
      <c r="CD19" s="94"/>
      <c r="CE19" s="94"/>
      <c r="CF19" s="96"/>
      <c r="CG19" s="94"/>
      <c r="CH19" s="96"/>
      <c r="CI19" s="96"/>
      <c r="CJ19" s="96"/>
      <c r="CK19" s="94"/>
      <c r="CL19" s="94"/>
      <c r="CM19" s="96"/>
      <c r="CN19" s="96"/>
      <c r="CO19" s="96"/>
      <c r="CP19" s="96"/>
      <c r="CQ19" s="94"/>
      <c r="CR19" s="94"/>
      <c r="CS19" s="94"/>
      <c r="CT19" s="95"/>
      <c r="CU19" s="95"/>
      <c r="CV19" s="95"/>
      <c r="CW19" s="95"/>
      <c r="CX19" s="95"/>
      <c r="CY19" s="93">
        <v>15</v>
      </c>
    </row>
    <row r="20" spans="1:103" s="83" customFormat="1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5"/>
      <c r="BD20" s="85"/>
      <c r="BE20" s="85"/>
      <c r="BF20" s="84"/>
      <c r="BG20" s="84"/>
      <c r="BH20" s="84"/>
      <c r="BI20" s="85"/>
      <c r="BJ20" s="85"/>
      <c r="BK20" s="84"/>
      <c r="BL20" s="84"/>
      <c r="BM20" s="84"/>
      <c r="BN20" s="85"/>
      <c r="BO20" s="87" t="str">
        <f t="shared" si="0"/>
        <v>0</v>
      </c>
      <c r="BP20" s="85"/>
      <c r="BQ20" s="84"/>
      <c r="BR20" s="84"/>
      <c r="BS20" s="84"/>
      <c r="BT20" s="84"/>
      <c r="BU20" s="84"/>
      <c r="BV20" s="84"/>
      <c r="BW20" s="85"/>
      <c r="BX20" s="85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6"/>
      <c r="CK20" s="94"/>
      <c r="CL20" s="94"/>
      <c r="CM20" s="94"/>
      <c r="CN20" s="94"/>
      <c r="CO20" s="94"/>
      <c r="CP20" s="94"/>
      <c r="CQ20" s="94"/>
      <c r="CR20" s="94"/>
      <c r="CS20" s="94"/>
      <c r="CT20" s="95"/>
      <c r="CU20" s="95"/>
      <c r="CV20" s="95"/>
      <c r="CW20" s="95"/>
      <c r="CX20" s="95"/>
      <c r="CY20" s="93">
        <v>16</v>
      </c>
    </row>
    <row r="21" spans="1:103" s="83" customFormat="1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84"/>
      <c r="AQ21" s="84"/>
      <c r="AR21" s="84"/>
      <c r="AS21" s="84"/>
      <c r="AT21" s="84"/>
      <c r="AU21" s="84"/>
      <c r="AV21" s="84"/>
      <c r="AW21" s="84"/>
      <c r="AX21" s="85"/>
      <c r="AY21" s="84"/>
      <c r="AZ21" s="84"/>
      <c r="BA21" s="85"/>
      <c r="BB21" s="84"/>
      <c r="BC21" s="84"/>
      <c r="BD21" s="84"/>
      <c r="BE21" s="84"/>
      <c r="BF21" s="84"/>
      <c r="BG21" s="84"/>
      <c r="BH21" s="84"/>
      <c r="BI21" s="85"/>
      <c r="BJ21" s="84"/>
      <c r="BK21" s="84"/>
      <c r="BL21" s="84"/>
      <c r="BM21" s="84"/>
      <c r="BN21" s="84"/>
      <c r="BO21" s="87" t="str">
        <f t="shared" si="0"/>
        <v>0</v>
      </c>
      <c r="BP21" s="84"/>
      <c r="BQ21" s="84"/>
      <c r="BR21" s="85"/>
      <c r="BS21" s="84"/>
      <c r="BT21" s="85"/>
      <c r="BU21" s="85"/>
      <c r="BV21" s="84"/>
      <c r="BW21" s="84"/>
      <c r="BX21" s="84"/>
      <c r="BY21" s="94"/>
      <c r="BZ21" s="94"/>
      <c r="CA21" s="94"/>
      <c r="CB21" s="94"/>
      <c r="CC21" s="94"/>
      <c r="CD21" s="94"/>
      <c r="CE21" s="96"/>
      <c r="CF21" s="94"/>
      <c r="CG21" s="94"/>
      <c r="CH21" s="96"/>
      <c r="CI21" s="94"/>
      <c r="CJ21" s="96"/>
      <c r="CK21" s="94"/>
      <c r="CL21" s="94"/>
      <c r="CM21" s="96"/>
      <c r="CN21" s="96"/>
      <c r="CO21" s="96"/>
      <c r="CP21" s="96"/>
      <c r="CQ21" s="94"/>
      <c r="CR21" s="94"/>
      <c r="CS21" s="94"/>
      <c r="CT21" s="95"/>
      <c r="CU21" s="95"/>
      <c r="CV21" s="95"/>
      <c r="CW21" s="95"/>
      <c r="CX21" s="95"/>
      <c r="CY21" s="93">
        <v>17</v>
      </c>
    </row>
    <row r="22" spans="1:103" s="83" customFormat="1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5"/>
      <c r="BJ22" s="84"/>
      <c r="BK22" s="84"/>
      <c r="BL22" s="84"/>
      <c r="BM22" s="84"/>
      <c r="BN22" s="84"/>
      <c r="BO22" s="87" t="str">
        <f t="shared" si="0"/>
        <v>0</v>
      </c>
      <c r="BP22" s="84"/>
      <c r="BQ22" s="84"/>
      <c r="BR22" s="84"/>
      <c r="BS22" s="84"/>
      <c r="BT22" s="84"/>
      <c r="BU22" s="84"/>
      <c r="BV22" s="84"/>
      <c r="BW22" s="84"/>
      <c r="BX22" s="8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6"/>
      <c r="CK22" s="94"/>
      <c r="CL22" s="94"/>
      <c r="CM22" s="94"/>
      <c r="CN22" s="94"/>
      <c r="CO22" s="94"/>
      <c r="CP22" s="94"/>
      <c r="CQ22" s="94"/>
      <c r="CR22" s="94"/>
      <c r="CS22" s="94"/>
      <c r="CT22" s="95"/>
      <c r="CU22" s="95"/>
      <c r="CV22" s="95"/>
      <c r="CW22" s="95"/>
      <c r="CX22" s="95"/>
      <c r="CY22" s="93">
        <v>18</v>
      </c>
    </row>
    <row r="23" spans="1:103" s="83" customFormat="1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5"/>
      <c r="BJ23" s="85"/>
      <c r="BK23" s="84"/>
      <c r="BL23" s="84"/>
      <c r="BM23" s="84"/>
      <c r="BN23" s="84"/>
      <c r="BO23" s="87" t="str">
        <f t="shared" si="0"/>
        <v>0</v>
      </c>
      <c r="BP23" s="84"/>
      <c r="BQ23" s="85"/>
      <c r="BR23" s="84"/>
      <c r="BS23" s="84"/>
      <c r="BT23" s="84"/>
      <c r="BU23" s="85"/>
      <c r="BV23" s="84"/>
      <c r="BW23" s="85"/>
      <c r="BX23" s="85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6"/>
      <c r="CK23" s="94"/>
      <c r="CL23" s="94"/>
      <c r="CM23" s="96"/>
      <c r="CN23" s="96"/>
      <c r="CO23" s="96"/>
      <c r="CP23" s="96"/>
      <c r="CQ23" s="94"/>
      <c r="CR23" s="94"/>
      <c r="CS23" s="94"/>
      <c r="CT23" s="95"/>
      <c r="CU23" s="95"/>
      <c r="CV23" s="95"/>
      <c r="CW23" s="95"/>
      <c r="CX23" s="95"/>
      <c r="CY23" s="93">
        <v>19</v>
      </c>
    </row>
    <row r="24" spans="1:103" s="83" customFormat="1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5"/>
      <c r="BJ24" s="84"/>
      <c r="BK24" s="84"/>
      <c r="BL24" s="84"/>
      <c r="BM24" s="84"/>
      <c r="BN24" s="84"/>
      <c r="BO24" s="87" t="str">
        <f t="shared" si="0"/>
        <v>0</v>
      </c>
      <c r="BP24" s="84"/>
      <c r="BQ24" s="84"/>
      <c r="BR24" s="84"/>
      <c r="BS24" s="84"/>
      <c r="BT24" s="84"/>
      <c r="BU24" s="84"/>
      <c r="BV24" s="84"/>
      <c r="BW24" s="84"/>
      <c r="BX24" s="8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6"/>
      <c r="CK24" s="94"/>
      <c r="CL24" s="94"/>
      <c r="CM24" s="94"/>
      <c r="CN24" s="94"/>
      <c r="CO24" s="94"/>
      <c r="CP24" s="94"/>
      <c r="CQ24" s="94"/>
      <c r="CR24" s="94"/>
      <c r="CS24" s="94"/>
      <c r="CT24" s="95"/>
      <c r="CU24" s="95"/>
      <c r="CV24" s="95"/>
      <c r="CW24" s="95"/>
      <c r="CX24" s="95"/>
      <c r="CY24" s="93">
        <v>20</v>
      </c>
    </row>
    <row r="25" spans="1:103" s="83" customFormat="1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7" t="str">
        <f t="shared" si="0"/>
        <v>0</v>
      </c>
      <c r="BP25" s="84"/>
      <c r="BQ25" s="84"/>
      <c r="BR25" s="84"/>
      <c r="BS25" s="84"/>
      <c r="BT25" s="84"/>
      <c r="BU25" s="84"/>
      <c r="BV25" s="84"/>
      <c r="BW25" s="84"/>
      <c r="BX25" s="8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5"/>
      <c r="CU25" s="95"/>
      <c r="CV25" s="95"/>
      <c r="CW25" s="95"/>
      <c r="CX25" s="95"/>
      <c r="CY25" s="93">
        <v>21</v>
      </c>
    </row>
    <row r="26" spans="1:103" s="83" customFormat="1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7" t="str">
        <f t="shared" si="0"/>
        <v>0</v>
      </c>
      <c r="BP26" s="84"/>
      <c r="BQ26" s="84"/>
      <c r="BR26" s="84"/>
      <c r="BS26" s="84"/>
      <c r="BT26" s="84"/>
      <c r="BU26" s="84"/>
      <c r="BV26" s="84"/>
      <c r="BW26" s="84"/>
      <c r="BX26" s="8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5"/>
      <c r="CU26" s="95"/>
      <c r="CV26" s="95"/>
      <c r="CW26" s="95"/>
      <c r="CX26" s="95"/>
      <c r="CY26" s="93">
        <v>22</v>
      </c>
    </row>
    <row r="27" spans="1:103" s="83" customFormat="1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7" t="str">
        <f t="shared" si="0"/>
        <v>0</v>
      </c>
      <c r="BP27" s="85"/>
      <c r="BQ27" s="85"/>
      <c r="BR27" s="85"/>
      <c r="BS27" s="85"/>
      <c r="BT27" s="85"/>
      <c r="BU27" s="85"/>
      <c r="BV27" s="85"/>
      <c r="BW27" s="85"/>
      <c r="BX27" s="85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7"/>
      <c r="CU27" s="97"/>
      <c r="CV27" s="97"/>
      <c r="CW27" s="97"/>
      <c r="CX27" s="97"/>
      <c r="CY27" s="93">
        <v>23</v>
      </c>
    </row>
    <row r="28" spans="1:103" s="83" customFormat="1">
      <c r="A28" s="100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5"/>
      <c r="BJ28" s="84"/>
      <c r="BK28" s="84"/>
      <c r="BL28" s="84"/>
      <c r="BM28" s="84"/>
      <c r="BN28" s="84"/>
      <c r="BO28" s="87" t="str">
        <f t="shared" si="0"/>
        <v>0</v>
      </c>
      <c r="BP28" s="84"/>
      <c r="BQ28" s="84"/>
      <c r="BR28" s="84"/>
      <c r="BS28" s="85"/>
      <c r="BT28" s="84"/>
      <c r="BU28" s="84"/>
      <c r="BV28" s="84"/>
      <c r="BW28" s="84"/>
      <c r="BX28" s="84"/>
      <c r="BY28" s="94"/>
      <c r="BZ28" s="94"/>
      <c r="CA28" s="94"/>
      <c r="CB28" s="94"/>
      <c r="CC28" s="94"/>
      <c r="CD28" s="94"/>
      <c r="CE28" s="94"/>
      <c r="CF28" s="94"/>
      <c r="CG28" s="96"/>
      <c r="CH28" s="94"/>
      <c r="CI28" s="94"/>
      <c r="CJ28" s="96"/>
      <c r="CK28" s="94"/>
      <c r="CL28" s="96"/>
      <c r="CM28" s="94"/>
      <c r="CN28" s="94"/>
      <c r="CO28" s="94"/>
      <c r="CP28" s="94"/>
      <c r="CQ28" s="94"/>
      <c r="CR28" s="96"/>
      <c r="CS28" s="96"/>
      <c r="CT28" s="95"/>
      <c r="CU28" s="95"/>
      <c r="CV28" s="95"/>
      <c r="CW28" s="95"/>
      <c r="CX28" s="95"/>
      <c r="CY28" s="93">
        <v>24</v>
      </c>
    </row>
    <row r="29" spans="1:103" s="83" customFormat="1">
      <c r="A29" s="100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84"/>
      <c r="AQ29" s="84"/>
      <c r="AR29" s="84"/>
      <c r="AS29" s="84"/>
      <c r="AT29" s="84"/>
      <c r="AU29" s="84"/>
      <c r="AV29" s="84"/>
      <c r="AW29" s="84"/>
      <c r="AX29" s="84"/>
      <c r="AY29" s="85"/>
      <c r="AZ29" s="85"/>
      <c r="BA29" s="84"/>
      <c r="BB29" s="84"/>
      <c r="BC29" s="84"/>
      <c r="BD29" s="84"/>
      <c r="BE29" s="84"/>
      <c r="BF29" s="84"/>
      <c r="BG29" s="84"/>
      <c r="BH29" s="84"/>
      <c r="BI29" s="85"/>
      <c r="BJ29" s="84"/>
      <c r="BK29" s="84"/>
      <c r="BL29" s="84"/>
      <c r="BM29" s="84"/>
      <c r="BN29" s="84"/>
      <c r="BO29" s="87" t="str">
        <f t="shared" si="0"/>
        <v>0</v>
      </c>
      <c r="BP29" s="84"/>
      <c r="BQ29" s="84"/>
      <c r="BR29" s="84"/>
      <c r="BS29" s="85"/>
      <c r="BT29" s="84"/>
      <c r="BU29" s="85"/>
      <c r="BV29" s="84"/>
      <c r="BW29" s="84"/>
      <c r="BX29" s="84"/>
      <c r="BY29" s="94"/>
      <c r="BZ29" s="94"/>
      <c r="CA29" s="94"/>
      <c r="CB29" s="94"/>
      <c r="CC29" s="94"/>
      <c r="CD29" s="94"/>
      <c r="CE29" s="94"/>
      <c r="CF29" s="94"/>
      <c r="CG29" s="96"/>
      <c r="CH29" s="94"/>
      <c r="CI29" s="94"/>
      <c r="CJ29" s="96"/>
      <c r="CK29" s="96"/>
      <c r="CL29" s="96"/>
      <c r="CM29" s="96"/>
      <c r="CN29" s="96"/>
      <c r="CO29" s="96"/>
      <c r="CP29" s="96"/>
      <c r="CQ29" s="94"/>
      <c r="CR29" s="96"/>
      <c r="CS29" s="96"/>
      <c r="CT29" s="95"/>
      <c r="CU29" s="95"/>
      <c r="CV29" s="95"/>
      <c r="CW29" s="95"/>
      <c r="CX29" s="95"/>
      <c r="CY29" s="93">
        <v>25</v>
      </c>
    </row>
    <row r="30" spans="1:103" s="83" customFormat="1">
      <c r="A30" s="100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7" t="str">
        <f t="shared" si="0"/>
        <v>0</v>
      </c>
      <c r="BP30" s="85"/>
      <c r="BQ30" s="85"/>
      <c r="BR30" s="85"/>
      <c r="BS30" s="85"/>
      <c r="BT30" s="85"/>
      <c r="BU30" s="85"/>
      <c r="BV30" s="85"/>
      <c r="BW30" s="85"/>
      <c r="BX30" s="85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7"/>
      <c r="CU30" s="97"/>
      <c r="CV30" s="97"/>
      <c r="CW30" s="97"/>
      <c r="CX30" s="97"/>
      <c r="CY30" s="93">
        <v>26</v>
      </c>
    </row>
    <row r="31" spans="1:103" s="83" customFormat="1">
      <c r="A31" s="100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5"/>
      <c r="BJ31" s="84"/>
      <c r="BK31" s="84"/>
      <c r="BL31" s="84"/>
      <c r="BM31" s="84"/>
      <c r="BN31" s="84"/>
      <c r="BO31" s="87" t="str">
        <f t="shared" si="0"/>
        <v>0</v>
      </c>
      <c r="BP31" s="84"/>
      <c r="BQ31" s="84"/>
      <c r="BR31" s="84"/>
      <c r="BS31" s="85"/>
      <c r="BT31" s="84"/>
      <c r="BU31" s="84"/>
      <c r="BV31" s="84"/>
      <c r="BW31" s="84"/>
      <c r="BX31" s="84"/>
      <c r="BY31" s="94"/>
      <c r="BZ31" s="94"/>
      <c r="CA31" s="94"/>
      <c r="CB31" s="94"/>
      <c r="CC31" s="94"/>
      <c r="CD31" s="94"/>
      <c r="CE31" s="94"/>
      <c r="CF31" s="94"/>
      <c r="CG31" s="96"/>
      <c r="CH31" s="94"/>
      <c r="CI31" s="94"/>
      <c r="CJ31" s="96"/>
      <c r="CK31" s="94"/>
      <c r="CL31" s="96"/>
      <c r="CM31" s="94"/>
      <c r="CN31" s="94"/>
      <c r="CO31" s="94"/>
      <c r="CP31" s="94"/>
      <c r="CQ31" s="94"/>
      <c r="CR31" s="96"/>
      <c r="CS31" s="96"/>
      <c r="CT31" s="95"/>
      <c r="CU31" s="95"/>
      <c r="CV31" s="95"/>
      <c r="CW31" s="95"/>
      <c r="CX31" s="95"/>
      <c r="CY31" s="93">
        <v>27</v>
      </c>
    </row>
    <row r="32" spans="1:103" s="83" customFormat="1">
      <c r="A32" s="100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84"/>
      <c r="AQ32" s="84"/>
      <c r="AR32" s="84"/>
      <c r="AS32" s="84"/>
      <c r="AT32" s="84"/>
      <c r="AU32" s="84"/>
      <c r="AV32" s="84"/>
      <c r="AW32" s="84"/>
      <c r="AX32" s="84"/>
      <c r="AY32" s="85"/>
      <c r="AZ32" s="85"/>
      <c r="BA32" s="84"/>
      <c r="BB32" s="84"/>
      <c r="BC32" s="84"/>
      <c r="BD32" s="84"/>
      <c r="BE32" s="84"/>
      <c r="BF32" s="84"/>
      <c r="BG32" s="84"/>
      <c r="BH32" s="84"/>
      <c r="BI32" s="85"/>
      <c r="BJ32" s="84"/>
      <c r="BK32" s="84"/>
      <c r="BL32" s="84"/>
      <c r="BM32" s="84"/>
      <c r="BN32" s="84"/>
      <c r="BO32" s="87" t="str">
        <f t="shared" si="0"/>
        <v>0</v>
      </c>
      <c r="BP32" s="84"/>
      <c r="BQ32" s="84"/>
      <c r="BR32" s="84"/>
      <c r="BS32" s="85"/>
      <c r="BT32" s="84"/>
      <c r="BU32" s="85"/>
      <c r="BV32" s="84"/>
      <c r="BW32" s="84"/>
      <c r="BX32" s="84"/>
      <c r="BY32" s="94"/>
      <c r="BZ32" s="94"/>
      <c r="CA32" s="94"/>
      <c r="CB32" s="94"/>
      <c r="CC32" s="94"/>
      <c r="CD32" s="94"/>
      <c r="CE32" s="94"/>
      <c r="CF32" s="94"/>
      <c r="CG32" s="96"/>
      <c r="CH32" s="94"/>
      <c r="CI32" s="94"/>
      <c r="CJ32" s="96"/>
      <c r="CK32" s="96"/>
      <c r="CL32" s="96"/>
      <c r="CM32" s="96"/>
      <c r="CN32" s="96"/>
      <c r="CO32" s="96"/>
      <c r="CP32" s="96"/>
      <c r="CQ32" s="94"/>
      <c r="CR32" s="96"/>
      <c r="CS32" s="96"/>
      <c r="CT32" s="95"/>
      <c r="CU32" s="95"/>
      <c r="CV32" s="95"/>
      <c r="CW32" s="95"/>
      <c r="CX32" s="95"/>
      <c r="CY32" s="93">
        <v>28</v>
      </c>
    </row>
    <row r="33" spans="1:103" s="83" customFormat="1">
      <c r="A33" s="100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7" t="str">
        <f t="shared" si="0"/>
        <v>0</v>
      </c>
      <c r="BP33" s="84"/>
      <c r="BQ33" s="84"/>
      <c r="BR33" s="84"/>
      <c r="BS33" s="84"/>
      <c r="BT33" s="84"/>
      <c r="BU33" s="84"/>
      <c r="BV33" s="84"/>
      <c r="BW33" s="84"/>
      <c r="BX33" s="8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5"/>
      <c r="CU33" s="95"/>
      <c r="CV33" s="95"/>
      <c r="CW33" s="95"/>
      <c r="CX33" s="95"/>
      <c r="CY33" s="93">
        <v>29</v>
      </c>
    </row>
    <row r="34" spans="1:103" s="83" customFormat="1">
      <c r="A34" s="100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7" t="str">
        <f t="shared" si="0"/>
        <v>0</v>
      </c>
      <c r="BP34" s="84"/>
      <c r="BQ34" s="84"/>
      <c r="BR34" s="84"/>
      <c r="BS34" s="84"/>
      <c r="BT34" s="84"/>
      <c r="BU34" s="84"/>
      <c r="BV34" s="84"/>
      <c r="BW34" s="84"/>
      <c r="BX34" s="8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5"/>
      <c r="CU34" s="95"/>
      <c r="CV34" s="95"/>
      <c r="CW34" s="95"/>
      <c r="CX34" s="95"/>
      <c r="CY34" s="93">
        <v>30</v>
      </c>
    </row>
    <row r="35" spans="1:103" s="83" customFormat="1">
      <c r="A35" s="100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7" t="str">
        <f t="shared" si="0"/>
        <v>0</v>
      </c>
      <c r="BP35" s="84"/>
      <c r="BQ35" s="84"/>
      <c r="BR35" s="84"/>
      <c r="BS35" s="84"/>
      <c r="BT35" s="84"/>
      <c r="BU35" s="84"/>
      <c r="BV35" s="84"/>
      <c r="BW35" s="84"/>
      <c r="BX35" s="8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5"/>
      <c r="CU35" s="95"/>
      <c r="CV35" s="95"/>
      <c r="CW35" s="95"/>
      <c r="CX35" s="95"/>
      <c r="CY35" s="93">
        <v>31</v>
      </c>
    </row>
    <row r="36" spans="1:103" s="83" customFormat="1">
      <c r="A36" s="100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7" t="str">
        <f t="shared" si="0"/>
        <v>0</v>
      </c>
      <c r="BP36" s="84"/>
      <c r="BQ36" s="84"/>
      <c r="BR36" s="84"/>
      <c r="BS36" s="84"/>
      <c r="BT36" s="84"/>
      <c r="BU36" s="84"/>
      <c r="BV36" s="84"/>
      <c r="BW36" s="84"/>
      <c r="BX36" s="8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5"/>
      <c r="CU36" s="95"/>
      <c r="CV36" s="95"/>
      <c r="CW36" s="95"/>
      <c r="CX36" s="95"/>
      <c r="CY36" s="93">
        <v>32</v>
      </c>
    </row>
    <row r="37" spans="1:103" s="83" customFormat="1">
      <c r="A37" s="100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7" t="str">
        <f t="shared" si="0"/>
        <v>0</v>
      </c>
      <c r="BP37" s="84"/>
      <c r="BQ37" s="84"/>
      <c r="BR37" s="84"/>
      <c r="BS37" s="84"/>
      <c r="BT37" s="84"/>
      <c r="BU37" s="84"/>
      <c r="BV37" s="84"/>
      <c r="BW37" s="84"/>
      <c r="BX37" s="8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5"/>
      <c r="CU37" s="95"/>
      <c r="CV37" s="95"/>
      <c r="CW37" s="95"/>
      <c r="CX37" s="95"/>
      <c r="CY37" s="93">
        <v>33</v>
      </c>
    </row>
    <row r="38" spans="1:103" s="83" customFormat="1">
      <c r="A38" s="100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7" t="str">
        <f t="shared" si="0"/>
        <v>0</v>
      </c>
      <c r="BP38" s="84"/>
      <c r="BQ38" s="84"/>
      <c r="BR38" s="84"/>
      <c r="BS38" s="84"/>
      <c r="BT38" s="84"/>
      <c r="BU38" s="84"/>
      <c r="BV38" s="84"/>
      <c r="BW38" s="84"/>
      <c r="BX38" s="8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5"/>
      <c r="CU38" s="95"/>
      <c r="CV38" s="95"/>
      <c r="CW38" s="95"/>
      <c r="CX38" s="95"/>
      <c r="CY38" s="93">
        <v>34</v>
      </c>
    </row>
    <row r="39" spans="1:103" s="83" customFormat="1">
      <c r="A39" s="100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7" t="str">
        <f t="shared" si="0"/>
        <v>0</v>
      </c>
      <c r="BP39" s="84"/>
      <c r="BQ39" s="84"/>
      <c r="BR39" s="84"/>
      <c r="BS39" s="84"/>
      <c r="BT39" s="84"/>
      <c r="BU39" s="84"/>
      <c r="BV39" s="84"/>
      <c r="BW39" s="84"/>
      <c r="BX39" s="8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5"/>
      <c r="CU39" s="95"/>
      <c r="CV39" s="95"/>
      <c r="CW39" s="95"/>
      <c r="CX39" s="95"/>
      <c r="CY39" s="93">
        <v>35</v>
      </c>
    </row>
    <row r="40" spans="1:103" s="83" customFormat="1">
      <c r="A40" s="100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7" t="str">
        <f t="shared" si="0"/>
        <v>0</v>
      </c>
      <c r="BP40" s="84"/>
      <c r="BQ40" s="84"/>
      <c r="BR40" s="84"/>
      <c r="BS40" s="84"/>
      <c r="BT40" s="84"/>
      <c r="BU40" s="84"/>
      <c r="BV40" s="84"/>
      <c r="BW40" s="84"/>
      <c r="BX40" s="8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5"/>
      <c r="CU40" s="95"/>
      <c r="CV40" s="95"/>
      <c r="CW40" s="95"/>
      <c r="CX40" s="95"/>
      <c r="CY40" s="93">
        <v>36</v>
      </c>
    </row>
    <row r="41" spans="1:103" s="83" customFormat="1">
      <c r="A41" s="100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7" t="str">
        <f t="shared" si="0"/>
        <v>0</v>
      </c>
      <c r="BP41" s="84"/>
      <c r="BQ41" s="84"/>
      <c r="BR41" s="84"/>
      <c r="BS41" s="84"/>
      <c r="BT41" s="84"/>
      <c r="BU41" s="84"/>
      <c r="BV41" s="84"/>
      <c r="BW41" s="84"/>
      <c r="BX41" s="8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5"/>
      <c r="CU41" s="95"/>
      <c r="CV41" s="95"/>
      <c r="CW41" s="95"/>
      <c r="CX41" s="95"/>
      <c r="CY41" s="93">
        <v>37</v>
      </c>
    </row>
    <row r="42" spans="1:103" s="83" customFormat="1">
      <c r="A42" s="100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7" t="str">
        <f t="shared" si="0"/>
        <v>0</v>
      </c>
      <c r="BP42" s="84"/>
      <c r="BQ42" s="84"/>
      <c r="BR42" s="84"/>
      <c r="BS42" s="84"/>
      <c r="BT42" s="84"/>
      <c r="BU42" s="84"/>
      <c r="BV42" s="84"/>
      <c r="BW42" s="84"/>
      <c r="BX42" s="8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5"/>
      <c r="CU42" s="95"/>
      <c r="CV42" s="95"/>
      <c r="CW42" s="95"/>
      <c r="CX42" s="95"/>
      <c r="CY42" s="93">
        <v>38</v>
      </c>
    </row>
    <row r="43" spans="1:103" s="83" customFormat="1">
      <c r="A43" s="100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7" t="str">
        <f t="shared" si="0"/>
        <v>0</v>
      </c>
      <c r="BP43" s="84"/>
      <c r="BQ43" s="84"/>
      <c r="BR43" s="84"/>
      <c r="BS43" s="84"/>
      <c r="BT43" s="84"/>
      <c r="BU43" s="84"/>
      <c r="BV43" s="84"/>
      <c r="BW43" s="84"/>
      <c r="BX43" s="8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5"/>
      <c r="CU43" s="95"/>
      <c r="CV43" s="95"/>
      <c r="CW43" s="95"/>
      <c r="CX43" s="95"/>
      <c r="CY43" s="93">
        <v>39</v>
      </c>
    </row>
    <row r="44" spans="1:103" s="83" customFormat="1">
      <c r="A44" s="100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7" t="str">
        <f t="shared" si="0"/>
        <v>0</v>
      </c>
      <c r="BP44" s="84"/>
      <c r="BQ44" s="84"/>
      <c r="BR44" s="84"/>
      <c r="BS44" s="84"/>
      <c r="BT44" s="84"/>
      <c r="BU44" s="84"/>
      <c r="BV44" s="84"/>
      <c r="BW44" s="84"/>
      <c r="BX44" s="8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5"/>
      <c r="CU44" s="95"/>
      <c r="CV44" s="95"/>
      <c r="CW44" s="95"/>
      <c r="CX44" s="95"/>
      <c r="CY44" s="93">
        <v>40</v>
      </c>
    </row>
    <row r="45" spans="1:103" s="83" customFormat="1">
      <c r="A45" s="100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7" t="str">
        <f t="shared" si="0"/>
        <v>0</v>
      </c>
      <c r="BP45" s="84"/>
      <c r="BQ45" s="84"/>
      <c r="BR45" s="84"/>
      <c r="BS45" s="84"/>
      <c r="BT45" s="84"/>
      <c r="BU45" s="84"/>
      <c r="BV45" s="84"/>
      <c r="BW45" s="84"/>
      <c r="BX45" s="8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5"/>
      <c r="CU45" s="95"/>
      <c r="CV45" s="95"/>
      <c r="CW45" s="95"/>
      <c r="CX45" s="95"/>
      <c r="CY45" s="93">
        <v>41</v>
      </c>
    </row>
    <row r="46" spans="1:103" s="83" customFormat="1">
      <c r="A46" s="100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7" t="str">
        <f t="shared" si="0"/>
        <v>0</v>
      </c>
      <c r="BP46" s="84"/>
      <c r="BQ46" s="84"/>
      <c r="BR46" s="84"/>
      <c r="BS46" s="84"/>
      <c r="BT46" s="84"/>
      <c r="BU46" s="84"/>
      <c r="BV46" s="84"/>
      <c r="BW46" s="84"/>
      <c r="BX46" s="8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5"/>
      <c r="CU46" s="95"/>
      <c r="CV46" s="95"/>
      <c r="CW46" s="95"/>
      <c r="CX46" s="95"/>
      <c r="CY46" s="93">
        <v>42</v>
      </c>
    </row>
    <row r="47" spans="1:103" s="83" customFormat="1">
      <c r="A47" s="100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7" t="str">
        <f t="shared" si="0"/>
        <v>0</v>
      </c>
      <c r="BP47" s="84"/>
      <c r="BQ47" s="84"/>
      <c r="BR47" s="84"/>
      <c r="BS47" s="84"/>
      <c r="BT47" s="84"/>
      <c r="BU47" s="84"/>
      <c r="BV47" s="84"/>
      <c r="BW47" s="84"/>
      <c r="BX47" s="8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5"/>
      <c r="CU47" s="95"/>
      <c r="CV47" s="95"/>
      <c r="CW47" s="95"/>
      <c r="CX47" s="95"/>
      <c r="CY47" s="93">
        <v>43</v>
      </c>
    </row>
    <row r="48" spans="1:103" s="83" customFormat="1">
      <c r="A48" s="100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7" t="str">
        <f t="shared" si="0"/>
        <v>0</v>
      </c>
      <c r="BP48" s="84"/>
      <c r="BQ48" s="84"/>
      <c r="BR48" s="84"/>
      <c r="BS48" s="84"/>
      <c r="BT48" s="84"/>
      <c r="BU48" s="84"/>
      <c r="BV48" s="84"/>
      <c r="BW48" s="84"/>
      <c r="BX48" s="8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5"/>
      <c r="CU48" s="95"/>
      <c r="CV48" s="95"/>
      <c r="CW48" s="95"/>
      <c r="CX48" s="95"/>
      <c r="CY48" s="93">
        <v>44</v>
      </c>
    </row>
    <row r="49" spans="1:103" s="83" customFormat="1">
      <c r="A49" s="100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7" t="str">
        <f t="shared" si="0"/>
        <v>0</v>
      </c>
      <c r="BP49" s="84"/>
      <c r="BQ49" s="84"/>
      <c r="BR49" s="84"/>
      <c r="BS49" s="84"/>
      <c r="BT49" s="84"/>
      <c r="BU49" s="84"/>
      <c r="BV49" s="84"/>
      <c r="BW49" s="84"/>
      <c r="BX49" s="8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5"/>
      <c r="CU49" s="95"/>
      <c r="CV49" s="95"/>
      <c r="CW49" s="95"/>
      <c r="CX49" s="95"/>
      <c r="CY49" s="93">
        <v>45</v>
      </c>
    </row>
    <row r="50" spans="1:103" s="83" customFormat="1">
      <c r="A50" s="100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7" t="str">
        <f t="shared" si="0"/>
        <v>0</v>
      </c>
      <c r="BP50" s="84"/>
      <c r="BQ50" s="84"/>
      <c r="BR50" s="84"/>
      <c r="BS50" s="84"/>
      <c r="BT50" s="84"/>
      <c r="BU50" s="84"/>
      <c r="BV50" s="84"/>
      <c r="BW50" s="84"/>
      <c r="BX50" s="8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5"/>
      <c r="CU50" s="95"/>
      <c r="CV50" s="95"/>
      <c r="CW50" s="95"/>
      <c r="CX50" s="95"/>
      <c r="CY50" s="93">
        <v>46</v>
      </c>
    </row>
    <row r="51" spans="1:103" s="83" customFormat="1">
      <c r="A51" s="100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7" t="str">
        <f t="shared" si="0"/>
        <v>0</v>
      </c>
      <c r="BP51" s="84"/>
      <c r="BQ51" s="84"/>
      <c r="BR51" s="84"/>
      <c r="BS51" s="84"/>
      <c r="BT51" s="84"/>
      <c r="BU51" s="84"/>
      <c r="BV51" s="84"/>
      <c r="BW51" s="84"/>
      <c r="BX51" s="8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5"/>
      <c r="CU51" s="95"/>
      <c r="CV51" s="95"/>
      <c r="CW51" s="95"/>
      <c r="CX51" s="95"/>
      <c r="CY51" s="93">
        <v>47</v>
      </c>
    </row>
    <row r="52" spans="1:103" s="83" customFormat="1">
      <c r="A52" s="100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7" t="str">
        <f t="shared" si="0"/>
        <v>0</v>
      </c>
      <c r="BP52" s="84"/>
      <c r="BQ52" s="84"/>
      <c r="BR52" s="84"/>
      <c r="BS52" s="84"/>
      <c r="BT52" s="84"/>
      <c r="BU52" s="84"/>
      <c r="BV52" s="84"/>
      <c r="BW52" s="84"/>
      <c r="BX52" s="8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5"/>
      <c r="CU52" s="95"/>
      <c r="CV52" s="95"/>
      <c r="CW52" s="95"/>
      <c r="CX52" s="95"/>
      <c r="CY52" s="93">
        <v>48</v>
      </c>
    </row>
    <row r="53" spans="1:103" s="83" customFormat="1">
      <c r="A53" s="100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7" t="str">
        <f t="shared" si="0"/>
        <v>0</v>
      </c>
      <c r="BP53" s="84"/>
      <c r="BQ53" s="84"/>
      <c r="BR53" s="84"/>
      <c r="BS53" s="84"/>
      <c r="BT53" s="84"/>
      <c r="BU53" s="84"/>
      <c r="BV53" s="84"/>
      <c r="BW53" s="84"/>
      <c r="BX53" s="8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5"/>
      <c r="CU53" s="95"/>
      <c r="CV53" s="95"/>
      <c r="CW53" s="95"/>
      <c r="CX53" s="95"/>
      <c r="CY53" s="93">
        <v>49</v>
      </c>
    </row>
    <row r="54" spans="1:103" s="83" customFormat="1">
      <c r="A54" s="100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7" t="str">
        <f t="shared" si="0"/>
        <v>0</v>
      </c>
      <c r="BP54" s="84"/>
      <c r="BQ54" s="84"/>
      <c r="BR54" s="84"/>
      <c r="BS54" s="84"/>
      <c r="BT54" s="84"/>
      <c r="BU54" s="84"/>
      <c r="BV54" s="84"/>
      <c r="BW54" s="84"/>
      <c r="BX54" s="8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5"/>
      <c r="CU54" s="95"/>
      <c r="CV54" s="95"/>
      <c r="CW54" s="95"/>
      <c r="CX54" s="95"/>
      <c r="CY54" s="93">
        <v>50</v>
      </c>
    </row>
    <row r="55" spans="1:103" s="83" customFormat="1">
      <c r="A55" s="100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7" t="str">
        <f t="shared" si="0"/>
        <v>0</v>
      </c>
      <c r="BP55" s="84"/>
      <c r="BQ55" s="84"/>
      <c r="BR55" s="84"/>
      <c r="BS55" s="84"/>
      <c r="BT55" s="84"/>
      <c r="BU55" s="84"/>
      <c r="BV55" s="84"/>
      <c r="BW55" s="84"/>
      <c r="BX55" s="8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5"/>
      <c r="CU55" s="95"/>
      <c r="CV55" s="95"/>
      <c r="CW55" s="95"/>
      <c r="CX55" s="95"/>
      <c r="CY55" s="93">
        <v>51</v>
      </c>
    </row>
    <row r="56" spans="1:103" s="83" customFormat="1">
      <c r="A56" s="100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7" t="str">
        <f t="shared" si="0"/>
        <v>0</v>
      </c>
      <c r="BP56" s="84"/>
      <c r="BQ56" s="84"/>
      <c r="BR56" s="84"/>
      <c r="BS56" s="84"/>
      <c r="BT56" s="84"/>
      <c r="BU56" s="84"/>
      <c r="BV56" s="84"/>
      <c r="BW56" s="84"/>
      <c r="BX56" s="8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5"/>
      <c r="CU56" s="95"/>
      <c r="CV56" s="95"/>
      <c r="CW56" s="95"/>
      <c r="CX56" s="95"/>
      <c r="CY56" s="93">
        <v>52</v>
      </c>
    </row>
    <row r="57" spans="1:103" s="83" customFormat="1">
      <c r="A57" s="100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7" t="str">
        <f t="shared" si="0"/>
        <v>0</v>
      </c>
      <c r="BP57" s="84"/>
      <c r="BQ57" s="84"/>
      <c r="BR57" s="84"/>
      <c r="BS57" s="84"/>
      <c r="BT57" s="84"/>
      <c r="BU57" s="84"/>
      <c r="BV57" s="84"/>
      <c r="BW57" s="84"/>
      <c r="BX57" s="8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5"/>
      <c r="CU57" s="95"/>
      <c r="CV57" s="95"/>
      <c r="CW57" s="95"/>
      <c r="CX57" s="95"/>
      <c r="CY57" s="93">
        <v>53</v>
      </c>
    </row>
    <row r="58" spans="1:103" s="83" customFormat="1">
      <c r="A58" s="100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7" t="str">
        <f t="shared" si="0"/>
        <v>0</v>
      </c>
      <c r="BP58" s="84"/>
      <c r="BQ58" s="84"/>
      <c r="BR58" s="84"/>
      <c r="BS58" s="84"/>
      <c r="BT58" s="84"/>
      <c r="BU58" s="84"/>
      <c r="BV58" s="84"/>
      <c r="BW58" s="84"/>
      <c r="BX58" s="8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5"/>
      <c r="CU58" s="95"/>
      <c r="CV58" s="95"/>
      <c r="CW58" s="95"/>
      <c r="CX58" s="95"/>
      <c r="CY58" s="93">
        <v>54</v>
      </c>
    </row>
    <row r="59" spans="1:103" s="83" customFormat="1">
      <c r="A59" s="10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7" t="str">
        <f t="shared" si="0"/>
        <v>0</v>
      </c>
      <c r="BP59" s="84"/>
      <c r="BQ59" s="84"/>
      <c r="BR59" s="84"/>
      <c r="BS59" s="84"/>
      <c r="BT59" s="84"/>
      <c r="BU59" s="84"/>
      <c r="BV59" s="84"/>
      <c r="BW59" s="84"/>
      <c r="BX59" s="8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5"/>
      <c r="CU59" s="95"/>
      <c r="CV59" s="95"/>
      <c r="CW59" s="95"/>
      <c r="CX59" s="95"/>
      <c r="CY59" s="93">
        <v>55</v>
      </c>
    </row>
    <row r="60" spans="1:103" s="83" customFormat="1">
      <c r="A60" s="100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7" t="str">
        <f t="shared" si="0"/>
        <v>0</v>
      </c>
      <c r="BP60" s="84"/>
      <c r="BQ60" s="84"/>
      <c r="BR60" s="84"/>
      <c r="BS60" s="84"/>
      <c r="BT60" s="84"/>
      <c r="BU60" s="84"/>
      <c r="BV60" s="84"/>
      <c r="BW60" s="84"/>
      <c r="BX60" s="8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5"/>
      <c r="CU60" s="95"/>
      <c r="CV60" s="95"/>
      <c r="CW60" s="95"/>
      <c r="CX60" s="95"/>
      <c r="CY60" s="93">
        <v>56</v>
      </c>
    </row>
    <row r="61" spans="1:103" s="83" customFormat="1">
      <c r="A61" s="100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7" t="str">
        <f t="shared" si="0"/>
        <v>0</v>
      </c>
      <c r="BP61" s="84"/>
      <c r="BQ61" s="84"/>
      <c r="BR61" s="84"/>
      <c r="BS61" s="84"/>
      <c r="BT61" s="84"/>
      <c r="BU61" s="84"/>
      <c r="BV61" s="84"/>
      <c r="BW61" s="84"/>
      <c r="BX61" s="8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5"/>
      <c r="CU61" s="95"/>
      <c r="CV61" s="95"/>
      <c r="CW61" s="95"/>
      <c r="CX61" s="95"/>
      <c r="CY61" s="93">
        <v>57</v>
      </c>
    </row>
    <row r="62" spans="1:103" s="83" customFormat="1">
      <c r="A62" s="100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7" t="str">
        <f t="shared" si="0"/>
        <v>0</v>
      </c>
      <c r="BP62" s="84"/>
      <c r="BQ62" s="84"/>
      <c r="BR62" s="84"/>
      <c r="BS62" s="84"/>
      <c r="BT62" s="84"/>
      <c r="BU62" s="84"/>
      <c r="BV62" s="84"/>
      <c r="BW62" s="84"/>
      <c r="BX62" s="8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5"/>
      <c r="CU62" s="95"/>
      <c r="CV62" s="95"/>
      <c r="CW62" s="95"/>
      <c r="CX62" s="95"/>
      <c r="CY62" s="93">
        <v>58</v>
      </c>
    </row>
    <row r="63" spans="1:103" s="83" customFormat="1">
      <c r="A63" s="100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7" t="str">
        <f t="shared" si="0"/>
        <v>0</v>
      </c>
      <c r="BP63" s="84"/>
      <c r="BQ63" s="84"/>
      <c r="BR63" s="84"/>
      <c r="BS63" s="84"/>
      <c r="BT63" s="84"/>
      <c r="BU63" s="84"/>
      <c r="BV63" s="84"/>
      <c r="BW63" s="84"/>
      <c r="BX63" s="8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5"/>
      <c r="CU63" s="95"/>
      <c r="CV63" s="95"/>
      <c r="CW63" s="95"/>
      <c r="CX63" s="95"/>
      <c r="CY63" s="93">
        <v>59</v>
      </c>
    </row>
    <row r="64" spans="1:103" s="83" customFormat="1">
      <c r="A64" s="100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7" t="str">
        <f t="shared" si="0"/>
        <v>0</v>
      </c>
      <c r="BP64" s="84"/>
      <c r="BQ64" s="84"/>
      <c r="BR64" s="84"/>
      <c r="BS64" s="84"/>
      <c r="BT64" s="84"/>
      <c r="BU64" s="84"/>
      <c r="BV64" s="84"/>
      <c r="BW64" s="84"/>
      <c r="BX64" s="8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5"/>
      <c r="CU64" s="95"/>
      <c r="CV64" s="95"/>
      <c r="CW64" s="95"/>
      <c r="CX64" s="95"/>
      <c r="CY64" s="93">
        <v>60</v>
      </c>
    </row>
    <row r="65" spans="1:103" s="83" customFormat="1">
      <c r="A65" s="100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7" t="str">
        <f t="shared" si="0"/>
        <v>0</v>
      </c>
      <c r="BP65" s="84"/>
      <c r="BQ65" s="84"/>
      <c r="BR65" s="84"/>
      <c r="BS65" s="84"/>
      <c r="BT65" s="84"/>
      <c r="BU65" s="84"/>
      <c r="BV65" s="84"/>
      <c r="BW65" s="84"/>
      <c r="BX65" s="8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5"/>
      <c r="CU65" s="95"/>
      <c r="CV65" s="95"/>
      <c r="CW65" s="95"/>
      <c r="CX65" s="95"/>
      <c r="CY65" s="93">
        <v>61</v>
      </c>
    </row>
    <row r="66" spans="1:103" s="83" customFormat="1">
      <c r="A66" s="100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7" t="str">
        <f t="shared" si="0"/>
        <v>0</v>
      </c>
      <c r="BP66" s="84"/>
      <c r="BQ66" s="84"/>
      <c r="BR66" s="84"/>
      <c r="BS66" s="84"/>
      <c r="BT66" s="84"/>
      <c r="BU66" s="84"/>
      <c r="BV66" s="84"/>
      <c r="BW66" s="84"/>
      <c r="BX66" s="8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5"/>
      <c r="CU66" s="95"/>
      <c r="CV66" s="95"/>
      <c r="CW66" s="95"/>
      <c r="CX66" s="95"/>
      <c r="CY66" s="93">
        <v>62</v>
      </c>
    </row>
    <row r="67" spans="1:103" s="83" customFormat="1">
      <c r="A67" s="100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7" t="str">
        <f t="shared" si="0"/>
        <v>0</v>
      </c>
      <c r="BP67" s="84"/>
      <c r="BQ67" s="84"/>
      <c r="BR67" s="84"/>
      <c r="BS67" s="84"/>
      <c r="BT67" s="84"/>
      <c r="BU67" s="84"/>
      <c r="BV67" s="84"/>
      <c r="BW67" s="84"/>
      <c r="BX67" s="8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5"/>
      <c r="CU67" s="95"/>
      <c r="CV67" s="95"/>
      <c r="CW67" s="95"/>
      <c r="CX67" s="95"/>
      <c r="CY67" s="93">
        <v>63</v>
      </c>
    </row>
    <row r="68" spans="1:103" s="83" customFormat="1">
      <c r="A68" s="100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7" t="str">
        <f t="shared" si="0"/>
        <v>0</v>
      </c>
      <c r="BP68" s="84"/>
      <c r="BQ68" s="84"/>
      <c r="BR68" s="84"/>
      <c r="BS68" s="84"/>
      <c r="BT68" s="84"/>
      <c r="BU68" s="84"/>
      <c r="BV68" s="84"/>
      <c r="BW68" s="84"/>
      <c r="BX68" s="8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5"/>
      <c r="CU68" s="95"/>
      <c r="CV68" s="95"/>
      <c r="CW68" s="95"/>
      <c r="CX68" s="95"/>
      <c r="CY68" s="93">
        <v>64</v>
      </c>
    </row>
    <row r="69" spans="1:103" s="83" customFormat="1">
      <c r="A69" s="100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7" t="str">
        <f t="shared" si="0"/>
        <v>0</v>
      </c>
      <c r="BP69" s="84"/>
      <c r="BQ69" s="84"/>
      <c r="BR69" s="84"/>
      <c r="BS69" s="84"/>
      <c r="BT69" s="84"/>
      <c r="BU69" s="84"/>
      <c r="BV69" s="84"/>
      <c r="BW69" s="84"/>
      <c r="BX69" s="8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5"/>
      <c r="CU69" s="95"/>
      <c r="CV69" s="95"/>
      <c r="CW69" s="95"/>
      <c r="CX69" s="95"/>
      <c r="CY69" s="93">
        <v>65</v>
      </c>
    </row>
    <row r="70" spans="1:103" s="83" customFormat="1">
      <c r="A70" s="100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7" t="str">
        <f t="shared" ref="BO70:BO133" si="1">IF(AND(BI70&lt;&gt;"",BM70&lt;&gt;"",BE70&lt;&gt;"",BF70&lt;&gt;"",BG70&lt;&gt;""),(1000*9.81*BI70*0.001*BM70)/(BE70*BF70*BG70),"0")</f>
        <v>0</v>
      </c>
      <c r="BP70" s="84"/>
      <c r="BQ70" s="84"/>
      <c r="BR70" s="84"/>
      <c r="BS70" s="84"/>
      <c r="BT70" s="84"/>
      <c r="BU70" s="84"/>
      <c r="BV70" s="84"/>
      <c r="BW70" s="84"/>
      <c r="BX70" s="8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5"/>
      <c r="CU70" s="95"/>
      <c r="CV70" s="95"/>
      <c r="CW70" s="95"/>
      <c r="CX70" s="95"/>
      <c r="CY70" s="93">
        <v>66</v>
      </c>
    </row>
    <row r="71" spans="1:103" s="83" customFormat="1">
      <c r="A71" s="100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7" t="str">
        <f t="shared" si="1"/>
        <v>0</v>
      </c>
      <c r="BP71" s="84"/>
      <c r="BQ71" s="84"/>
      <c r="BR71" s="84"/>
      <c r="BS71" s="84"/>
      <c r="BT71" s="84"/>
      <c r="BU71" s="84"/>
      <c r="BV71" s="84"/>
      <c r="BW71" s="84"/>
      <c r="BX71" s="8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5"/>
      <c r="CU71" s="95"/>
      <c r="CV71" s="95"/>
      <c r="CW71" s="95"/>
      <c r="CX71" s="95"/>
      <c r="CY71" s="93">
        <v>67</v>
      </c>
    </row>
    <row r="72" spans="1:103" s="83" customFormat="1">
      <c r="A72" s="100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7" t="str">
        <f t="shared" si="1"/>
        <v>0</v>
      </c>
      <c r="BP72" s="84"/>
      <c r="BQ72" s="84"/>
      <c r="BR72" s="84"/>
      <c r="BS72" s="84"/>
      <c r="BT72" s="84"/>
      <c r="BU72" s="84"/>
      <c r="BV72" s="84"/>
      <c r="BW72" s="84"/>
      <c r="BX72" s="8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5"/>
      <c r="CU72" s="95"/>
      <c r="CV72" s="95"/>
      <c r="CW72" s="95"/>
      <c r="CX72" s="95"/>
      <c r="CY72" s="93">
        <v>68</v>
      </c>
    </row>
    <row r="73" spans="1:103" s="83" customFormat="1">
      <c r="A73" s="100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7" t="str">
        <f t="shared" si="1"/>
        <v>0</v>
      </c>
      <c r="BP73" s="84"/>
      <c r="BQ73" s="84"/>
      <c r="BR73" s="84"/>
      <c r="BS73" s="84"/>
      <c r="BT73" s="84"/>
      <c r="BU73" s="84"/>
      <c r="BV73" s="84"/>
      <c r="BW73" s="84"/>
      <c r="BX73" s="8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5"/>
      <c r="CU73" s="95"/>
      <c r="CV73" s="95"/>
      <c r="CW73" s="95"/>
      <c r="CX73" s="95"/>
      <c r="CY73" s="93">
        <v>69</v>
      </c>
    </row>
    <row r="74" spans="1:103" s="83" customFormat="1">
      <c r="A74" s="100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7" t="str">
        <f t="shared" si="1"/>
        <v>0</v>
      </c>
      <c r="BP74" s="84"/>
      <c r="BQ74" s="84"/>
      <c r="BR74" s="84"/>
      <c r="BS74" s="84"/>
      <c r="BT74" s="84"/>
      <c r="BU74" s="84"/>
      <c r="BV74" s="84"/>
      <c r="BW74" s="84"/>
      <c r="BX74" s="8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5"/>
      <c r="CU74" s="95"/>
      <c r="CV74" s="95"/>
      <c r="CW74" s="95"/>
      <c r="CX74" s="95"/>
      <c r="CY74" s="93">
        <v>70</v>
      </c>
    </row>
    <row r="75" spans="1:103" s="83" customFormat="1">
      <c r="A75" s="100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7" t="str">
        <f t="shared" si="1"/>
        <v>0</v>
      </c>
      <c r="BP75" s="84"/>
      <c r="BQ75" s="84"/>
      <c r="BR75" s="84"/>
      <c r="BS75" s="84"/>
      <c r="BT75" s="84"/>
      <c r="BU75" s="84"/>
      <c r="BV75" s="84"/>
      <c r="BW75" s="84"/>
      <c r="BX75" s="8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5"/>
      <c r="CU75" s="95"/>
      <c r="CV75" s="95"/>
      <c r="CW75" s="95"/>
      <c r="CX75" s="95"/>
      <c r="CY75" s="93">
        <v>71</v>
      </c>
    </row>
    <row r="76" spans="1:103" s="83" customFormat="1">
      <c r="A76" s="100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7" t="str">
        <f t="shared" si="1"/>
        <v>0</v>
      </c>
      <c r="BP76" s="84"/>
      <c r="BQ76" s="84"/>
      <c r="BR76" s="84"/>
      <c r="BS76" s="84"/>
      <c r="BT76" s="84"/>
      <c r="BU76" s="84"/>
      <c r="BV76" s="84"/>
      <c r="BW76" s="84"/>
      <c r="BX76" s="8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5"/>
      <c r="CU76" s="95"/>
      <c r="CV76" s="95"/>
      <c r="CW76" s="95"/>
      <c r="CX76" s="95"/>
      <c r="CY76" s="93">
        <v>72</v>
      </c>
    </row>
    <row r="77" spans="1:103" s="83" customFormat="1">
      <c r="A77" s="100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7" t="str">
        <f t="shared" si="1"/>
        <v>0</v>
      </c>
      <c r="BP77" s="84"/>
      <c r="BQ77" s="84"/>
      <c r="BR77" s="84"/>
      <c r="BS77" s="84"/>
      <c r="BT77" s="84"/>
      <c r="BU77" s="84"/>
      <c r="BV77" s="84"/>
      <c r="BW77" s="84"/>
      <c r="BX77" s="8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5"/>
      <c r="CU77" s="95"/>
      <c r="CV77" s="95"/>
      <c r="CW77" s="95"/>
      <c r="CX77" s="95"/>
      <c r="CY77" s="93">
        <v>73</v>
      </c>
    </row>
    <row r="78" spans="1:103" s="83" customFormat="1">
      <c r="A78" s="100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7" t="str">
        <f t="shared" si="1"/>
        <v>0</v>
      </c>
      <c r="BP78" s="84"/>
      <c r="BQ78" s="84"/>
      <c r="BR78" s="84"/>
      <c r="BS78" s="84"/>
      <c r="BT78" s="84"/>
      <c r="BU78" s="84"/>
      <c r="BV78" s="84"/>
      <c r="BW78" s="84"/>
      <c r="BX78" s="8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5"/>
      <c r="CU78" s="95"/>
      <c r="CV78" s="95"/>
      <c r="CW78" s="95"/>
      <c r="CX78" s="95"/>
      <c r="CY78" s="93">
        <v>74</v>
      </c>
    </row>
    <row r="79" spans="1:103" s="83" customFormat="1">
      <c r="A79" s="100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7" t="str">
        <f t="shared" si="1"/>
        <v>0</v>
      </c>
      <c r="BP79" s="84"/>
      <c r="BQ79" s="84"/>
      <c r="BR79" s="84"/>
      <c r="BS79" s="84"/>
      <c r="BT79" s="84"/>
      <c r="BU79" s="84"/>
      <c r="BV79" s="84"/>
      <c r="BW79" s="84"/>
      <c r="BX79" s="8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5"/>
      <c r="CU79" s="95"/>
      <c r="CV79" s="95"/>
      <c r="CW79" s="95"/>
      <c r="CX79" s="95"/>
      <c r="CY79" s="93">
        <v>75</v>
      </c>
    </row>
    <row r="80" spans="1:103" s="83" customFormat="1">
      <c r="A80" s="100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7" t="str">
        <f t="shared" si="1"/>
        <v>0</v>
      </c>
      <c r="BP80" s="84"/>
      <c r="BQ80" s="84"/>
      <c r="BR80" s="84"/>
      <c r="BS80" s="84"/>
      <c r="BT80" s="84"/>
      <c r="BU80" s="84"/>
      <c r="BV80" s="84"/>
      <c r="BW80" s="84"/>
      <c r="BX80" s="8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5"/>
      <c r="CU80" s="95"/>
      <c r="CV80" s="95"/>
      <c r="CW80" s="95"/>
      <c r="CX80" s="95"/>
      <c r="CY80" s="93">
        <v>76</v>
      </c>
    </row>
    <row r="81" spans="1:103" s="83" customFormat="1">
      <c r="A81" s="100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7" t="str">
        <f t="shared" si="1"/>
        <v>0</v>
      </c>
      <c r="BP81" s="84"/>
      <c r="BQ81" s="84"/>
      <c r="BR81" s="84"/>
      <c r="BS81" s="84"/>
      <c r="BT81" s="84"/>
      <c r="BU81" s="84"/>
      <c r="BV81" s="84"/>
      <c r="BW81" s="84"/>
      <c r="BX81" s="8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5"/>
      <c r="CU81" s="95"/>
      <c r="CV81" s="95"/>
      <c r="CW81" s="95"/>
      <c r="CX81" s="95"/>
      <c r="CY81" s="93">
        <v>77</v>
      </c>
    </row>
    <row r="82" spans="1:103" s="83" customFormat="1">
      <c r="A82" s="100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7" t="str">
        <f t="shared" si="1"/>
        <v>0</v>
      </c>
      <c r="BP82" s="84"/>
      <c r="BQ82" s="84"/>
      <c r="BR82" s="84"/>
      <c r="BS82" s="84"/>
      <c r="BT82" s="84"/>
      <c r="BU82" s="84"/>
      <c r="BV82" s="84"/>
      <c r="BW82" s="84"/>
      <c r="BX82" s="8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5"/>
      <c r="CU82" s="95"/>
      <c r="CV82" s="95"/>
      <c r="CW82" s="95"/>
      <c r="CX82" s="95"/>
      <c r="CY82" s="93">
        <v>78</v>
      </c>
    </row>
    <row r="83" spans="1:103" s="83" customFormat="1">
      <c r="A83" s="100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7" t="str">
        <f t="shared" si="1"/>
        <v>0</v>
      </c>
      <c r="BP83" s="84"/>
      <c r="BQ83" s="84"/>
      <c r="BR83" s="84"/>
      <c r="BS83" s="84"/>
      <c r="BT83" s="84"/>
      <c r="BU83" s="84"/>
      <c r="BV83" s="84"/>
      <c r="BW83" s="84"/>
      <c r="BX83" s="8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5"/>
      <c r="CU83" s="95"/>
      <c r="CV83" s="95"/>
      <c r="CW83" s="95"/>
      <c r="CX83" s="95"/>
      <c r="CY83" s="93">
        <v>79</v>
      </c>
    </row>
    <row r="84" spans="1:103" s="83" customFormat="1">
      <c r="A84" s="100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7" t="str">
        <f t="shared" si="1"/>
        <v>0</v>
      </c>
      <c r="BP84" s="84"/>
      <c r="BQ84" s="84"/>
      <c r="BR84" s="84"/>
      <c r="BS84" s="84"/>
      <c r="BT84" s="84"/>
      <c r="BU84" s="84"/>
      <c r="BV84" s="84"/>
      <c r="BW84" s="84"/>
      <c r="BX84" s="8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5"/>
      <c r="CU84" s="95"/>
      <c r="CV84" s="95"/>
      <c r="CW84" s="95"/>
      <c r="CX84" s="95"/>
      <c r="CY84" s="93">
        <v>80</v>
      </c>
    </row>
    <row r="85" spans="1:103" s="83" customFormat="1">
      <c r="A85" s="100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7" t="str">
        <f t="shared" si="1"/>
        <v>0</v>
      </c>
      <c r="BP85" s="84"/>
      <c r="BQ85" s="84"/>
      <c r="BR85" s="84"/>
      <c r="BS85" s="84"/>
      <c r="BT85" s="84"/>
      <c r="BU85" s="84"/>
      <c r="BV85" s="84"/>
      <c r="BW85" s="84"/>
      <c r="BX85" s="8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5"/>
      <c r="CU85" s="95"/>
      <c r="CV85" s="95"/>
      <c r="CW85" s="95"/>
      <c r="CX85" s="95"/>
      <c r="CY85" s="93">
        <v>81</v>
      </c>
    </row>
    <row r="86" spans="1:103" s="83" customFormat="1">
      <c r="A86" s="100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7" t="str">
        <f t="shared" si="1"/>
        <v>0</v>
      </c>
      <c r="BP86" s="84"/>
      <c r="BQ86" s="84"/>
      <c r="BR86" s="84"/>
      <c r="BS86" s="84"/>
      <c r="BT86" s="84"/>
      <c r="BU86" s="84"/>
      <c r="BV86" s="84"/>
      <c r="BW86" s="84"/>
      <c r="BX86" s="8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5"/>
      <c r="CU86" s="95"/>
      <c r="CV86" s="95"/>
      <c r="CW86" s="95"/>
      <c r="CX86" s="95"/>
      <c r="CY86" s="93">
        <v>82</v>
      </c>
    </row>
    <row r="87" spans="1:103" s="83" customFormat="1">
      <c r="A87" s="100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7" t="str">
        <f t="shared" si="1"/>
        <v>0</v>
      </c>
      <c r="BP87" s="84"/>
      <c r="BQ87" s="84"/>
      <c r="BR87" s="84"/>
      <c r="BS87" s="84"/>
      <c r="BT87" s="84"/>
      <c r="BU87" s="84"/>
      <c r="BV87" s="84"/>
      <c r="BW87" s="84"/>
      <c r="BX87" s="8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5"/>
      <c r="CU87" s="95"/>
      <c r="CV87" s="95"/>
      <c r="CW87" s="95"/>
      <c r="CX87" s="95"/>
      <c r="CY87" s="93">
        <v>83</v>
      </c>
    </row>
    <row r="88" spans="1:103" s="83" customFormat="1">
      <c r="A88" s="100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7" t="str">
        <f t="shared" si="1"/>
        <v>0</v>
      </c>
      <c r="BP88" s="84"/>
      <c r="BQ88" s="84"/>
      <c r="BR88" s="84"/>
      <c r="BS88" s="84"/>
      <c r="BT88" s="84"/>
      <c r="BU88" s="84"/>
      <c r="BV88" s="84"/>
      <c r="BW88" s="84"/>
      <c r="BX88" s="8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5"/>
      <c r="CU88" s="95"/>
      <c r="CV88" s="95"/>
      <c r="CW88" s="95"/>
      <c r="CX88" s="95"/>
      <c r="CY88" s="93">
        <v>84</v>
      </c>
    </row>
    <row r="89" spans="1:103" s="83" customFormat="1">
      <c r="A89" s="100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7" t="str">
        <f t="shared" si="1"/>
        <v>0</v>
      </c>
      <c r="BP89" s="84"/>
      <c r="BQ89" s="84"/>
      <c r="BR89" s="84"/>
      <c r="BS89" s="84"/>
      <c r="BT89" s="84"/>
      <c r="BU89" s="84"/>
      <c r="BV89" s="84"/>
      <c r="BW89" s="84"/>
      <c r="BX89" s="8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5"/>
      <c r="CU89" s="95"/>
      <c r="CV89" s="95"/>
      <c r="CW89" s="95"/>
      <c r="CX89" s="95"/>
      <c r="CY89" s="93">
        <v>85</v>
      </c>
    </row>
    <row r="90" spans="1:103" s="83" customFormat="1">
      <c r="A90" s="100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7" t="str">
        <f t="shared" si="1"/>
        <v>0</v>
      </c>
      <c r="BP90" s="84"/>
      <c r="BQ90" s="84"/>
      <c r="BR90" s="84"/>
      <c r="BS90" s="84"/>
      <c r="BT90" s="84"/>
      <c r="BU90" s="84"/>
      <c r="BV90" s="84"/>
      <c r="BW90" s="84"/>
      <c r="BX90" s="8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5"/>
      <c r="CU90" s="95"/>
      <c r="CV90" s="95"/>
      <c r="CW90" s="95"/>
      <c r="CX90" s="95"/>
      <c r="CY90" s="93">
        <v>86</v>
      </c>
    </row>
    <row r="91" spans="1:103" s="83" customFormat="1">
      <c r="A91" s="100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7" t="str">
        <f t="shared" si="1"/>
        <v>0</v>
      </c>
      <c r="BP91" s="84"/>
      <c r="BQ91" s="84"/>
      <c r="BR91" s="84"/>
      <c r="BS91" s="84"/>
      <c r="BT91" s="84"/>
      <c r="BU91" s="84"/>
      <c r="BV91" s="84"/>
      <c r="BW91" s="84"/>
      <c r="BX91" s="8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5"/>
      <c r="CU91" s="95"/>
      <c r="CV91" s="95"/>
      <c r="CW91" s="95"/>
      <c r="CX91" s="95"/>
      <c r="CY91" s="93">
        <v>87</v>
      </c>
    </row>
    <row r="92" spans="1:103" s="83" customFormat="1">
      <c r="A92" s="100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7" t="str">
        <f t="shared" si="1"/>
        <v>0</v>
      </c>
      <c r="BP92" s="84"/>
      <c r="BQ92" s="84"/>
      <c r="BR92" s="84"/>
      <c r="BS92" s="84"/>
      <c r="BT92" s="84"/>
      <c r="BU92" s="84"/>
      <c r="BV92" s="84"/>
      <c r="BW92" s="84"/>
      <c r="BX92" s="8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5"/>
      <c r="CU92" s="95"/>
      <c r="CV92" s="95"/>
      <c r="CW92" s="95"/>
      <c r="CX92" s="95"/>
      <c r="CY92" s="93">
        <v>88</v>
      </c>
    </row>
    <row r="93" spans="1:103" s="83" customFormat="1">
      <c r="A93" s="100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7" t="str">
        <f t="shared" si="1"/>
        <v>0</v>
      </c>
      <c r="BP93" s="84"/>
      <c r="BQ93" s="84"/>
      <c r="BR93" s="84"/>
      <c r="BS93" s="84"/>
      <c r="BT93" s="84"/>
      <c r="BU93" s="84"/>
      <c r="BV93" s="84"/>
      <c r="BW93" s="84"/>
      <c r="BX93" s="8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5"/>
      <c r="CU93" s="95"/>
      <c r="CV93" s="95"/>
      <c r="CW93" s="95"/>
      <c r="CX93" s="95"/>
      <c r="CY93" s="93">
        <v>89</v>
      </c>
    </row>
    <row r="94" spans="1:103" s="83" customFormat="1">
      <c r="A94" s="100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7" t="str">
        <f t="shared" si="1"/>
        <v>0</v>
      </c>
      <c r="BP94" s="84"/>
      <c r="BQ94" s="84"/>
      <c r="BR94" s="84"/>
      <c r="BS94" s="84"/>
      <c r="BT94" s="84"/>
      <c r="BU94" s="84"/>
      <c r="BV94" s="84"/>
      <c r="BW94" s="84"/>
      <c r="BX94" s="8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5"/>
      <c r="CU94" s="95"/>
      <c r="CV94" s="95"/>
      <c r="CW94" s="95"/>
      <c r="CX94" s="95"/>
      <c r="CY94" s="93">
        <v>90</v>
      </c>
    </row>
    <row r="95" spans="1:103" s="83" customFormat="1">
      <c r="A95" s="100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7" t="str">
        <f t="shared" si="1"/>
        <v>0</v>
      </c>
      <c r="BP95" s="84"/>
      <c r="BQ95" s="84"/>
      <c r="BR95" s="84"/>
      <c r="BS95" s="84"/>
      <c r="BT95" s="84"/>
      <c r="BU95" s="84"/>
      <c r="BV95" s="84"/>
      <c r="BW95" s="84"/>
      <c r="BX95" s="8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5"/>
      <c r="CU95" s="95"/>
      <c r="CV95" s="95"/>
      <c r="CW95" s="95"/>
      <c r="CX95" s="95"/>
      <c r="CY95" s="93">
        <v>91</v>
      </c>
    </row>
    <row r="96" spans="1:103" s="83" customFormat="1">
      <c r="A96" s="100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7" t="str">
        <f t="shared" si="1"/>
        <v>0</v>
      </c>
      <c r="BP96" s="84"/>
      <c r="BQ96" s="84"/>
      <c r="BR96" s="84"/>
      <c r="BS96" s="84"/>
      <c r="BT96" s="84"/>
      <c r="BU96" s="84"/>
      <c r="BV96" s="84"/>
      <c r="BW96" s="84"/>
      <c r="BX96" s="8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5"/>
      <c r="CU96" s="95"/>
      <c r="CV96" s="95"/>
      <c r="CW96" s="95"/>
      <c r="CX96" s="95"/>
      <c r="CY96" s="93">
        <v>92</v>
      </c>
    </row>
    <row r="97" spans="1:103" s="83" customFormat="1">
      <c r="A97" s="100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7" t="str">
        <f t="shared" si="1"/>
        <v>0</v>
      </c>
      <c r="BP97" s="84"/>
      <c r="BQ97" s="84"/>
      <c r="BR97" s="84"/>
      <c r="BS97" s="84"/>
      <c r="BT97" s="84"/>
      <c r="BU97" s="84"/>
      <c r="BV97" s="84"/>
      <c r="BW97" s="84"/>
      <c r="BX97" s="8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5"/>
      <c r="CU97" s="95"/>
      <c r="CV97" s="95"/>
      <c r="CW97" s="95"/>
      <c r="CX97" s="95"/>
      <c r="CY97" s="93">
        <v>93</v>
      </c>
    </row>
    <row r="98" spans="1:103" s="83" customFormat="1">
      <c r="A98" s="100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7" t="str">
        <f t="shared" si="1"/>
        <v>0</v>
      </c>
      <c r="BP98" s="84"/>
      <c r="BQ98" s="84"/>
      <c r="BR98" s="84"/>
      <c r="BS98" s="84"/>
      <c r="BT98" s="84"/>
      <c r="BU98" s="84"/>
      <c r="BV98" s="84"/>
      <c r="BW98" s="84"/>
      <c r="BX98" s="8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5"/>
      <c r="CU98" s="95"/>
      <c r="CV98" s="95"/>
      <c r="CW98" s="95"/>
      <c r="CX98" s="95"/>
      <c r="CY98" s="93">
        <v>94</v>
      </c>
    </row>
    <row r="99" spans="1:103" s="83" customFormat="1">
      <c r="A99" s="100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7" t="str">
        <f t="shared" si="1"/>
        <v>0</v>
      </c>
      <c r="BP99" s="84"/>
      <c r="BQ99" s="84"/>
      <c r="BR99" s="84"/>
      <c r="BS99" s="84"/>
      <c r="BT99" s="84"/>
      <c r="BU99" s="84"/>
      <c r="BV99" s="84"/>
      <c r="BW99" s="84"/>
      <c r="BX99" s="8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5"/>
      <c r="CU99" s="95"/>
      <c r="CV99" s="95"/>
      <c r="CW99" s="95"/>
      <c r="CX99" s="95"/>
      <c r="CY99" s="93">
        <v>95</v>
      </c>
    </row>
    <row r="100" spans="1:103" s="83" customFormat="1">
      <c r="A100" s="100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7" t="str">
        <f t="shared" si="1"/>
        <v>0</v>
      </c>
      <c r="BP100" s="84"/>
      <c r="BQ100" s="84"/>
      <c r="BR100" s="84"/>
      <c r="BS100" s="84"/>
      <c r="BT100" s="84"/>
      <c r="BU100" s="84"/>
      <c r="BV100" s="84"/>
      <c r="BW100" s="84"/>
      <c r="BX100" s="8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5"/>
      <c r="CU100" s="95"/>
      <c r="CV100" s="95"/>
      <c r="CW100" s="95"/>
      <c r="CX100" s="95"/>
      <c r="CY100" s="93">
        <v>96</v>
      </c>
    </row>
    <row r="101" spans="1:103" s="83" customFormat="1">
      <c r="A101" s="100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7" t="str">
        <f t="shared" si="1"/>
        <v>0</v>
      </c>
      <c r="BP101" s="84"/>
      <c r="BQ101" s="84"/>
      <c r="BR101" s="84"/>
      <c r="BS101" s="84"/>
      <c r="BT101" s="84"/>
      <c r="BU101" s="84"/>
      <c r="BV101" s="84"/>
      <c r="BW101" s="84"/>
      <c r="BX101" s="8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5"/>
      <c r="CU101" s="95"/>
      <c r="CV101" s="95"/>
      <c r="CW101" s="95"/>
      <c r="CX101" s="95"/>
      <c r="CY101" s="93">
        <v>97</v>
      </c>
    </row>
    <row r="102" spans="1:103" s="83" customFormat="1">
      <c r="A102" s="100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7" t="str">
        <f t="shared" si="1"/>
        <v>0</v>
      </c>
      <c r="BP102" s="84"/>
      <c r="BQ102" s="84"/>
      <c r="BR102" s="84"/>
      <c r="BS102" s="84"/>
      <c r="BT102" s="84"/>
      <c r="BU102" s="84"/>
      <c r="BV102" s="84"/>
      <c r="BW102" s="84"/>
      <c r="BX102" s="8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5"/>
      <c r="CU102" s="95"/>
      <c r="CV102" s="95"/>
      <c r="CW102" s="95"/>
      <c r="CX102" s="95"/>
      <c r="CY102" s="93">
        <v>98</v>
      </c>
    </row>
    <row r="103" spans="1:103" s="83" customFormat="1">
      <c r="A103" s="100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7" t="str">
        <f t="shared" si="1"/>
        <v>0</v>
      </c>
      <c r="BP103" s="84"/>
      <c r="BQ103" s="84"/>
      <c r="BR103" s="84"/>
      <c r="BS103" s="84"/>
      <c r="BT103" s="84"/>
      <c r="BU103" s="84"/>
      <c r="BV103" s="84"/>
      <c r="BW103" s="84"/>
      <c r="BX103" s="8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5"/>
      <c r="CU103" s="95"/>
      <c r="CV103" s="95"/>
      <c r="CW103" s="95"/>
      <c r="CX103" s="95"/>
      <c r="CY103" s="93">
        <v>99</v>
      </c>
    </row>
    <row r="104" spans="1:103" s="83" customFormat="1">
      <c r="A104" s="100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7" t="str">
        <f t="shared" si="1"/>
        <v>0</v>
      </c>
      <c r="BP104" s="84"/>
      <c r="BQ104" s="84"/>
      <c r="BR104" s="84"/>
      <c r="BS104" s="84"/>
      <c r="BT104" s="84"/>
      <c r="BU104" s="84"/>
      <c r="BV104" s="84"/>
      <c r="BW104" s="84"/>
      <c r="BX104" s="8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5"/>
      <c r="CU104" s="95"/>
      <c r="CV104" s="95"/>
      <c r="CW104" s="95"/>
      <c r="CX104" s="95"/>
      <c r="CY104" s="93">
        <v>100</v>
      </c>
    </row>
    <row r="105" spans="1:103" s="83" customFormat="1">
      <c r="A105" s="100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7" t="str">
        <f t="shared" si="1"/>
        <v>0</v>
      </c>
      <c r="BP105" s="84"/>
      <c r="BQ105" s="84"/>
      <c r="BR105" s="84"/>
      <c r="BS105" s="84"/>
      <c r="BT105" s="84"/>
      <c r="BU105" s="84"/>
      <c r="BV105" s="84"/>
      <c r="BW105" s="84"/>
      <c r="BX105" s="8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5"/>
      <c r="CU105" s="95"/>
      <c r="CV105" s="95"/>
      <c r="CW105" s="95"/>
      <c r="CX105" s="95"/>
      <c r="CY105" s="93">
        <v>101</v>
      </c>
    </row>
    <row r="106" spans="1:103" s="83" customFormat="1">
      <c r="A106" s="100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7" t="str">
        <f t="shared" si="1"/>
        <v>0</v>
      </c>
      <c r="BP106" s="84"/>
      <c r="BQ106" s="84"/>
      <c r="BR106" s="84"/>
      <c r="BS106" s="84"/>
      <c r="BT106" s="84"/>
      <c r="BU106" s="84"/>
      <c r="BV106" s="84"/>
      <c r="BW106" s="84"/>
      <c r="BX106" s="8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5"/>
      <c r="CU106" s="95"/>
      <c r="CV106" s="95"/>
      <c r="CW106" s="95"/>
      <c r="CX106" s="95"/>
      <c r="CY106" s="93">
        <v>102</v>
      </c>
    </row>
    <row r="107" spans="1:103" s="83" customFormat="1">
      <c r="A107" s="100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7" t="str">
        <f t="shared" si="1"/>
        <v>0</v>
      </c>
      <c r="BP107" s="84"/>
      <c r="BQ107" s="84"/>
      <c r="BR107" s="84"/>
      <c r="BS107" s="84"/>
      <c r="BT107" s="84"/>
      <c r="BU107" s="84"/>
      <c r="BV107" s="84"/>
      <c r="BW107" s="84"/>
      <c r="BX107" s="8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4"/>
      <c r="CR107" s="94"/>
      <c r="CS107" s="94"/>
      <c r="CT107" s="95"/>
      <c r="CU107" s="95"/>
      <c r="CV107" s="95"/>
      <c r="CW107" s="95"/>
      <c r="CX107" s="95"/>
      <c r="CY107" s="93">
        <v>103</v>
      </c>
    </row>
    <row r="108" spans="1:103" s="83" customFormat="1">
      <c r="A108" s="100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7" t="str">
        <f t="shared" si="1"/>
        <v>0</v>
      </c>
      <c r="BP108" s="84"/>
      <c r="BQ108" s="84"/>
      <c r="BR108" s="84"/>
      <c r="BS108" s="84"/>
      <c r="BT108" s="84"/>
      <c r="BU108" s="84"/>
      <c r="BV108" s="84"/>
      <c r="BW108" s="84"/>
      <c r="BX108" s="8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4"/>
      <c r="CR108" s="94"/>
      <c r="CS108" s="94"/>
      <c r="CT108" s="95"/>
      <c r="CU108" s="95"/>
      <c r="CV108" s="95"/>
      <c r="CW108" s="95"/>
      <c r="CX108" s="95"/>
      <c r="CY108" s="93">
        <v>104</v>
      </c>
    </row>
    <row r="109" spans="1:103" s="83" customFormat="1">
      <c r="A109" s="100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7" t="str">
        <f t="shared" si="1"/>
        <v>0</v>
      </c>
      <c r="BP109" s="84"/>
      <c r="BQ109" s="84"/>
      <c r="BR109" s="84"/>
      <c r="BS109" s="84"/>
      <c r="BT109" s="84"/>
      <c r="BU109" s="84"/>
      <c r="BV109" s="84"/>
      <c r="BW109" s="84"/>
      <c r="BX109" s="8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4"/>
      <c r="CR109" s="94"/>
      <c r="CS109" s="94"/>
      <c r="CT109" s="95"/>
      <c r="CU109" s="95"/>
      <c r="CV109" s="95"/>
      <c r="CW109" s="95"/>
      <c r="CX109" s="95"/>
      <c r="CY109" s="93">
        <v>105</v>
      </c>
    </row>
    <row r="110" spans="1:103" s="83" customFormat="1">
      <c r="A110" s="100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7" t="str">
        <f t="shared" si="1"/>
        <v>0</v>
      </c>
      <c r="BP110" s="84"/>
      <c r="BQ110" s="84"/>
      <c r="BR110" s="84"/>
      <c r="BS110" s="84"/>
      <c r="BT110" s="84"/>
      <c r="BU110" s="84"/>
      <c r="BV110" s="84"/>
      <c r="BW110" s="84"/>
      <c r="BX110" s="8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5"/>
      <c r="CU110" s="95"/>
      <c r="CV110" s="95"/>
      <c r="CW110" s="95"/>
      <c r="CX110" s="95"/>
      <c r="CY110" s="93">
        <v>106</v>
      </c>
    </row>
    <row r="111" spans="1:103" s="83" customFormat="1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7" t="str">
        <f t="shared" si="1"/>
        <v>0</v>
      </c>
      <c r="BP111" s="84"/>
      <c r="BQ111" s="84"/>
      <c r="BR111" s="84"/>
      <c r="BS111" s="84"/>
      <c r="BT111" s="84"/>
      <c r="BU111" s="84"/>
      <c r="BV111" s="84"/>
      <c r="BW111" s="84"/>
      <c r="BX111" s="8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5"/>
      <c r="CU111" s="95"/>
      <c r="CV111" s="95"/>
      <c r="CW111" s="95"/>
      <c r="CX111" s="95"/>
      <c r="CY111" s="93">
        <v>107</v>
      </c>
    </row>
    <row r="112" spans="1:103" s="83" customFormat="1">
      <c r="A112" s="100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7" t="str">
        <f t="shared" si="1"/>
        <v>0</v>
      </c>
      <c r="BP112" s="84"/>
      <c r="BQ112" s="84"/>
      <c r="BR112" s="84"/>
      <c r="BS112" s="84"/>
      <c r="BT112" s="84"/>
      <c r="BU112" s="84"/>
      <c r="BV112" s="84"/>
      <c r="BW112" s="84"/>
      <c r="BX112" s="8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5"/>
      <c r="CU112" s="95"/>
      <c r="CV112" s="95"/>
      <c r="CW112" s="95"/>
      <c r="CX112" s="95"/>
      <c r="CY112" s="93">
        <v>108</v>
      </c>
    </row>
    <row r="113" spans="1:103" s="83" customFormat="1">
      <c r="A113" s="100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7" t="str">
        <f t="shared" si="1"/>
        <v>0</v>
      </c>
      <c r="BP113" s="84"/>
      <c r="BQ113" s="84"/>
      <c r="BR113" s="84"/>
      <c r="BS113" s="84"/>
      <c r="BT113" s="84"/>
      <c r="BU113" s="84"/>
      <c r="BV113" s="84"/>
      <c r="BW113" s="84"/>
      <c r="BX113" s="8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4"/>
      <c r="CR113" s="94"/>
      <c r="CS113" s="94"/>
      <c r="CT113" s="95"/>
      <c r="CU113" s="95"/>
      <c r="CV113" s="95"/>
      <c r="CW113" s="95"/>
      <c r="CX113" s="95"/>
      <c r="CY113" s="93">
        <v>109</v>
      </c>
    </row>
    <row r="114" spans="1:103" s="83" customFormat="1">
      <c r="A114" s="100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7" t="str">
        <f t="shared" si="1"/>
        <v>0</v>
      </c>
      <c r="BP114" s="84"/>
      <c r="BQ114" s="84"/>
      <c r="BR114" s="84"/>
      <c r="BS114" s="84"/>
      <c r="BT114" s="84"/>
      <c r="BU114" s="84"/>
      <c r="BV114" s="84"/>
      <c r="BW114" s="84"/>
      <c r="BX114" s="8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5"/>
      <c r="CU114" s="95"/>
      <c r="CV114" s="95"/>
      <c r="CW114" s="95"/>
      <c r="CX114" s="95"/>
      <c r="CY114" s="93">
        <v>110</v>
      </c>
    </row>
    <row r="115" spans="1:103" s="83" customFormat="1">
      <c r="A115" s="100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7" t="str">
        <f t="shared" si="1"/>
        <v>0</v>
      </c>
      <c r="BP115" s="84"/>
      <c r="BQ115" s="84"/>
      <c r="BR115" s="84"/>
      <c r="BS115" s="84"/>
      <c r="BT115" s="84"/>
      <c r="BU115" s="84"/>
      <c r="BV115" s="84"/>
      <c r="BW115" s="84"/>
      <c r="BX115" s="8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4"/>
      <c r="CR115" s="94"/>
      <c r="CS115" s="94"/>
      <c r="CT115" s="95"/>
      <c r="CU115" s="95"/>
      <c r="CV115" s="95"/>
      <c r="CW115" s="95"/>
      <c r="CX115" s="95"/>
      <c r="CY115" s="93">
        <v>111</v>
      </c>
    </row>
    <row r="116" spans="1:103" s="83" customFormat="1">
      <c r="A116" s="100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7" t="str">
        <f t="shared" si="1"/>
        <v>0</v>
      </c>
      <c r="BP116" s="84"/>
      <c r="BQ116" s="84"/>
      <c r="BR116" s="84"/>
      <c r="BS116" s="84"/>
      <c r="BT116" s="84"/>
      <c r="BU116" s="84"/>
      <c r="BV116" s="84"/>
      <c r="BW116" s="84"/>
      <c r="BX116" s="8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5"/>
      <c r="CU116" s="95"/>
      <c r="CV116" s="95"/>
      <c r="CW116" s="95"/>
      <c r="CX116" s="95"/>
      <c r="CY116" s="93">
        <v>112</v>
      </c>
    </row>
    <row r="117" spans="1:103" s="83" customFormat="1">
      <c r="A117" s="100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7" t="str">
        <f t="shared" si="1"/>
        <v>0</v>
      </c>
      <c r="BP117" s="84"/>
      <c r="BQ117" s="84"/>
      <c r="BR117" s="84"/>
      <c r="BS117" s="84"/>
      <c r="BT117" s="84"/>
      <c r="BU117" s="84"/>
      <c r="BV117" s="84"/>
      <c r="BW117" s="84"/>
      <c r="BX117" s="8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5"/>
      <c r="CU117" s="95"/>
      <c r="CV117" s="95"/>
      <c r="CW117" s="95"/>
      <c r="CX117" s="95"/>
      <c r="CY117" s="93">
        <v>113</v>
      </c>
    </row>
    <row r="118" spans="1:103" s="83" customFormat="1">
      <c r="A118" s="100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7" t="str">
        <f t="shared" si="1"/>
        <v>0</v>
      </c>
      <c r="BP118" s="84"/>
      <c r="BQ118" s="84"/>
      <c r="BR118" s="84"/>
      <c r="BS118" s="84"/>
      <c r="BT118" s="84"/>
      <c r="BU118" s="84"/>
      <c r="BV118" s="84"/>
      <c r="BW118" s="84"/>
      <c r="BX118" s="8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5"/>
      <c r="CU118" s="95"/>
      <c r="CV118" s="95"/>
      <c r="CW118" s="95"/>
      <c r="CX118" s="95"/>
      <c r="CY118" s="93">
        <v>114</v>
      </c>
    </row>
    <row r="119" spans="1:103" s="83" customFormat="1">
      <c r="A119" s="100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7" t="str">
        <f t="shared" si="1"/>
        <v>0</v>
      </c>
      <c r="BP119" s="84"/>
      <c r="BQ119" s="84"/>
      <c r="BR119" s="84"/>
      <c r="BS119" s="84"/>
      <c r="BT119" s="84"/>
      <c r="BU119" s="84"/>
      <c r="BV119" s="84"/>
      <c r="BW119" s="84"/>
      <c r="BX119" s="8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5"/>
      <c r="CU119" s="95"/>
      <c r="CV119" s="95"/>
      <c r="CW119" s="95"/>
      <c r="CX119" s="95"/>
      <c r="CY119" s="93">
        <v>115</v>
      </c>
    </row>
    <row r="120" spans="1:103" s="83" customFormat="1">
      <c r="A120" s="100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7" t="str">
        <f t="shared" si="1"/>
        <v>0</v>
      </c>
      <c r="BP120" s="84"/>
      <c r="BQ120" s="84"/>
      <c r="BR120" s="84"/>
      <c r="BS120" s="84"/>
      <c r="BT120" s="84"/>
      <c r="BU120" s="84"/>
      <c r="BV120" s="84"/>
      <c r="BW120" s="84"/>
      <c r="BX120" s="8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5"/>
      <c r="CU120" s="95"/>
      <c r="CV120" s="95"/>
      <c r="CW120" s="95"/>
      <c r="CX120" s="95"/>
      <c r="CY120" s="93">
        <v>116</v>
      </c>
    </row>
    <row r="121" spans="1:103" s="83" customFormat="1">
      <c r="A121" s="100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7" t="str">
        <f t="shared" si="1"/>
        <v>0</v>
      </c>
      <c r="BP121" s="84"/>
      <c r="BQ121" s="84"/>
      <c r="BR121" s="84"/>
      <c r="BS121" s="84"/>
      <c r="BT121" s="84"/>
      <c r="BU121" s="84"/>
      <c r="BV121" s="84"/>
      <c r="BW121" s="84"/>
      <c r="BX121" s="8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5"/>
      <c r="CU121" s="95"/>
      <c r="CV121" s="95"/>
      <c r="CW121" s="95"/>
      <c r="CX121" s="95"/>
      <c r="CY121" s="93">
        <v>117</v>
      </c>
    </row>
    <row r="122" spans="1:103" s="83" customFormat="1">
      <c r="A122" s="100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7" t="str">
        <f t="shared" si="1"/>
        <v>0</v>
      </c>
      <c r="BP122" s="84"/>
      <c r="BQ122" s="84"/>
      <c r="BR122" s="84"/>
      <c r="BS122" s="84"/>
      <c r="BT122" s="84"/>
      <c r="BU122" s="84"/>
      <c r="BV122" s="84"/>
      <c r="BW122" s="84"/>
      <c r="BX122" s="8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5"/>
      <c r="CU122" s="95"/>
      <c r="CV122" s="95"/>
      <c r="CW122" s="95"/>
      <c r="CX122" s="95"/>
      <c r="CY122" s="93">
        <v>118</v>
      </c>
    </row>
    <row r="123" spans="1:103" s="83" customFormat="1">
      <c r="A123" s="100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7" t="str">
        <f t="shared" si="1"/>
        <v>0</v>
      </c>
      <c r="BP123" s="84"/>
      <c r="BQ123" s="84"/>
      <c r="BR123" s="84"/>
      <c r="BS123" s="84"/>
      <c r="BT123" s="84"/>
      <c r="BU123" s="84"/>
      <c r="BV123" s="84"/>
      <c r="BW123" s="84"/>
      <c r="BX123" s="8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5"/>
      <c r="CU123" s="95"/>
      <c r="CV123" s="95"/>
      <c r="CW123" s="95"/>
      <c r="CX123" s="95"/>
      <c r="CY123" s="93">
        <v>119</v>
      </c>
    </row>
    <row r="124" spans="1:103" s="83" customFormat="1">
      <c r="A124" s="100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7" t="str">
        <f t="shared" si="1"/>
        <v>0</v>
      </c>
      <c r="BP124" s="84"/>
      <c r="BQ124" s="84"/>
      <c r="BR124" s="84"/>
      <c r="BS124" s="84"/>
      <c r="BT124" s="84"/>
      <c r="BU124" s="84"/>
      <c r="BV124" s="84"/>
      <c r="BW124" s="84"/>
      <c r="BX124" s="8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5"/>
      <c r="CU124" s="95"/>
      <c r="CV124" s="95"/>
      <c r="CW124" s="95"/>
      <c r="CX124" s="95"/>
      <c r="CY124" s="93">
        <v>120</v>
      </c>
    </row>
    <row r="125" spans="1:103" s="83" customFormat="1">
      <c r="A125" s="100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7" t="str">
        <f t="shared" si="1"/>
        <v>0</v>
      </c>
      <c r="BP125" s="84"/>
      <c r="BQ125" s="84"/>
      <c r="BR125" s="84"/>
      <c r="BS125" s="84"/>
      <c r="BT125" s="84"/>
      <c r="BU125" s="84"/>
      <c r="BV125" s="84"/>
      <c r="BW125" s="84"/>
      <c r="BX125" s="8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5"/>
      <c r="CU125" s="95"/>
      <c r="CV125" s="95"/>
      <c r="CW125" s="95"/>
      <c r="CX125" s="95"/>
      <c r="CY125" s="93">
        <v>121</v>
      </c>
    </row>
    <row r="126" spans="1:103" s="83" customFormat="1">
      <c r="A126" s="100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7" t="str">
        <f t="shared" si="1"/>
        <v>0</v>
      </c>
      <c r="BP126" s="84"/>
      <c r="BQ126" s="84"/>
      <c r="BR126" s="84"/>
      <c r="BS126" s="84"/>
      <c r="BT126" s="84"/>
      <c r="BU126" s="84"/>
      <c r="BV126" s="84"/>
      <c r="BW126" s="84"/>
      <c r="BX126" s="8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5"/>
      <c r="CU126" s="95"/>
      <c r="CV126" s="95"/>
      <c r="CW126" s="95"/>
      <c r="CX126" s="95"/>
      <c r="CY126" s="93">
        <v>122</v>
      </c>
    </row>
    <row r="127" spans="1:103" s="83" customFormat="1">
      <c r="A127" s="100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7" t="str">
        <f t="shared" si="1"/>
        <v>0</v>
      </c>
      <c r="BP127" s="84"/>
      <c r="BQ127" s="84"/>
      <c r="BR127" s="84"/>
      <c r="BS127" s="84"/>
      <c r="BT127" s="84"/>
      <c r="BU127" s="84"/>
      <c r="BV127" s="84"/>
      <c r="BW127" s="84"/>
      <c r="BX127" s="8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5"/>
      <c r="CU127" s="95"/>
      <c r="CV127" s="95"/>
      <c r="CW127" s="95"/>
      <c r="CX127" s="95"/>
      <c r="CY127" s="93">
        <v>123</v>
      </c>
    </row>
    <row r="128" spans="1:103" s="83" customFormat="1">
      <c r="A128" s="100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7" t="str">
        <f t="shared" si="1"/>
        <v>0</v>
      </c>
      <c r="BP128" s="84"/>
      <c r="BQ128" s="84"/>
      <c r="BR128" s="84"/>
      <c r="BS128" s="84"/>
      <c r="BT128" s="84"/>
      <c r="BU128" s="84"/>
      <c r="BV128" s="84"/>
      <c r="BW128" s="84"/>
      <c r="BX128" s="8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5"/>
      <c r="CU128" s="95"/>
      <c r="CV128" s="95"/>
      <c r="CW128" s="95"/>
      <c r="CX128" s="95"/>
      <c r="CY128" s="93">
        <v>124</v>
      </c>
    </row>
    <row r="129" spans="1:103" s="83" customFormat="1">
      <c r="A129" s="100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7" t="str">
        <f t="shared" si="1"/>
        <v>0</v>
      </c>
      <c r="BP129" s="84"/>
      <c r="BQ129" s="84"/>
      <c r="BR129" s="84"/>
      <c r="BS129" s="84"/>
      <c r="BT129" s="84"/>
      <c r="BU129" s="84"/>
      <c r="BV129" s="84"/>
      <c r="BW129" s="84"/>
      <c r="BX129" s="8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5"/>
      <c r="CU129" s="95"/>
      <c r="CV129" s="95"/>
      <c r="CW129" s="95"/>
      <c r="CX129" s="95"/>
      <c r="CY129" s="93">
        <v>125</v>
      </c>
    </row>
    <row r="130" spans="1:103" s="83" customFormat="1">
      <c r="A130" s="100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7" t="str">
        <f t="shared" si="1"/>
        <v>0</v>
      </c>
      <c r="BP130" s="84"/>
      <c r="BQ130" s="84"/>
      <c r="BR130" s="84"/>
      <c r="BS130" s="84"/>
      <c r="BT130" s="84"/>
      <c r="BU130" s="84"/>
      <c r="BV130" s="84"/>
      <c r="BW130" s="84"/>
      <c r="BX130" s="8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5"/>
      <c r="CU130" s="95"/>
      <c r="CV130" s="95"/>
      <c r="CW130" s="95"/>
      <c r="CX130" s="95"/>
      <c r="CY130" s="93">
        <v>126</v>
      </c>
    </row>
    <row r="131" spans="1:103" s="83" customFormat="1">
      <c r="A131" s="100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7" t="str">
        <f t="shared" si="1"/>
        <v>0</v>
      </c>
      <c r="BP131" s="84"/>
      <c r="BQ131" s="84"/>
      <c r="BR131" s="84"/>
      <c r="BS131" s="84"/>
      <c r="BT131" s="84"/>
      <c r="BU131" s="84"/>
      <c r="BV131" s="84"/>
      <c r="BW131" s="84"/>
      <c r="BX131" s="8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5"/>
      <c r="CU131" s="95"/>
      <c r="CV131" s="95"/>
      <c r="CW131" s="95"/>
      <c r="CX131" s="95"/>
      <c r="CY131" s="93">
        <v>127</v>
      </c>
    </row>
    <row r="132" spans="1:103" s="83" customFormat="1">
      <c r="A132" s="100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7" t="str">
        <f t="shared" si="1"/>
        <v>0</v>
      </c>
      <c r="BP132" s="84"/>
      <c r="BQ132" s="84"/>
      <c r="BR132" s="84"/>
      <c r="BS132" s="84"/>
      <c r="BT132" s="84"/>
      <c r="BU132" s="84"/>
      <c r="BV132" s="84"/>
      <c r="BW132" s="84"/>
      <c r="BX132" s="8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5"/>
      <c r="CU132" s="95"/>
      <c r="CV132" s="95"/>
      <c r="CW132" s="95"/>
      <c r="CX132" s="95"/>
      <c r="CY132" s="93">
        <v>128</v>
      </c>
    </row>
    <row r="133" spans="1:103" s="83" customFormat="1">
      <c r="A133" s="100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7" t="str">
        <f t="shared" si="1"/>
        <v>0</v>
      </c>
      <c r="BP133" s="84"/>
      <c r="BQ133" s="84"/>
      <c r="BR133" s="84"/>
      <c r="BS133" s="84"/>
      <c r="BT133" s="84"/>
      <c r="BU133" s="84"/>
      <c r="BV133" s="84"/>
      <c r="BW133" s="84"/>
      <c r="BX133" s="8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5"/>
      <c r="CU133" s="95"/>
      <c r="CV133" s="95"/>
      <c r="CW133" s="95"/>
      <c r="CX133" s="95"/>
      <c r="CY133" s="93">
        <v>129</v>
      </c>
    </row>
    <row r="134" spans="1:103" s="83" customFormat="1">
      <c r="A134" s="100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7" t="str">
        <f t="shared" ref="BO134:BO197" si="2">IF(AND(BI134&lt;&gt;"",BM134&lt;&gt;"",BE134&lt;&gt;"",BF134&lt;&gt;"",BG134&lt;&gt;""),(1000*9.81*BI134*0.001*BM134)/(BE134*BF134*BG134),"0")</f>
        <v>0</v>
      </c>
      <c r="BP134" s="84"/>
      <c r="BQ134" s="84"/>
      <c r="BR134" s="84"/>
      <c r="BS134" s="84"/>
      <c r="BT134" s="84"/>
      <c r="BU134" s="84"/>
      <c r="BV134" s="84"/>
      <c r="BW134" s="84"/>
      <c r="BX134" s="8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5"/>
      <c r="CU134" s="95"/>
      <c r="CV134" s="95"/>
      <c r="CW134" s="95"/>
      <c r="CX134" s="95"/>
      <c r="CY134" s="93">
        <v>130</v>
      </c>
    </row>
    <row r="135" spans="1:103" s="83" customFormat="1">
      <c r="A135" s="100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7" t="str">
        <f t="shared" si="2"/>
        <v>0</v>
      </c>
      <c r="BP135" s="84"/>
      <c r="BQ135" s="84"/>
      <c r="BR135" s="84"/>
      <c r="BS135" s="84"/>
      <c r="BT135" s="84"/>
      <c r="BU135" s="84"/>
      <c r="BV135" s="84"/>
      <c r="BW135" s="84"/>
      <c r="BX135" s="8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94"/>
      <c r="CR135" s="94"/>
      <c r="CS135" s="94"/>
      <c r="CT135" s="95"/>
      <c r="CU135" s="95"/>
      <c r="CV135" s="95"/>
      <c r="CW135" s="95"/>
      <c r="CX135" s="95"/>
      <c r="CY135" s="93">
        <v>131</v>
      </c>
    </row>
    <row r="136" spans="1:103" s="83" customFormat="1">
      <c r="A136" s="100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7" t="str">
        <f t="shared" si="2"/>
        <v>0</v>
      </c>
      <c r="BP136" s="84"/>
      <c r="BQ136" s="84"/>
      <c r="BR136" s="84"/>
      <c r="BS136" s="84"/>
      <c r="BT136" s="84"/>
      <c r="BU136" s="84"/>
      <c r="BV136" s="84"/>
      <c r="BW136" s="84"/>
      <c r="BX136" s="8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94"/>
      <c r="CR136" s="94"/>
      <c r="CS136" s="94"/>
      <c r="CT136" s="95"/>
      <c r="CU136" s="95"/>
      <c r="CV136" s="95"/>
      <c r="CW136" s="95"/>
      <c r="CX136" s="95"/>
      <c r="CY136" s="93">
        <v>132</v>
      </c>
    </row>
    <row r="137" spans="1:103" s="83" customFormat="1">
      <c r="A137" s="100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7" t="str">
        <f t="shared" si="2"/>
        <v>0</v>
      </c>
      <c r="BP137" s="84"/>
      <c r="BQ137" s="84"/>
      <c r="BR137" s="84"/>
      <c r="BS137" s="84"/>
      <c r="BT137" s="84"/>
      <c r="BU137" s="84"/>
      <c r="BV137" s="84"/>
      <c r="BW137" s="84"/>
      <c r="BX137" s="8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5"/>
      <c r="CU137" s="95"/>
      <c r="CV137" s="95"/>
      <c r="CW137" s="95"/>
      <c r="CX137" s="95"/>
      <c r="CY137" s="93">
        <v>133</v>
      </c>
    </row>
    <row r="138" spans="1:103" s="83" customFormat="1">
      <c r="A138" s="100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7" t="str">
        <f t="shared" si="2"/>
        <v>0</v>
      </c>
      <c r="BP138" s="84"/>
      <c r="BQ138" s="84"/>
      <c r="BR138" s="84"/>
      <c r="BS138" s="84"/>
      <c r="BT138" s="84"/>
      <c r="BU138" s="84"/>
      <c r="BV138" s="84"/>
      <c r="BW138" s="84"/>
      <c r="BX138" s="8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5"/>
      <c r="CU138" s="95"/>
      <c r="CV138" s="95"/>
      <c r="CW138" s="95"/>
      <c r="CX138" s="95"/>
      <c r="CY138" s="93">
        <v>134</v>
      </c>
    </row>
    <row r="139" spans="1:103" s="83" customFormat="1">
      <c r="A139" s="100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7" t="str">
        <f t="shared" si="2"/>
        <v>0</v>
      </c>
      <c r="BP139" s="84"/>
      <c r="BQ139" s="84"/>
      <c r="BR139" s="84"/>
      <c r="BS139" s="84"/>
      <c r="BT139" s="84"/>
      <c r="BU139" s="84"/>
      <c r="BV139" s="84"/>
      <c r="BW139" s="84"/>
      <c r="BX139" s="8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5"/>
      <c r="CU139" s="95"/>
      <c r="CV139" s="95"/>
      <c r="CW139" s="95"/>
      <c r="CX139" s="95"/>
      <c r="CY139" s="93">
        <v>135</v>
      </c>
    </row>
    <row r="140" spans="1:103" s="83" customFormat="1">
      <c r="A140" s="100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7" t="str">
        <f t="shared" si="2"/>
        <v>0</v>
      </c>
      <c r="BP140" s="84"/>
      <c r="BQ140" s="84"/>
      <c r="BR140" s="84"/>
      <c r="BS140" s="84"/>
      <c r="BT140" s="84"/>
      <c r="BU140" s="84"/>
      <c r="BV140" s="84"/>
      <c r="BW140" s="84"/>
      <c r="BX140" s="8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5"/>
      <c r="CU140" s="95"/>
      <c r="CV140" s="95"/>
      <c r="CW140" s="95"/>
      <c r="CX140" s="95"/>
      <c r="CY140" s="93">
        <v>136</v>
      </c>
    </row>
    <row r="141" spans="1:103" s="83" customFormat="1">
      <c r="A141" s="100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7" t="str">
        <f t="shared" si="2"/>
        <v>0</v>
      </c>
      <c r="BP141" s="84"/>
      <c r="BQ141" s="84"/>
      <c r="BR141" s="84"/>
      <c r="BS141" s="84"/>
      <c r="BT141" s="84"/>
      <c r="BU141" s="84"/>
      <c r="BV141" s="84"/>
      <c r="BW141" s="84"/>
      <c r="BX141" s="84"/>
      <c r="BY141" s="94"/>
      <c r="BZ141" s="94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4"/>
      <c r="CM141" s="94"/>
      <c r="CN141" s="94"/>
      <c r="CO141" s="94"/>
      <c r="CP141" s="94"/>
      <c r="CQ141" s="94"/>
      <c r="CR141" s="94"/>
      <c r="CS141" s="94"/>
      <c r="CT141" s="95"/>
      <c r="CU141" s="95"/>
      <c r="CV141" s="95"/>
      <c r="CW141" s="95"/>
      <c r="CX141" s="95"/>
      <c r="CY141" s="93">
        <v>137</v>
      </c>
    </row>
    <row r="142" spans="1:103" s="83" customFormat="1">
      <c r="A142" s="100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7" t="str">
        <f t="shared" si="2"/>
        <v>0</v>
      </c>
      <c r="BP142" s="84"/>
      <c r="BQ142" s="84"/>
      <c r="BR142" s="84"/>
      <c r="BS142" s="84"/>
      <c r="BT142" s="84"/>
      <c r="BU142" s="84"/>
      <c r="BV142" s="84"/>
      <c r="BW142" s="84"/>
      <c r="BX142" s="84"/>
      <c r="BY142" s="94"/>
      <c r="BZ142" s="94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4"/>
      <c r="CM142" s="94"/>
      <c r="CN142" s="94"/>
      <c r="CO142" s="94"/>
      <c r="CP142" s="94"/>
      <c r="CQ142" s="94"/>
      <c r="CR142" s="94"/>
      <c r="CS142" s="94"/>
      <c r="CT142" s="95"/>
      <c r="CU142" s="95"/>
      <c r="CV142" s="95"/>
      <c r="CW142" s="95"/>
      <c r="CX142" s="95"/>
      <c r="CY142" s="93">
        <v>138</v>
      </c>
    </row>
    <row r="143" spans="1:103" s="83" customFormat="1">
      <c r="A143" s="100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7" t="str">
        <f t="shared" si="2"/>
        <v>0</v>
      </c>
      <c r="BP143" s="84"/>
      <c r="BQ143" s="84"/>
      <c r="BR143" s="84"/>
      <c r="BS143" s="84"/>
      <c r="BT143" s="84"/>
      <c r="BU143" s="84"/>
      <c r="BV143" s="84"/>
      <c r="BW143" s="84"/>
      <c r="BX143" s="84"/>
      <c r="BY143" s="94"/>
      <c r="BZ143" s="94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4"/>
      <c r="CM143" s="94"/>
      <c r="CN143" s="94"/>
      <c r="CO143" s="94"/>
      <c r="CP143" s="94"/>
      <c r="CQ143" s="94"/>
      <c r="CR143" s="94"/>
      <c r="CS143" s="94"/>
      <c r="CT143" s="95"/>
      <c r="CU143" s="95"/>
      <c r="CV143" s="95"/>
      <c r="CW143" s="95"/>
      <c r="CX143" s="95"/>
      <c r="CY143" s="93">
        <v>139</v>
      </c>
    </row>
    <row r="144" spans="1:103" s="83" customFormat="1">
      <c r="A144" s="100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7" t="str">
        <f t="shared" si="2"/>
        <v>0</v>
      </c>
      <c r="BP144" s="84"/>
      <c r="BQ144" s="84"/>
      <c r="BR144" s="84"/>
      <c r="BS144" s="84"/>
      <c r="BT144" s="84"/>
      <c r="BU144" s="84"/>
      <c r="BV144" s="84"/>
      <c r="BW144" s="84"/>
      <c r="BX144" s="84"/>
      <c r="BY144" s="94"/>
      <c r="BZ144" s="94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4"/>
      <c r="CM144" s="94"/>
      <c r="CN144" s="94"/>
      <c r="CO144" s="94"/>
      <c r="CP144" s="94"/>
      <c r="CQ144" s="94"/>
      <c r="CR144" s="94"/>
      <c r="CS144" s="94"/>
      <c r="CT144" s="95"/>
      <c r="CU144" s="95"/>
      <c r="CV144" s="95"/>
      <c r="CW144" s="95"/>
      <c r="CX144" s="95"/>
      <c r="CY144" s="93">
        <v>140</v>
      </c>
    </row>
    <row r="145" spans="1:103" s="83" customFormat="1">
      <c r="A145" s="100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7" t="str">
        <f t="shared" si="2"/>
        <v>0</v>
      </c>
      <c r="BP145" s="84"/>
      <c r="BQ145" s="84"/>
      <c r="BR145" s="84"/>
      <c r="BS145" s="84"/>
      <c r="BT145" s="84"/>
      <c r="BU145" s="84"/>
      <c r="BV145" s="84"/>
      <c r="BW145" s="84"/>
      <c r="BX145" s="8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4"/>
      <c r="CR145" s="94"/>
      <c r="CS145" s="94"/>
      <c r="CT145" s="95"/>
      <c r="CU145" s="95"/>
      <c r="CV145" s="95"/>
      <c r="CW145" s="95"/>
      <c r="CX145" s="95"/>
      <c r="CY145" s="93">
        <v>141</v>
      </c>
    </row>
    <row r="146" spans="1:103" s="83" customFormat="1">
      <c r="A146" s="100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7" t="str">
        <f t="shared" si="2"/>
        <v>0</v>
      </c>
      <c r="BP146" s="84"/>
      <c r="BQ146" s="84"/>
      <c r="BR146" s="84"/>
      <c r="BS146" s="84"/>
      <c r="BT146" s="84"/>
      <c r="BU146" s="84"/>
      <c r="BV146" s="84"/>
      <c r="BW146" s="84"/>
      <c r="BX146" s="84"/>
      <c r="BY146" s="94"/>
      <c r="BZ146" s="94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4"/>
      <c r="CM146" s="94"/>
      <c r="CN146" s="94"/>
      <c r="CO146" s="94"/>
      <c r="CP146" s="94"/>
      <c r="CQ146" s="94"/>
      <c r="CR146" s="94"/>
      <c r="CS146" s="94"/>
      <c r="CT146" s="95"/>
      <c r="CU146" s="95"/>
      <c r="CV146" s="95"/>
      <c r="CW146" s="95"/>
      <c r="CX146" s="95"/>
      <c r="CY146" s="93">
        <v>142</v>
      </c>
    </row>
    <row r="147" spans="1:103" s="83" customFormat="1">
      <c r="A147" s="100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7" t="str">
        <f t="shared" si="2"/>
        <v>0</v>
      </c>
      <c r="BP147" s="84"/>
      <c r="BQ147" s="84"/>
      <c r="BR147" s="84"/>
      <c r="BS147" s="84"/>
      <c r="BT147" s="84"/>
      <c r="BU147" s="84"/>
      <c r="BV147" s="84"/>
      <c r="BW147" s="84"/>
      <c r="BX147" s="8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5"/>
      <c r="CU147" s="95"/>
      <c r="CV147" s="95"/>
      <c r="CW147" s="95"/>
      <c r="CX147" s="95"/>
      <c r="CY147" s="93">
        <v>143</v>
      </c>
    </row>
    <row r="148" spans="1:103" s="83" customFormat="1">
      <c r="A148" s="100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7" t="str">
        <f t="shared" si="2"/>
        <v>0</v>
      </c>
      <c r="BP148" s="84"/>
      <c r="BQ148" s="84"/>
      <c r="BR148" s="84"/>
      <c r="BS148" s="84"/>
      <c r="BT148" s="84"/>
      <c r="BU148" s="84"/>
      <c r="BV148" s="84"/>
      <c r="BW148" s="84"/>
      <c r="BX148" s="8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5"/>
      <c r="CU148" s="95"/>
      <c r="CV148" s="95"/>
      <c r="CW148" s="95"/>
      <c r="CX148" s="95"/>
      <c r="CY148" s="93">
        <v>144</v>
      </c>
    </row>
    <row r="149" spans="1:103" s="83" customFormat="1">
      <c r="A149" s="100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7" t="str">
        <f t="shared" si="2"/>
        <v>0</v>
      </c>
      <c r="BP149" s="84"/>
      <c r="BQ149" s="84"/>
      <c r="BR149" s="84"/>
      <c r="BS149" s="84"/>
      <c r="BT149" s="84"/>
      <c r="BU149" s="84"/>
      <c r="BV149" s="84"/>
      <c r="BW149" s="84"/>
      <c r="BX149" s="8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5"/>
      <c r="CU149" s="95"/>
      <c r="CV149" s="95"/>
      <c r="CW149" s="95"/>
      <c r="CX149" s="95"/>
      <c r="CY149" s="93">
        <v>145</v>
      </c>
    </row>
    <row r="150" spans="1:103" s="83" customFormat="1">
      <c r="A150" s="100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7" t="str">
        <f t="shared" si="2"/>
        <v>0</v>
      </c>
      <c r="BP150" s="84"/>
      <c r="BQ150" s="84"/>
      <c r="BR150" s="84"/>
      <c r="BS150" s="84"/>
      <c r="BT150" s="84"/>
      <c r="BU150" s="84"/>
      <c r="BV150" s="84"/>
      <c r="BW150" s="84"/>
      <c r="BX150" s="8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5"/>
      <c r="CU150" s="95"/>
      <c r="CV150" s="95"/>
      <c r="CW150" s="95"/>
      <c r="CX150" s="95"/>
      <c r="CY150" s="93">
        <v>146</v>
      </c>
    </row>
    <row r="151" spans="1:103" s="83" customFormat="1">
      <c r="A151" s="100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7" t="str">
        <f t="shared" si="2"/>
        <v>0</v>
      </c>
      <c r="BP151" s="84"/>
      <c r="BQ151" s="84"/>
      <c r="BR151" s="84"/>
      <c r="BS151" s="84"/>
      <c r="BT151" s="84"/>
      <c r="BU151" s="84"/>
      <c r="BV151" s="84"/>
      <c r="BW151" s="84"/>
      <c r="BX151" s="8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5"/>
      <c r="CU151" s="95"/>
      <c r="CV151" s="95"/>
      <c r="CW151" s="95"/>
      <c r="CX151" s="95"/>
      <c r="CY151" s="93">
        <v>147</v>
      </c>
    </row>
    <row r="152" spans="1:103" s="83" customFormat="1">
      <c r="A152" s="100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84"/>
      <c r="BO152" s="87" t="str">
        <f t="shared" si="2"/>
        <v>0</v>
      </c>
      <c r="BP152" s="84"/>
      <c r="BQ152" s="84"/>
      <c r="BR152" s="84"/>
      <c r="BS152" s="84"/>
      <c r="BT152" s="84"/>
      <c r="BU152" s="84"/>
      <c r="BV152" s="84"/>
      <c r="BW152" s="84"/>
      <c r="BX152" s="8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5"/>
      <c r="CU152" s="95"/>
      <c r="CV152" s="95"/>
      <c r="CW152" s="95"/>
      <c r="CX152" s="95"/>
      <c r="CY152" s="93">
        <v>148</v>
      </c>
    </row>
    <row r="153" spans="1:103" s="83" customFormat="1">
      <c r="A153" s="100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7" t="str">
        <f t="shared" si="2"/>
        <v>0</v>
      </c>
      <c r="BP153" s="84"/>
      <c r="BQ153" s="84"/>
      <c r="BR153" s="84"/>
      <c r="BS153" s="84"/>
      <c r="BT153" s="84"/>
      <c r="BU153" s="84"/>
      <c r="BV153" s="84"/>
      <c r="BW153" s="84"/>
      <c r="BX153" s="8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5"/>
      <c r="CU153" s="95"/>
      <c r="CV153" s="95"/>
      <c r="CW153" s="95"/>
      <c r="CX153" s="95"/>
      <c r="CY153" s="93">
        <v>149</v>
      </c>
    </row>
    <row r="154" spans="1:103" s="83" customFormat="1">
      <c r="A154" s="100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84"/>
      <c r="BO154" s="87" t="str">
        <f t="shared" si="2"/>
        <v>0</v>
      </c>
      <c r="BP154" s="84"/>
      <c r="BQ154" s="84"/>
      <c r="BR154" s="84"/>
      <c r="BS154" s="84"/>
      <c r="BT154" s="84"/>
      <c r="BU154" s="84"/>
      <c r="BV154" s="84"/>
      <c r="BW154" s="84"/>
      <c r="BX154" s="8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5"/>
      <c r="CU154" s="95"/>
      <c r="CV154" s="95"/>
      <c r="CW154" s="95"/>
      <c r="CX154" s="95"/>
      <c r="CY154" s="93">
        <v>150</v>
      </c>
    </row>
    <row r="155" spans="1:103" s="83" customFormat="1">
      <c r="A155" s="100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7" t="str">
        <f t="shared" si="2"/>
        <v>0</v>
      </c>
      <c r="BP155" s="84"/>
      <c r="BQ155" s="84"/>
      <c r="BR155" s="84"/>
      <c r="BS155" s="84"/>
      <c r="BT155" s="84"/>
      <c r="BU155" s="84"/>
      <c r="BV155" s="84"/>
      <c r="BW155" s="84"/>
      <c r="BX155" s="8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5"/>
      <c r="CU155" s="95"/>
      <c r="CV155" s="95"/>
      <c r="CW155" s="95"/>
      <c r="CX155" s="95"/>
      <c r="CY155" s="93">
        <v>151</v>
      </c>
    </row>
    <row r="156" spans="1:103" s="83" customFormat="1">
      <c r="A156" s="100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7" t="str">
        <f t="shared" si="2"/>
        <v>0</v>
      </c>
      <c r="BP156" s="84"/>
      <c r="BQ156" s="84"/>
      <c r="BR156" s="84"/>
      <c r="BS156" s="84"/>
      <c r="BT156" s="84"/>
      <c r="BU156" s="84"/>
      <c r="BV156" s="84"/>
      <c r="BW156" s="84"/>
      <c r="BX156" s="8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5"/>
      <c r="CU156" s="95"/>
      <c r="CV156" s="95"/>
      <c r="CW156" s="95"/>
      <c r="CX156" s="95"/>
      <c r="CY156" s="93">
        <v>152</v>
      </c>
    </row>
    <row r="157" spans="1:103" s="83" customFormat="1">
      <c r="A157" s="100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7" t="str">
        <f t="shared" si="2"/>
        <v>0</v>
      </c>
      <c r="BP157" s="84"/>
      <c r="BQ157" s="84"/>
      <c r="BR157" s="84"/>
      <c r="BS157" s="84"/>
      <c r="BT157" s="84"/>
      <c r="BU157" s="84"/>
      <c r="BV157" s="84"/>
      <c r="BW157" s="84"/>
      <c r="BX157" s="8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5"/>
      <c r="CU157" s="95"/>
      <c r="CV157" s="95"/>
      <c r="CW157" s="95"/>
      <c r="CX157" s="95"/>
      <c r="CY157" s="93">
        <v>153</v>
      </c>
    </row>
    <row r="158" spans="1:103" s="83" customFormat="1">
      <c r="A158" s="100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7" t="str">
        <f t="shared" si="2"/>
        <v>0</v>
      </c>
      <c r="BP158" s="84"/>
      <c r="BQ158" s="84"/>
      <c r="BR158" s="84"/>
      <c r="BS158" s="84"/>
      <c r="BT158" s="84"/>
      <c r="BU158" s="84"/>
      <c r="BV158" s="84"/>
      <c r="BW158" s="84"/>
      <c r="BX158" s="8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5"/>
      <c r="CU158" s="95"/>
      <c r="CV158" s="95"/>
      <c r="CW158" s="95"/>
      <c r="CX158" s="95"/>
      <c r="CY158" s="93">
        <v>154</v>
      </c>
    </row>
    <row r="159" spans="1:103" s="83" customFormat="1">
      <c r="A159" s="100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7" t="str">
        <f t="shared" si="2"/>
        <v>0</v>
      </c>
      <c r="BP159" s="84"/>
      <c r="BQ159" s="84"/>
      <c r="BR159" s="84"/>
      <c r="BS159" s="84"/>
      <c r="BT159" s="84"/>
      <c r="BU159" s="84"/>
      <c r="BV159" s="84"/>
      <c r="BW159" s="84"/>
      <c r="BX159" s="8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  <c r="CO159" s="94"/>
      <c r="CP159" s="94"/>
      <c r="CQ159" s="94"/>
      <c r="CR159" s="94"/>
      <c r="CS159" s="94"/>
      <c r="CT159" s="95"/>
      <c r="CU159" s="95"/>
      <c r="CV159" s="95"/>
      <c r="CW159" s="95"/>
      <c r="CX159" s="95"/>
      <c r="CY159" s="93">
        <v>155</v>
      </c>
    </row>
    <row r="160" spans="1:103" s="83" customFormat="1">
      <c r="A160" s="100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7" t="str">
        <f t="shared" si="2"/>
        <v>0</v>
      </c>
      <c r="BP160" s="84"/>
      <c r="BQ160" s="84"/>
      <c r="BR160" s="84"/>
      <c r="BS160" s="84"/>
      <c r="BT160" s="84"/>
      <c r="BU160" s="84"/>
      <c r="BV160" s="84"/>
      <c r="BW160" s="84"/>
      <c r="BX160" s="84"/>
      <c r="BY160" s="94"/>
      <c r="BZ160" s="94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4"/>
      <c r="CM160" s="94"/>
      <c r="CN160" s="94"/>
      <c r="CO160" s="94"/>
      <c r="CP160" s="94"/>
      <c r="CQ160" s="94"/>
      <c r="CR160" s="94"/>
      <c r="CS160" s="94"/>
      <c r="CT160" s="95"/>
      <c r="CU160" s="95"/>
      <c r="CV160" s="95"/>
      <c r="CW160" s="95"/>
      <c r="CX160" s="95"/>
      <c r="CY160" s="93">
        <v>156</v>
      </c>
    </row>
    <row r="161" spans="1:103" s="83" customFormat="1">
      <c r="A161" s="100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7" t="str">
        <f t="shared" si="2"/>
        <v>0</v>
      </c>
      <c r="BP161" s="84"/>
      <c r="BQ161" s="84"/>
      <c r="BR161" s="84"/>
      <c r="BS161" s="84"/>
      <c r="BT161" s="84"/>
      <c r="BU161" s="84"/>
      <c r="BV161" s="84"/>
      <c r="BW161" s="84"/>
      <c r="BX161" s="8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5"/>
      <c r="CU161" s="95"/>
      <c r="CV161" s="95"/>
      <c r="CW161" s="95"/>
      <c r="CX161" s="95"/>
      <c r="CY161" s="93">
        <v>157</v>
      </c>
    </row>
    <row r="162" spans="1:103" s="83" customFormat="1">
      <c r="A162" s="100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7" t="str">
        <f t="shared" si="2"/>
        <v>0</v>
      </c>
      <c r="BP162" s="84"/>
      <c r="BQ162" s="84"/>
      <c r="BR162" s="84"/>
      <c r="BS162" s="84"/>
      <c r="BT162" s="84"/>
      <c r="BU162" s="84"/>
      <c r="BV162" s="84"/>
      <c r="BW162" s="84"/>
      <c r="BX162" s="84"/>
      <c r="BY162" s="94"/>
      <c r="BZ162" s="94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4"/>
      <c r="CM162" s="94"/>
      <c r="CN162" s="94"/>
      <c r="CO162" s="94"/>
      <c r="CP162" s="94"/>
      <c r="CQ162" s="94"/>
      <c r="CR162" s="94"/>
      <c r="CS162" s="94"/>
      <c r="CT162" s="95"/>
      <c r="CU162" s="95"/>
      <c r="CV162" s="95"/>
      <c r="CW162" s="95"/>
      <c r="CX162" s="95"/>
      <c r="CY162" s="93">
        <v>158</v>
      </c>
    </row>
    <row r="163" spans="1:103" s="83" customFormat="1">
      <c r="A163" s="100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84"/>
      <c r="BO163" s="87" t="str">
        <f t="shared" si="2"/>
        <v>0</v>
      </c>
      <c r="BP163" s="84"/>
      <c r="BQ163" s="84"/>
      <c r="BR163" s="84"/>
      <c r="BS163" s="84"/>
      <c r="BT163" s="84"/>
      <c r="BU163" s="84"/>
      <c r="BV163" s="84"/>
      <c r="BW163" s="84"/>
      <c r="BX163" s="84"/>
      <c r="BY163" s="94"/>
      <c r="BZ163" s="94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4"/>
      <c r="CM163" s="94"/>
      <c r="CN163" s="94"/>
      <c r="CO163" s="94"/>
      <c r="CP163" s="94"/>
      <c r="CQ163" s="94"/>
      <c r="CR163" s="94"/>
      <c r="CS163" s="94"/>
      <c r="CT163" s="95"/>
      <c r="CU163" s="95"/>
      <c r="CV163" s="95"/>
      <c r="CW163" s="95"/>
      <c r="CX163" s="95"/>
      <c r="CY163" s="93">
        <v>159</v>
      </c>
    </row>
    <row r="164" spans="1:103" s="83" customFormat="1">
      <c r="A164" s="100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84"/>
      <c r="BO164" s="87" t="str">
        <f t="shared" si="2"/>
        <v>0</v>
      </c>
      <c r="BP164" s="84"/>
      <c r="BQ164" s="84"/>
      <c r="BR164" s="84"/>
      <c r="BS164" s="84"/>
      <c r="BT164" s="84"/>
      <c r="BU164" s="84"/>
      <c r="BV164" s="84"/>
      <c r="BW164" s="84"/>
      <c r="BX164" s="8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  <c r="CO164" s="94"/>
      <c r="CP164" s="94"/>
      <c r="CQ164" s="94"/>
      <c r="CR164" s="94"/>
      <c r="CS164" s="94"/>
      <c r="CT164" s="95"/>
      <c r="CU164" s="95"/>
      <c r="CV164" s="95"/>
      <c r="CW164" s="95"/>
      <c r="CX164" s="95"/>
      <c r="CY164" s="93">
        <v>160</v>
      </c>
    </row>
    <row r="165" spans="1:103" s="83" customFormat="1">
      <c r="A165" s="100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84"/>
      <c r="BO165" s="87" t="str">
        <f t="shared" si="2"/>
        <v>0</v>
      </c>
      <c r="BP165" s="84"/>
      <c r="BQ165" s="84"/>
      <c r="BR165" s="84"/>
      <c r="BS165" s="84"/>
      <c r="BT165" s="84"/>
      <c r="BU165" s="84"/>
      <c r="BV165" s="84"/>
      <c r="BW165" s="84"/>
      <c r="BX165" s="84"/>
      <c r="BY165" s="94"/>
      <c r="BZ165" s="94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4"/>
      <c r="CM165" s="94"/>
      <c r="CN165" s="94"/>
      <c r="CO165" s="94"/>
      <c r="CP165" s="94"/>
      <c r="CQ165" s="94"/>
      <c r="CR165" s="94"/>
      <c r="CS165" s="94"/>
      <c r="CT165" s="95"/>
      <c r="CU165" s="95"/>
      <c r="CV165" s="95"/>
      <c r="CW165" s="95"/>
      <c r="CX165" s="95"/>
      <c r="CY165" s="93">
        <v>161</v>
      </c>
    </row>
    <row r="166" spans="1:103" s="83" customFormat="1">
      <c r="A166" s="100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84"/>
      <c r="BO166" s="87" t="str">
        <f t="shared" si="2"/>
        <v>0</v>
      </c>
      <c r="BP166" s="84"/>
      <c r="BQ166" s="84"/>
      <c r="BR166" s="84"/>
      <c r="BS166" s="84"/>
      <c r="BT166" s="84"/>
      <c r="BU166" s="84"/>
      <c r="BV166" s="84"/>
      <c r="BW166" s="84"/>
      <c r="BX166" s="8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5"/>
      <c r="CU166" s="95"/>
      <c r="CV166" s="95"/>
      <c r="CW166" s="95"/>
      <c r="CX166" s="95"/>
      <c r="CY166" s="93">
        <v>162</v>
      </c>
    </row>
    <row r="167" spans="1:103" s="83" customFormat="1">
      <c r="A167" s="100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84"/>
      <c r="BO167" s="87" t="str">
        <f t="shared" si="2"/>
        <v>0</v>
      </c>
      <c r="BP167" s="84"/>
      <c r="BQ167" s="84"/>
      <c r="BR167" s="84"/>
      <c r="BS167" s="84"/>
      <c r="BT167" s="84"/>
      <c r="BU167" s="84"/>
      <c r="BV167" s="84"/>
      <c r="BW167" s="84"/>
      <c r="BX167" s="84"/>
      <c r="BY167" s="94"/>
      <c r="BZ167" s="94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4"/>
      <c r="CM167" s="94"/>
      <c r="CN167" s="94"/>
      <c r="CO167" s="94"/>
      <c r="CP167" s="94"/>
      <c r="CQ167" s="94"/>
      <c r="CR167" s="94"/>
      <c r="CS167" s="94"/>
      <c r="CT167" s="95"/>
      <c r="CU167" s="95"/>
      <c r="CV167" s="95"/>
      <c r="CW167" s="95"/>
      <c r="CX167" s="95"/>
      <c r="CY167" s="93">
        <v>163</v>
      </c>
    </row>
    <row r="168" spans="1:103" s="83" customFormat="1">
      <c r="A168" s="100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7" t="str">
        <f t="shared" si="2"/>
        <v>0</v>
      </c>
      <c r="BP168" s="84"/>
      <c r="BQ168" s="84"/>
      <c r="BR168" s="84"/>
      <c r="BS168" s="84"/>
      <c r="BT168" s="84"/>
      <c r="BU168" s="84"/>
      <c r="BV168" s="84"/>
      <c r="BW168" s="84"/>
      <c r="BX168" s="84"/>
      <c r="BY168" s="94"/>
      <c r="BZ168" s="94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4"/>
      <c r="CM168" s="94"/>
      <c r="CN168" s="94"/>
      <c r="CO168" s="94"/>
      <c r="CP168" s="94"/>
      <c r="CQ168" s="94"/>
      <c r="CR168" s="94"/>
      <c r="CS168" s="94"/>
      <c r="CT168" s="95"/>
      <c r="CU168" s="95"/>
      <c r="CV168" s="95"/>
      <c r="CW168" s="95"/>
      <c r="CX168" s="95"/>
      <c r="CY168" s="93">
        <v>164</v>
      </c>
    </row>
    <row r="169" spans="1:103" s="83" customFormat="1">
      <c r="A169" s="100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7" t="str">
        <f t="shared" si="2"/>
        <v>0</v>
      </c>
      <c r="BP169" s="84"/>
      <c r="BQ169" s="84"/>
      <c r="BR169" s="84"/>
      <c r="BS169" s="84"/>
      <c r="BT169" s="84"/>
      <c r="BU169" s="84"/>
      <c r="BV169" s="84"/>
      <c r="BW169" s="84"/>
      <c r="BX169" s="8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5"/>
      <c r="CU169" s="95"/>
      <c r="CV169" s="95"/>
      <c r="CW169" s="95"/>
      <c r="CX169" s="95"/>
      <c r="CY169" s="93">
        <v>165</v>
      </c>
    </row>
    <row r="170" spans="1:103" s="83" customFormat="1">
      <c r="A170" s="100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7" t="str">
        <f t="shared" si="2"/>
        <v>0</v>
      </c>
      <c r="BP170" s="84"/>
      <c r="BQ170" s="84"/>
      <c r="BR170" s="84"/>
      <c r="BS170" s="84"/>
      <c r="BT170" s="84"/>
      <c r="BU170" s="84"/>
      <c r="BV170" s="84"/>
      <c r="BW170" s="84"/>
      <c r="BX170" s="8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5"/>
      <c r="CU170" s="95"/>
      <c r="CV170" s="95"/>
      <c r="CW170" s="95"/>
      <c r="CX170" s="95"/>
      <c r="CY170" s="93">
        <v>166</v>
      </c>
    </row>
    <row r="171" spans="1:103" s="83" customFormat="1">
      <c r="A171" s="100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7" t="str">
        <f t="shared" si="2"/>
        <v>0</v>
      </c>
      <c r="BP171" s="84"/>
      <c r="BQ171" s="84"/>
      <c r="BR171" s="84"/>
      <c r="BS171" s="84"/>
      <c r="BT171" s="84"/>
      <c r="BU171" s="84"/>
      <c r="BV171" s="84"/>
      <c r="BW171" s="84"/>
      <c r="BX171" s="84"/>
      <c r="BY171" s="94"/>
      <c r="BZ171" s="94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4"/>
      <c r="CM171" s="94"/>
      <c r="CN171" s="94"/>
      <c r="CO171" s="94"/>
      <c r="CP171" s="94"/>
      <c r="CQ171" s="94"/>
      <c r="CR171" s="94"/>
      <c r="CS171" s="94"/>
      <c r="CT171" s="95"/>
      <c r="CU171" s="95"/>
      <c r="CV171" s="95"/>
      <c r="CW171" s="95"/>
      <c r="CX171" s="95"/>
      <c r="CY171" s="93">
        <v>167</v>
      </c>
    </row>
    <row r="172" spans="1:103" s="83" customFormat="1">
      <c r="A172" s="100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7" t="str">
        <f t="shared" si="2"/>
        <v>0</v>
      </c>
      <c r="BP172" s="84"/>
      <c r="BQ172" s="84"/>
      <c r="BR172" s="84"/>
      <c r="BS172" s="84"/>
      <c r="BT172" s="84"/>
      <c r="BU172" s="84"/>
      <c r="BV172" s="84"/>
      <c r="BW172" s="84"/>
      <c r="BX172" s="8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5"/>
      <c r="CU172" s="95"/>
      <c r="CV172" s="95"/>
      <c r="CW172" s="95"/>
      <c r="CX172" s="95"/>
      <c r="CY172" s="93">
        <v>168</v>
      </c>
    </row>
    <row r="173" spans="1:103" s="83" customFormat="1">
      <c r="A173" s="100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84"/>
      <c r="BO173" s="87" t="str">
        <f t="shared" si="2"/>
        <v>0</v>
      </c>
      <c r="BP173" s="84"/>
      <c r="BQ173" s="84"/>
      <c r="BR173" s="84"/>
      <c r="BS173" s="84"/>
      <c r="BT173" s="84"/>
      <c r="BU173" s="84"/>
      <c r="BV173" s="84"/>
      <c r="BW173" s="84"/>
      <c r="BX173" s="84"/>
      <c r="BY173" s="94"/>
      <c r="BZ173" s="94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4"/>
      <c r="CM173" s="94"/>
      <c r="CN173" s="94"/>
      <c r="CO173" s="94"/>
      <c r="CP173" s="94"/>
      <c r="CQ173" s="94"/>
      <c r="CR173" s="94"/>
      <c r="CS173" s="94"/>
      <c r="CT173" s="95"/>
      <c r="CU173" s="95"/>
      <c r="CV173" s="95"/>
      <c r="CW173" s="95"/>
      <c r="CX173" s="95"/>
      <c r="CY173" s="93">
        <v>169</v>
      </c>
    </row>
    <row r="174" spans="1:103" s="83" customFormat="1">
      <c r="A174" s="100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84"/>
      <c r="BO174" s="87" t="str">
        <f t="shared" si="2"/>
        <v>0</v>
      </c>
      <c r="BP174" s="84"/>
      <c r="BQ174" s="84"/>
      <c r="BR174" s="84"/>
      <c r="BS174" s="84"/>
      <c r="BT174" s="84"/>
      <c r="BU174" s="84"/>
      <c r="BV174" s="84"/>
      <c r="BW174" s="84"/>
      <c r="BX174" s="8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5"/>
      <c r="CU174" s="95"/>
      <c r="CV174" s="95"/>
      <c r="CW174" s="95"/>
      <c r="CX174" s="95"/>
      <c r="CY174" s="93">
        <v>170</v>
      </c>
    </row>
    <row r="175" spans="1:103" s="83" customFormat="1">
      <c r="A175" s="100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7" t="str">
        <f t="shared" si="2"/>
        <v>0</v>
      </c>
      <c r="BP175" s="84"/>
      <c r="BQ175" s="84"/>
      <c r="BR175" s="84"/>
      <c r="BS175" s="84"/>
      <c r="BT175" s="84"/>
      <c r="BU175" s="84"/>
      <c r="BV175" s="84"/>
      <c r="BW175" s="84"/>
      <c r="BX175" s="84"/>
      <c r="BY175" s="94"/>
      <c r="BZ175" s="94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4"/>
      <c r="CM175" s="94"/>
      <c r="CN175" s="94"/>
      <c r="CO175" s="94"/>
      <c r="CP175" s="94"/>
      <c r="CQ175" s="94"/>
      <c r="CR175" s="94"/>
      <c r="CS175" s="94"/>
      <c r="CT175" s="95"/>
      <c r="CU175" s="95"/>
      <c r="CV175" s="95"/>
      <c r="CW175" s="95"/>
      <c r="CX175" s="95"/>
      <c r="CY175" s="93">
        <v>171</v>
      </c>
    </row>
    <row r="176" spans="1:103" s="83" customFormat="1">
      <c r="A176" s="100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84"/>
      <c r="BO176" s="87" t="str">
        <f t="shared" si="2"/>
        <v>0</v>
      </c>
      <c r="BP176" s="84"/>
      <c r="BQ176" s="84"/>
      <c r="BR176" s="84"/>
      <c r="BS176" s="84"/>
      <c r="BT176" s="84"/>
      <c r="BU176" s="84"/>
      <c r="BV176" s="84"/>
      <c r="BW176" s="84"/>
      <c r="BX176" s="84"/>
      <c r="BY176" s="94"/>
      <c r="BZ176" s="94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  <c r="CO176" s="94"/>
      <c r="CP176" s="94"/>
      <c r="CQ176" s="94"/>
      <c r="CR176" s="94"/>
      <c r="CS176" s="94"/>
      <c r="CT176" s="95"/>
      <c r="CU176" s="95"/>
      <c r="CV176" s="95"/>
      <c r="CW176" s="95"/>
      <c r="CX176" s="95"/>
      <c r="CY176" s="93">
        <v>172</v>
      </c>
    </row>
    <row r="177" spans="1:103" s="83" customFormat="1">
      <c r="A177" s="100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7" t="str">
        <f t="shared" si="2"/>
        <v>0</v>
      </c>
      <c r="BP177" s="84"/>
      <c r="BQ177" s="84"/>
      <c r="BR177" s="84"/>
      <c r="BS177" s="84"/>
      <c r="BT177" s="84"/>
      <c r="BU177" s="84"/>
      <c r="BV177" s="84"/>
      <c r="BW177" s="84"/>
      <c r="BX177" s="84"/>
      <c r="BY177" s="94"/>
      <c r="BZ177" s="94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4"/>
      <c r="CM177" s="94"/>
      <c r="CN177" s="94"/>
      <c r="CO177" s="94"/>
      <c r="CP177" s="94"/>
      <c r="CQ177" s="94"/>
      <c r="CR177" s="94"/>
      <c r="CS177" s="94"/>
      <c r="CT177" s="95"/>
      <c r="CU177" s="95"/>
      <c r="CV177" s="95"/>
      <c r="CW177" s="95"/>
      <c r="CX177" s="95"/>
      <c r="CY177" s="93">
        <v>173</v>
      </c>
    </row>
    <row r="178" spans="1:103" s="83" customFormat="1">
      <c r="A178" s="100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7" t="str">
        <f t="shared" si="2"/>
        <v>0</v>
      </c>
      <c r="BP178" s="84"/>
      <c r="BQ178" s="84"/>
      <c r="BR178" s="84"/>
      <c r="BS178" s="84"/>
      <c r="BT178" s="84"/>
      <c r="BU178" s="84"/>
      <c r="BV178" s="84"/>
      <c r="BW178" s="84"/>
      <c r="BX178" s="8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5"/>
      <c r="CU178" s="95"/>
      <c r="CV178" s="95"/>
      <c r="CW178" s="95"/>
      <c r="CX178" s="95"/>
      <c r="CY178" s="93">
        <v>174</v>
      </c>
    </row>
    <row r="179" spans="1:103" s="83" customFormat="1">
      <c r="A179" s="100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84"/>
      <c r="BO179" s="87" t="str">
        <f t="shared" si="2"/>
        <v>0</v>
      </c>
      <c r="BP179" s="84"/>
      <c r="BQ179" s="84"/>
      <c r="BR179" s="84"/>
      <c r="BS179" s="84"/>
      <c r="BT179" s="84"/>
      <c r="BU179" s="84"/>
      <c r="BV179" s="84"/>
      <c r="BW179" s="84"/>
      <c r="BX179" s="8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5"/>
      <c r="CU179" s="95"/>
      <c r="CV179" s="95"/>
      <c r="CW179" s="95"/>
      <c r="CX179" s="95"/>
      <c r="CY179" s="93">
        <v>175</v>
      </c>
    </row>
    <row r="180" spans="1:103" s="83" customFormat="1">
      <c r="A180" s="100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7" t="str">
        <f t="shared" si="2"/>
        <v>0</v>
      </c>
      <c r="BP180" s="84"/>
      <c r="BQ180" s="84"/>
      <c r="BR180" s="84"/>
      <c r="BS180" s="84"/>
      <c r="BT180" s="84"/>
      <c r="BU180" s="84"/>
      <c r="BV180" s="84"/>
      <c r="BW180" s="84"/>
      <c r="BX180" s="8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5"/>
      <c r="CU180" s="95"/>
      <c r="CV180" s="95"/>
      <c r="CW180" s="95"/>
      <c r="CX180" s="95"/>
      <c r="CY180" s="93">
        <v>176</v>
      </c>
    </row>
    <row r="181" spans="1:103" s="83" customFormat="1">
      <c r="A181" s="100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7" t="str">
        <f t="shared" si="2"/>
        <v>0</v>
      </c>
      <c r="BP181" s="84"/>
      <c r="BQ181" s="84"/>
      <c r="BR181" s="84"/>
      <c r="BS181" s="84"/>
      <c r="BT181" s="84"/>
      <c r="BU181" s="84"/>
      <c r="BV181" s="84"/>
      <c r="BW181" s="84"/>
      <c r="BX181" s="84"/>
      <c r="BY181" s="94"/>
      <c r="BZ181" s="94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4"/>
      <c r="CM181" s="94"/>
      <c r="CN181" s="94"/>
      <c r="CO181" s="94"/>
      <c r="CP181" s="94"/>
      <c r="CQ181" s="94"/>
      <c r="CR181" s="94"/>
      <c r="CS181" s="94"/>
      <c r="CT181" s="95"/>
      <c r="CU181" s="95"/>
      <c r="CV181" s="95"/>
      <c r="CW181" s="95"/>
      <c r="CX181" s="95"/>
      <c r="CY181" s="93">
        <v>177</v>
      </c>
    </row>
    <row r="182" spans="1:103" s="83" customFormat="1">
      <c r="A182" s="100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7" t="str">
        <f t="shared" si="2"/>
        <v>0</v>
      </c>
      <c r="BP182" s="84"/>
      <c r="BQ182" s="84"/>
      <c r="BR182" s="84"/>
      <c r="BS182" s="84"/>
      <c r="BT182" s="84"/>
      <c r="BU182" s="84"/>
      <c r="BV182" s="84"/>
      <c r="BW182" s="84"/>
      <c r="BX182" s="84"/>
      <c r="BY182" s="94"/>
      <c r="BZ182" s="94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4"/>
      <c r="CM182" s="94"/>
      <c r="CN182" s="94"/>
      <c r="CO182" s="94"/>
      <c r="CP182" s="94"/>
      <c r="CQ182" s="94"/>
      <c r="CR182" s="94"/>
      <c r="CS182" s="94"/>
      <c r="CT182" s="95"/>
      <c r="CU182" s="95"/>
      <c r="CV182" s="95"/>
      <c r="CW182" s="95"/>
      <c r="CX182" s="95"/>
      <c r="CY182" s="93">
        <v>178</v>
      </c>
    </row>
    <row r="183" spans="1:103" s="83" customFormat="1">
      <c r="A183" s="100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7" t="str">
        <f t="shared" si="2"/>
        <v>0</v>
      </c>
      <c r="BP183" s="84"/>
      <c r="BQ183" s="84"/>
      <c r="BR183" s="84"/>
      <c r="BS183" s="84"/>
      <c r="BT183" s="84"/>
      <c r="BU183" s="84"/>
      <c r="BV183" s="84"/>
      <c r="BW183" s="84"/>
      <c r="BX183" s="84"/>
      <c r="BY183" s="94"/>
      <c r="BZ183" s="94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4"/>
      <c r="CM183" s="94"/>
      <c r="CN183" s="94"/>
      <c r="CO183" s="94"/>
      <c r="CP183" s="94"/>
      <c r="CQ183" s="94"/>
      <c r="CR183" s="94"/>
      <c r="CS183" s="94"/>
      <c r="CT183" s="95"/>
      <c r="CU183" s="95"/>
      <c r="CV183" s="95"/>
      <c r="CW183" s="95"/>
      <c r="CX183" s="95"/>
      <c r="CY183" s="93">
        <v>179</v>
      </c>
    </row>
    <row r="184" spans="1:103" s="83" customFormat="1">
      <c r="A184" s="100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7" t="str">
        <f t="shared" si="2"/>
        <v>0</v>
      </c>
      <c r="BP184" s="84"/>
      <c r="BQ184" s="84"/>
      <c r="BR184" s="84"/>
      <c r="BS184" s="84"/>
      <c r="BT184" s="84"/>
      <c r="BU184" s="84"/>
      <c r="BV184" s="84"/>
      <c r="BW184" s="84"/>
      <c r="BX184" s="8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5"/>
      <c r="CU184" s="95"/>
      <c r="CV184" s="95"/>
      <c r="CW184" s="95"/>
      <c r="CX184" s="95"/>
      <c r="CY184" s="93">
        <v>180</v>
      </c>
    </row>
    <row r="185" spans="1:103" s="83" customFormat="1">
      <c r="A185" s="100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7" t="str">
        <f t="shared" si="2"/>
        <v>0</v>
      </c>
      <c r="BP185" s="84"/>
      <c r="BQ185" s="84"/>
      <c r="BR185" s="84"/>
      <c r="BS185" s="84"/>
      <c r="BT185" s="84"/>
      <c r="BU185" s="84"/>
      <c r="BV185" s="84"/>
      <c r="BW185" s="84"/>
      <c r="BX185" s="84"/>
      <c r="BY185" s="94"/>
      <c r="BZ185" s="94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4"/>
      <c r="CM185" s="94"/>
      <c r="CN185" s="94"/>
      <c r="CO185" s="94"/>
      <c r="CP185" s="94"/>
      <c r="CQ185" s="94"/>
      <c r="CR185" s="94"/>
      <c r="CS185" s="94"/>
      <c r="CT185" s="95"/>
      <c r="CU185" s="95"/>
      <c r="CV185" s="95"/>
      <c r="CW185" s="95"/>
      <c r="CX185" s="95"/>
      <c r="CY185" s="93">
        <v>181</v>
      </c>
    </row>
    <row r="186" spans="1:103" s="83" customFormat="1">
      <c r="A186" s="100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7" t="str">
        <f t="shared" si="2"/>
        <v>0</v>
      </c>
      <c r="BP186" s="84"/>
      <c r="BQ186" s="84"/>
      <c r="BR186" s="84"/>
      <c r="BS186" s="84"/>
      <c r="BT186" s="84"/>
      <c r="BU186" s="84"/>
      <c r="BV186" s="84"/>
      <c r="BW186" s="84"/>
      <c r="BX186" s="84"/>
      <c r="BY186" s="94"/>
      <c r="BZ186" s="94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4"/>
      <c r="CM186" s="94"/>
      <c r="CN186" s="94"/>
      <c r="CO186" s="94"/>
      <c r="CP186" s="94"/>
      <c r="CQ186" s="94"/>
      <c r="CR186" s="94"/>
      <c r="CS186" s="94"/>
      <c r="CT186" s="95"/>
      <c r="CU186" s="95"/>
      <c r="CV186" s="95"/>
      <c r="CW186" s="95"/>
      <c r="CX186" s="95"/>
      <c r="CY186" s="93">
        <v>182</v>
      </c>
    </row>
    <row r="187" spans="1:103" s="83" customFormat="1">
      <c r="A187" s="100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7" t="str">
        <f t="shared" si="2"/>
        <v>0</v>
      </c>
      <c r="BP187" s="84"/>
      <c r="BQ187" s="84"/>
      <c r="BR187" s="84"/>
      <c r="BS187" s="84"/>
      <c r="BT187" s="84"/>
      <c r="BU187" s="84"/>
      <c r="BV187" s="84"/>
      <c r="BW187" s="84"/>
      <c r="BX187" s="8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5"/>
      <c r="CU187" s="95"/>
      <c r="CV187" s="95"/>
      <c r="CW187" s="95"/>
      <c r="CX187" s="95"/>
      <c r="CY187" s="93">
        <v>183</v>
      </c>
    </row>
    <row r="188" spans="1:103" s="83" customFormat="1">
      <c r="A188" s="100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7" t="str">
        <f t="shared" si="2"/>
        <v>0</v>
      </c>
      <c r="BP188" s="84"/>
      <c r="BQ188" s="84"/>
      <c r="BR188" s="84"/>
      <c r="BS188" s="84"/>
      <c r="BT188" s="84"/>
      <c r="BU188" s="84"/>
      <c r="BV188" s="84"/>
      <c r="BW188" s="84"/>
      <c r="BX188" s="84"/>
      <c r="BY188" s="94"/>
      <c r="BZ188" s="94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4"/>
      <c r="CM188" s="94"/>
      <c r="CN188" s="94"/>
      <c r="CO188" s="94"/>
      <c r="CP188" s="94"/>
      <c r="CQ188" s="94"/>
      <c r="CR188" s="94"/>
      <c r="CS188" s="94"/>
      <c r="CT188" s="95"/>
      <c r="CU188" s="95"/>
      <c r="CV188" s="95"/>
      <c r="CW188" s="95"/>
      <c r="CX188" s="95"/>
      <c r="CY188" s="93">
        <v>184</v>
      </c>
    </row>
    <row r="189" spans="1:103" s="83" customFormat="1">
      <c r="A189" s="100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7" t="str">
        <f t="shared" si="2"/>
        <v>0</v>
      </c>
      <c r="BP189" s="84"/>
      <c r="BQ189" s="84"/>
      <c r="BR189" s="84"/>
      <c r="BS189" s="84"/>
      <c r="BT189" s="84"/>
      <c r="BU189" s="84"/>
      <c r="BV189" s="84"/>
      <c r="BW189" s="84"/>
      <c r="BX189" s="84"/>
      <c r="BY189" s="94"/>
      <c r="BZ189" s="94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4"/>
      <c r="CM189" s="94"/>
      <c r="CN189" s="94"/>
      <c r="CO189" s="94"/>
      <c r="CP189" s="94"/>
      <c r="CQ189" s="94"/>
      <c r="CR189" s="94"/>
      <c r="CS189" s="94"/>
      <c r="CT189" s="95"/>
      <c r="CU189" s="95"/>
      <c r="CV189" s="95"/>
      <c r="CW189" s="95"/>
      <c r="CX189" s="95"/>
      <c r="CY189" s="93">
        <v>185</v>
      </c>
    </row>
    <row r="190" spans="1:103" s="83" customFormat="1">
      <c r="A190" s="100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7" t="str">
        <f t="shared" si="2"/>
        <v>0</v>
      </c>
      <c r="BP190" s="84"/>
      <c r="BQ190" s="84"/>
      <c r="BR190" s="84"/>
      <c r="BS190" s="84"/>
      <c r="BT190" s="84"/>
      <c r="BU190" s="84"/>
      <c r="BV190" s="84"/>
      <c r="BW190" s="84"/>
      <c r="BX190" s="84"/>
      <c r="BY190" s="94"/>
      <c r="BZ190" s="94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4"/>
      <c r="CM190" s="94"/>
      <c r="CN190" s="94"/>
      <c r="CO190" s="94"/>
      <c r="CP190" s="94"/>
      <c r="CQ190" s="94"/>
      <c r="CR190" s="94"/>
      <c r="CS190" s="94"/>
      <c r="CT190" s="95"/>
      <c r="CU190" s="95"/>
      <c r="CV190" s="95"/>
      <c r="CW190" s="95"/>
      <c r="CX190" s="95"/>
      <c r="CY190" s="93">
        <v>186</v>
      </c>
    </row>
    <row r="191" spans="1:103" s="83" customFormat="1">
      <c r="A191" s="100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7" t="str">
        <f t="shared" si="2"/>
        <v>0</v>
      </c>
      <c r="BP191" s="84"/>
      <c r="BQ191" s="84"/>
      <c r="BR191" s="84"/>
      <c r="BS191" s="84"/>
      <c r="BT191" s="84"/>
      <c r="BU191" s="84"/>
      <c r="BV191" s="84"/>
      <c r="BW191" s="84"/>
      <c r="BX191" s="84"/>
      <c r="BY191" s="94"/>
      <c r="BZ191" s="94"/>
      <c r="CA191" s="94"/>
      <c r="CB191" s="94"/>
      <c r="CC191" s="94"/>
      <c r="CD191" s="94"/>
      <c r="CE191" s="94"/>
      <c r="CF191" s="94"/>
      <c r="CG191" s="94"/>
      <c r="CH191" s="94"/>
      <c r="CI191" s="94"/>
      <c r="CJ191" s="94"/>
      <c r="CK191" s="94"/>
      <c r="CL191" s="94"/>
      <c r="CM191" s="94"/>
      <c r="CN191" s="94"/>
      <c r="CO191" s="94"/>
      <c r="CP191" s="94"/>
      <c r="CQ191" s="94"/>
      <c r="CR191" s="94"/>
      <c r="CS191" s="94"/>
      <c r="CT191" s="95"/>
      <c r="CU191" s="95"/>
      <c r="CV191" s="95"/>
      <c r="CW191" s="95"/>
      <c r="CX191" s="95"/>
      <c r="CY191" s="93">
        <v>187</v>
      </c>
    </row>
    <row r="192" spans="1:103" s="83" customFormat="1">
      <c r="A192" s="100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7" t="str">
        <f t="shared" si="2"/>
        <v>0</v>
      </c>
      <c r="BP192" s="84"/>
      <c r="BQ192" s="84"/>
      <c r="BR192" s="84"/>
      <c r="BS192" s="84"/>
      <c r="BT192" s="84"/>
      <c r="BU192" s="84"/>
      <c r="BV192" s="84"/>
      <c r="BW192" s="84"/>
      <c r="BX192" s="8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5"/>
      <c r="CU192" s="95"/>
      <c r="CV192" s="95"/>
      <c r="CW192" s="95"/>
      <c r="CX192" s="95"/>
      <c r="CY192" s="93">
        <v>188</v>
      </c>
    </row>
    <row r="193" spans="1:103" s="83" customFormat="1">
      <c r="A193" s="100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7" t="str">
        <f t="shared" si="2"/>
        <v>0</v>
      </c>
      <c r="BP193" s="84"/>
      <c r="BQ193" s="84"/>
      <c r="BR193" s="84"/>
      <c r="BS193" s="84"/>
      <c r="BT193" s="84"/>
      <c r="BU193" s="84"/>
      <c r="BV193" s="84"/>
      <c r="BW193" s="84"/>
      <c r="BX193" s="84"/>
      <c r="BY193" s="94"/>
      <c r="BZ193" s="94"/>
      <c r="CA193" s="94"/>
      <c r="CB193" s="94"/>
      <c r="CC193" s="94"/>
      <c r="CD193" s="94"/>
      <c r="CE193" s="94"/>
      <c r="CF193" s="94"/>
      <c r="CG193" s="94"/>
      <c r="CH193" s="94"/>
      <c r="CI193" s="94"/>
      <c r="CJ193" s="94"/>
      <c r="CK193" s="94"/>
      <c r="CL193" s="94"/>
      <c r="CM193" s="94"/>
      <c r="CN193" s="94"/>
      <c r="CO193" s="94"/>
      <c r="CP193" s="94"/>
      <c r="CQ193" s="94"/>
      <c r="CR193" s="94"/>
      <c r="CS193" s="94"/>
      <c r="CT193" s="95"/>
      <c r="CU193" s="95"/>
      <c r="CV193" s="95"/>
      <c r="CW193" s="95"/>
      <c r="CX193" s="95"/>
      <c r="CY193" s="93">
        <v>189</v>
      </c>
    </row>
    <row r="194" spans="1:103" s="83" customFormat="1">
      <c r="A194" s="100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7" t="str">
        <f t="shared" si="2"/>
        <v>0</v>
      </c>
      <c r="BP194" s="84"/>
      <c r="BQ194" s="84"/>
      <c r="BR194" s="84"/>
      <c r="BS194" s="84"/>
      <c r="BT194" s="84"/>
      <c r="BU194" s="84"/>
      <c r="BV194" s="84"/>
      <c r="BW194" s="84"/>
      <c r="BX194" s="84"/>
      <c r="BY194" s="94"/>
      <c r="BZ194" s="94"/>
      <c r="CA194" s="94"/>
      <c r="CB194" s="94"/>
      <c r="CC194" s="94"/>
      <c r="CD194" s="94"/>
      <c r="CE194" s="94"/>
      <c r="CF194" s="94"/>
      <c r="CG194" s="94"/>
      <c r="CH194" s="94"/>
      <c r="CI194" s="94"/>
      <c r="CJ194" s="94"/>
      <c r="CK194" s="94"/>
      <c r="CL194" s="94"/>
      <c r="CM194" s="94"/>
      <c r="CN194" s="94"/>
      <c r="CO194" s="94"/>
      <c r="CP194" s="94"/>
      <c r="CQ194" s="94"/>
      <c r="CR194" s="94"/>
      <c r="CS194" s="94"/>
      <c r="CT194" s="95"/>
      <c r="CU194" s="95"/>
      <c r="CV194" s="95"/>
      <c r="CW194" s="95"/>
      <c r="CX194" s="95"/>
      <c r="CY194" s="93">
        <v>190</v>
      </c>
    </row>
    <row r="195" spans="1:103" s="83" customFormat="1">
      <c r="A195" s="100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7" t="str">
        <f t="shared" si="2"/>
        <v>0</v>
      </c>
      <c r="BP195" s="84"/>
      <c r="BQ195" s="84"/>
      <c r="BR195" s="84"/>
      <c r="BS195" s="84"/>
      <c r="BT195" s="84"/>
      <c r="BU195" s="84"/>
      <c r="BV195" s="84"/>
      <c r="BW195" s="84"/>
      <c r="BX195" s="84"/>
      <c r="BY195" s="94"/>
      <c r="BZ195" s="94"/>
      <c r="CA195" s="94"/>
      <c r="CB195" s="94"/>
      <c r="CC195" s="94"/>
      <c r="CD195" s="94"/>
      <c r="CE195" s="94"/>
      <c r="CF195" s="94"/>
      <c r="CG195" s="94"/>
      <c r="CH195" s="94"/>
      <c r="CI195" s="94"/>
      <c r="CJ195" s="94"/>
      <c r="CK195" s="94"/>
      <c r="CL195" s="94"/>
      <c r="CM195" s="94"/>
      <c r="CN195" s="94"/>
      <c r="CO195" s="94"/>
      <c r="CP195" s="94"/>
      <c r="CQ195" s="94"/>
      <c r="CR195" s="94"/>
      <c r="CS195" s="94"/>
      <c r="CT195" s="95"/>
      <c r="CU195" s="95"/>
      <c r="CV195" s="95"/>
      <c r="CW195" s="95"/>
      <c r="CX195" s="95"/>
      <c r="CY195" s="93">
        <v>191</v>
      </c>
    </row>
    <row r="196" spans="1:103" s="83" customFormat="1">
      <c r="A196" s="100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7" t="str">
        <f t="shared" si="2"/>
        <v>0</v>
      </c>
      <c r="BP196" s="84"/>
      <c r="BQ196" s="84"/>
      <c r="BR196" s="84"/>
      <c r="BS196" s="84"/>
      <c r="BT196" s="84"/>
      <c r="BU196" s="84"/>
      <c r="BV196" s="84"/>
      <c r="BW196" s="84"/>
      <c r="BX196" s="84"/>
      <c r="BY196" s="94"/>
      <c r="BZ196" s="94"/>
      <c r="CA196" s="94"/>
      <c r="CB196" s="94"/>
      <c r="CC196" s="94"/>
      <c r="CD196" s="94"/>
      <c r="CE196" s="94"/>
      <c r="CF196" s="94"/>
      <c r="CG196" s="94"/>
      <c r="CH196" s="94"/>
      <c r="CI196" s="94"/>
      <c r="CJ196" s="94"/>
      <c r="CK196" s="94"/>
      <c r="CL196" s="94"/>
      <c r="CM196" s="94"/>
      <c r="CN196" s="94"/>
      <c r="CO196" s="94"/>
      <c r="CP196" s="94"/>
      <c r="CQ196" s="94"/>
      <c r="CR196" s="94"/>
      <c r="CS196" s="94"/>
      <c r="CT196" s="95"/>
      <c r="CU196" s="95"/>
      <c r="CV196" s="95"/>
      <c r="CW196" s="95"/>
      <c r="CX196" s="95"/>
      <c r="CY196" s="93">
        <v>192</v>
      </c>
    </row>
    <row r="197" spans="1:103" s="83" customFormat="1">
      <c r="A197" s="100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7" t="str">
        <f t="shared" si="2"/>
        <v>0</v>
      </c>
      <c r="BP197" s="84"/>
      <c r="BQ197" s="84"/>
      <c r="BR197" s="84"/>
      <c r="BS197" s="84"/>
      <c r="BT197" s="84"/>
      <c r="BU197" s="84"/>
      <c r="BV197" s="84"/>
      <c r="BW197" s="84"/>
      <c r="BX197" s="84"/>
      <c r="BY197" s="94"/>
      <c r="BZ197" s="94"/>
      <c r="CA197" s="94"/>
      <c r="CB197" s="94"/>
      <c r="CC197" s="94"/>
      <c r="CD197" s="94"/>
      <c r="CE197" s="94"/>
      <c r="CF197" s="94"/>
      <c r="CG197" s="94"/>
      <c r="CH197" s="94"/>
      <c r="CI197" s="94"/>
      <c r="CJ197" s="94"/>
      <c r="CK197" s="94"/>
      <c r="CL197" s="94"/>
      <c r="CM197" s="94"/>
      <c r="CN197" s="94"/>
      <c r="CO197" s="94"/>
      <c r="CP197" s="94"/>
      <c r="CQ197" s="94"/>
      <c r="CR197" s="94"/>
      <c r="CS197" s="94"/>
      <c r="CT197" s="95"/>
      <c r="CU197" s="95"/>
      <c r="CV197" s="95"/>
      <c r="CW197" s="95"/>
      <c r="CX197" s="95"/>
      <c r="CY197" s="93">
        <v>193</v>
      </c>
    </row>
    <row r="198" spans="1:103" s="83" customFormat="1">
      <c r="A198" s="100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7" t="str">
        <f t="shared" ref="BO198:BO261" si="3">IF(AND(BI198&lt;&gt;"",BM198&lt;&gt;"",BE198&lt;&gt;"",BF198&lt;&gt;"",BG198&lt;&gt;""),(1000*9.81*BI198*0.001*BM198)/(BE198*BF198*BG198),"0")</f>
        <v>0</v>
      </c>
      <c r="BP198" s="84"/>
      <c r="BQ198" s="84"/>
      <c r="BR198" s="84"/>
      <c r="BS198" s="84"/>
      <c r="BT198" s="84"/>
      <c r="BU198" s="84"/>
      <c r="BV198" s="84"/>
      <c r="BW198" s="84"/>
      <c r="BX198" s="8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5"/>
      <c r="CU198" s="95"/>
      <c r="CV198" s="95"/>
      <c r="CW198" s="95"/>
      <c r="CX198" s="95"/>
      <c r="CY198" s="93">
        <v>194</v>
      </c>
    </row>
    <row r="199" spans="1:103" s="83" customFormat="1">
      <c r="A199" s="100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7" t="str">
        <f t="shared" si="3"/>
        <v>0</v>
      </c>
      <c r="BP199" s="84"/>
      <c r="BQ199" s="84"/>
      <c r="BR199" s="84"/>
      <c r="BS199" s="84"/>
      <c r="BT199" s="84"/>
      <c r="BU199" s="84"/>
      <c r="BV199" s="84"/>
      <c r="BW199" s="84"/>
      <c r="BX199" s="84"/>
      <c r="BY199" s="94"/>
      <c r="BZ199" s="94"/>
      <c r="CA199" s="94"/>
      <c r="CB199" s="94"/>
      <c r="CC199" s="94"/>
      <c r="CD199" s="94"/>
      <c r="CE199" s="94"/>
      <c r="CF199" s="94"/>
      <c r="CG199" s="94"/>
      <c r="CH199" s="94"/>
      <c r="CI199" s="94"/>
      <c r="CJ199" s="94"/>
      <c r="CK199" s="94"/>
      <c r="CL199" s="94"/>
      <c r="CM199" s="94"/>
      <c r="CN199" s="94"/>
      <c r="CO199" s="94"/>
      <c r="CP199" s="94"/>
      <c r="CQ199" s="94"/>
      <c r="CR199" s="94"/>
      <c r="CS199" s="94"/>
      <c r="CT199" s="95"/>
      <c r="CU199" s="95"/>
      <c r="CV199" s="95"/>
      <c r="CW199" s="95"/>
      <c r="CX199" s="95"/>
      <c r="CY199" s="93">
        <v>195</v>
      </c>
    </row>
    <row r="200" spans="1:103" s="83" customFormat="1">
      <c r="A200" s="100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7" t="str">
        <f t="shared" si="3"/>
        <v>0</v>
      </c>
      <c r="BP200" s="84"/>
      <c r="BQ200" s="84"/>
      <c r="BR200" s="84"/>
      <c r="BS200" s="84"/>
      <c r="BT200" s="84"/>
      <c r="BU200" s="84"/>
      <c r="BV200" s="84"/>
      <c r="BW200" s="84"/>
      <c r="BX200" s="84"/>
      <c r="BY200" s="94"/>
      <c r="BZ200" s="94"/>
      <c r="CA200" s="94"/>
      <c r="CB200" s="94"/>
      <c r="CC200" s="94"/>
      <c r="CD200" s="94"/>
      <c r="CE200" s="94"/>
      <c r="CF200" s="94"/>
      <c r="CG200" s="94"/>
      <c r="CH200" s="94"/>
      <c r="CI200" s="94"/>
      <c r="CJ200" s="94"/>
      <c r="CK200" s="94"/>
      <c r="CL200" s="94"/>
      <c r="CM200" s="94"/>
      <c r="CN200" s="94"/>
      <c r="CO200" s="94"/>
      <c r="CP200" s="94"/>
      <c r="CQ200" s="94"/>
      <c r="CR200" s="94"/>
      <c r="CS200" s="94"/>
      <c r="CT200" s="95"/>
      <c r="CU200" s="95"/>
      <c r="CV200" s="95"/>
      <c r="CW200" s="95"/>
      <c r="CX200" s="95"/>
      <c r="CY200" s="93">
        <v>196</v>
      </c>
    </row>
    <row r="201" spans="1:103" s="83" customFormat="1">
      <c r="A201" s="100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7" t="str">
        <f t="shared" si="3"/>
        <v>0</v>
      </c>
      <c r="BP201" s="84"/>
      <c r="BQ201" s="84"/>
      <c r="BR201" s="84"/>
      <c r="BS201" s="84"/>
      <c r="BT201" s="84"/>
      <c r="BU201" s="84"/>
      <c r="BV201" s="84"/>
      <c r="BW201" s="84"/>
      <c r="BX201" s="84"/>
      <c r="BY201" s="94"/>
      <c r="BZ201" s="94"/>
      <c r="CA201" s="94"/>
      <c r="CB201" s="94"/>
      <c r="CC201" s="94"/>
      <c r="CD201" s="94"/>
      <c r="CE201" s="94"/>
      <c r="CF201" s="94"/>
      <c r="CG201" s="94"/>
      <c r="CH201" s="94"/>
      <c r="CI201" s="94"/>
      <c r="CJ201" s="94"/>
      <c r="CK201" s="94"/>
      <c r="CL201" s="94"/>
      <c r="CM201" s="94"/>
      <c r="CN201" s="94"/>
      <c r="CO201" s="94"/>
      <c r="CP201" s="94"/>
      <c r="CQ201" s="94"/>
      <c r="CR201" s="94"/>
      <c r="CS201" s="94"/>
      <c r="CT201" s="95"/>
      <c r="CU201" s="95"/>
      <c r="CV201" s="95"/>
      <c r="CW201" s="95"/>
      <c r="CX201" s="95"/>
      <c r="CY201" s="93">
        <v>197</v>
      </c>
    </row>
    <row r="202" spans="1:103" s="83" customFormat="1">
      <c r="A202" s="100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7" t="str">
        <f t="shared" si="3"/>
        <v>0</v>
      </c>
      <c r="BP202" s="84"/>
      <c r="BQ202" s="84"/>
      <c r="BR202" s="84"/>
      <c r="BS202" s="84"/>
      <c r="BT202" s="84"/>
      <c r="BU202" s="84"/>
      <c r="BV202" s="84"/>
      <c r="BW202" s="84"/>
      <c r="BX202" s="84"/>
      <c r="BY202" s="94"/>
      <c r="BZ202" s="94"/>
      <c r="CA202" s="94"/>
      <c r="CB202" s="94"/>
      <c r="CC202" s="94"/>
      <c r="CD202" s="94"/>
      <c r="CE202" s="94"/>
      <c r="CF202" s="94"/>
      <c r="CG202" s="94"/>
      <c r="CH202" s="94"/>
      <c r="CI202" s="94"/>
      <c r="CJ202" s="94"/>
      <c r="CK202" s="94"/>
      <c r="CL202" s="94"/>
      <c r="CM202" s="94"/>
      <c r="CN202" s="94"/>
      <c r="CO202" s="94"/>
      <c r="CP202" s="94"/>
      <c r="CQ202" s="94"/>
      <c r="CR202" s="94"/>
      <c r="CS202" s="94"/>
      <c r="CT202" s="95"/>
      <c r="CU202" s="95"/>
      <c r="CV202" s="95"/>
      <c r="CW202" s="95"/>
      <c r="CX202" s="95"/>
      <c r="CY202" s="93">
        <v>198</v>
      </c>
    </row>
    <row r="203" spans="1:103" s="83" customFormat="1">
      <c r="A203" s="100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7" t="str">
        <f t="shared" si="3"/>
        <v>0</v>
      </c>
      <c r="BP203" s="84"/>
      <c r="BQ203" s="84"/>
      <c r="BR203" s="84"/>
      <c r="BS203" s="84"/>
      <c r="BT203" s="84"/>
      <c r="BU203" s="84"/>
      <c r="BV203" s="84"/>
      <c r="BW203" s="84"/>
      <c r="BX203" s="84"/>
      <c r="BY203" s="94"/>
      <c r="BZ203" s="94"/>
      <c r="CA203" s="94"/>
      <c r="CB203" s="94"/>
      <c r="CC203" s="94"/>
      <c r="CD203" s="94"/>
      <c r="CE203" s="94"/>
      <c r="CF203" s="94"/>
      <c r="CG203" s="94"/>
      <c r="CH203" s="94"/>
      <c r="CI203" s="94"/>
      <c r="CJ203" s="94"/>
      <c r="CK203" s="94"/>
      <c r="CL203" s="94"/>
      <c r="CM203" s="94"/>
      <c r="CN203" s="94"/>
      <c r="CO203" s="94"/>
      <c r="CP203" s="94"/>
      <c r="CQ203" s="94"/>
      <c r="CR203" s="94"/>
      <c r="CS203" s="94"/>
      <c r="CT203" s="95"/>
      <c r="CU203" s="95"/>
      <c r="CV203" s="95"/>
      <c r="CW203" s="95"/>
      <c r="CX203" s="95"/>
      <c r="CY203" s="93">
        <v>199</v>
      </c>
    </row>
    <row r="204" spans="1:103" s="83" customFormat="1">
      <c r="A204" s="100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7" t="str">
        <f t="shared" si="3"/>
        <v>0</v>
      </c>
      <c r="BP204" s="84"/>
      <c r="BQ204" s="84"/>
      <c r="BR204" s="84"/>
      <c r="BS204" s="84"/>
      <c r="BT204" s="84"/>
      <c r="BU204" s="84"/>
      <c r="BV204" s="84"/>
      <c r="BW204" s="84"/>
      <c r="BX204" s="8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5"/>
      <c r="CU204" s="95"/>
      <c r="CV204" s="95"/>
      <c r="CW204" s="95"/>
      <c r="CX204" s="95"/>
      <c r="CY204" s="93">
        <v>200</v>
      </c>
    </row>
    <row r="205" spans="1:103" s="83" customFormat="1">
      <c r="A205" s="100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7" t="str">
        <f t="shared" si="3"/>
        <v>0</v>
      </c>
      <c r="BP205" s="84"/>
      <c r="BQ205" s="84"/>
      <c r="BR205" s="84"/>
      <c r="BS205" s="84"/>
      <c r="BT205" s="84"/>
      <c r="BU205" s="84"/>
      <c r="BV205" s="84"/>
      <c r="BW205" s="84"/>
      <c r="BX205" s="84"/>
      <c r="BY205" s="94"/>
      <c r="BZ205" s="94"/>
      <c r="CA205" s="94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5"/>
      <c r="CU205" s="95"/>
      <c r="CV205" s="95"/>
      <c r="CW205" s="95"/>
      <c r="CX205" s="95"/>
      <c r="CY205" s="93">
        <v>201</v>
      </c>
    </row>
    <row r="206" spans="1:103" s="83" customFormat="1">
      <c r="A206" s="100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7" t="str">
        <f t="shared" si="3"/>
        <v>0</v>
      </c>
      <c r="BP206" s="84"/>
      <c r="BQ206" s="84"/>
      <c r="BR206" s="84"/>
      <c r="BS206" s="84"/>
      <c r="BT206" s="84"/>
      <c r="BU206" s="84"/>
      <c r="BV206" s="84"/>
      <c r="BW206" s="84"/>
      <c r="BX206" s="84"/>
      <c r="BY206" s="94"/>
      <c r="BZ206" s="94"/>
      <c r="CA206" s="94"/>
      <c r="CB206" s="94"/>
      <c r="CC206" s="94"/>
      <c r="CD206" s="94"/>
      <c r="CE206" s="94"/>
      <c r="CF206" s="94"/>
      <c r="CG206" s="94"/>
      <c r="CH206" s="94"/>
      <c r="CI206" s="94"/>
      <c r="CJ206" s="94"/>
      <c r="CK206" s="94"/>
      <c r="CL206" s="94"/>
      <c r="CM206" s="94"/>
      <c r="CN206" s="94"/>
      <c r="CO206" s="94"/>
      <c r="CP206" s="94"/>
      <c r="CQ206" s="94"/>
      <c r="CR206" s="94"/>
      <c r="CS206" s="94"/>
      <c r="CT206" s="95"/>
      <c r="CU206" s="95"/>
      <c r="CV206" s="95"/>
      <c r="CW206" s="95"/>
      <c r="CX206" s="95"/>
      <c r="CY206" s="93">
        <v>202</v>
      </c>
    </row>
    <row r="207" spans="1:103" s="83" customFormat="1">
      <c r="A207" s="100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7" t="str">
        <f t="shared" si="3"/>
        <v>0</v>
      </c>
      <c r="BP207" s="84"/>
      <c r="BQ207" s="84"/>
      <c r="BR207" s="84"/>
      <c r="BS207" s="84"/>
      <c r="BT207" s="84"/>
      <c r="BU207" s="84"/>
      <c r="BV207" s="84"/>
      <c r="BW207" s="84"/>
      <c r="BX207" s="84"/>
      <c r="BY207" s="94"/>
      <c r="BZ207" s="94"/>
      <c r="CA207" s="94"/>
      <c r="CB207" s="94"/>
      <c r="CC207" s="94"/>
      <c r="CD207" s="94"/>
      <c r="CE207" s="94"/>
      <c r="CF207" s="94"/>
      <c r="CG207" s="94"/>
      <c r="CH207" s="94"/>
      <c r="CI207" s="94"/>
      <c r="CJ207" s="94"/>
      <c r="CK207" s="94"/>
      <c r="CL207" s="94"/>
      <c r="CM207" s="94"/>
      <c r="CN207" s="94"/>
      <c r="CO207" s="94"/>
      <c r="CP207" s="94"/>
      <c r="CQ207" s="94"/>
      <c r="CR207" s="94"/>
      <c r="CS207" s="94"/>
      <c r="CT207" s="95"/>
      <c r="CU207" s="95"/>
      <c r="CV207" s="95"/>
      <c r="CW207" s="95"/>
      <c r="CX207" s="95"/>
      <c r="CY207" s="93">
        <v>203</v>
      </c>
    </row>
    <row r="208" spans="1:103" s="83" customFormat="1">
      <c r="A208" s="100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7" t="str">
        <f t="shared" si="3"/>
        <v>0</v>
      </c>
      <c r="BP208" s="84"/>
      <c r="BQ208" s="84"/>
      <c r="BR208" s="84"/>
      <c r="BS208" s="84"/>
      <c r="BT208" s="84"/>
      <c r="BU208" s="84"/>
      <c r="BV208" s="84"/>
      <c r="BW208" s="84"/>
      <c r="BX208" s="84"/>
      <c r="BY208" s="94"/>
      <c r="BZ208" s="94"/>
      <c r="CA208" s="94"/>
      <c r="CB208" s="94"/>
      <c r="CC208" s="94"/>
      <c r="CD208" s="94"/>
      <c r="CE208" s="94"/>
      <c r="CF208" s="94"/>
      <c r="CG208" s="94"/>
      <c r="CH208" s="94"/>
      <c r="CI208" s="94"/>
      <c r="CJ208" s="94"/>
      <c r="CK208" s="94"/>
      <c r="CL208" s="94"/>
      <c r="CM208" s="94"/>
      <c r="CN208" s="94"/>
      <c r="CO208" s="94"/>
      <c r="CP208" s="94"/>
      <c r="CQ208" s="94"/>
      <c r="CR208" s="94"/>
      <c r="CS208" s="94"/>
      <c r="CT208" s="95"/>
      <c r="CU208" s="95"/>
      <c r="CV208" s="95"/>
      <c r="CW208" s="95"/>
      <c r="CX208" s="95"/>
      <c r="CY208" s="93">
        <v>204</v>
      </c>
    </row>
    <row r="209" spans="1:103" s="83" customFormat="1">
      <c r="A209" s="100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7" t="str">
        <f t="shared" si="3"/>
        <v>0</v>
      </c>
      <c r="BP209" s="84"/>
      <c r="BQ209" s="84"/>
      <c r="BR209" s="84"/>
      <c r="BS209" s="84"/>
      <c r="BT209" s="84"/>
      <c r="BU209" s="84"/>
      <c r="BV209" s="84"/>
      <c r="BW209" s="84"/>
      <c r="BX209" s="8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5"/>
      <c r="CU209" s="95"/>
      <c r="CV209" s="95"/>
      <c r="CW209" s="95"/>
      <c r="CX209" s="95"/>
      <c r="CY209" s="93">
        <v>205</v>
      </c>
    </row>
    <row r="210" spans="1:103" s="83" customFormat="1">
      <c r="A210" s="100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7" t="str">
        <f t="shared" si="3"/>
        <v>0</v>
      </c>
      <c r="BP210" s="84"/>
      <c r="BQ210" s="84"/>
      <c r="BR210" s="84"/>
      <c r="BS210" s="84"/>
      <c r="BT210" s="84"/>
      <c r="BU210" s="84"/>
      <c r="BV210" s="84"/>
      <c r="BW210" s="84"/>
      <c r="BX210" s="84"/>
      <c r="BY210" s="94"/>
      <c r="BZ210" s="94"/>
      <c r="CA210" s="94"/>
      <c r="CB210" s="94"/>
      <c r="CC210" s="94"/>
      <c r="CD210" s="94"/>
      <c r="CE210" s="94"/>
      <c r="CF210" s="94"/>
      <c r="CG210" s="94"/>
      <c r="CH210" s="94"/>
      <c r="CI210" s="94"/>
      <c r="CJ210" s="94"/>
      <c r="CK210" s="94"/>
      <c r="CL210" s="94"/>
      <c r="CM210" s="94"/>
      <c r="CN210" s="94"/>
      <c r="CO210" s="94"/>
      <c r="CP210" s="94"/>
      <c r="CQ210" s="94"/>
      <c r="CR210" s="94"/>
      <c r="CS210" s="94"/>
      <c r="CT210" s="95"/>
      <c r="CU210" s="95"/>
      <c r="CV210" s="95"/>
      <c r="CW210" s="95"/>
      <c r="CX210" s="95"/>
      <c r="CY210" s="93">
        <v>206</v>
      </c>
    </row>
    <row r="211" spans="1:103" s="83" customFormat="1">
      <c r="A211" s="100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7" t="str">
        <f t="shared" si="3"/>
        <v>0</v>
      </c>
      <c r="BP211" s="84"/>
      <c r="BQ211" s="84"/>
      <c r="BR211" s="84"/>
      <c r="BS211" s="84"/>
      <c r="BT211" s="84"/>
      <c r="BU211" s="84"/>
      <c r="BV211" s="84"/>
      <c r="BW211" s="84"/>
      <c r="BX211" s="84"/>
      <c r="BY211" s="94"/>
      <c r="BZ211" s="94"/>
      <c r="CA211" s="94"/>
      <c r="CB211" s="94"/>
      <c r="CC211" s="94"/>
      <c r="CD211" s="94"/>
      <c r="CE211" s="94"/>
      <c r="CF211" s="94"/>
      <c r="CG211" s="94"/>
      <c r="CH211" s="94"/>
      <c r="CI211" s="94"/>
      <c r="CJ211" s="94"/>
      <c r="CK211" s="94"/>
      <c r="CL211" s="94"/>
      <c r="CM211" s="94"/>
      <c r="CN211" s="94"/>
      <c r="CO211" s="94"/>
      <c r="CP211" s="94"/>
      <c r="CQ211" s="94"/>
      <c r="CR211" s="94"/>
      <c r="CS211" s="94"/>
      <c r="CT211" s="95"/>
      <c r="CU211" s="95"/>
      <c r="CV211" s="95"/>
      <c r="CW211" s="95"/>
      <c r="CX211" s="95"/>
      <c r="CY211" s="93">
        <v>207</v>
      </c>
    </row>
    <row r="212" spans="1:103" s="83" customFormat="1">
      <c r="A212" s="100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7" t="str">
        <f t="shared" si="3"/>
        <v>0</v>
      </c>
      <c r="BP212" s="84"/>
      <c r="BQ212" s="84"/>
      <c r="BR212" s="84"/>
      <c r="BS212" s="84"/>
      <c r="BT212" s="84"/>
      <c r="BU212" s="84"/>
      <c r="BV212" s="84"/>
      <c r="BW212" s="84"/>
      <c r="BX212" s="84"/>
      <c r="BY212" s="94"/>
      <c r="BZ212" s="94"/>
      <c r="CA212" s="94"/>
      <c r="CB212" s="94"/>
      <c r="CC212" s="94"/>
      <c r="CD212" s="94"/>
      <c r="CE212" s="94"/>
      <c r="CF212" s="94"/>
      <c r="CG212" s="94"/>
      <c r="CH212" s="94"/>
      <c r="CI212" s="94"/>
      <c r="CJ212" s="94"/>
      <c r="CK212" s="94"/>
      <c r="CL212" s="94"/>
      <c r="CM212" s="94"/>
      <c r="CN212" s="94"/>
      <c r="CO212" s="94"/>
      <c r="CP212" s="94"/>
      <c r="CQ212" s="94"/>
      <c r="CR212" s="94"/>
      <c r="CS212" s="94"/>
      <c r="CT212" s="95"/>
      <c r="CU212" s="95"/>
      <c r="CV212" s="95"/>
      <c r="CW212" s="95"/>
      <c r="CX212" s="95"/>
      <c r="CY212" s="93">
        <v>208</v>
      </c>
    </row>
    <row r="213" spans="1:103" s="83" customFormat="1">
      <c r="A213" s="100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7" t="str">
        <f t="shared" si="3"/>
        <v>0</v>
      </c>
      <c r="BP213" s="84"/>
      <c r="BQ213" s="84"/>
      <c r="BR213" s="84"/>
      <c r="BS213" s="84"/>
      <c r="BT213" s="84"/>
      <c r="BU213" s="84"/>
      <c r="BV213" s="84"/>
      <c r="BW213" s="84"/>
      <c r="BX213" s="84"/>
      <c r="BY213" s="94"/>
      <c r="BZ213" s="94"/>
      <c r="CA213" s="94"/>
      <c r="CB213" s="94"/>
      <c r="CC213" s="94"/>
      <c r="CD213" s="94"/>
      <c r="CE213" s="94"/>
      <c r="CF213" s="94"/>
      <c r="CG213" s="94"/>
      <c r="CH213" s="94"/>
      <c r="CI213" s="94"/>
      <c r="CJ213" s="94"/>
      <c r="CK213" s="94"/>
      <c r="CL213" s="94"/>
      <c r="CM213" s="94"/>
      <c r="CN213" s="94"/>
      <c r="CO213" s="94"/>
      <c r="CP213" s="94"/>
      <c r="CQ213" s="94"/>
      <c r="CR213" s="94"/>
      <c r="CS213" s="94"/>
      <c r="CT213" s="95"/>
      <c r="CU213" s="95"/>
      <c r="CV213" s="95"/>
      <c r="CW213" s="95"/>
      <c r="CX213" s="95"/>
      <c r="CY213" s="93">
        <v>209</v>
      </c>
    </row>
    <row r="214" spans="1:103" s="83" customFormat="1">
      <c r="A214" s="100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7" t="str">
        <f t="shared" si="3"/>
        <v>0</v>
      </c>
      <c r="BP214" s="84"/>
      <c r="BQ214" s="84"/>
      <c r="BR214" s="84"/>
      <c r="BS214" s="84"/>
      <c r="BT214" s="84"/>
      <c r="BU214" s="84"/>
      <c r="BV214" s="84"/>
      <c r="BW214" s="84"/>
      <c r="BX214" s="84"/>
      <c r="BY214" s="94"/>
      <c r="BZ214" s="94"/>
      <c r="CA214" s="94"/>
      <c r="CB214" s="94"/>
      <c r="CC214" s="94"/>
      <c r="CD214" s="94"/>
      <c r="CE214" s="94"/>
      <c r="CF214" s="94"/>
      <c r="CG214" s="94"/>
      <c r="CH214" s="94"/>
      <c r="CI214" s="94"/>
      <c r="CJ214" s="94"/>
      <c r="CK214" s="94"/>
      <c r="CL214" s="94"/>
      <c r="CM214" s="94"/>
      <c r="CN214" s="94"/>
      <c r="CO214" s="94"/>
      <c r="CP214" s="94"/>
      <c r="CQ214" s="94"/>
      <c r="CR214" s="94"/>
      <c r="CS214" s="94"/>
      <c r="CT214" s="95"/>
      <c r="CU214" s="95"/>
      <c r="CV214" s="95"/>
      <c r="CW214" s="95"/>
      <c r="CX214" s="95"/>
      <c r="CY214" s="93">
        <v>210</v>
      </c>
    </row>
    <row r="215" spans="1:103" s="83" customFormat="1">
      <c r="A215" s="100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7" t="str">
        <f t="shared" si="3"/>
        <v>0</v>
      </c>
      <c r="BP215" s="84"/>
      <c r="BQ215" s="84"/>
      <c r="BR215" s="84"/>
      <c r="BS215" s="84"/>
      <c r="BT215" s="84"/>
      <c r="BU215" s="84"/>
      <c r="BV215" s="84"/>
      <c r="BW215" s="84"/>
      <c r="BX215" s="84"/>
      <c r="BY215" s="94"/>
      <c r="BZ215" s="94"/>
      <c r="CA215" s="94"/>
      <c r="CB215" s="94"/>
      <c r="CC215" s="94"/>
      <c r="CD215" s="94"/>
      <c r="CE215" s="94"/>
      <c r="CF215" s="94"/>
      <c r="CG215" s="94"/>
      <c r="CH215" s="94"/>
      <c r="CI215" s="94"/>
      <c r="CJ215" s="94"/>
      <c r="CK215" s="94"/>
      <c r="CL215" s="94"/>
      <c r="CM215" s="94"/>
      <c r="CN215" s="94"/>
      <c r="CO215" s="94"/>
      <c r="CP215" s="94"/>
      <c r="CQ215" s="94"/>
      <c r="CR215" s="94"/>
      <c r="CS215" s="94"/>
      <c r="CT215" s="95"/>
      <c r="CU215" s="95"/>
      <c r="CV215" s="95"/>
      <c r="CW215" s="95"/>
      <c r="CX215" s="95"/>
      <c r="CY215" s="93">
        <v>211</v>
      </c>
    </row>
    <row r="216" spans="1:103" s="83" customFormat="1">
      <c r="A216" s="100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7" t="str">
        <f t="shared" si="3"/>
        <v>0</v>
      </c>
      <c r="BP216" s="84"/>
      <c r="BQ216" s="84"/>
      <c r="BR216" s="84"/>
      <c r="BS216" s="84"/>
      <c r="BT216" s="84"/>
      <c r="BU216" s="84"/>
      <c r="BV216" s="84"/>
      <c r="BW216" s="84"/>
      <c r="BX216" s="84"/>
      <c r="BY216" s="94"/>
      <c r="BZ216" s="94"/>
      <c r="CA216" s="94"/>
      <c r="CB216" s="94"/>
      <c r="CC216" s="94"/>
      <c r="CD216" s="94"/>
      <c r="CE216" s="94"/>
      <c r="CF216" s="94"/>
      <c r="CG216" s="94"/>
      <c r="CH216" s="94"/>
      <c r="CI216" s="94"/>
      <c r="CJ216" s="94"/>
      <c r="CK216" s="94"/>
      <c r="CL216" s="94"/>
      <c r="CM216" s="94"/>
      <c r="CN216" s="94"/>
      <c r="CO216" s="94"/>
      <c r="CP216" s="94"/>
      <c r="CQ216" s="94"/>
      <c r="CR216" s="94"/>
      <c r="CS216" s="94"/>
      <c r="CT216" s="95"/>
      <c r="CU216" s="95"/>
      <c r="CV216" s="95"/>
      <c r="CW216" s="95"/>
      <c r="CX216" s="95"/>
      <c r="CY216" s="93">
        <v>212</v>
      </c>
    </row>
    <row r="217" spans="1:103" s="83" customFormat="1">
      <c r="A217" s="100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7" t="str">
        <f t="shared" si="3"/>
        <v>0</v>
      </c>
      <c r="BP217" s="84"/>
      <c r="BQ217" s="84"/>
      <c r="BR217" s="84"/>
      <c r="BS217" s="84"/>
      <c r="BT217" s="84"/>
      <c r="BU217" s="84"/>
      <c r="BV217" s="84"/>
      <c r="BW217" s="84"/>
      <c r="BX217" s="84"/>
      <c r="BY217" s="94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4"/>
      <c r="CM217" s="94"/>
      <c r="CN217" s="94"/>
      <c r="CO217" s="94"/>
      <c r="CP217" s="94"/>
      <c r="CQ217" s="94"/>
      <c r="CR217" s="94"/>
      <c r="CS217" s="94"/>
      <c r="CT217" s="95"/>
      <c r="CU217" s="95"/>
      <c r="CV217" s="95"/>
      <c r="CW217" s="95"/>
      <c r="CX217" s="95"/>
      <c r="CY217" s="93">
        <v>213</v>
      </c>
    </row>
    <row r="218" spans="1:103" s="83" customFormat="1">
      <c r="A218" s="100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7" t="str">
        <f t="shared" si="3"/>
        <v>0</v>
      </c>
      <c r="BP218" s="84"/>
      <c r="BQ218" s="84"/>
      <c r="BR218" s="84"/>
      <c r="BS218" s="84"/>
      <c r="BT218" s="84"/>
      <c r="BU218" s="84"/>
      <c r="BV218" s="84"/>
      <c r="BW218" s="84"/>
      <c r="BX218" s="84"/>
      <c r="BY218" s="94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4"/>
      <c r="CM218" s="94"/>
      <c r="CN218" s="94"/>
      <c r="CO218" s="94"/>
      <c r="CP218" s="94"/>
      <c r="CQ218" s="94"/>
      <c r="CR218" s="94"/>
      <c r="CS218" s="94"/>
      <c r="CT218" s="95"/>
      <c r="CU218" s="95"/>
      <c r="CV218" s="95"/>
      <c r="CW218" s="95"/>
      <c r="CX218" s="95"/>
      <c r="CY218" s="93">
        <v>214</v>
      </c>
    </row>
    <row r="219" spans="1:103" s="83" customFormat="1">
      <c r="A219" s="100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7" t="str">
        <f t="shared" si="3"/>
        <v>0</v>
      </c>
      <c r="BP219" s="84"/>
      <c r="BQ219" s="84"/>
      <c r="BR219" s="84"/>
      <c r="BS219" s="84"/>
      <c r="BT219" s="84"/>
      <c r="BU219" s="84"/>
      <c r="BV219" s="84"/>
      <c r="BW219" s="84"/>
      <c r="BX219" s="84"/>
      <c r="BY219" s="94"/>
      <c r="BZ219" s="94"/>
      <c r="CA219" s="94"/>
      <c r="CB219" s="94"/>
      <c r="CC219" s="94"/>
      <c r="CD219" s="94"/>
      <c r="CE219" s="94"/>
      <c r="CF219" s="94"/>
      <c r="CG219" s="94"/>
      <c r="CH219" s="94"/>
      <c r="CI219" s="94"/>
      <c r="CJ219" s="94"/>
      <c r="CK219" s="94"/>
      <c r="CL219" s="94"/>
      <c r="CM219" s="94"/>
      <c r="CN219" s="94"/>
      <c r="CO219" s="94"/>
      <c r="CP219" s="94"/>
      <c r="CQ219" s="94"/>
      <c r="CR219" s="94"/>
      <c r="CS219" s="94"/>
      <c r="CT219" s="95"/>
      <c r="CU219" s="95"/>
      <c r="CV219" s="95"/>
      <c r="CW219" s="95"/>
      <c r="CX219" s="95"/>
      <c r="CY219" s="93">
        <v>215</v>
      </c>
    </row>
    <row r="220" spans="1:103" s="83" customFormat="1">
      <c r="A220" s="100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7" t="str">
        <f t="shared" si="3"/>
        <v>0</v>
      </c>
      <c r="BP220" s="84"/>
      <c r="BQ220" s="84"/>
      <c r="BR220" s="84"/>
      <c r="BS220" s="84"/>
      <c r="BT220" s="84"/>
      <c r="BU220" s="84"/>
      <c r="BV220" s="84"/>
      <c r="BW220" s="84"/>
      <c r="BX220" s="8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5"/>
      <c r="CU220" s="95"/>
      <c r="CV220" s="95"/>
      <c r="CW220" s="95"/>
      <c r="CX220" s="95"/>
      <c r="CY220" s="93">
        <v>216</v>
      </c>
    </row>
    <row r="221" spans="1:103" s="83" customFormat="1">
      <c r="A221" s="100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7" t="str">
        <f t="shared" si="3"/>
        <v>0</v>
      </c>
      <c r="BP221" s="84"/>
      <c r="BQ221" s="84"/>
      <c r="BR221" s="84"/>
      <c r="BS221" s="84"/>
      <c r="BT221" s="84"/>
      <c r="BU221" s="84"/>
      <c r="BV221" s="84"/>
      <c r="BW221" s="84"/>
      <c r="BX221" s="84"/>
      <c r="BY221" s="94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4"/>
      <c r="CM221" s="94"/>
      <c r="CN221" s="94"/>
      <c r="CO221" s="94"/>
      <c r="CP221" s="94"/>
      <c r="CQ221" s="94"/>
      <c r="CR221" s="94"/>
      <c r="CS221" s="94"/>
      <c r="CT221" s="95"/>
      <c r="CU221" s="95"/>
      <c r="CV221" s="95"/>
      <c r="CW221" s="95"/>
      <c r="CX221" s="95"/>
      <c r="CY221" s="93">
        <v>217</v>
      </c>
    </row>
    <row r="222" spans="1:103" s="83" customFormat="1">
      <c r="A222" s="100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7" t="str">
        <f t="shared" si="3"/>
        <v>0</v>
      </c>
      <c r="BP222" s="84"/>
      <c r="BQ222" s="84"/>
      <c r="BR222" s="84"/>
      <c r="BS222" s="84"/>
      <c r="BT222" s="84"/>
      <c r="BU222" s="84"/>
      <c r="BV222" s="84"/>
      <c r="BW222" s="84"/>
      <c r="BX222" s="84"/>
      <c r="BY222" s="94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4"/>
      <c r="CM222" s="94"/>
      <c r="CN222" s="94"/>
      <c r="CO222" s="94"/>
      <c r="CP222" s="94"/>
      <c r="CQ222" s="94"/>
      <c r="CR222" s="94"/>
      <c r="CS222" s="94"/>
      <c r="CT222" s="95"/>
      <c r="CU222" s="95"/>
      <c r="CV222" s="95"/>
      <c r="CW222" s="95"/>
      <c r="CX222" s="95"/>
      <c r="CY222" s="93">
        <v>218</v>
      </c>
    </row>
    <row r="223" spans="1:103" s="83" customFormat="1">
      <c r="A223" s="100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7" t="str">
        <f t="shared" si="3"/>
        <v>0</v>
      </c>
      <c r="BP223" s="84"/>
      <c r="BQ223" s="84"/>
      <c r="BR223" s="84"/>
      <c r="BS223" s="84"/>
      <c r="BT223" s="84"/>
      <c r="BU223" s="84"/>
      <c r="BV223" s="84"/>
      <c r="BW223" s="84"/>
      <c r="BX223" s="84"/>
      <c r="BY223" s="94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4"/>
      <c r="CM223" s="94"/>
      <c r="CN223" s="94"/>
      <c r="CO223" s="94"/>
      <c r="CP223" s="94"/>
      <c r="CQ223" s="94"/>
      <c r="CR223" s="94"/>
      <c r="CS223" s="94"/>
      <c r="CT223" s="95"/>
      <c r="CU223" s="95"/>
      <c r="CV223" s="95"/>
      <c r="CW223" s="95"/>
      <c r="CX223" s="95"/>
      <c r="CY223" s="93">
        <v>219</v>
      </c>
    </row>
    <row r="224" spans="1:103" s="83" customFormat="1">
      <c r="A224" s="100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7" t="str">
        <f t="shared" si="3"/>
        <v>0</v>
      </c>
      <c r="BP224" s="84"/>
      <c r="BQ224" s="84"/>
      <c r="BR224" s="84"/>
      <c r="BS224" s="84"/>
      <c r="BT224" s="84"/>
      <c r="BU224" s="84"/>
      <c r="BV224" s="84"/>
      <c r="BW224" s="84"/>
      <c r="BX224" s="84"/>
      <c r="BY224" s="94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4"/>
      <c r="CM224" s="94"/>
      <c r="CN224" s="94"/>
      <c r="CO224" s="94"/>
      <c r="CP224" s="94"/>
      <c r="CQ224" s="94"/>
      <c r="CR224" s="94"/>
      <c r="CS224" s="94"/>
      <c r="CT224" s="95"/>
      <c r="CU224" s="95"/>
      <c r="CV224" s="95"/>
      <c r="CW224" s="95"/>
      <c r="CX224" s="95"/>
      <c r="CY224" s="93">
        <v>220</v>
      </c>
    </row>
    <row r="225" spans="1:103" s="83" customFormat="1">
      <c r="A225" s="100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7" t="str">
        <f t="shared" si="3"/>
        <v>0</v>
      </c>
      <c r="BP225" s="84"/>
      <c r="BQ225" s="84"/>
      <c r="BR225" s="84"/>
      <c r="BS225" s="84"/>
      <c r="BT225" s="84"/>
      <c r="BU225" s="84"/>
      <c r="BV225" s="84"/>
      <c r="BW225" s="84"/>
      <c r="BX225" s="84"/>
      <c r="BY225" s="94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4"/>
      <c r="CM225" s="94"/>
      <c r="CN225" s="94"/>
      <c r="CO225" s="94"/>
      <c r="CP225" s="94"/>
      <c r="CQ225" s="94"/>
      <c r="CR225" s="94"/>
      <c r="CS225" s="94"/>
      <c r="CT225" s="95"/>
      <c r="CU225" s="95"/>
      <c r="CV225" s="95"/>
      <c r="CW225" s="95"/>
      <c r="CX225" s="95"/>
      <c r="CY225" s="93">
        <v>221</v>
      </c>
    </row>
    <row r="226" spans="1:103" s="83" customFormat="1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7" t="str">
        <f t="shared" si="3"/>
        <v>0</v>
      </c>
      <c r="BP226" s="84"/>
      <c r="BQ226" s="84"/>
      <c r="BR226" s="84"/>
      <c r="BS226" s="84"/>
      <c r="BT226" s="84"/>
      <c r="BU226" s="84"/>
      <c r="BV226" s="84"/>
      <c r="BW226" s="84"/>
      <c r="BX226" s="84"/>
      <c r="BY226" s="94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4"/>
      <c r="CM226" s="94"/>
      <c r="CN226" s="94"/>
      <c r="CO226" s="94"/>
      <c r="CP226" s="94"/>
      <c r="CQ226" s="94"/>
      <c r="CR226" s="94"/>
      <c r="CS226" s="94"/>
      <c r="CT226" s="95"/>
      <c r="CU226" s="95"/>
      <c r="CV226" s="95"/>
      <c r="CW226" s="95"/>
      <c r="CX226" s="95"/>
      <c r="CY226" s="93">
        <v>222</v>
      </c>
    </row>
    <row r="227" spans="1:103" s="83" customFormat="1">
      <c r="A227" s="100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7" t="str">
        <f t="shared" si="3"/>
        <v>0</v>
      </c>
      <c r="BP227" s="84"/>
      <c r="BQ227" s="84"/>
      <c r="BR227" s="84"/>
      <c r="BS227" s="84"/>
      <c r="BT227" s="84"/>
      <c r="BU227" s="84"/>
      <c r="BV227" s="84"/>
      <c r="BW227" s="84"/>
      <c r="BX227" s="84"/>
      <c r="BY227" s="94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4"/>
      <c r="CM227" s="94"/>
      <c r="CN227" s="94"/>
      <c r="CO227" s="94"/>
      <c r="CP227" s="94"/>
      <c r="CQ227" s="94"/>
      <c r="CR227" s="94"/>
      <c r="CS227" s="94"/>
      <c r="CT227" s="95"/>
      <c r="CU227" s="95"/>
      <c r="CV227" s="95"/>
      <c r="CW227" s="95"/>
      <c r="CX227" s="95"/>
      <c r="CY227" s="93">
        <v>223</v>
      </c>
    </row>
    <row r="228" spans="1:103" s="83" customFormat="1">
      <c r="A228" s="100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7" t="str">
        <f t="shared" si="3"/>
        <v>0</v>
      </c>
      <c r="BP228" s="84"/>
      <c r="BQ228" s="84"/>
      <c r="BR228" s="84"/>
      <c r="BS228" s="84"/>
      <c r="BT228" s="84"/>
      <c r="BU228" s="84"/>
      <c r="BV228" s="84"/>
      <c r="BW228" s="84"/>
      <c r="BX228" s="84"/>
      <c r="BY228" s="94"/>
      <c r="BZ228" s="94"/>
      <c r="CA228" s="94"/>
      <c r="CB228" s="94"/>
      <c r="CC228" s="94"/>
      <c r="CD228" s="94"/>
      <c r="CE228" s="94"/>
      <c r="CF228" s="94"/>
      <c r="CG228" s="94"/>
      <c r="CH228" s="94"/>
      <c r="CI228" s="94"/>
      <c r="CJ228" s="94"/>
      <c r="CK228" s="94"/>
      <c r="CL228" s="94"/>
      <c r="CM228" s="94"/>
      <c r="CN228" s="94"/>
      <c r="CO228" s="94"/>
      <c r="CP228" s="94"/>
      <c r="CQ228" s="94"/>
      <c r="CR228" s="94"/>
      <c r="CS228" s="94"/>
      <c r="CT228" s="95"/>
      <c r="CU228" s="95"/>
      <c r="CV228" s="95"/>
      <c r="CW228" s="95"/>
      <c r="CX228" s="95"/>
      <c r="CY228" s="93">
        <v>224</v>
      </c>
    </row>
    <row r="229" spans="1:103" s="83" customFormat="1">
      <c r="A229" s="100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7" t="str">
        <f t="shared" si="3"/>
        <v>0</v>
      </c>
      <c r="BP229" s="84"/>
      <c r="BQ229" s="84"/>
      <c r="BR229" s="84"/>
      <c r="BS229" s="84"/>
      <c r="BT229" s="84"/>
      <c r="BU229" s="84"/>
      <c r="BV229" s="84"/>
      <c r="BW229" s="84"/>
      <c r="BX229" s="84"/>
      <c r="BY229" s="94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4"/>
      <c r="CM229" s="94"/>
      <c r="CN229" s="94"/>
      <c r="CO229" s="94"/>
      <c r="CP229" s="94"/>
      <c r="CQ229" s="94"/>
      <c r="CR229" s="94"/>
      <c r="CS229" s="94"/>
      <c r="CT229" s="95"/>
      <c r="CU229" s="95"/>
      <c r="CV229" s="95"/>
      <c r="CW229" s="95"/>
      <c r="CX229" s="95"/>
      <c r="CY229" s="93">
        <v>225</v>
      </c>
    </row>
    <row r="230" spans="1:103" s="83" customFormat="1">
      <c r="A230" s="100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7" t="str">
        <f t="shared" si="3"/>
        <v>0</v>
      </c>
      <c r="BP230" s="84"/>
      <c r="BQ230" s="84"/>
      <c r="BR230" s="84"/>
      <c r="BS230" s="84"/>
      <c r="BT230" s="84"/>
      <c r="BU230" s="84"/>
      <c r="BV230" s="84"/>
      <c r="BW230" s="84"/>
      <c r="BX230" s="84"/>
      <c r="BY230" s="94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4"/>
      <c r="CM230" s="94"/>
      <c r="CN230" s="94"/>
      <c r="CO230" s="94"/>
      <c r="CP230" s="94"/>
      <c r="CQ230" s="94"/>
      <c r="CR230" s="94"/>
      <c r="CS230" s="94"/>
      <c r="CT230" s="95"/>
      <c r="CU230" s="95"/>
      <c r="CV230" s="95"/>
      <c r="CW230" s="95"/>
      <c r="CX230" s="95"/>
      <c r="CY230" s="93">
        <v>226</v>
      </c>
    </row>
    <row r="231" spans="1:103" s="83" customFormat="1">
      <c r="A231" s="100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7" t="str">
        <f t="shared" si="3"/>
        <v>0</v>
      </c>
      <c r="BP231" s="84"/>
      <c r="BQ231" s="84"/>
      <c r="BR231" s="84"/>
      <c r="BS231" s="84"/>
      <c r="BT231" s="84"/>
      <c r="BU231" s="84"/>
      <c r="BV231" s="84"/>
      <c r="BW231" s="84"/>
      <c r="BX231" s="84"/>
      <c r="BY231" s="94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4"/>
      <c r="CM231" s="94"/>
      <c r="CN231" s="94"/>
      <c r="CO231" s="94"/>
      <c r="CP231" s="94"/>
      <c r="CQ231" s="94"/>
      <c r="CR231" s="94"/>
      <c r="CS231" s="94"/>
      <c r="CT231" s="95"/>
      <c r="CU231" s="95"/>
      <c r="CV231" s="95"/>
      <c r="CW231" s="95"/>
      <c r="CX231" s="95"/>
      <c r="CY231" s="93">
        <v>227</v>
      </c>
    </row>
    <row r="232" spans="1:103" s="83" customFormat="1">
      <c r="A232" s="100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7" t="str">
        <f t="shared" si="3"/>
        <v>0</v>
      </c>
      <c r="BP232" s="84"/>
      <c r="BQ232" s="84"/>
      <c r="BR232" s="84"/>
      <c r="BS232" s="84"/>
      <c r="BT232" s="84"/>
      <c r="BU232" s="84"/>
      <c r="BV232" s="84"/>
      <c r="BW232" s="84"/>
      <c r="BX232" s="84"/>
      <c r="BY232" s="94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4"/>
      <c r="CM232" s="94"/>
      <c r="CN232" s="94"/>
      <c r="CO232" s="94"/>
      <c r="CP232" s="94"/>
      <c r="CQ232" s="94"/>
      <c r="CR232" s="94"/>
      <c r="CS232" s="94"/>
      <c r="CT232" s="95"/>
      <c r="CU232" s="95"/>
      <c r="CV232" s="95"/>
      <c r="CW232" s="95"/>
      <c r="CX232" s="95"/>
      <c r="CY232" s="93">
        <v>228</v>
      </c>
    </row>
    <row r="233" spans="1:103" s="83" customFormat="1">
      <c r="A233" s="100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7" t="str">
        <f t="shared" si="3"/>
        <v>0</v>
      </c>
      <c r="BP233" s="84"/>
      <c r="BQ233" s="84"/>
      <c r="BR233" s="84"/>
      <c r="BS233" s="84"/>
      <c r="BT233" s="84"/>
      <c r="BU233" s="84"/>
      <c r="BV233" s="84"/>
      <c r="BW233" s="84"/>
      <c r="BX233" s="84"/>
      <c r="BY233" s="94"/>
      <c r="BZ233" s="94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4"/>
      <c r="CN233" s="94"/>
      <c r="CO233" s="94"/>
      <c r="CP233" s="94"/>
      <c r="CQ233" s="94"/>
      <c r="CR233" s="94"/>
      <c r="CS233" s="94"/>
      <c r="CT233" s="95"/>
      <c r="CU233" s="95"/>
      <c r="CV233" s="95"/>
      <c r="CW233" s="95"/>
      <c r="CX233" s="95"/>
      <c r="CY233" s="93">
        <v>229</v>
      </c>
    </row>
    <row r="234" spans="1:103" s="83" customFormat="1">
      <c r="A234" s="100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7" t="str">
        <f t="shared" si="3"/>
        <v>0</v>
      </c>
      <c r="BP234" s="84"/>
      <c r="BQ234" s="84"/>
      <c r="BR234" s="84"/>
      <c r="BS234" s="84"/>
      <c r="BT234" s="84"/>
      <c r="BU234" s="84"/>
      <c r="BV234" s="84"/>
      <c r="BW234" s="84"/>
      <c r="BX234" s="84"/>
      <c r="BY234" s="94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4"/>
      <c r="CM234" s="94"/>
      <c r="CN234" s="94"/>
      <c r="CO234" s="94"/>
      <c r="CP234" s="94"/>
      <c r="CQ234" s="94"/>
      <c r="CR234" s="94"/>
      <c r="CS234" s="94"/>
      <c r="CT234" s="95"/>
      <c r="CU234" s="95"/>
      <c r="CV234" s="95"/>
      <c r="CW234" s="95"/>
      <c r="CX234" s="95"/>
      <c r="CY234" s="93">
        <v>230</v>
      </c>
    </row>
    <row r="235" spans="1:103" s="83" customFormat="1">
      <c r="A235" s="100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7" t="str">
        <f t="shared" si="3"/>
        <v>0</v>
      </c>
      <c r="BP235" s="84"/>
      <c r="BQ235" s="84"/>
      <c r="BR235" s="84"/>
      <c r="BS235" s="84"/>
      <c r="BT235" s="84"/>
      <c r="BU235" s="84"/>
      <c r="BV235" s="84"/>
      <c r="BW235" s="84"/>
      <c r="BX235" s="84"/>
      <c r="BY235" s="94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4"/>
      <c r="CM235" s="94"/>
      <c r="CN235" s="94"/>
      <c r="CO235" s="94"/>
      <c r="CP235" s="94"/>
      <c r="CQ235" s="94"/>
      <c r="CR235" s="94"/>
      <c r="CS235" s="94"/>
      <c r="CT235" s="95"/>
      <c r="CU235" s="95"/>
      <c r="CV235" s="95"/>
      <c r="CW235" s="95"/>
      <c r="CX235" s="95"/>
      <c r="CY235" s="93">
        <v>231</v>
      </c>
    </row>
    <row r="236" spans="1:103" s="83" customFormat="1">
      <c r="A236" s="100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7" t="str">
        <f t="shared" si="3"/>
        <v>0</v>
      </c>
      <c r="BP236" s="84"/>
      <c r="BQ236" s="84"/>
      <c r="BR236" s="84"/>
      <c r="BS236" s="84"/>
      <c r="BT236" s="84"/>
      <c r="BU236" s="84"/>
      <c r="BV236" s="84"/>
      <c r="BW236" s="84"/>
      <c r="BX236" s="84"/>
      <c r="BY236" s="94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4"/>
      <c r="CN236" s="94"/>
      <c r="CO236" s="94"/>
      <c r="CP236" s="94"/>
      <c r="CQ236" s="94"/>
      <c r="CR236" s="94"/>
      <c r="CS236" s="94"/>
      <c r="CT236" s="95"/>
      <c r="CU236" s="95"/>
      <c r="CV236" s="95"/>
      <c r="CW236" s="95"/>
      <c r="CX236" s="95"/>
      <c r="CY236" s="93">
        <v>232</v>
      </c>
    </row>
    <row r="237" spans="1:103" s="83" customFormat="1">
      <c r="A237" s="100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7" t="str">
        <f t="shared" si="3"/>
        <v>0</v>
      </c>
      <c r="BP237" s="84"/>
      <c r="BQ237" s="84"/>
      <c r="BR237" s="84"/>
      <c r="BS237" s="84"/>
      <c r="BT237" s="84"/>
      <c r="BU237" s="84"/>
      <c r="BV237" s="84"/>
      <c r="BW237" s="84"/>
      <c r="BX237" s="84"/>
      <c r="BY237" s="94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4"/>
      <c r="CM237" s="94"/>
      <c r="CN237" s="94"/>
      <c r="CO237" s="94"/>
      <c r="CP237" s="94"/>
      <c r="CQ237" s="94"/>
      <c r="CR237" s="94"/>
      <c r="CS237" s="94"/>
      <c r="CT237" s="95"/>
      <c r="CU237" s="95"/>
      <c r="CV237" s="95"/>
      <c r="CW237" s="95"/>
      <c r="CX237" s="95"/>
      <c r="CY237" s="93">
        <v>233</v>
      </c>
    </row>
    <row r="238" spans="1:103" s="83" customFormat="1">
      <c r="A238" s="100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7" t="str">
        <f t="shared" si="3"/>
        <v>0</v>
      </c>
      <c r="BP238" s="84"/>
      <c r="BQ238" s="84"/>
      <c r="BR238" s="84"/>
      <c r="BS238" s="84"/>
      <c r="BT238" s="84"/>
      <c r="BU238" s="84"/>
      <c r="BV238" s="84"/>
      <c r="BW238" s="84"/>
      <c r="BX238" s="84"/>
      <c r="BY238" s="94"/>
      <c r="BZ238" s="94"/>
      <c r="CA238" s="94"/>
      <c r="CB238" s="94"/>
      <c r="CC238" s="94"/>
      <c r="CD238" s="94"/>
      <c r="CE238" s="94"/>
      <c r="CF238" s="94"/>
      <c r="CG238" s="94"/>
      <c r="CH238" s="94"/>
      <c r="CI238" s="94"/>
      <c r="CJ238" s="94"/>
      <c r="CK238" s="94"/>
      <c r="CL238" s="94"/>
      <c r="CM238" s="94"/>
      <c r="CN238" s="94"/>
      <c r="CO238" s="94"/>
      <c r="CP238" s="94"/>
      <c r="CQ238" s="94"/>
      <c r="CR238" s="94"/>
      <c r="CS238" s="94"/>
      <c r="CT238" s="95"/>
      <c r="CU238" s="95"/>
      <c r="CV238" s="95"/>
      <c r="CW238" s="95"/>
      <c r="CX238" s="95"/>
      <c r="CY238" s="93">
        <v>234</v>
      </c>
    </row>
    <row r="239" spans="1:103" s="83" customFormat="1">
      <c r="A239" s="100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7" t="str">
        <f t="shared" si="3"/>
        <v>0</v>
      </c>
      <c r="BP239" s="84"/>
      <c r="BQ239" s="84"/>
      <c r="BR239" s="84"/>
      <c r="BS239" s="84"/>
      <c r="BT239" s="84"/>
      <c r="BU239" s="84"/>
      <c r="BV239" s="84"/>
      <c r="BW239" s="84"/>
      <c r="BX239" s="84"/>
      <c r="BY239" s="94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4"/>
      <c r="CM239" s="94"/>
      <c r="CN239" s="94"/>
      <c r="CO239" s="94"/>
      <c r="CP239" s="94"/>
      <c r="CQ239" s="94"/>
      <c r="CR239" s="94"/>
      <c r="CS239" s="94"/>
      <c r="CT239" s="95"/>
      <c r="CU239" s="95"/>
      <c r="CV239" s="95"/>
      <c r="CW239" s="95"/>
      <c r="CX239" s="95"/>
      <c r="CY239" s="93">
        <v>235</v>
      </c>
    </row>
    <row r="240" spans="1:103" s="83" customFormat="1">
      <c r="A240" s="100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7" t="str">
        <f t="shared" si="3"/>
        <v>0</v>
      </c>
      <c r="BP240" s="84"/>
      <c r="BQ240" s="84"/>
      <c r="BR240" s="84"/>
      <c r="BS240" s="84"/>
      <c r="BT240" s="84"/>
      <c r="BU240" s="84"/>
      <c r="BV240" s="84"/>
      <c r="BW240" s="84"/>
      <c r="BX240" s="84"/>
      <c r="BY240" s="94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4"/>
      <c r="CM240" s="94"/>
      <c r="CN240" s="94"/>
      <c r="CO240" s="94"/>
      <c r="CP240" s="94"/>
      <c r="CQ240" s="94"/>
      <c r="CR240" s="94"/>
      <c r="CS240" s="94"/>
      <c r="CT240" s="95"/>
      <c r="CU240" s="95"/>
      <c r="CV240" s="95"/>
      <c r="CW240" s="95"/>
      <c r="CX240" s="95"/>
      <c r="CY240" s="93">
        <v>236</v>
      </c>
    </row>
    <row r="241" spans="1:103" s="83" customFormat="1">
      <c r="A241" s="100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7" t="str">
        <f t="shared" si="3"/>
        <v>0</v>
      </c>
      <c r="BP241" s="84"/>
      <c r="BQ241" s="84"/>
      <c r="BR241" s="84"/>
      <c r="BS241" s="84"/>
      <c r="BT241" s="84"/>
      <c r="BU241" s="84"/>
      <c r="BV241" s="84"/>
      <c r="BW241" s="84"/>
      <c r="BX241" s="84"/>
      <c r="BY241" s="94"/>
      <c r="BZ241" s="94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4"/>
      <c r="CM241" s="94"/>
      <c r="CN241" s="94"/>
      <c r="CO241" s="94"/>
      <c r="CP241" s="94"/>
      <c r="CQ241" s="94"/>
      <c r="CR241" s="94"/>
      <c r="CS241" s="94"/>
      <c r="CT241" s="95"/>
      <c r="CU241" s="95"/>
      <c r="CV241" s="95"/>
      <c r="CW241" s="95"/>
      <c r="CX241" s="95"/>
      <c r="CY241" s="93">
        <v>237</v>
      </c>
    </row>
    <row r="242" spans="1:103" s="83" customFormat="1">
      <c r="A242" s="100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7" t="str">
        <f t="shared" si="3"/>
        <v>0</v>
      </c>
      <c r="BP242" s="84"/>
      <c r="BQ242" s="84"/>
      <c r="BR242" s="84"/>
      <c r="BS242" s="84"/>
      <c r="BT242" s="84"/>
      <c r="BU242" s="84"/>
      <c r="BV242" s="84"/>
      <c r="BW242" s="84"/>
      <c r="BX242" s="84"/>
      <c r="BY242" s="94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4"/>
      <c r="CM242" s="94"/>
      <c r="CN242" s="94"/>
      <c r="CO242" s="94"/>
      <c r="CP242" s="94"/>
      <c r="CQ242" s="94"/>
      <c r="CR242" s="94"/>
      <c r="CS242" s="94"/>
      <c r="CT242" s="95"/>
      <c r="CU242" s="95"/>
      <c r="CV242" s="95"/>
      <c r="CW242" s="95"/>
      <c r="CX242" s="95"/>
      <c r="CY242" s="93">
        <v>238</v>
      </c>
    </row>
    <row r="243" spans="1:103" s="83" customFormat="1">
      <c r="A243" s="100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7" t="str">
        <f t="shared" si="3"/>
        <v>0</v>
      </c>
      <c r="BP243" s="84"/>
      <c r="BQ243" s="84"/>
      <c r="BR243" s="84"/>
      <c r="BS243" s="84"/>
      <c r="BT243" s="84"/>
      <c r="BU243" s="84"/>
      <c r="BV243" s="84"/>
      <c r="BW243" s="84"/>
      <c r="BX243" s="84"/>
      <c r="BY243" s="94"/>
      <c r="BZ243" s="94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4"/>
      <c r="CM243" s="94"/>
      <c r="CN243" s="94"/>
      <c r="CO243" s="94"/>
      <c r="CP243" s="94"/>
      <c r="CQ243" s="94"/>
      <c r="CR243" s="94"/>
      <c r="CS243" s="94"/>
      <c r="CT243" s="95"/>
      <c r="CU243" s="95"/>
      <c r="CV243" s="95"/>
      <c r="CW243" s="95"/>
      <c r="CX243" s="95"/>
      <c r="CY243" s="93">
        <v>239</v>
      </c>
    </row>
    <row r="244" spans="1:103" s="83" customFormat="1">
      <c r="A244" s="100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7" t="str">
        <f t="shared" si="3"/>
        <v>0</v>
      </c>
      <c r="BP244" s="84"/>
      <c r="BQ244" s="84"/>
      <c r="BR244" s="84"/>
      <c r="BS244" s="84"/>
      <c r="BT244" s="84"/>
      <c r="BU244" s="84"/>
      <c r="BV244" s="84"/>
      <c r="BW244" s="84"/>
      <c r="BX244" s="84"/>
      <c r="BY244" s="94"/>
      <c r="BZ244" s="94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4"/>
      <c r="CM244" s="94"/>
      <c r="CN244" s="94"/>
      <c r="CO244" s="94"/>
      <c r="CP244" s="94"/>
      <c r="CQ244" s="94"/>
      <c r="CR244" s="94"/>
      <c r="CS244" s="94"/>
      <c r="CT244" s="95"/>
      <c r="CU244" s="95"/>
      <c r="CV244" s="95"/>
      <c r="CW244" s="95"/>
      <c r="CX244" s="95"/>
      <c r="CY244" s="93">
        <v>240</v>
      </c>
    </row>
    <row r="245" spans="1:103" s="83" customFormat="1">
      <c r="A245" s="100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7" t="str">
        <f t="shared" si="3"/>
        <v>0</v>
      </c>
      <c r="BP245" s="84"/>
      <c r="BQ245" s="84"/>
      <c r="BR245" s="84"/>
      <c r="BS245" s="84"/>
      <c r="BT245" s="84"/>
      <c r="BU245" s="84"/>
      <c r="BV245" s="84"/>
      <c r="BW245" s="84"/>
      <c r="BX245" s="84"/>
      <c r="BY245" s="94"/>
      <c r="BZ245" s="94"/>
      <c r="CA245" s="94"/>
      <c r="CB245" s="94"/>
      <c r="CC245" s="94"/>
      <c r="CD245" s="94"/>
      <c r="CE245" s="94"/>
      <c r="CF245" s="94"/>
      <c r="CG245" s="94"/>
      <c r="CH245" s="94"/>
      <c r="CI245" s="94"/>
      <c r="CJ245" s="94"/>
      <c r="CK245" s="94"/>
      <c r="CL245" s="94"/>
      <c r="CM245" s="94"/>
      <c r="CN245" s="94"/>
      <c r="CO245" s="94"/>
      <c r="CP245" s="94"/>
      <c r="CQ245" s="94"/>
      <c r="CR245" s="94"/>
      <c r="CS245" s="94"/>
      <c r="CT245" s="95"/>
      <c r="CU245" s="95"/>
      <c r="CV245" s="95"/>
      <c r="CW245" s="95"/>
      <c r="CX245" s="95"/>
      <c r="CY245" s="93">
        <v>241</v>
      </c>
    </row>
    <row r="246" spans="1:103" s="83" customFormat="1">
      <c r="A246" s="100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7" t="str">
        <f t="shared" si="3"/>
        <v>0</v>
      </c>
      <c r="BP246" s="84"/>
      <c r="BQ246" s="84"/>
      <c r="BR246" s="84"/>
      <c r="BS246" s="84"/>
      <c r="BT246" s="84"/>
      <c r="BU246" s="84"/>
      <c r="BV246" s="84"/>
      <c r="BW246" s="84"/>
      <c r="BX246" s="84"/>
      <c r="BY246" s="94"/>
      <c r="BZ246" s="94"/>
      <c r="CA246" s="94"/>
      <c r="CB246" s="94"/>
      <c r="CC246" s="94"/>
      <c r="CD246" s="94"/>
      <c r="CE246" s="94"/>
      <c r="CF246" s="94"/>
      <c r="CG246" s="94"/>
      <c r="CH246" s="94"/>
      <c r="CI246" s="94"/>
      <c r="CJ246" s="94"/>
      <c r="CK246" s="94"/>
      <c r="CL246" s="94"/>
      <c r="CM246" s="94"/>
      <c r="CN246" s="94"/>
      <c r="CO246" s="94"/>
      <c r="CP246" s="94"/>
      <c r="CQ246" s="94"/>
      <c r="CR246" s="94"/>
      <c r="CS246" s="94"/>
      <c r="CT246" s="95"/>
      <c r="CU246" s="95"/>
      <c r="CV246" s="95"/>
      <c r="CW246" s="95"/>
      <c r="CX246" s="95"/>
      <c r="CY246" s="93">
        <v>242</v>
      </c>
    </row>
    <row r="247" spans="1:103" s="83" customFormat="1">
      <c r="A247" s="100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7" t="str">
        <f t="shared" si="3"/>
        <v>0</v>
      </c>
      <c r="BP247" s="84"/>
      <c r="BQ247" s="84"/>
      <c r="BR247" s="84"/>
      <c r="BS247" s="84"/>
      <c r="BT247" s="84"/>
      <c r="BU247" s="84"/>
      <c r="BV247" s="84"/>
      <c r="BW247" s="84"/>
      <c r="BX247" s="84"/>
      <c r="BY247" s="94"/>
      <c r="BZ247" s="94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4"/>
      <c r="CM247" s="94"/>
      <c r="CN247" s="94"/>
      <c r="CO247" s="94"/>
      <c r="CP247" s="94"/>
      <c r="CQ247" s="94"/>
      <c r="CR247" s="94"/>
      <c r="CS247" s="94"/>
      <c r="CT247" s="95"/>
      <c r="CU247" s="95"/>
      <c r="CV247" s="95"/>
      <c r="CW247" s="95"/>
      <c r="CX247" s="95"/>
      <c r="CY247" s="93">
        <v>243</v>
      </c>
    </row>
    <row r="248" spans="1:103" s="83" customFormat="1">
      <c r="A248" s="100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7" t="str">
        <f t="shared" si="3"/>
        <v>0</v>
      </c>
      <c r="BP248" s="84"/>
      <c r="BQ248" s="84"/>
      <c r="BR248" s="84"/>
      <c r="BS248" s="84"/>
      <c r="BT248" s="84"/>
      <c r="BU248" s="84"/>
      <c r="BV248" s="84"/>
      <c r="BW248" s="84"/>
      <c r="BX248" s="84"/>
      <c r="BY248" s="94"/>
      <c r="BZ248" s="94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4"/>
      <c r="CM248" s="94"/>
      <c r="CN248" s="94"/>
      <c r="CO248" s="94"/>
      <c r="CP248" s="94"/>
      <c r="CQ248" s="94"/>
      <c r="CR248" s="94"/>
      <c r="CS248" s="94"/>
      <c r="CT248" s="95"/>
      <c r="CU248" s="95"/>
      <c r="CV248" s="95"/>
      <c r="CW248" s="95"/>
      <c r="CX248" s="95"/>
      <c r="CY248" s="93">
        <v>244</v>
      </c>
    </row>
    <row r="249" spans="1:103" s="83" customFormat="1">
      <c r="A249" s="100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7" t="str">
        <f t="shared" si="3"/>
        <v>0</v>
      </c>
      <c r="BP249" s="84"/>
      <c r="BQ249" s="84"/>
      <c r="BR249" s="84"/>
      <c r="BS249" s="84"/>
      <c r="BT249" s="84"/>
      <c r="BU249" s="84"/>
      <c r="BV249" s="84"/>
      <c r="BW249" s="84"/>
      <c r="BX249" s="84"/>
      <c r="BY249" s="94"/>
      <c r="BZ249" s="94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4"/>
      <c r="CM249" s="94"/>
      <c r="CN249" s="94"/>
      <c r="CO249" s="94"/>
      <c r="CP249" s="94"/>
      <c r="CQ249" s="94"/>
      <c r="CR249" s="94"/>
      <c r="CS249" s="94"/>
      <c r="CT249" s="95"/>
      <c r="CU249" s="95"/>
      <c r="CV249" s="95"/>
      <c r="CW249" s="95"/>
      <c r="CX249" s="95"/>
      <c r="CY249" s="93">
        <v>245</v>
      </c>
    </row>
    <row r="250" spans="1:103" s="83" customFormat="1">
      <c r="A250" s="100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7" t="str">
        <f t="shared" si="3"/>
        <v>0</v>
      </c>
      <c r="BP250" s="84"/>
      <c r="BQ250" s="84"/>
      <c r="BR250" s="84"/>
      <c r="BS250" s="84"/>
      <c r="BT250" s="84"/>
      <c r="BU250" s="84"/>
      <c r="BV250" s="84"/>
      <c r="BW250" s="84"/>
      <c r="BX250" s="84"/>
      <c r="BY250" s="94"/>
      <c r="BZ250" s="94"/>
      <c r="CA250" s="94"/>
      <c r="CB250" s="94"/>
      <c r="CC250" s="94"/>
      <c r="CD250" s="94"/>
      <c r="CE250" s="94"/>
      <c r="CF250" s="94"/>
      <c r="CG250" s="94"/>
      <c r="CH250" s="94"/>
      <c r="CI250" s="94"/>
      <c r="CJ250" s="94"/>
      <c r="CK250" s="94"/>
      <c r="CL250" s="94"/>
      <c r="CM250" s="94"/>
      <c r="CN250" s="94"/>
      <c r="CO250" s="94"/>
      <c r="CP250" s="94"/>
      <c r="CQ250" s="94"/>
      <c r="CR250" s="94"/>
      <c r="CS250" s="94"/>
      <c r="CT250" s="95"/>
      <c r="CU250" s="95"/>
      <c r="CV250" s="95"/>
      <c r="CW250" s="95"/>
      <c r="CX250" s="95"/>
      <c r="CY250" s="93">
        <v>246</v>
      </c>
    </row>
    <row r="251" spans="1:103" s="83" customFormat="1">
      <c r="A251" s="100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7" t="str">
        <f t="shared" si="3"/>
        <v>0</v>
      </c>
      <c r="BP251" s="84"/>
      <c r="BQ251" s="84"/>
      <c r="BR251" s="84"/>
      <c r="BS251" s="84"/>
      <c r="BT251" s="84"/>
      <c r="BU251" s="84"/>
      <c r="BV251" s="84"/>
      <c r="BW251" s="84"/>
      <c r="BX251" s="84"/>
      <c r="BY251" s="94"/>
      <c r="BZ251" s="94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4"/>
      <c r="CM251" s="94"/>
      <c r="CN251" s="94"/>
      <c r="CO251" s="94"/>
      <c r="CP251" s="94"/>
      <c r="CQ251" s="94"/>
      <c r="CR251" s="94"/>
      <c r="CS251" s="94"/>
      <c r="CT251" s="95"/>
      <c r="CU251" s="95"/>
      <c r="CV251" s="95"/>
      <c r="CW251" s="95"/>
      <c r="CX251" s="95"/>
      <c r="CY251" s="93">
        <v>247</v>
      </c>
    </row>
    <row r="252" spans="1:103" s="83" customFormat="1">
      <c r="A252" s="100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7" t="str">
        <f t="shared" si="3"/>
        <v>0</v>
      </c>
      <c r="BP252" s="84"/>
      <c r="BQ252" s="84"/>
      <c r="BR252" s="84"/>
      <c r="BS252" s="84"/>
      <c r="BT252" s="84"/>
      <c r="BU252" s="84"/>
      <c r="BV252" s="84"/>
      <c r="BW252" s="84"/>
      <c r="BX252" s="84"/>
      <c r="BY252" s="94"/>
      <c r="BZ252" s="94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4"/>
      <c r="CM252" s="94"/>
      <c r="CN252" s="94"/>
      <c r="CO252" s="94"/>
      <c r="CP252" s="94"/>
      <c r="CQ252" s="94"/>
      <c r="CR252" s="94"/>
      <c r="CS252" s="94"/>
      <c r="CT252" s="95"/>
      <c r="CU252" s="95"/>
      <c r="CV252" s="95"/>
      <c r="CW252" s="95"/>
      <c r="CX252" s="95"/>
      <c r="CY252" s="93">
        <v>248</v>
      </c>
    </row>
    <row r="253" spans="1:103" s="83" customFormat="1">
      <c r="A253" s="100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7" t="str">
        <f t="shared" si="3"/>
        <v>0</v>
      </c>
      <c r="BP253" s="84"/>
      <c r="BQ253" s="84"/>
      <c r="BR253" s="84"/>
      <c r="BS253" s="84"/>
      <c r="BT253" s="84"/>
      <c r="BU253" s="84"/>
      <c r="BV253" s="84"/>
      <c r="BW253" s="84"/>
      <c r="BX253" s="84"/>
      <c r="BY253" s="94"/>
      <c r="BZ253" s="94"/>
      <c r="CA253" s="94"/>
      <c r="CB253" s="94"/>
      <c r="CC253" s="94"/>
      <c r="CD253" s="94"/>
      <c r="CE253" s="94"/>
      <c r="CF253" s="94"/>
      <c r="CG253" s="94"/>
      <c r="CH253" s="94"/>
      <c r="CI253" s="94"/>
      <c r="CJ253" s="94"/>
      <c r="CK253" s="94"/>
      <c r="CL253" s="94"/>
      <c r="CM253" s="94"/>
      <c r="CN253" s="94"/>
      <c r="CO253" s="94"/>
      <c r="CP253" s="94"/>
      <c r="CQ253" s="94"/>
      <c r="CR253" s="94"/>
      <c r="CS253" s="94"/>
      <c r="CT253" s="95"/>
      <c r="CU253" s="95"/>
      <c r="CV253" s="95"/>
      <c r="CW253" s="95"/>
      <c r="CX253" s="95"/>
      <c r="CY253" s="93">
        <v>249</v>
      </c>
    </row>
    <row r="254" spans="1:103" s="83" customFormat="1">
      <c r="A254" s="100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7" t="str">
        <f t="shared" si="3"/>
        <v>0</v>
      </c>
      <c r="BP254" s="84"/>
      <c r="BQ254" s="84"/>
      <c r="BR254" s="84"/>
      <c r="BS254" s="84"/>
      <c r="BT254" s="84"/>
      <c r="BU254" s="84"/>
      <c r="BV254" s="84"/>
      <c r="BW254" s="84"/>
      <c r="BX254" s="84"/>
      <c r="BY254" s="94"/>
      <c r="BZ254" s="94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4"/>
      <c r="CM254" s="94"/>
      <c r="CN254" s="94"/>
      <c r="CO254" s="94"/>
      <c r="CP254" s="94"/>
      <c r="CQ254" s="94"/>
      <c r="CR254" s="94"/>
      <c r="CS254" s="94"/>
      <c r="CT254" s="95"/>
      <c r="CU254" s="95"/>
      <c r="CV254" s="95"/>
      <c r="CW254" s="95"/>
      <c r="CX254" s="95"/>
      <c r="CY254" s="93">
        <v>250</v>
      </c>
    </row>
    <row r="255" spans="1:103" s="83" customFormat="1">
      <c r="A255" s="100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7" t="str">
        <f t="shared" si="3"/>
        <v>0</v>
      </c>
      <c r="BP255" s="84"/>
      <c r="BQ255" s="84"/>
      <c r="BR255" s="84"/>
      <c r="BS255" s="84"/>
      <c r="BT255" s="84"/>
      <c r="BU255" s="84"/>
      <c r="BV255" s="84"/>
      <c r="BW255" s="84"/>
      <c r="BX255" s="84"/>
      <c r="BY255" s="94"/>
      <c r="BZ255" s="94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4"/>
      <c r="CM255" s="94"/>
      <c r="CN255" s="94"/>
      <c r="CO255" s="94"/>
      <c r="CP255" s="94"/>
      <c r="CQ255" s="94"/>
      <c r="CR255" s="94"/>
      <c r="CS255" s="94"/>
      <c r="CT255" s="95"/>
      <c r="CU255" s="95"/>
      <c r="CV255" s="95"/>
      <c r="CW255" s="95"/>
      <c r="CX255" s="95"/>
      <c r="CY255" s="93">
        <v>251</v>
      </c>
    </row>
    <row r="256" spans="1:103" s="83" customFormat="1">
      <c r="A256" s="100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7" t="str">
        <f t="shared" si="3"/>
        <v>0</v>
      </c>
      <c r="BP256" s="84"/>
      <c r="BQ256" s="84"/>
      <c r="BR256" s="84"/>
      <c r="BS256" s="84"/>
      <c r="BT256" s="84"/>
      <c r="BU256" s="84"/>
      <c r="BV256" s="84"/>
      <c r="BW256" s="84"/>
      <c r="BX256" s="84"/>
      <c r="BY256" s="94"/>
      <c r="BZ256" s="94"/>
      <c r="CA256" s="94"/>
      <c r="CB256" s="94"/>
      <c r="CC256" s="94"/>
      <c r="CD256" s="94"/>
      <c r="CE256" s="94"/>
      <c r="CF256" s="94"/>
      <c r="CG256" s="94"/>
      <c r="CH256" s="94"/>
      <c r="CI256" s="94"/>
      <c r="CJ256" s="94"/>
      <c r="CK256" s="94"/>
      <c r="CL256" s="94"/>
      <c r="CM256" s="94"/>
      <c r="CN256" s="94"/>
      <c r="CO256" s="94"/>
      <c r="CP256" s="94"/>
      <c r="CQ256" s="94"/>
      <c r="CR256" s="94"/>
      <c r="CS256" s="94"/>
      <c r="CT256" s="95"/>
      <c r="CU256" s="95"/>
      <c r="CV256" s="95"/>
      <c r="CW256" s="95"/>
      <c r="CX256" s="95"/>
      <c r="CY256" s="93">
        <v>252</v>
      </c>
    </row>
    <row r="257" spans="1:103" s="83" customFormat="1">
      <c r="A257" s="100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7" t="str">
        <f t="shared" si="3"/>
        <v>0</v>
      </c>
      <c r="BP257" s="84"/>
      <c r="BQ257" s="84"/>
      <c r="BR257" s="84"/>
      <c r="BS257" s="84"/>
      <c r="BT257" s="84"/>
      <c r="BU257" s="84"/>
      <c r="BV257" s="84"/>
      <c r="BW257" s="84"/>
      <c r="BX257" s="84"/>
      <c r="BY257" s="94"/>
      <c r="BZ257" s="94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4"/>
      <c r="CM257" s="94"/>
      <c r="CN257" s="94"/>
      <c r="CO257" s="94"/>
      <c r="CP257" s="94"/>
      <c r="CQ257" s="94"/>
      <c r="CR257" s="94"/>
      <c r="CS257" s="94"/>
      <c r="CT257" s="95"/>
      <c r="CU257" s="95"/>
      <c r="CV257" s="95"/>
      <c r="CW257" s="95"/>
      <c r="CX257" s="95"/>
      <c r="CY257" s="93">
        <v>253</v>
      </c>
    </row>
    <row r="258" spans="1:103" s="83" customFormat="1">
      <c r="A258" s="100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7" t="str">
        <f t="shared" si="3"/>
        <v>0</v>
      </c>
      <c r="BP258" s="84"/>
      <c r="BQ258" s="84"/>
      <c r="BR258" s="84"/>
      <c r="BS258" s="84"/>
      <c r="BT258" s="84"/>
      <c r="BU258" s="84"/>
      <c r="BV258" s="84"/>
      <c r="BW258" s="84"/>
      <c r="BX258" s="84"/>
      <c r="BY258" s="94"/>
      <c r="BZ258" s="94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4"/>
      <c r="CM258" s="94"/>
      <c r="CN258" s="94"/>
      <c r="CO258" s="94"/>
      <c r="CP258" s="94"/>
      <c r="CQ258" s="94"/>
      <c r="CR258" s="94"/>
      <c r="CS258" s="94"/>
      <c r="CT258" s="95"/>
      <c r="CU258" s="95"/>
      <c r="CV258" s="95"/>
      <c r="CW258" s="95"/>
      <c r="CX258" s="95"/>
      <c r="CY258" s="93">
        <v>254</v>
      </c>
    </row>
    <row r="259" spans="1:103" s="83" customFormat="1">
      <c r="A259" s="100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7" t="str">
        <f t="shared" si="3"/>
        <v>0</v>
      </c>
      <c r="BP259" s="84"/>
      <c r="BQ259" s="84"/>
      <c r="BR259" s="84"/>
      <c r="BS259" s="84"/>
      <c r="BT259" s="84"/>
      <c r="BU259" s="84"/>
      <c r="BV259" s="84"/>
      <c r="BW259" s="84"/>
      <c r="BX259" s="84"/>
      <c r="BY259" s="94"/>
      <c r="BZ259" s="94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4"/>
      <c r="CM259" s="94"/>
      <c r="CN259" s="94"/>
      <c r="CO259" s="94"/>
      <c r="CP259" s="94"/>
      <c r="CQ259" s="94"/>
      <c r="CR259" s="94"/>
      <c r="CS259" s="94"/>
      <c r="CT259" s="95"/>
      <c r="CU259" s="95"/>
      <c r="CV259" s="95"/>
      <c r="CW259" s="95"/>
      <c r="CX259" s="95"/>
      <c r="CY259" s="93">
        <v>255</v>
      </c>
    </row>
    <row r="260" spans="1:103" s="83" customFormat="1">
      <c r="A260" s="100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7" t="str">
        <f t="shared" si="3"/>
        <v>0</v>
      </c>
      <c r="BP260" s="84"/>
      <c r="BQ260" s="84"/>
      <c r="BR260" s="84"/>
      <c r="BS260" s="84"/>
      <c r="BT260" s="84"/>
      <c r="BU260" s="84"/>
      <c r="BV260" s="84"/>
      <c r="BW260" s="84"/>
      <c r="BX260" s="84"/>
      <c r="BY260" s="94"/>
      <c r="BZ260" s="94"/>
      <c r="CA260" s="94"/>
      <c r="CB260" s="94"/>
      <c r="CC260" s="94"/>
      <c r="CD260" s="94"/>
      <c r="CE260" s="94"/>
      <c r="CF260" s="94"/>
      <c r="CG260" s="94"/>
      <c r="CH260" s="94"/>
      <c r="CI260" s="94"/>
      <c r="CJ260" s="94"/>
      <c r="CK260" s="94"/>
      <c r="CL260" s="94"/>
      <c r="CM260" s="94"/>
      <c r="CN260" s="94"/>
      <c r="CO260" s="94"/>
      <c r="CP260" s="94"/>
      <c r="CQ260" s="94"/>
      <c r="CR260" s="94"/>
      <c r="CS260" s="94"/>
      <c r="CT260" s="95"/>
      <c r="CU260" s="95"/>
      <c r="CV260" s="95"/>
      <c r="CW260" s="95"/>
      <c r="CX260" s="95"/>
      <c r="CY260" s="93">
        <v>256</v>
      </c>
    </row>
    <row r="261" spans="1:103" s="83" customFormat="1">
      <c r="A261" s="100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84"/>
      <c r="BO261" s="87" t="str">
        <f t="shared" si="3"/>
        <v>0</v>
      </c>
      <c r="BP261" s="84"/>
      <c r="BQ261" s="84"/>
      <c r="BR261" s="84"/>
      <c r="BS261" s="84"/>
      <c r="BT261" s="84"/>
      <c r="BU261" s="84"/>
      <c r="BV261" s="84"/>
      <c r="BW261" s="84"/>
      <c r="BX261" s="84"/>
      <c r="BY261" s="94"/>
      <c r="BZ261" s="94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4"/>
      <c r="CM261" s="94"/>
      <c r="CN261" s="94"/>
      <c r="CO261" s="94"/>
      <c r="CP261" s="94"/>
      <c r="CQ261" s="94"/>
      <c r="CR261" s="94"/>
      <c r="CS261" s="94"/>
      <c r="CT261" s="95"/>
      <c r="CU261" s="95"/>
      <c r="CV261" s="95"/>
      <c r="CW261" s="95"/>
      <c r="CX261" s="95"/>
      <c r="CY261" s="93">
        <v>257</v>
      </c>
    </row>
    <row r="262" spans="1:103" s="83" customFormat="1">
      <c r="A262" s="100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84"/>
      <c r="BO262" s="87" t="str">
        <f t="shared" ref="BO262:BO325" si="4">IF(AND(BI262&lt;&gt;"",BM262&lt;&gt;"",BE262&lt;&gt;"",BF262&lt;&gt;"",BG262&lt;&gt;""),(1000*9.81*BI262*0.001*BM262)/(BE262*BF262*BG262),"0")</f>
        <v>0</v>
      </c>
      <c r="BP262" s="84"/>
      <c r="BQ262" s="84"/>
      <c r="BR262" s="84"/>
      <c r="BS262" s="84"/>
      <c r="BT262" s="84"/>
      <c r="BU262" s="84"/>
      <c r="BV262" s="84"/>
      <c r="BW262" s="84"/>
      <c r="BX262" s="84"/>
      <c r="BY262" s="94"/>
      <c r="BZ262" s="94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4"/>
      <c r="CM262" s="94"/>
      <c r="CN262" s="94"/>
      <c r="CO262" s="94"/>
      <c r="CP262" s="94"/>
      <c r="CQ262" s="94"/>
      <c r="CR262" s="94"/>
      <c r="CS262" s="94"/>
      <c r="CT262" s="95"/>
      <c r="CU262" s="95"/>
      <c r="CV262" s="95"/>
      <c r="CW262" s="95"/>
      <c r="CX262" s="95"/>
      <c r="CY262" s="93">
        <v>258</v>
      </c>
    </row>
    <row r="263" spans="1:103" s="83" customFormat="1">
      <c r="A263" s="100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84"/>
      <c r="BO263" s="87" t="str">
        <f t="shared" si="4"/>
        <v>0</v>
      </c>
      <c r="BP263" s="84"/>
      <c r="BQ263" s="84"/>
      <c r="BR263" s="84"/>
      <c r="BS263" s="84"/>
      <c r="BT263" s="84"/>
      <c r="BU263" s="84"/>
      <c r="BV263" s="84"/>
      <c r="BW263" s="84"/>
      <c r="BX263" s="84"/>
      <c r="BY263" s="94"/>
      <c r="BZ263" s="94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4"/>
      <c r="CM263" s="94"/>
      <c r="CN263" s="94"/>
      <c r="CO263" s="94"/>
      <c r="CP263" s="94"/>
      <c r="CQ263" s="94"/>
      <c r="CR263" s="94"/>
      <c r="CS263" s="94"/>
      <c r="CT263" s="95"/>
      <c r="CU263" s="95"/>
      <c r="CV263" s="95"/>
      <c r="CW263" s="95"/>
      <c r="CX263" s="95"/>
      <c r="CY263" s="93">
        <v>259</v>
      </c>
    </row>
    <row r="264" spans="1:103" s="83" customFormat="1">
      <c r="A264" s="100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84"/>
      <c r="BO264" s="87" t="str">
        <f t="shared" si="4"/>
        <v>0</v>
      </c>
      <c r="BP264" s="84"/>
      <c r="BQ264" s="84"/>
      <c r="BR264" s="84"/>
      <c r="BS264" s="84"/>
      <c r="BT264" s="84"/>
      <c r="BU264" s="84"/>
      <c r="BV264" s="84"/>
      <c r="BW264" s="84"/>
      <c r="BX264" s="84"/>
      <c r="BY264" s="94"/>
      <c r="BZ264" s="94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4"/>
      <c r="CM264" s="94"/>
      <c r="CN264" s="94"/>
      <c r="CO264" s="94"/>
      <c r="CP264" s="94"/>
      <c r="CQ264" s="94"/>
      <c r="CR264" s="94"/>
      <c r="CS264" s="94"/>
      <c r="CT264" s="95"/>
      <c r="CU264" s="95"/>
      <c r="CV264" s="95"/>
      <c r="CW264" s="95"/>
      <c r="CX264" s="95"/>
      <c r="CY264" s="93">
        <v>260</v>
      </c>
    </row>
    <row r="265" spans="1:103" s="83" customFormat="1">
      <c r="A265" s="100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84"/>
      <c r="BO265" s="87" t="str">
        <f t="shared" si="4"/>
        <v>0</v>
      </c>
      <c r="BP265" s="84"/>
      <c r="BQ265" s="84"/>
      <c r="BR265" s="84"/>
      <c r="BS265" s="84"/>
      <c r="BT265" s="84"/>
      <c r="BU265" s="84"/>
      <c r="BV265" s="84"/>
      <c r="BW265" s="84"/>
      <c r="BX265" s="84"/>
      <c r="BY265" s="94"/>
      <c r="BZ265" s="94"/>
      <c r="CA265" s="94"/>
      <c r="CB265" s="94"/>
      <c r="CC265" s="94"/>
      <c r="CD265" s="94"/>
      <c r="CE265" s="94"/>
      <c r="CF265" s="94"/>
      <c r="CG265" s="94"/>
      <c r="CH265" s="94"/>
      <c r="CI265" s="94"/>
      <c r="CJ265" s="94"/>
      <c r="CK265" s="94"/>
      <c r="CL265" s="94"/>
      <c r="CM265" s="94"/>
      <c r="CN265" s="94"/>
      <c r="CO265" s="94"/>
      <c r="CP265" s="94"/>
      <c r="CQ265" s="94"/>
      <c r="CR265" s="94"/>
      <c r="CS265" s="94"/>
      <c r="CT265" s="95"/>
      <c r="CU265" s="95"/>
      <c r="CV265" s="95"/>
      <c r="CW265" s="95"/>
      <c r="CX265" s="95"/>
      <c r="CY265" s="93">
        <v>261</v>
      </c>
    </row>
    <row r="266" spans="1:103" s="83" customFormat="1">
      <c r="A266" s="100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84"/>
      <c r="BO266" s="87" t="str">
        <f t="shared" si="4"/>
        <v>0</v>
      </c>
      <c r="BP266" s="84"/>
      <c r="BQ266" s="84"/>
      <c r="BR266" s="84"/>
      <c r="BS266" s="84"/>
      <c r="BT266" s="84"/>
      <c r="BU266" s="84"/>
      <c r="BV266" s="84"/>
      <c r="BW266" s="84"/>
      <c r="BX266" s="84"/>
      <c r="BY266" s="94"/>
      <c r="BZ266" s="94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4"/>
      <c r="CM266" s="94"/>
      <c r="CN266" s="94"/>
      <c r="CO266" s="94"/>
      <c r="CP266" s="94"/>
      <c r="CQ266" s="94"/>
      <c r="CR266" s="94"/>
      <c r="CS266" s="94"/>
      <c r="CT266" s="95"/>
      <c r="CU266" s="95"/>
      <c r="CV266" s="95"/>
      <c r="CW266" s="95"/>
      <c r="CX266" s="95"/>
      <c r="CY266" s="93">
        <v>262</v>
      </c>
    </row>
    <row r="267" spans="1:103" s="83" customFormat="1">
      <c r="A267" s="100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84"/>
      <c r="BO267" s="87" t="str">
        <f t="shared" si="4"/>
        <v>0</v>
      </c>
      <c r="BP267" s="84"/>
      <c r="BQ267" s="84"/>
      <c r="BR267" s="84"/>
      <c r="BS267" s="84"/>
      <c r="BT267" s="84"/>
      <c r="BU267" s="84"/>
      <c r="BV267" s="84"/>
      <c r="BW267" s="84"/>
      <c r="BX267" s="84"/>
      <c r="BY267" s="94"/>
      <c r="BZ267" s="94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4"/>
      <c r="CM267" s="94"/>
      <c r="CN267" s="94"/>
      <c r="CO267" s="94"/>
      <c r="CP267" s="94"/>
      <c r="CQ267" s="94"/>
      <c r="CR267" s="94"/>
      <c r="CS267" s="94"/>
      <c r="CT267" s="95"/>
      <c r="CU267" s="95"/>
      <c r="CV267" s="95"/>
      <c r="CW267" s="95"/>
      <c r="CX267" s="95"/>
      <c r="CY267" s="93">
        <v>263</v>
      </c>
    </row>
    <row r="268" spans="1:103" s="83" customFormat="1">
      <c r="A268" s="100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84"/>
      <c r="BO268" s="87" t="str">
        <f t="shared" si="4"/>
        <v>0</v>
      </c>
      <c r="BP268" s="84"/>
      <c r="BQ268" s="84"/>
      <c r="BR268" s="84"/>
      <c r="BS268" s="84"/>
      <c r="BT268" s="84"/>
      <c r="BU268" s="84"/>
      <c r="BV268" s="84"/>
      <c r="BW268" s="84"/>
      <c r="BX268" s="84"/>
      <c r="BY268" s="94"/>
      <c r="BZ268" s="94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4"/>
      <c r="CM268" s="94"/>
      <c r="CN268" s="94"/>
      <c r="CO268" s="94"/>
      <c r="CP268" s="94"/>
      <c r="CQ268" s="94"/>
      <c r="CR268" s="94"/>
      <c r="CS268" s="94"/>
      <c r="CT268" s="95"/>
      <c r="CU268" s="95"/>
      <c r="CV268" s="95"/>
      <c r="CW268" s="95"/>
      <c r="CX268" s="95"/>
      <c r="CY268" s="93">
        <v>264</v>
      </c>
    </row>
    <row r="269" spans="1:103" s="83" customFormat="1">
      <c r="A269" s="100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84"/>
      <c r="BO269" s="87" t="str">
        <f t="shared" si="4"/>
        <v>0</v>
      </c>
      <c r="BP269" s="84"/>
      <c r="BQ269" s="84"/>
      <c r="BR269" s="84"/>
      <c r="BS269" s="84"/>
      <c r="BT269" s="84"/>
      <c r="BU269" s="84"/>
      <c r="BV269" s="84"/>
      <c r="BW269" s="84"/>
      <c r="BX269" s="84"/>
      <c r="BY269" s="94"/>
      <c r="BZ269" s="94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4"/>
      <c r="CM269" s="94"/>
      <c r="CN269" s="94"/>
      <c r="CO269" s="94"/>
      <c r="CP269" s="94"/>
      <c r="CQ269" s="94"/>
      <c r="CR269" s="94"/>
      <c r="CS269" s="94"/>
      <c r="CT269" s="95"/>
      <c r="CU269" s="95"/>
      <c r="CV269" s="95"/>
      <c r="CW269" s="95"/>
      <c r="CX269" s="95"/>
      <c r="CY269" s="93">
        <v>265</v>
      </c>
    </row>
    <row r="270" spans="1:103" s="83" customFormat="1">
      <c r="A270" s="100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84"/>
      <c r="BO270" s="87" t="str">
        <f t="shared" si="4"/>
        <v>0</v>
      </c>
      <c r="BP270" s="84"/>
      <c r="BQ270" s="84"/>
      <c r="BR270" s="84"/>
      <c r="BS270" s="84"/>
      <c r="BT270" s="84"/>
      <c r="BU270" s="84"/>
      <c r="BV270" s="84"/>
      <c r="BW270" s="84"/>
      <c r="BX270" s="84"/>
      <c r="BY270" s="94"/>
      <c r="BZ270" s="94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4"/>
      <c r="CM270" s="94"/>
      <c r="CN270" s="94"/>
      <c r="CO270" s="94"/>
      <c r="CP270" s="94"/>
      <c r="CQ270" s="94"/>
      <c r="CR270" s="94"/>
      <c r="CS270" s="94"/>
      <c r="CT270" s="95"/>
      <c r="CU270" s="95"/>
      <c r="CV270" s="95"/>
      <c r="CW270" s="95"/>
      <c r="CX270" s="95"/>
      <c r="CY270" s="93">
        <v>266</v>
      </c>
    </row>
    <row r="271" spans="1:103" s="83" customFormat="1">
      <c r="A271" s="100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84"/>
      <c r="BO271" s="87" t="str">
        <f t="shared" si="4"/>
        <v>0</v>
      </c>
      <c r="BP271" s="84"/>
      <c r="BQ271" s="84"/>
      <c r="BR271" s="84"/>
      <c r="BS271" s="84"/>
      <c r="BT271" s="84"/>
      <c r="BU271" s="84"/>
      <c r="BV271" s="84"/>
      <c r="BW271" s="84"/>
      <c r="BX271" s="84"/>
      <c r="BY271" s="94"/>
      <c r="BZ271" s="94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4"/>
      <c r="CN271" s="94"/>
      <c r="CO271" s="94"/>
      <c r="CP271" s="94"/>
      <c r="CQ271" s="94"/>
      <c r="CR271" s="94"/>
      <c r="CS271" s="94"/>
      <c r="CT271" s="95"/>
      <c r="CU271" s="95"/>
      <c r="CV271" s="95"/>
      <c r="CW271" s="95"/>
      <c r="CX271" s="95"/>
      <c r="CY271" s="93">
        <v>267</v>
      </c>
    </row>
    <row r="272" spans="1:103" s="83" customFormat="1">
      <c r="A272" s="100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84"/>
      <c r="BO272" s="87" t="str">
        <f t="shared" si="4"/>
        <v>0</v>
      </c>
      <c r="BP272" s="84"/>
      <c r="BQ272" s="84"/>
      <c r="BR272" s="84"/>
      <c r="BS272" s="84"/>
      <c r="BT272" s="84"/>
      <c r="BU272" s="84"/>
      <c r="BV272" s="84"/>
      <c r="BW272" s="84"/>
      <c r="BX272" s="84"/>
      <c r="BY272" s="94"/>
      <c r="BZ272" s="94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4"/>
      <c r="CM272" s="94"/>
      <c r="CN272" s="94"/>
      <c r="CO272" s="94"/>
      <c r="CP272" s="94"/>
      <c r="CQ272" s="94"/>
      <c r="CR272" s="94"/>
      <c r="CS272" s="94"/>
      <c r="CT272" s="95"/>
      <c r="CU272" s="95"/>
      <c r="CV272" s="95"/>
      <c r="CW272" s="95"/>
      <c r="CX272" s="95"/>
      <c r="CY272" s="93">
        <v>268</v>
      </c>
    </row>
    <row r="273" spans="1:103" s="83" customFormat="1">
      <c r="A273" s="100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84"/>
      <c r="BO273" s="87" t="str">
        <f t="shared" si="4"/>
        <v>0</v>
      </c>
      <c r="BP273" s="84"/>
      <c r="BQ273" s="84"/>
      <c r="BR273" s="84"/>
      <c r="BS273" s="84"/>
      <c r="BT273" s="84"/>
      <c r="BU273" s="84"/>
      <c r="BV273" s="84"/>
      <c r="BW273" s="84"/>
      <c r="BX273" s="84"/>
      <c r="BY273" s="94"/>
      <c r="BZ273" s="94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4"/>
      <c r="CM273" s="94"/>
      <c r="CN273" s="94"/>
      <c r="CO273" s="94"/>
      <c r="CP273" s="94"/>
      <c r="CQ273" s="94"/>
      <c r="CR273" s="94"/>
      <c r="CS273" s="94"/>
      <c r="CT273" s="95"/>
      <c r="CU273" s="95"/>
      <c r="CV273" s="95"/>
      <c r="CW273" s="95"/>
      <c r="CX273" s="95"/>
      <c r="CY273" s="93">
        <v>269</v>
      </c>
    </row>
    <row r="274" spans="1:103" s="83" customFormat="1">
      <c r="A274" s="100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84"/>
      <c r="BO274" s="87" t="str">
        <f t="shared" si="4"/>
        <v>0</v>
      </c>
      <c r="BP274" s="84"/>
      <c r="BQ274" s="84"/>
      <c r="BR274" s="84"/>
      <c r="BS274" s="84"/>
      <c r="BT274" s="84"/>
      <c r="BU274" s="84"/>
      <c r="BV274" s="84"/>
      <c r="BW274" s="84"/>
      <c r="BX274" s="8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4"/>
      <c r="CM274" s="94"/>
      <c r="CN274" s="94"/>
      <c r="CO274" s="94"/>
      <c r="CP274" s="94"/>
      <c r="CQ274" s="94"/>
      <c r="CR274" s="94"/>
      <c r="CS274" s="94"/>
      <c r="CT274" s="95"/>
      <c r="CU274" s="95"/>
      <c r="CV274" s="95"/>
      <c r="CW274" s="95"/>
      <c r="CX274" s="95"/>
      <c r="CY274" s="93">
        <v>270</v>
      </c>
    </row>
    <row r="275" spans="1:103" s="83" customFormat="1">
      <c r="A275" s="100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7" t="str">
        <f t="shared" si="4"/>
        <v>0</v>
      </c>
      <c r="BP275" s="84"/>
      <c r="BQ275" s="84"/>
      <c r="BR275" s="84"/>
      <c r="BS275" s="84"/>
      <c r="BT275" s="84"/>
      <c r="BU275" s="84"/>
      <c r="BV275" s="84"/>
      <c r="BW275" s="84"/>
      <c r="BX275" s="84"/>
      <c r="BY275" s="94"/>
      <c r="BZ275" s="94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4"/>
      <c r="CM275" s="94"/>
      <c r="CN275" s="94"/>
      <c r="CO275" s="94"/>
      <c r="CP275" s="94"/>
      <c r="CQ275" s="94"/>
      <c r="CR275" s="94"/>
      <c r="CS275" s="94"/>
      <c r="CT275" s="95"/>
      <c r="CU275" s="95"/>
      <c r="CV275" s="95"/>
      <c r="CW275" s="95"/>
      <c r="CX275" s="95"/>
      <c r="CY275" s="93">
        <v>271</v>
      </c>
    </row>
    <row r="276" spans="1:103" s="83" customFormat="1">
      <c r="A276" s="100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7" t="str">
        <f t="shared" si="4"/>
        <v>0</v>
      </c>
      <c r="BP276" s="84"/>
      <c r="BQ276" s="84"/>
      <c r="BR276" s="84"/>
      <c r="BS276" s="84"/>
      <c r="BT276" s="84"/>
      <c r="BU276" s="84"/>
      <c r="BV276" s="84"/>
      <c r="BW276" s="84"/>
      <c r="BX276" s="84"/>
      <c r="BY276" s="94"/>
      <c r="BZ276" s="94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4"/>
      <c r="CM276" s="94"/>
      <c r="CN276" s="94"/>
      <c r="CO276" s="94"/>
      <c r="CP276" s="94"/>
      <c r="CQ276" s="94"/>
      <c r="CR276" s="94"/>
      <c r="CS276" s="94"/>
      <c r="CT276" s="95"/>
      <c r="CU276" s="95"/>
      <c r="CV276" s="95"/>
      <c r="CW276" s="95"/>
      <c r="CX276" s="95"/>
      <c r="CY276" s="93">
        <v>272</v>
      </c>
    </row>
    <row r="277" spans="1:103" s="83" customFormat="1">
      <c r="A277" s="100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7" t="str">
        <f t="shared" si="4"/>
        <v>0</v>
      </c>
      <c r="BP277" s="84"/>
      <c r="BQ277" s="84"/>
      <c r="BR277" s="84"/>
      <c r="BS277" s="84"/>
      <c r="BT277" s="84"/>
      <c r="BU277" s="84"/>
      <c r="BV277" s="84"/>
      <c r="BW277" s="84"/>
      <c r="BX277" s="84"/>
      <c r="BY277" s="94"/>
      <c r="BZ277" s="94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4"/>
      <c r="CM277" s="94"/>
      <c r="CN277" s="94"/>
      <c r="CO277" s="94"/>
      <c r="CP277" s="94"/>
      <c r="CQ277" s="94"/>
      <c r="CR277" s="94"/>
      <c r="CS277" s="94"/>
      <c r="CT277" s="95"/>
      <c r="CU277" s="95"/>
      <c r="CV277" s="95"/>
      <c r="CW277" s="95"/>
      <c r="CX277" s="95"/>
      <c r="CY277" s="93">
        <v>273</v>
      </c>
    </row>
    <row r="278" spans="1:103" s="83" customFormat="1">
      <c r="A278" s="100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84"/>
      <c r="BO278" s="87" t="str">
        <f t="shared" si="4"/>
        <v>0</v>
      </c>
      <c r="BP278" s="84"/>
      <c r="BQ278" s="84"/>
      <c r="BR278" s="84"/>
      <c r="BS278" s="84"/>
      <c r="BT278" s="84"/>
      <c r="BU278" s="84"/>
      <c r="BV278" s="84"/>
      <c r="BW278" s="84"/>
      <c r="BX278" s="84"/>
      <c r="BY278" s="94"/>
      <c r="BZ278" s="94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4"/>
      <c r="CM278" s="94"/>
      <c r="CN278" s="94"/>
      <c r="CO278" s="94"/>
      <c r="CP278" s="94"/>
      <c r="CQ278" s="94"/>
      <c r="CR278" s="94"/>
      <c r="CS278" s="94"/>
      <c r="CT278" s="95"/>
      <c r="CU278" s="95"/>
      <c r="CV278" s="95"/>
      <c r="CW278" s="95"/>
      <c r="CX278" s="95"/>
      <c r="CY278" s="93">
        <v>274</v>
      </c>
    </row>
    <row r="279" spans="1:103" s="83" customFormat="1">
      <c r="A279" s="100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84"/>
      <c r="BO279" s="87" t="str">
        <f t="shared" si="4"/>
        <v>0</v>
      </c>
      <c r="BP279" s="84"/>
      <c r="BQ279" s="84"/>
      <c r="BR279" s="84"/>
      <c r="BS279" s="84"/>
      <c r="BT279" s="84"/>
      <c r="BU279" s="84"/>
      <c r="BV279" s="84"/>
      <c r="BW279" s="84"/>
      <c r="BX279" s="84"/>
      <c r="BY279" s="94"/>
      <c r="BZ279" s="94"/>
      <c r="CA279" s="94"/>
      <c r="CB279" s="94"/>
      <c r="CC279" s="94"/>
      <c r="CD279" s="94"/>
      <c r="CE279" s="94"/>
      <c r="CF279" s="94"/>
      <c r="CG279" s="94"/>
      <c r="CH279" s="94"/>
      <c r="CI279" s="94"/>
      <c r="CJ279" s="94"/>
      <c r="CK279" s="94"/>
      <c r="CL279" s="94"/>
      <c r="CM279" s="94"/>
      <c r="CN279" s="94"/>
      <c r="CO279" s="94"/>
      <c r="CP279" s="94"/>
      <c r="CQ279" s="94"/>
      <c r="CR279" s="94"/>
      <c r="CS279" s="94"/>
      <c r="CT279" s="95"/>
      <c r="CU279" s="95"/>
      <c r="CV279" s="95"/>
      <c r="CW279" s="95"/>
      <c r="CX279" s="95"/>
      <c r="CY279" s="93">
        <v>275</v>
      </c>
    </row>
    <row r="280" spans="1:103" s="83" customFormat="1">
      <c r="A280" s="100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84"/>
      <c r="BO280" s="87" t="str">
        <f t="shared" si="4"/>
        <v>0</v>
      </c>
      <c r="BP280" s="84"/>
      <c r="BQ280" s="84"/>
      <c r="BR280" s="84"/>
      <c r="BS280" s="84"/>
      <c r="BT280" s="84"/>
      <c r="BU280" s="84"/>
      <c r="BV280" s="84"/>
      <c r="BW280" s="84"/>
      <c r="BX280" s="84"/>
      <c r="BY280" s="94"/>
      <c r="BZ280" s="94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4"/>
      <c r="CM280" s="94"/>
      <c r="CN280" s="94"/>
      <c r="CO280" s="94"/>
      <c r="CP280" s="94"/>
      <c r="CQ280" s="94"/>
      <c r="CR280" s="94"/>
      <c r="CS280" s="94"/>
      <c r="CT280" s="95"/>
      <c r="CU280" s="95"/>
      <c r="CV280" s="95"/>
      <c r="CW280" s="95"/>
      <c r="CX280" s="95"/>
      <c r="CY280" s="93">
        <v>276</v>
      </c>
    </row>
    <row r="281" spans="1:103" s="83" customFormat="1">
      <c r="A281" s="100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84"/>
      <c r="BO281" s="87" t="str">
        <f t="shared" si="4"/>
        <v>0</v>
      </c>
      <c r="BP281" s="84"/>
      <c r="BQ281" s="84"/>
      <c r="BR281" s="84"/>
      <c r="BS281" s="84"/>
      <c r="BT281" s="84"/>
      <c r="BU281" s="84"/>
      <c r="BV281" s="84"/>
      <c r="BW281" s="84"/>
      <c r="BX281" s="84"/>
      <c r="BY281" s="94"/>
      <c r="BZ281" s="94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4"/>
      <c r="CM281" s="94"/>
      <c r="CN281" s="94"/>
      <c r="CO281" s="94"/>
      <c r="CP281" s="94"/>
      <c r="CQ281" s="94"/>
      <c r="CR281" s="94"/>
      <c r="CS281" s="94"/>
      <c r="CT281" s="95"/>
      <c r="CU281" s="95"/>
      <c r="CV281" s="95"/>
      <c r="CW281" s="95"/>
      <c r="CX281" s="95"/>
      <c r="CY281" s="93">
        <v>277</v>
      </c>
    </row>
    <row r="282" spans="1:103" s="83" customFormat="1">
      <c r="A282" s="100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84"/>
      <c r="BO282" s="87" t="str">
        <f t="shared" si="4"/>
        <v>0</v>
      </c>
      <c r="BP282" s="84"/>
      <c r="BQ282" s="84"/>
      <c r="BR282" s="84"/>
      <c r="BS282" s="84"/>
      <c r="BT282" s="84"/>
      <c r="BU282" s="84"/>
      <c r="BV282" s="84"/>
      <c r="BW282" s="84"/>
      <c r="BX282" s="84"/>
      <c r="BY282" s="94"/>
      <c r="BZ282" s="94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4"/>
      <c r="CM282" s="94"/>
      <c r="CN282" s="94"/>
      <c r="CO282" s="94"/>
      <c r="CP282" s="94"/>
      <c r="CQ282" s="94"/>
      <c r="CR282" s="94"/>
      <c r="CS282" s="94"/>
      <c r="CT282" s="95"/>
      <c r="CU282" s="95"/>
      <c r="CV282" s="95"/>
      <c r="CW282" s="95"/>
      <c r="CX282" s="95"/>
      <c r="CY282" s="93">
        <v>278</v>
      </c>
    </row>
    <row r="283" spans="1:103" s="83" customFormat="1">
      <c r="A283" s="100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84"/>
      <c r="BO283" s="87" t="str">
        <f t="shared" si="4"/>
        <v>0</v>
      </c>
      <c r="BP283" s="84"/>
      <c r="BQ283" s="84"/>
      <c r="BR283" s="84"/>
      <c r="BS283" s="84"/>
      <c r="BT283" s="84"/>
      <c r="BU283" s="84"/>
      <c r="BV283" s="84"/>
      <c r="BW283" s="84"/>
      <c r="BX283" s="84"/>
      <c r="BY283" s="94"/>
      <c r="BZ283" s="94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4"/>
      <c r="CM283" s="94"/>
      <c r="CN283" s="94"/>
      <c r="CO283" s="94"/>
      <c r="CP283" s="94"/>
      <c r="CQ283" s="94"/>
      <c r="CR283" s="94"/>
      <c r="CS283" s="94"/>
      <c r="CT283" s="95"/>
      <c r="CU283" s="95"/>
      <c r="CV283" s="95"/>
      <c r="CW283" s="95"/>
      <c r="CX283" s="95"/>
      <c r="CY283" s="93">
        <v>279</v>
      </c>
    </row>
    <row r="284" spans="1:103" s="83" customFormat="1">
      <c r="A284" s="100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84"/>
      <c r="BO284" s="87" t="str">
        <f t="shared" si="4"/>
        <v>0</v>
      </c>
      <c r="BP284" s="84"/>
      <c r="BQ284" s="84"/>
      <c r="BR284" s="84"/>
      <c r="BS284" s="84"/>
      <c r="BT284" s="84"/>
      <c r="BU284" s="84"/>
      <c r="BV284" s="84"/>
      <c r="BW284" s="84"/>
      <c r="BX284" s="84"/>
      <c r="BY284" s="94"/>
      <c r="BZ284" s="94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4"/>
      <c r="CM284" s="94"/>
      <c r="CN284" s="94"/>
      <c r="CO284" s="94"/>
      <c r="CP284" s="94"/>
      <c r="CQ284" s="94"/>
      <c r="CR284" s="94"/>
      <c r="CS284" s="94"/>
      <c r="CT284" s="95"/>
      <c r="CU284" s="95"/>
      <c r="CV284" s="95"/>
      <c r="CW284" s="95"/>
      <c r="CX284" s="95"/>
      <c r="CY284" s="93">
        <v>280</v>
      </c>
    </row>
    <row r="285" spans="1:103" s="83" customFormat="1">
      <c r="A285" s="100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84"/>
      <c r="BO285" s="87" t="str">
        <f t="shared" si="4"/>
        <v>0</v>
      </c>
      <c r="BP285" s="84"/>
      <c r="BQ285" s="84"/>
      <c r="BR285" s="84"/>
      <c r="BS285" s="84"/>
      <c r="BT285" s="84"/>
      <c r="BU285" s="84"/>
      <c r="BV285" s="84"/>
      <c r="BW285" s="84"/>
      <c r="BX285" s="84"/>
      <c r="BY285" s="94"/>
      <c r="BZ285" s="94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4"/>
      <c r="CM285" s="94"/>
      <c r="CN285" s="94"/>
      <c r="CO285" s="94"/>
      <c r="CP285" s="94"/>
      <c r="CQ285" s="94"/>
      <c r="CR285" s="94"/>
      <c r="CS285" s="94"/>
      <c r="CT285" s="95"/>
      <c r="CU285" s="95"/>
      <c r="CV285" s="95"/>
      <c r="CW285" s="95"/>
      <c r="CX285" s="95"/>
      <c r="CY285" s="93">
        <v>281</v>
      </c>
    </row>
    <row r="286" spans="1:103" s="83" customFormat="1">
      <c r="A286" s="100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7" t="str">
        <f t="shared" si="4"/>
        <v>0</v>
      </c>
      <c r="BP286" s="84"/>
      <c r="BQ286" s="84"/>
      <c r="BR286" s="84"/>
      <c r="BS286" s="84"/>
      <c r="BT286" s="84"/>
      <c r="BU286" s="84"/>
      <c r="BV286" s="84"/>
      <c r="BW286" s="84"/>
      <c r="BX286" s="84"/>
      <c r="BY286" s="94"/>
      <c r="BZ286" s="94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5"/>
      <c r="CU286" s="95"/>
      <c r="CV286" s="95"/>
      <c r="CW286" s="95"/>
      <c r="CX286" s="95"/>
      <c r="CY286" s="93">
        <v>282</v>
      </c>
    </row>
    <row r="287" spans="1:103" s="83" customFormat="1">
      <c r="A287" s="100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7" t="str">
        <f t="shared" si="4"/>
        <v>0</v>
      </c>
      <c r="BP287" s="84"/>
      <c r="BQ287" s="84"/>
      <c r="BR287" s="84"/>
      <c r="BS287" s="84"/>
      <c r="BT287" s="84"/>
      <c r="BU287" s="84"/>
      <c r="BV287" s="84"/>
      <c r="BW287" s="84"/>
      <c r="BX287" s="84"/>
      <c r="BY287" s="94"/>
      <c r="BZ287" s="94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4"/>
      <c r="CM287" s="94"/>
      <c r="CN287" s="94"/>
      <c r="CO287" s="94"/>
      <c r="CP287" s="94"/>
      <c r="CQ287" s="94"/>
      <c r="CR287" s="94"/>
      <c r="CS287" s="94"/>
      <c r="CT287" s="95"/>
      <c r="CU287" s="95"/>
      <c r="CV287" s="95"/>
      <c r="CW287" s="95"/>
      <c r="CX287" s="95"/>
      <c r="CY287" s="93">
        <v>283</v>
      </c>
    </row>
    <row r="288" spans="1:103" s="83" customFormat="1">
      <c r="A288" s="100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7" t="str">
        <f t="shared" si="4"/>
        <v>0</v>
      </c>
      <c r="BP288" s="84"/>
      <c r="BQ288" s="84"/>
      <c r="BR288" s="84"/>
      <c r="BS288" s="84"/>
      <c r="BT288" s="84"/>
      <c r="BU288" s="84"/>
      <c r="BV288" s="84"/>
      <c r="BW288" s="84"/>
      <c r="BX288" s="84"/>
      <c r="BY288" s="94"/>
      <c r="BZ288" s="94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4"/>
      <c r="CM288" s="94"/>
      <c r="CN288" s="94"/>
      <c r="CO288" s="94"/>
      <c r="CP288" s="94"/>
      <c r="CQ288" s="94"/>
      <c r="CR288" s="94"/>
      <c r="CS288" s="94"/>
      <c r="CT288" s="95"/>
      <c r="CU288" s="95"/>
      <c r="CV288" s="95"/>
      <c r="CW288" s="95"/>
      <c r="CX288" s="95"/>
      <c r="CY288" s="93">
        <v>284</v>
      </c>
    </row>
    <row r="289" spans="1:103" s="83" customFormat="1">
      <c r="A289" s="100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84"/>
      <c r="BO289" s="87" t="str">
        <f t="shared" si="4"/>
        <v>0</v>
      </c>
      <c r="BP289" s="84"/>
      <c r="BQ289" s="84"/>
      <c r="BR289" s="84"/>
      <c r="BS289" s="84"/>
      <c r="BT289" s="84"/>
      <c r="BU289" s="84"/>
      <c r="BV289" s="84"/>
      <c r="BW289" s="84"/>
      <c r="BX289" s="84"/>
      <c r="BY289" s="94"/>
      <c r="BZ289" s="94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4"/>
      <c r="CM289" s="94"/>
      <c r="CN289" s="94"/>
      <c r="CO289" s="94"/>
      <c r="CP289" s="94"/>
      <c r="CQ289" s="94"/>
      <c r="CR289" s="94"/>
      <c r="CS289" s="94"/>
      <c r="CT289" s="95"/>
      <c r="CU289" s="95"/>
      <c r="CV289" s="95"/>
      <c r="CW289" s="95"/>
      <c r="CX289" s="95"/>
      <c r="CY289" s="93">
        <v>285</v>
      </c>
    </row>
    <row r="290" spans="1:103" s="83" customFormat="1">
      <c r="A290" s="100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7" t="str">
        <f t="shared" si="4"/>
        <v>0</v>
      </c>
      <c r="BP290" s="84"/>
      <c r="BQ290" s="84"/>
      <c r="BR290" s="84"/>
      <c r="BS290" s="84"/>
      <c r="BT290" s="84"/>
      <c r="BU290" s="84"/>
      <c r="BV290" s="84"/>
      <c r="BW290" s="84"/>
      <c r="BX290" s="84"/>
      <c r="BY290" s="94"/>
      <c r="BZ290" s="94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4"/>
      <c r="CM290" s="94"/>
      <c r="CN290" s="94"/>
      <c r="CO290" s="94"/>
      <c r="CP290" s="94"/>
      <c r="CQ290" s="94"/>
      <c r="CR290" s="94"/>
      <c r="CS290" s="94"/>
      <c r="CT290" s="95"/>
      <c r="CU290" s="95"/>
      <c r="CV290" s="95"/>
      <c r="CW290" s="95"/>
      <c r="CX290" s="95"/>
      <c r="CY290" s="93">
        <v>286</v>
      </c>
    </row>
    <row r="291" spans="1:103" s="83" customFormat="1">
      <c r="A291" s="100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84"/>
      <c r="BO291" s="87" t="str">
        <f t="shared" si="4"/>
        <v>0</v>
      </c>
      <c r="BP291" s="84"/>
      <c r="BQ291" s="84"/>
      <c r="BR291" s="84"/>
      <c r="BS291" s="84"/>
      <c r="BT291" s="84"/>
      <c r="BU291" s="84"/>
      <c r="BV291" s="84"/>
      <c r="BW291" s="84"/>
      <c r="BX291" s="84"/>
      <c r="BY291" s="94"/>
      <c r="BZ291" s="94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4"/>
      <c r="CM291" s="94"/>
      <c r="CN291" s="94"/>
      <c r="CO291" s="94"/>
      <c r="CP291" s="94"/>
      <c r="CQ291" s="94"/>
      <c r="CR291" s="94"/>
      <c r="CS291" s="94"/>
      <c r="CT291" s="95"/>
      <c r="CU291" s="95"/>
      <c r="CV291" s="95"/>
      <c r="CW291" s="95"/>
      <c r="CX291" s="95"/>
      <c r="CY291" s="93">
        <v>287</v>
      </c>
    </row>
    <row r="292" spans="1:103" s="83" customFormat="1">
      <c r="A292" s="100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84"/>
      <c r="BO292" s="87" t="str">
        <f t="shared" si="4"/>
        <v>0</v>
      </c>
      <c r="BP292" s="84"/>
      <c r="BQ292" s="84"/>
      <c r="BR292" s="84"/>
      <c r="BS292" s="84"/>
      <c r="BT292" s="84"/>
      <c r="BU292" s="84"/>
      <c r="BV292" s="84"/>
      <c r="BW292" s="84"/>
      <c r="BX292" s="84"/>
      <c r="BY292" s="94"/>
      <c r="BZ292" s="94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4"/>
      <c r="CM292" s="94"/>
      <c r="CN292" s="94"/>
      <c r="CO292" s="94"/>
      <c r="CP292" s="94"/>
      <c r="CQ292" s="94"/>
      <c r="CR292" s="94"/>
      <c r="CS292" s="94"/>
      <c r="CT292" s="95"/>
      <c r="CU292" s="95"/>
      <c r="CV292" s="95"/>
      <c r="CW292" s="95"/>
      <c r="CX292" s="95"/>
      <c r="CY292" s="93">
        <v>288</v>
      </c>
    </row>
    <row r="293" spans="1:103" s="83" customFormat="1">
      <c r="A293" s="100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84"/>
      <c r="BO293" s="87" t="str">
        <f t="shared" si="4"/>
        <v>0</v>
      </c>
      <c r="BP293" s="84"/>
      <c r="BQ293" s="84"/>
      <c r="BR293" s="84"/>
      <c r="BS293" s="84"/>
      <c r="BT293" s="84"/>
      <c r="BU293" s="84"/>
      <c r="BV293" s="84"/>
      <c r="BW293" s="84"/>
      <c r="BX293" s="84"/>
      <c r="BY293" s="94"/>
      <c r="BZ293" s="94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4"/>
      <c r="CM293" s="94"/>
      <c r="CN293" s="94"/>
      <c r="CO293" s="94"/>
      <c r="CP293" s="94"/>
      <c r="CQ293" s="94"/>
      <c r="CR293" s="94"/>
      <c r="CS293" s="94"/>
      <c r="CT293" s="95"/>
      <c r="CU293" s="95"/>
      <c r="CV293" s="95"/>
      <c r="CW293" s="95"/>
      <c r="CX293" s="95"/>
      <c r="CY293" s="93">
        <v>289</v>
      </c>
    </row>
    <row r="294" spans="1:103" s="83" customFormat="1">
      <c r="A294" s="100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84"/>
      <c r="BO294" s="87" t="str">
        <f t="shared" si="4"/>
        <v>0</v>
      </c>
      <c r="BP294" s="84"/>
      <c r="BQ294" s="84"/>
      <c r="BR294" s="84"/>
      <c r="BS294" s="84"/>
      <c r="BT294" s="84"/>
      <c r="BU294" s="84"/>
      <c r="BV294" s="84"/>
      <c r="BW294" s="84"/>
      <c r="BX294" s="84"/>
      <c r="BY294" s="94"/>
      <c r="BZ294" s="94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4"/>
      <c r="CM294" s="94"/>
      <c r="CN294" s="94"/>
      <c r="CO294" s="94"/>
      <c r="CP294" s="94"/>
      <c r="CQ294" s="94"/>
      <c r="CR294" s="94"/>
      <c r="CS294" s="94"/>
      <c r="CT294" s="95"/>
      <c r="CU294" s="95"/>
      <c r="CV294" s="95"/>
      <c r="CW294" s="95"/>
      <c r="CX294" s="95"/>
      <c r="CY294" s="93">
        <v>290</v>
      </c>
    </row>
    <row r="295" spans="1:103" s="83" customFormat="1">
      <c r="A295" s="100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84"/>
      <c r="BO295" s="87" t="str">
        <f t="shared" si="4"/>
        <v>0</v>
      </c>
      <c r="BP295" s="84"/>
      <c r="BQ295" s="84"/>
      <c r="BR295" s="84"/>
      <c r="BS295" s="84"/>
      <c r="BT295" s="84"/>
      <c r="BU295" s="84"/>
      <c r="BV295" s="84"/>
      <c r="BW295" s="84"/>
      <c r="BX295" s="84"/>
      <c r="BY295" s="94"/>
      <c r="BZ295" s="94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4"/>
      <c r="CM295" s="94"/>
      <c r="CN295" s="94"/>
      <c r="CO295" s="94"/>
      <c r="CP295" s="94"/>
      <c r="CQ295" s="94"/>
      <c r="CR295" s="94"/>
      <c r="CS295" s="94"/>
      <c r="CT295" s="95"/>
      <c r="CU295" s="95"/>
      <c r="CV295" s="95"/>
      <c r="CW295" s="95"/>
      <c r="CX295" s="95"/>
      <c r="CY295" s="93">
        <v>291</v>
      </c>
    </row>
    <row r="296" spans="1:103" s="83" customFormat="1">
      <c r="A296" s="100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84"/>
      <c r="BO296" s="87" t="str">
        <f t="shared" si="4"/>
        <v>0</v>
      </c>
      <c r="BP296" s="84"/>
      <c r="BQ296" s="84"/>
      <c r="BR296" s="84"/>
      <c r="BS296" s="84"/>
      <c r="BT296" s="84"/>
      <c r="BU296" s="84"/>
      <c r="BV296" s="84"/>
      <c r="BW296" s="84"/>
      <c r="BX296" s="84"/>
      <c r="BY296" s="94"/>
      <c r="BZ296" s="94"/>
      <c r="CA296" s="94"/>
      <c r="CB296" s="94"/>
      <c r="CC296" s="94"/>
      <c r="CD296" s="94"/>
      <c r="CE296" s="94"/>
      <c r="CF296" s="94"/>
      <c r="CG296" s="94"/>
      <c r="CH296" s="94"/>
      <c r="CI296" s="94"/>
      <c r="CJ296" s="94"/>
      <c r="CK296" s="94"/>
      <c r="CL296" s="94"/>
      <c r="CM296" s="94"/>
      <c r="CN296" s="94"/>
      <c r="CO296" s="94"/>
      <c r="CP296" s="94"/>
      <c r="CQ296" s="94"/>
      <c r="CR296" s="94"/>
      <c r="CS296" s="94"/>
      <c r="CT296" s="95"/>
      <c r="CU296" s="95"/>
      <c r="CV296" s="95"/>
      <c r="CW296" s="95"/>
      <c r="CX296" s="95"/>
      <c r="CY296" s="93">
        <v>292</v>
      </c>
    </row>
    <row r="297" spans="1:103" s="83" customFormat="1">
      <c r="A297" s="100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84"/>
      <c r="BO297" s="87" t="str">
        <f t="shared" si="4"/>
        <v>0</v>
      </c>
      <c r="BP297" s="84"/>
      <c r="BQ297" s="84"/>
      <c r="BR297" s="84"/>
      <c r="BS297" s="84"/>
      <c r="BT297" s="84"/>
      <c r="BU297" s="84"/>
      <c r="BV297" s="84"/>
      <c r="BW297" s="84"/>
      <c r="BX297" s="84"/>
      <c r="BY297" s="94"/>
      <c r="BZ297" s="94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4"/>
      <c r="CM297" s="94"/>
      <c r="CN297" s="94"/>
      <c r="CO297" s="94"/>
      <c r="CP297" s="94"/>
      <c r="CQ297" s="94"/>
      <c r="CR297" s="94"/>
      <c r="CS297" s="94"/>
      <c r="CT297" s="95"/>
      <c r="CU297" s="95"/>
      <c r="CV297" s="95"/>
      <c r="CW297" s="95"/>
      <c r="CX297" s="95"/>
      <c r="CY297" s="93">
        <v>293</v>
      </c>
    </row>
    <row r="298" spans="1:103" s="83" customFormat="1">
      <c r="A298" s="100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84"/>
      <c r="BO298" s="87" t="str">
        <f t="shared" si="4"/>
        <v>0</v>
      </c>
      <c r="BP298" s="84"/>
      <c r="BQ298" s="84"/>
      <c r="BR298" s="84"/>
      <c r="BS298" s="84"/>
      <c r="BT298" s="84"/>
      <c r="BU298" s="84"/>
      <c r="BV298" s="84"/>
      <c r="BW298" s="84"/>
      <c r="BX298" s="84"/>
      <c r="BY298" s="94"/>
      <c r="BZ298" s="94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4"/>
      <c r="CM298" s="94"/>
      <c r="CN298" s="94"/>
      <c r="CO298" s="94"/>
      <c r="CP298" s="94"/>
      <c r="CQ298" s="94"/>
      <c r="CR298" s="94"/>
      <c r="CS298" s="94"/>
      <c r="CT298" s="95"/>
      <c r="CU298" s="95"/>
      <c r="CV298" s="95"/>
      <c r="CW298" s="95"/>
      <c r="CX298" s="95"/>
      <c r="CY298" s="93">
        <v>294</v>
      </c>
    </row>
    <row r="299" spans="1:103" s="83" customFormat="1">
      <c r="A299" s="100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84"/>
      <c r="BO299" s="87" t="str">
        <f t="shared" si="4"/>
        <v>0</v>
      </c>
      <c r="BP299" s="84"/>
      <c r="BQ299" s="84"/>
      <c r="BR299" s="84"/>
      <c r="BS299" s="84"/>
      <c r="BT299" s="84"/>
      <c r="BU299" s="84"/>
      <c r="BV299" s="84"/>
      <c r="BW299" s="84"/>
      <c r="BX299" s="84"/>
      <c r="BY299" s="94"/>
      <c r="BZ299" s="94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4"/>
      <c r="CM299" s="94"/>
      <c r="CN299" s="94"/>
      <c r="CO299" s="94"/>
      <c r="CP299" s="94"/>
      <c r="CQ299" s="94"/>
      <c r="CR299" s="94"/>
      <c r="CS299" s="94"/>
      <c r="CT299" s="95"/>
      <c r="CU299" s="95"/>
      <c r="CV299" s="95"/>
      <c r="CW299" s="95"/>
      <c r="CX299" s="95"/>
      <c r="CY299" s="93">
        <v>295</v>
      </c>
    </row>
    <row r="300" spans="1:103" s="83" customFormat="1">
      <c r="A300" s="100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84"/>
      <c r="BO300" s="87" t="str">
        <f t="shared" si="4"/>
        <v>0</v>
      </c>
      <c r="BP300" s="84"/>
      <c r="BQ300" s="84"/>
      <c r="BR300" s="84"/>
      <c r="BS300" s="84"/>
      <c r="BT300" s="84"/>
      <c r="BU300" s="84"/>
      <c r="BV300" s="84"/>
      <c r="BW300" s="84"/>
      <c r="BX300" s="84"/>
      <c r="BY300" s="94"/>
      <c r="BZ300" s="94"/>
      <c r="CA300" s="94"/>
      <c r="CB300" s="94"/>
      <c r="CC300" s="94"/>
      <c r="CD300" s="94"/>
      <c r="CE300" s="94"/>
      <c r="CF300" s="94"/>
      <c r="CG300" s="94"/>
      <c r="CH300" s="94"/>
      <c r="CI300" s="94"/>
      <c r="CJ300" s="94"/>
      <c r="CK300" s="94"/>
      <c r="CL300" s="94"/>
      <c r="CM300" s="94"/>
      <c r="CN300" s="94"/>
      <c r="CO300" s="94"/>
      <c r="CP300" s="94"/>
      <c r="CQ300" s="94"/>
      <c r="CR300" s="94"/>
      <c r="CS300" s="94"/>
      <c r="CT300" s="95"/>
      <c r="CU300" s="95"/>
      <c r="CV300" s="95"/>
      <c r="CW300" s="95"/>
      <c r="CX300" s="95"/>
      <c r="CY300" s="93">
        <v>296</v>
      </c>
    </row>
    <row r="301" spans="1:103" s="83" customFormat="1">
      <c r="A301" s="100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84"/>
      <c r="BO301" s="87" t="str">
        <f t="shared" si="4"/>
        <v>0</v>
      </c>
      <c r="BP301" s="84"/>
      <c r="BQ301" s="84"/>
      <c r="BR301" s="84"/>
      <c r="BS301" s="84"/>
      <c r="BT301" s="84"/>
      <c r="BU301" s="84"/>
      <c r="BV301" s="84"/>
      <c r="BW301" s="84"/>
      <c r="BX301" s="84"/>
      <c r="BY301" s="94"/>
      <c r="BZ301" s="94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94"/>
      <c r="CM301" s="94"/>
      <c r="CN301" s="94"/>
      <c r="CO301" s="94"/>
      <c r="CP301" s="94"/>
      <c r="CQ301" s="94"/>
      <c r="CR301" s="94"/>
      <c r="CS301" s="94"/>
      <c r="CT301" s="95"/>
      <c r="CU301" s="95"/>
      <c r="CV301" s="95"/>
      <c r="CW301" s="95"/>
      <c r="CX301" s="95"/>
      <c r="CY301" s="93">
        <v>297</v>
      </c>
    </row>
    <row r="302" spans="1:103" s="83" customFormat="1">
      <c r="A302" s="100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7" t="str">
        <f t="shared" si="4"/>
        <v>0</v>
      </c>
      <c r="BP302" s="84"/>
      <c r="BQ302" s="84"/>
      <c r="BR302" s="84"/>
      <c r="BS302" s="84"/>
      <c r="BT302" s="84"/>
      <c r="BU302" s="84"/>
      <c r="BV302" s="84"/>
      <c r="BW302" s="84"/>
      <c r="BX302" s="84"/>
      <c r="BY302" s="94"/>
      <c r="BZ302" s="94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4"/>
      <c r="CM302" s="94"/>
      <c r="CN302" s="94"/>
      <c r="CO302" s="94"/>
      <c r="CP302" s="94"/>
      <c r="CQ302" s="94"/>
      <c r="CR302" s="94"/>
      <c r="CS302" s="94"/>
      <c r="CT302" s="95"/>
      <c r="CU302" s="95"/>
      <c r="CV302" s="95"/>
      <c r="CW302" s="95"/>
      <c r="CX302" s="95"/>
      <c r="CY302" s="93">
        <v>298</v>
      </c>
    </row>
    <row r="303" spans="1:103" s="83" customFormat="1">
      <c r="A303" s="100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7" t="str">
        <f t="shared" si="4"/>
        <v>0</v>
      </c>
      <c r="BP303" s="84"/>
      <c r="BQ303" s="84"/>
      <c r="BR303" s="84"/>
      <c r="BS303" s="84"/>
      <c r="BT303" s="84"/>
      <c r="BU303" s="84"/>
      <c r="BV303" s="84"/>
      <c r="BW303" s="84"/>
      <c r="BX303" s="84"/>
      <c r="BY303" s="94"/>
      <c r="BZ303" s="94"/>
      <c r="CA303" s="94"/>
      <c r="CB303" s="94"/>
      <c r="CC303" s="94"/>
      <c r="CD303" s="94"/>
      <c r="CE303" s="94"/>
      <c r="CF303" s="94"/>
      <c r="CG303" s="94"/>
      <c r="CH303" s="94"/>
      <c r="CI303" s="94"/>
      <c r="CJ303" s="94"/>
      <c r="CK303" s="94"/>
      <c r="CL303" s="94"/>
      <c r="CM303" s="94"/>
      <c r="CN303" s="94"/>
      <c r="CO303" s="94"/>
      <c r="CP303" s="94"/>
      <c r="CQ303" s="94"/>
      <c r="CR303" s="94"/>
      <c r="CS303" s="94"/>
      <c r="CT303" s="95"/>
      <c r="CU303" s="95"/>
      <c r="CV303" s="95"/>
      <c r="CW303" s="95"/>
      <c r="CX303" s="95"/>
      <c r="CY303" s="93">
        <v>299</v>
      </c>
    </row>
    <row r="304" spans="1:103" s="83" customFormat="1">
      <c r="A304" s="100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7" t="str">
        <f t="shared" si="4"/>
        <v>0</v>
      </c>
      <c r="BP304" s="84"/>
      <c r="BQ304" s="84"/>
      <c r="BR304" s="84"/>
      <c r="BS304" s="84"/>
      <c r="BT304" s="84"/>
      <c r="BU304" s="84"/>
      <c r="BV304" s="84"/>
      <c r="BW304" s="84"/>
      <c r="BX304" s="84"/>
      <c r="BY304" s="94"/>
      <c r="BZ304" s="94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4"/>
      <c r="CM304" s="94"/>
      <c r="CN304" s="94"/>
      <c r="CO304" s="94"/>
      <c r="CP304" s="94"/>
      <c r="CQ304" s="94"/>
      <c r="CR304" s="94"/>
      <c r="CS304" s="94"/>
      <c r="CT304" s="95"/>
      <c r="CU304" s="95"/>
      <c r="CV304" s="95"/>
      <c r="CW304" s="95"/>
      <c r="CX304" s="95"/>
      <c r="CY304" s="93">
        <v>300</v>
      </c>
    </row>
    <row r="305" spans="1:103" s="83" customFormat="1">
      <c r="A305" s="100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84"/>
      <c r="BO305" s="87" t="str">
        <f t="shared" si="4"/>
        <v>0</v>
      </c>
      <c r="BP305" s="84"/>
      <c r="BQ305" s="84"/>
      <c r="BR305" s="84"/>
      <c r="BS305" s="84"/>
      <c r="BT305" s="84"/>
      <c r="BU305" s="84"/>
      <c r="BV305" s="84"/>
      <c r="BW305" s="84"/>
      <c r="BX305" s="84"/>
      <c r="BY305" s="94"/>
      <c r="BZ305" s="94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4"/>
      <c r="CM305" s="94"/>
      <c r="CN305" s="94"/>
      <c r="CO305" s="94"/>
      <c r="CP305" s="94"/>
      <c r="CQ305" s="94"/>
      <c r="CR305" s="94"/>
      <c r="CS305" s="94"/>
      <c r="CT305" s="95"/>
      <c r="CU305" s="95"/>
      <c r="CV305" s="95"/>
      <c r="CW305" s="95"/>
      <c r="CX305" s="95"/>
      <c r="CY305" s="93">
        <v>301</v>
      </c>
    </row>
    <row r="306" spans="1:103" s="83" customFormat="1">
      <c r="A306" s="100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84"/>
      <c r="BO306" s="87" t="str">
        <f t="shared" si="4"/>
        <v>0</v>
      </c>
      <c r="BP306" s="84"/>
      <c r="BQ306" s="84"/>
      <c r="BR306" s="84"/>
      <c r="BS306" s="84"/>
      <c r="BT306" s="84"/>
      <c r="BU306" s="84"/>
      <c r="BV306" s="84"/>
      <c r="BW306" s="84"/>
      <c r="BX306" s="84"/>
      <c r="BY306" s="94"/>
      <c r="BZ306" s="94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4"/>
      <c r="CM306" s="94"/>
      <c r="CN306" s="94"/>
      <c r="CO306" s="94"/>
      <c r="CP306" s="94"/>
      <c r="CQ306" s="94"/>
      <c r="CR306" s="94"/>
      <c r="CS306" s="94"/>
      <c r="CT306" s="95"/>
      <c r="CU306" s="95"/>
      <c r="CV306" s="95"/>
      <c r="CW306" s="95"/>
      <c r="CX306" s="95"/>
      <c r="CY306" s="93">
        <v>302</v>
      </c>
    </row>
    <row r="307" spans="1:103" s="83" customFormat="1">
      <c r="A307" s="100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84"/>
      <c r="BO307" s="87" t="str">
        <f t="shared" si="4"/>
        <v>0</v>
      </c>
      <c r="BP307" s="84"/>
      <c r="BQ307" s="84"/>
      <c r="BR307" s="84"/>
      <c r="BS307" s="84"/>
      <c r="BT307" s="84"/>
      <c r="BU307" s="84"/>
      <c r="BV307" s="84"/>
      <c r="BW307" s="84"/>
      <c r="BX307" s="84"/>
      <c r="BY307" s="94"/>
      <c r="BZ307" s="94"/>
      <c r="CA307" s="94"/>
      <c r="CB307" s="94"/>
      <c r="CC307" s="94"/>
      <c r="CD307" s="94"/>
      <c r="CE307" s="94"/>
      <c r="CF307" s="94"/>
      <c r="CG307" s="94"/>
      <c r="CH307" s="94"/>
      <c r="CI307" s="94"/>
      <c r="CJ307" s="94"/>
      <c r="CK307" s="94"/>
      <c r="CL307" s="94"/>
      <c r="CM307" s="94"/>
      <c r="CN307" s="94"/>
      <c r="CO307" s="94"/>
      <c r="CP307" s="94"/>
      <c r="CQ307" s="94"/>
      <c r="CR307" s="94"/>
      <c r="CS307" s="94"/>
      <c r="CT307" s="95"/>
      <c r="CU307" s="95"/>
      <c r="CV307" s="95"/>
      <c r="CW307" s="95"/>
      <c r="CX307" s="95"/>
      <c r="CY307" s="93">
        <v>303</v>
      </c>
    </row>
    <row r="308" spans="1:103" s="83" customFormat="1">
      <c r="A308" s="100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84"/>
      <c r="BO308" s="87" t="str">
        <f t="shared" si="4"/>
        <v>0</v>
      </c>
      <c r="BP308" s="84"/>
      <c r="BQ308" s="84"/>
      <c r="BR308" s="84"/>
      <c r="BS308" s="84"/>
      <c r="BT308" s="84"/>
      <c r="BU308" s="84"/>
      <c r="BV308" s="84"/>
      <c r="BW308" s="84"/>
      <c r="BX308" s="84"/>
      <c r="BY308" s="94"/>
      <c r="BZ308" s="94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4"/>
      <c r="CM308" s="94"/>
      <c r="CN308" s="94"/>
      <c r="CO308" s="94"/>
      <c r="CP308" s="94"/>
      <c r="CQ308" s="94"/>
      <c r="CR308" s="94"/>
      <c r="CS308" s="94"/>
      <c r="CT308" s="95"/>
      <c r="CU308" s="95"/>
      <c r="CV308" s="95"/>
      <c r="CW308" s="95"/>
      <c r="CX308" s="95"/>
      <c r="CY308" s="93">
        <v>304</v>
      </c>
    </row>
    <row r="309" spans="1:103" s="83" customFormat="1">
      <c r="A309" s="100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7" t="str">
        <f t="shared" si="4"/>
        <v>0</v>
      </c>
      <c r="BP309" s="84"/>
      <c r="BQ309" s="84"/>
      <c r="BR309" s="84"/>
      <c r="BS309" s="84"/>
      <c r="BT309" s="84"/>
      <c r="BU309" s="84"/>
      <c r="BV309" s="84"/>
      <c r="BW309" s="84"/>
      <c r="BX309" s="84"/>
      <c r="BY309" s="94"/>
      <c r="BZ309" s="94"/>
      <c r="CA309" s="94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4"/>
      <c r="CM309" s="94"/>
      <c r="CN309" s="94"/>
      <c r="CO309" s="94"/>
      <c r="CP309" s="94"/>
      <c r="CQ309" s="94"/>
      <c r="CR309" s="94"/>
      <c r="CS309" s="94"/>
      <c r="CT309" s="95"/>
      <c r="CU309" s="95"/>
      <c r="CV309" s="95"/>
      <c r="CW309" s="95"/>
      <c r="CX309" s="95"/>
      <c r="CY309" s="93">
        <v>305</v>
      </c>
    </row>
    <row r="310" spans="1:103" s="83" customFormat="1">
      <c r="A310" s="100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7" t="str">
        <f t="shared" si="4"/>
        <v>0</v>
      </c>
      <c r="BP310" s="84"/>
      <c r="BQ310" s="84"/>
      <c r="BR310" s="84"/>
      <c r="BS310" s="84"/>
      <c r="BT310" s="84"/>
      <c r="BU310" s="84"/>
      <c r="BV310" s="84"/>
      <c r="BW310" s="84"/>
      <c r="BX310" s="84"/>
      <c r="BY310" s="94"/>
      <c r="BZ310" s="94"/>
      <c r="CA310" s="94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4"/>
      <c r="CM310" s="94"/>
      <c r="CN310" s="94"/>
      <c r="CO310" s="94"/>
      <c r="CP310" s="94"/>
      <c r="CQ310" s="94"/>
      <c r="CR310" s="94"/>
      <c r="CS310" s="94"/>
      <c r="CT310" s="95"/>
      <c r="CU310" s="95"/>
      <c r="CV310" s="95"/>
      <c r="CW310" s="95"/>
      <c r="CX310" s="95"/>
      <c r="CY310" s="93">
        <v>306</v>
      </c>
    </row>
    <row r="311" spans="1:103" s="83" customFormat="1">
      <c r="A311" s="100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7" t="str">
        <f t="shared" si="4"/>
        <v>0</v>
      </c>
      <c r="BP311" s="84"/>
      <c r="BQ311" s="84"/>
      <c r="BR311" s="84"/>
      <c r="BS311" s="84"/>
      <c r="BT311" s="84"/>
      <c r="BU311" s="84"/>
      <c r="BV311" s="84"/>
      <c r="BW311" s="84"/>
      <c r="BX311" s="84"/>
      <c r="BY311" s="94"/>
      <c r="BZ311" s="94"/>
      <c r="CA311" s="94"/>
      <c r="CB311" s="94"/>
      <c r="CC311" s="94"/>
      <c r="CD311" s="94"/>
      <c r="CE311" s="94"/>
      <c r="CF311" s="94"/>
      <c r="CG311" s="94"/>
      <c r="CH311" s="94"/>
      <c r="CI311" s="94"/>
      <c r="CJ311" s="94"/>
      <c r="CK311" s="94"/>
      <c r="CL311" s="94"/>
      <c r="CM311" s="94"/>
      <c r="CN311" s="94"/>
      <c r="CO311" s="94"/>
      <c r="CP311" s="94"/>
      <c r="CQ311" s="94"/>
      <c r="CR311" s="94"/>
      <c r="CS311" s="94"/>
      <c r="CT311" s="95"/>
      <c r="CU311" s="95"/>
      <c r="CV311" s="95"/>
      <c r="CW311" s="95"/>
      <c r="CX311" s="95"/>
      <c r="CY311" s="93">
        <v>307</v>
      </c>
    </row>
    <row r="312" spans="1:103" s="83" customFormat="1">
      <c r="A312" s="100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7" t="str">
        <f t="shared" si="4"/>
        <v>0</v>
      </c>
      <c r="BP312" s="84"/>
      <c r="BQ312" s="84"/>
      <c r="BR312" s="84"/>
      <c r="BS312" s="84"/>
      <c r="BT312" s="84"/>
      <c r="BU312" s="84"/>
      <c r="BV312" s="84"/>
      <c r="BW312" s="84"/>
      <c r="BX312" s="84"/>
      <c r="BY312" s="94"/>
      <c r="BZ312" s="94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4"/>
      <c r="CM312" s="94"/>
      <c r="CN312" s="94"/>
      <c r="CO312" s="94"/>
      <c r="CP312" s="94"/>
      <c r="CQ312" s="94"/>
      <c r="CR312" s="94"/>
      <c r="CS312" s="94"/>
      <c r="CT312" s="95"/>
      <c r="CU312" s="95"/>
      <c r="CV312" s="95"/>
      <c r="CW312" s="95"/>
      <c r="CX312" s="95"/>
      <c r="CY312" s="93">
        <v>308</v>
      </c>
    </row>
    <row r="313" spans="1:103" s="83" customFormat="1">
      <c r="A313" s="100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7" t="str">
        <f t="shared" si="4"/>
        <v>0</v>
      </c>
      <c r="BP313" s="84"/>
      <c r="BQ313" s="84"/>
      <c r="BR313" s="84"/>
      <c r="BS313" s="84"/>
      <c r="BT313" s="84"/>
      <c r="BU313" s="84"/>
      <c r="BV313" s="84"/>
      <c r="BW313" s="84"/>
      <c r="BX313" s="84"/>
      <c r="BY313" s="94"/>
      <c r="BZ313" s="94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4"/>
      <c r="CM313" s="94"/>
      <c r="CN313" s="94"/>
      <c r="CO313" s="94"/>
      <c r="CP313" s="94"/>
      <c r="CQ313" s="94"/>
      <c r="CR313" s="94"/>
      <c r="CS313" s="94"/>
      <c r="CT313" s="95"/>
      <c r="CU313" s="95"/>
      <c r="CV313" s="95"/>
      <c r="CW313" s="95"/>
      <c r="CX313" s="95"/>
      <c r="CY313" s="93">
        <v>309</v>
      </c>
    </row>
    <row r="314" spans="1:103" s="83" customFormat="1">
      <c r="A314" s="100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7" t="str">
        <f t="shared" si="4"/>
        <v>0</v>
      </c>
      <c r="BP314" s="84"/>
      <c r="BQ314" s="84"/>
      <c r="BR314" s="84"/>
      <c r="BS314" s="84"/>
      <c r="BT314" s="84"/>
      <c r="BU314" s="84"/>
      <c r="BV314" s="84"/>
      <c r="BW314" s="84"/>
      <c r="BX314" s="84"/>
      <c r="BY314" s="94"/>
      <c r="BZ314" s="94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4"/>
      <c r="CM314" s="94"/>
      <c r="CN314" s="94"/>
      <c r="CO314" s="94"/>
      <c r="CP314" s="94"/>
      <c r="CQ314" s="94"/>
      <c r="CR314" s="94"/>
      <c r="CS314" s="94"/>
      <c r="CT314" s="95"/>
      <c r="CU314" s="95"/>
      <c r="CV314" s="95"/>
      <c r="CW314" s="95"/>
      <c r="CX314" s="95"/>
      <c r="CY314" s="93">
        <v>310</v>
      </c>
    </row>
    <row r="315" spans="1:103" s="83" customFormat="1">
      <c r="A315" s="100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7" t="str">
        <f t="shared" si="4"/>
        <v>0</v>
      </c>
      <c r="BP315" s="84"/>
      <c r="BQ315" s="84"/>
      <c r="BR315" s="84"/>
      <c r="BS315" s="84"/>
      <c r="BT315" s="84"/>
      <c r="BU315" s="84"/>
      <c r="BV315" s="84"/>
      <c r="BW315" s="84"/>
      <c r="BX315" s="84"/>
      <c r="BY315" s="94"/>
      <c r="BZ315" s="94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4"/>
      <c r="CM315" s="94"/>
      <c r="CN315" s="94"/>
      <c r="CO315" s="94"/>
      <c r="CP315" s="94"/>
      <c r="CQ315" s="94"/>
      <c r="CR315" s="94"/>
      <c r="CS315" s="94"/>
      <c r="CT315" s="95"/>
      <c r="CU315" s="95"/>
      <c r="CV315" s="95"/>
      <c r="CW315" s="95"/>
      <c r="CX315" s="95"/>
      <c r="CY315" s="93">
        <v>311</v>
      </c>
    </row>
    <row r="316" spans="1:103" s="83" customFormat="1">
      <c r="A316" s="100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84"/>
      <c r="BO316" s="87" t="str">
        <f t="shared" si="4"/>
        <v>0</v>
      </c>
      <c r="BP316" s="84"/>
      <c r="BQ316" s="84"/>
      <c r="BR316" s="84"/>
      <c r="BS316" s="84"/>
      <c r="BT316" s="84"/>
      <c r="BU316" s="84"/>
      <c r="BV316" s="84"/>
      <c r="BW316" s="84"/>
      <c r="BX316" s="84"/>
      <c r="BY316" s="94"/>
      <c r="BZ316" s="94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4"/>
      <c r="CM316" s="94"/>
      <c r="CN316" s="94"/>
      <c r="CO316" s="94"/>
      <c r="CP316" s="94"/>
      <c r="CQ316" s="94"/>
      <c r="CR316" s="94"/>
      <c r="CS316" s="94"/>
      <c r="CT316" s="95"/>
      <c r="CU316" s="95"/>
      <c r="CV316" s="95"/>
      <c r="CW316" s="95"/>
      <c r="CX316" s="95"/>
      <c r="CY316" s="93">
        <v>312</v>
      </c>
    </row>
    <row r="317" spans="1:103" s="83" customFormat="1">
      <c r="A317" s="100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84"/>
      <c r="BO317" s="87" t="str">
        <f t="shared" si="4"/>
        <v>0</v>
      </c>
      <c r="BP317" s="84"/>
      <c r="BQ317" s="84"/>
      <c r="BR317" s="84"/>
      <c r="BS317" s="84"/>
      <c r="BT317" s="84"/>
      <c r="BU317" s="84"/>
      <c r="BV317" s="84"/>
      <c r="BW317" s="84"/>
      <c r="BX317" s="84"/>
      <c r="BY317" s="94"/>
      <c r="BZ317" s="94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4"/>
      <c r="CM317" s="94"/>
      <c r="CN317" s="94"/>
      <c r="CO317" s="94"/>
      <c r="CP317" s="94"/>
      <c r="CQ317" s="94"/>
      <c r="CR317" s="94"/>
      <c r="CS317" s="94"/>
      <c r="CT317" s="95"/>
      <c r="CU317" s="95"/>
      <c r="CV317" s="95"/>
      <c r="CW317" s="95"/>
      <c r="CX317" s="95"/>
      <c r="CY317" s="93">
        <v>313</v>
      </c>
    </row>
    <row r="318" spans="1:103" s="83" customFormat="1">
      <c r="A318" s="100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84"/>
      <c r="BO318" s="87" t="str">
        <f t="shared" si="4"/>
        <v>0</v>
      </c>
      <c r="BP318" s="84"/>
      <c r="BQ318" s="84"/>
      <c r="BR318" s="84"/>
      <c r="BS318" s="84"/>
      <c r="BT318" s="84"/>
      <c r="BU318" s="84"/>
      <c r="BV318" s="84"/>
      <c r="BW318" s="84"/>
      <c r="BX318" s="84"/>
      <c r="BY318" s="94"/>
      <c r="BZ318" s="94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4"/>
      <c r="CM318" s="94"/>
      <c r="CN318" s="94"/>
      <c r="CO318" s="94"/>
      <c r="CP318" s="94"/>
      <c r="CQ318" s="94"/>
      <c r="CR318" s="94"/>
      <c r="CS318" s="94"/>
      <c r="CT318" s="95"/>
      <c r="CU318" s="95"/>
      <c r="CV318" s="95"/>
      <c r="CW318" s="95"/>
      <c r="CX318" s="95"/>
      <c r="CY318" s="93">
        <v>314</v>
      </c>
    </row>
    <row r="319" spans="1:103" s="83" customFormat="1">
      <c r="A319" s="100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84"/>
      <c r="BO319" s="87" t="str">
        <f t="shared" si="4"/>
        <v>0</v>
      </c>
      <c r="BP319" s="84"/>
      <c r="BQ319" s="84"/>
      <c r="BR319" s="84"/>
      <c r="BS319" s="84"/>
      <c r="BT319" s="84"/>
      <c r="BU319" s="84"/>
      <c r="BV319" s="84"/>
      <c r="BW319" s="84"/>
      <c r="BX319" s="84"/>
      <c r="BY319" s="94"/>
      <c r="BZ319" s="94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4"/>
      <c r="CM319" s="94"/>
      <c r="CN319" s="94"/>
      <c r="CO319" s="94"/>
      <c r="CP319" s="94"/>
      <c r="CQ319" s="94"/>
      <c r="CR319" s="94"/>
      <c r="CS319" s="94"/>
      <c r="CT319" s="95"/>
      <c r="CU319" s="95"/>
      <c r="CV319" s="95"/>
      <c r="CW319" s="95"/>
      <c r="CX319" s="95"/>
      <c r="CY319" s="93">
        <v>315</v>
      </c>
    </row>
    <row r="320" spans="1:103" s="83" customFormat="1">
      <c r="A320" s="100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84"/>
      <c r="BO320" s="87" t="str">
        <f t="shared" si="4"/>
        <v>0</v>
      </c>
      <c r="BP320" s="84"/>
      <c r="BQ320" s="84"/>
      <c r="BR320" s="84"/>
      <c r="BS320" s="84"/>
      <c r="BT320" s="84"/>
      <c r="BU320" s="84"/>
      <c r="BV320" s="84"/>
      <c r="BW320" s="84"/>
      <c r="BX320" s="84"/>
      <c r="BY320" s="94"/>
      <c r="BZ320" s="94"/>
      <c r="CA320" s="94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4"/>
      <c r="CM320" s="94"/>
      <c r="CN320" s="94"/>
      <c r="CO320" s="94"/>
      <c r="CP320" s="94"/>
      <c r="CQ320" s="94"/>
      <c r="CR320" s="94"/>
      <c r="CS320" s="94"/>
      <c r="CT320" s="95"/>
      <c r="CU320" s="95"/>
      <c r="CV320" s="95"/>
      <c r="CW320" s="95"/>
      <c r="CX320" s="95"/>
      <c r="CY320" s="93">
        <v>316</v>
      </c>
    </row>
    <row r="321" spans="1:103" s="83" customFormat="1">
      <c r="A321" s="100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84"/>
      <c r="BO321" s="87" t="str">
        <f t="shared" si="4"/>
        <v>0</v>
      </c>
      <c r="BP321" s="84"/>
      <c r="BQ321" s="84"/>
      <c r="BR321" s="84"/>
      <c r="BS321" s="84"/>
      <c r="BT321" s="84"/>
      <c r="BU321" s="84"/>
      <c r="BV321" s="84"/>
      <c r="BW321" s="84"/>
      <c r="BX321" s="84"/>
      <c r="BY321" s="94"/>
      <c r="BZ321" s="94"/>
      <c r="CA321" s="94"/>
      <c r="CB321" s="94"/>
      <c r="CC321" s="94"/>
      <c r="CD321" s="94"/>
      <c r="CE321" s="94"/>
      <c r="CF321" s="94"/>
      <c r="CG321" s="94"/>
      <c r="CH321" s="94"/>
      <c r="CI321" s="94"/>
      <c r="CJ321" s="94"/>
      <c r="CK321" s="94"/>
      <c r="CL321" s="94"/>
      <c r="CM321" s="94"/>
      <c r="CN321" s="94"/>
      <c r="CO321" s="94"/>
      <c r="CP321" s="94"/>
      <c r="CQ321" s="94"/>
      <c r="CR321" s="94"/>
      <c r="CS321" s="94"/>
      <c r="CT321" s="95"/>
      <c r="CU321" s="95"/>
      <c r="CV321" s="95"/>
      <c r="CW321" s="95"/>
      <c r="CX321" s="95"/>
      <c r="CY321" s="93">
        <v>317</v>
      </c>
    </row>
    <row r="322" spans="1:103" s="83" customFormat="1">
      <c r="A322" s="100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84"/>
      <c r="BO322" s="87" t="str">
        <f t="shared" si="4"/>
        <v>0</v>
      </c>
      <c r="BP322" s="84"/>
      <c r="BQ322" s="84"/>
      <c r="BR322" s="84"/>
      <c r="BS322" s="84"/>
      <c r="BT322" s="84"/>
      <c r="BU322" s="84"/>
      <c r="BV322" s="84"/>
      <c r="BW322" s="84"/>
      <c r="BX322" s="84"/>
      <c r="BY322" s="94"/>
      <c r="BZ322" s="94"/>
      <c r="CA322" s="94"/>
      <c r="CB322" s="94"/>
      <c r="CC322" s="94"/>
      <c r="CD322" s="94"/>
      <c r="CE322" s="94"/>
      <c r="CF322" s="94"/>
      <c r="CG322" s="94"/>
      <c r="CH322" s="94"/>
      <c r="CI322" s="94"/>
      <c r="CJ322" s="94"/>
      <c r="CK322" s="94"/>
      <c r="CL322" s="94"/>
      <c r="CM322" s="94"/>
      <c r="CN322" s="94"/>
      <c r="CO322" s="94"/>
      <c r="CP322" s="94"/>
      <c r="CQ322" s="94"/>
      <c r="CR322" s="94"/>
      <c r="CS322" s="94"/>
      <c r="CT322" s="95"/>
      <c r="CU322" s="95"/>
      <c r="CV322" s="95"/>
      <c r="CW322" s="95"/>
      <c r="CX322" s="95"/>
      <c r="CY322" s="93">
        <v>318</v>
      </c>
    </row>
    <row r="323" spans="1:103" s="83" customFormat="1">
      <c r="A323" s="100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84"/>
      <c r="BO323" s="87" t="str">
        <f t="shared" si="4"/>
        <v>0</v>
      </c>
      <c r="BP323" s="84"/>
      <c r="BQ323" s="84"/>
      <c r="BR323" s="84"/>
      <c r="BS323" s="84"/>
      <c r="BT323" s="84"/>
      <c r="BU323" s="84"/>
      <c r="BV323" s="84"/>
      <c r="BW323" s="84"/>
      <c r="BX323" s="84"/>
      <c r="BY323" s="94"/>
      <c r="BZ323" s="94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4"/>
      <c r="CM323" s="94"/>
      <c r="CN323" s="94"/>
      <c r="CO323" s="94"/>
      <c r="CP323" s="94"/>
      <c r="CQ323" s="94"/>
      <c r="CR323" s="94"/>
      <c r="CS323" s="94"/>
      <c r="CT323" s="95"/>
      <c r="CU323" s="95"/>
      <c r="CV323" s="95"/>
      <c r="CW323" s="95"/>
      <c r="CX323" s="95"/>
      <c r="CY323" s="93">
        <v>319</v>
      </c>
    </row>
    <row r="324" spans="1:103" s="83" customFormat="1">
      <c r="A324" s="100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84"/>
      <c r="BO324" s="87" t="str">
        <f t="shared" si="4"/>
        <v>0</v>
      </c>
      <c r="BP324" s="84"/>
      <c r="BQ324" s="84"/>
      <c r="BR324" s="84"/>
      <c r="BS324" s="84"/>
      <c r="BT324" s="84"/>
      <c r="BU324" s="84"/>
      <c r="BV324" s="84"/>
      <c r="BW324" s="84"/>
      <c r="BX324" s="84"/>
      <c r="BY324" s="94"/>
      <c r="BZ324" s="94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4"/>
      <c r="CM324" s="94"/>
      <c r="CN324" s="94"/>
      <c r="CO324" s="94"/>
      <c r="CP324" s="94"/>
      <c r="CQ324" s="94"/>
      <c r="CR324" s="94"/>
      <c r="CS324" s="94"/>
      <c r="CT324" s="95"/>
      <c r="CU324" s="95"/>
      <c r="CV324" s="95"/>
      <c r="CW324" s="95"/>
      <c r="CX324" s="95"/>
      <c r="CY324" s="93">
        <v>320</v>
      </c>
    </row>
    <row r="325" spans="1:103" s="83" customFormat="1">
      <c r="A325" s="100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84"/>
      <c r="BO325" s="87" t="str">
        <f t="shared" si="4"/>
        <v>0</v>
      </c>
      <c r="BP325" s="84"/>
      <c r="BQ325" s="84"/>
      <c r="BR325" s="84"/>
      <c r="BS325" s="84"/>
      <c r="BT325" s="84"/>
      <c r="BU325" s="84"/>
      <c r="BV325" s="84"/>
      <c r="BW325" s="84"/>
      <c r="BX325" s="84"/>
      <c r="BY325" s="94"/>
      <c r="BZ325" s="94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4"/>
      <c r="CM325" s="94"/>
      <c r="CN325" s="94"/>
      <c r="CO325" s="94"/>
      <c r="CP325" s="94"/>
      <c r="CQ325" s="94"/>
      <c r="CR325" s="94"/>
      <c r="CS325" s="94"/>
      <c r="CT325" s="95"/>
      <c r="CU325" s="95"/>
      <c r="CV325" s="95"/>
      <c r="CW325" s="95"/>
      <c r="CX325" s="95"/>
      <c r="CY325" s="93">
        <v>321</v>
      </c>
    </row>
    <row r="326" spans="1:103" s="83" customFormat="1">
      <c r="A326" s="100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84"/>
      <c r="BO326" s="87" t="str">
        <f t="shared" ref="BO326:BO389" si="5">IF(AND(BI326&lt;&gt;"",BM326&lt;&gt;"",BE326&lt;&gt;"",BF326&lt;&gt;"",BG326&lt;&gt;""),(1000*9.81*BI326*0.001*BM326)/(BE326*BF326*BG326),"0")</f>
        <v>0</v>
      </c>
      <c r="BP326" s="84"/>
      <c r="BQ326" s="84"/>
      <c r="BR326" s="84"/>
      <c r="BS326" s="84"/>
      <c r="BT326" s="84"/>
      <c r="BU326" s="84"/>
      <c r="BV326" s="84"/>
      <c r="BW326" s="84"/>
      <c r="BX326" s="84"/>
      <c r="BY326" s="94"/>
      <c r="BZ326" s="94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4"/>
      <c r="CM326" s="94"/>
      <c r="CN326" s="94"/>
      <c r="CO326" s="94"/>
      <c r="CP326" s="94"/>
      <c r="CQ326" s="94"/>
      <c r="CR326" s="94"/>
      <c r="CS326" s="94"/>
      <c r="CT326" s="95"/>
      <c r="CU326" s="95"/>
      <c r="CV326" s="95"/>
      <c r="CW326" s="95"/>
      <c r="CX326" s="95"/>
      <c r="CY326" s="93">
        <v>322</v>
      </c>
    </row>
    <row r="327" spans="1:103" s="83" customFormat="1">
      <c r="A327" s="100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84"/>
      <c r="BO327" s="87" t="str">
        <f t="shared" si="5"/>
        <v>0</v>
      </c>
      <c r="BP327" s="84"/>
      <c r="BQ327" s="84"/>
      <c r="BR327" s="84"/>
      <c r="BS327" s="84"/>
      <c r="BT327" s="84"/>
      <c r="BU327" s="84"/>
      <c r="BV327" s="84"/>
      <c r="BW327" s="84"/>
      <c r="BX327" s="84"/>
      <c r="BY327" s="94"/>
      <c r="BZ327" s="94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4"/>
      <c r="CM327" s="94"/>
      <c r="CN327" s="94"/>
      <c r="CO327" s="94"/>
      <c r="CP327" s="94"/>
      <c r="CQ327" s="94"/>
      <c r="CR327" s="94"/>
      <c r="CS327" s="94"/>
      <c r="CT327" s="95"/>
      <c r="CU327" s="95"/>
      <c r="CV327" s="95"/>
      <c r="CW327" s="95"/>
      <c r="CX327" s="95"/>
      <c r="CY327" s="93">
        <v>323</v>
      </c>
    </row>
    <row r="328" spans="1:103" s="83" customFormat="1">
      <c r="A328" s="100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84"/>
      <c r="BO328" s="87" t="str">
        <f t="shared" si="5"/>
        <v>0</v>
      </c>
      <c r="BP328" s="84"/>
      <c r="BQ328" s="84"/>
      <c r="BR328" s="84"/>
      <c r="BS328" s="84"/>
      <c r="BT328" s="84"/>
      <c r="BU328" s="84"/>
      <c r="BV328" s="84"/>
      <c r="BW328" s="84"/>
      <c r="BX328" s="84"/>
      <c r="BY328" s="94"/>
      <c r="BZ328" s="94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4"/>
      <c r="CM328" s="94"/>
      <c r="CN328" s="94"/>
      <c r="CO328" s="94"/>
      <c r="CP328" s="94"/>
      <c r="CQ328" s="94"/>
      <c r="CR328" s="94"/>
      <c r="CS328" s="94"/>
      <c r="CT328" s="95"/>
      <c r="CU328" s="95"/>
      <c r="CV328" s="95"/>
      <c r="CW328" s="95"/>
      <c r="CX328" s="95"/>
      <c r="CY328" s="93">
        <v>324</v>
      </c>
    </row>
    <row r="329" spans="1:103" s="83" customFormat="1">
      <c r="A329" s="100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84"/>
      <c r="BO329" s="87" t="str">
        <f t="shared" si="5"/>
        <v>0</v>
      </c>
      <c r="BP329" s="84"/>
      <c r="BQ329" s="84"/>
      <c r="BR329" s="84"/>
      <c r="BS329" s="84"/>
      <c r="BT329" s="84"/>
      <c r="BU329" s="84"/>
      <c r="BV329" s="84"/>
      <c r="BW329" s="84"/>
      <c r="BX329" s="84"/>
      <c r="BY329" s="94"/>
      <c r="BZ329" s="94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4"/>
      <c r="CM329" s="94"/>
      <c r="CN329" s="94"/>
      <c r="CO329" s="94"/>
      <c r="CP329" s="94"/>
      <c r="CQ329" s="94"/>
      <c r="CR329" s="94"/>
      <c r="CS329" s="94"/>
      <c r="CT329" s="95"/>
      <c r="CU329" s="95"/>
      <c r="CV329" s="95"/>
      <c r="CW329" s="95"/>
      <c r="CX329" s="95"/>
      <c r="CY329" s="93">
        <v>325</v>
      </c>
    </row>
    <row r="330" spans="1:103" s="83" customFormat="1">
      <c r="A330" s="100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84"/>
      <c r="BO330" s="87" t="str">
        <f t="shared" si="5"/>
        <v>0</v>
      </c>
      <c r="BP330" s="84"/>
      <c r="BQ330" s="84"/>
      <c r="BR330" s="84"/>
      <c r="BS330" s="84"/>
      <c r="BT330" s="84"/>
      <c r="BU330" s="84"/>
      <c r="BV330" s="84"/>
      <c r="BW330" s="84"/>
      <c r="BX330" s="84"/>
      <c r="BY330" s="94"/>
      <c r="BZ330" s="94"/>
      <c r="CA330" s="94"/>
      <c r="CB330" s="94"/>
      <c r="CC330" s="94"/>
      <c r="CD330" s="94"/>
      <c r="CE330" s="94"/>
      <c r="CF330" s="94"/>
      <c r="CG330" s="94"/>
      <c r="CH330" s="94"/>
      <c r="CI330" s="94"/>
      <c r="CJ330" s="94"/>
      <c r="CK330" s="94"/>
      <c r="CL330" s="94"/>
      <c r="CM330" s="94"/>
      <c r="CN330" s="94"/>
      <c r="CO330" s="94"/>
      <c r="CP330" s="94"/>
      <c r="CQ330" s="94"/>
      <c r="CR330" s="94"/>
      <c r="CS330" s="94"/>
      <c r="CT330" s="95"/>
      <c r="CU330" s="95"/>
      <c r="CV330" s="95"/>
      <c r="CW330" s="95"/>
      <c r="CX330" s="95"/>
      <c r="CY330" s="93">
        <v>326</v>
      </c>
    </row>
    <row r="331" spans="1:103" s="83" customFormat="1">
      <c r="A331" s="100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84"/>
      <c r="BO331" s="87" t="str">
        <f t="shared" si="5"/>
        <v>0</v>
      </c>
      <c r="BP331" s="84"/>
      <c r="BQ331" s="84"/>
      <c r="BR331" s="84"/>
      <c r="BS331" s="84"/>
      <c r="BT331" s="84"/>
      <c r="BU331" s="84"/>
      <c r="BV331" s="84"/>
      <c r="BW331" s="84"/>
      <c r="BX331" s="84"/>
      <c r="BY331" s="94"/>
      <c r="BZ331" s="94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4"/>
      <c r="CM331" s="94"/>
      <c r="CN331" s="94"/>
      <c r="CO331" s="94"/>
      <c r="CP331" s="94"/>
      <c r="CQ331" s="94"/>
      <c r="CR331" s="94"/>
      <c r="CS331" s="94"/>
      <c r="CT331" s="95"/>
      <c r="CU331" s="95"/>
      <c r="CV331" s="95"/>
      <c r="CW331" s="95"/>
      <c r="CX331" s="95"/>
      <c r="CY331" s="93">
        <v>327</v>
      </c>
    </row>
    <row r="332" spans="1:103" s="83" customFormat="1">
      <c r="A332" s="100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84"/>
      <c r="BO332" s="87" t="str">
        <f t="shared" si="5"/>
        <v>0</v>
      </c>
      <c r="BP332" s="84"/>
      <c r="BQ332" s="84"/>
      <c r="BR332" s="84"/>
      <c r="BS332" s="84"/>
      <c r="BT332" s="84"/>
      <c r="BU332" s="84"/>
      <c r="BV332" s="84"/>
      <c r="BW332" s="84"/>
      <c r="BX332" s="84"/>
      <c r="BY332" s="94"/>
      <c r="BZ332" s="94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4"/>
      <c r="CM332" s="94"/>
      <c r="CN332" s="94"/>
      <c r="CO332" s="94"/>
      <c r="CP332" s="94"/>
      <c r="CQ332" s="94"/>
      <c r="CR332" s="94"/>
      <c r="CS332" s="94"/>
      <c r="CT332" s="95"/>
      <c r="CU332" s="95"/>
      <c r="CV332" s="95"/>
      <c r="CW332" s="95"/>
      <c r="CX332" s="95"/>
      <c r="CY332" s="93">
        <v>328</v>
      </c>
    </row>
    <row r="333" spans="1:103" s="83" customFormat="1">
      <c r="A333" s="100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84"/>
      <c r="BO333" s="87" t="str">
        <f t="shared" si="5"/>
        <v>0</v>
      </c>
      <c r="BP333" s="84"/>
      <c r="BQ333" s="84"/>
      <c r="BR333" s="84"/>
      <c r="BS333" s="84"/>
      <c r="BT333" s="84"/>
      <c r="BU333" s="84"/>
      <c r="BV333" s="84"/>
      <c r="BW333" s="84"/>
      <c r="BX333" s="84"/>
      <c r="BY333" s="94"/>
      <c r="BZ333" s="94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4"/>
      <c r="CM333" s="94"/>
      <c r="CN333" s="94"/>
      <c r="CO333" s="94"/>
      <c r="CP333" s="94"/>
      <c r="CQ333" s="94"/>
      <c r="CR333" s="94"/>
      <c r="CS333" s="94"/>
      <c r="CT333" s="95"/>
      <c r="CU333" s="95"/>
      <c r="CV333" s="95"/>
      <c r="CW333" s="95"/>
      <c r="CX333" s="95"/>
      <c r="CY333" s="93">
        <v>329</v>
      </c>
    </row>
    <row r="334" spans="1:103" s="83" customFormat="1">
      <c r="A334" s="100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84"/>
      <c r="BO334" s="87" t="str">
        <f t="shared" si="5"/>
        <v>0</v>
      </c>
      <c r="BP334" s="84"/>
      <c r="BQ334" s="84"/>
      <c r="BR334" s="84"/>
      <c r="BS334" s="84"/>
      <c r="BT334" s="84"/>
      <c r="BU334" s="84"/>
      <c r="BV334" s="84"/>
      <c r="BW334" s="84"/>
      <c r="BX334" s="84"/>
      <c r="BY334" s="94"/>
      <c r="BZ334" s="94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4"/>
      <c r="CM334" s="94"/>
      <c r="CN334" s="94"/>
      <c r="CO334" s="94"/>
      <c r="CP334" s="94"/>
      <c r="CQ334" s="94"/>
      <c r="CR334" s="94"/>
      <c r="CS334" s="94"/>
      <c r="CT334" s="95"/>
      <c r="CU334" s="95"/>
      <c r="CV334" s="95"/>
      <c r="CW334" s="95"/>
      <c r="CX334" s="95"/>
      <c r="CY334" s="93">
        <v>330</v>
      </c>
    </row>
    <row r="335" spans="1:103" s="83" customFormat="1">
      <c r="A335" s="100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84"/>
      <c r="BO335" s="87" t="str">
        <f t="shared" si="5"/>
        <v>0</v>
      </c>
      <c r="BP335" s="84"/>
      <c r="BQ335" s="84"/>
      <c r="BR335" s="84"/>
      <c r="BS335" s="84"/>
      <c r="BT335" s="84"/>
      <c r="BU335" s="84"/>
      <c r="BV335" s="84"/>
      <c r="BW335" s="84"/>
      <c r="BX335" s="84"/>
      <c r="BY335" s="94"/>
      <c r="BZ335" s="94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4"/>
      <c r="CM335" s="94"/>
      <c r="CN335" s="94"/>
      <c r="CO335" s="94"/>
      <c r="CP335" s="94"/>
      <c r="CQ335" s="94"/>
      <c r="CR335" s="94"/>
      <c r="CS335" s="94"/>
      <c r="CT335" s="95"/>
      <c r="CU335" s="95"/>
      <c r="CV335" s="95"/>
      <c r="CW335" s="95"/>
      <c r="CX335" s="95"/>
      <c r="CY335" s="93">
        <v>331</v>
      </c>
    </row>
    <row r="336" spans="1:103" s="83" customFormat="1">
      <c r="A336" s="100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7" t="str">
        <f t="shared" si="5"/>
        <v>0</v>
      </c>
      <c r="BP336" s="84"/>
      <c r="BQ336" s="84"/>
      <c r="BR336" s="84"/>
      <c r="BS336" s="84"/>
      <c r="BT336" s="84"/>
      <c r="BU336" s="84"/>
      <c r="BV336" s="84"/>
      <c r="BW336" s="84"/>
      <c r="BX336" s="84"/>
      <c r="BY336" s="94"/>
      <c r="BZ336" s="94"/>
      <c r="CA336" s="94"/>
      <c r="CB336" s="94"/>
      <c r="CC336" s="94"/>
      <c r="CD336" s="94"/>
      <c r="CE336" s="94"/>
      <c r="CF336" s="94"/>
      <c r="CG336" s="94"/>
      <c r="CH336" s="94"/>
      <c r="CI336" s="94"/>
      <c r="CJ336" s="94"/>
      <c r="CK336" s="94"/>
      <c r="CL336" s="94"/>
      <c r="CM336" s="94"/>
      <c r="CN336" s="94"/>
      <c r="CO336" s="94"/>
      <c r="CP336" s="94"/>
      <c r="CQ336" s="94"/>
      <c r="CR336" s="94"/>
      <c r="CS336" s="94"/>
      <c r="CT336" s="95"/>
      <c r="CU336" s="95"/>
      <c r="CV336" s="95"/>
      <c r="CW336" s="95"/>
      <c r="CX336" s="95"/>
      <c r="CY336" s="93">
        <v>332</v>
      </c>
    </row>
    <row r="337" spans="1:103" s="83" customFormat="1">
      <c r="A337" s="100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7" t="str">
        <f t="shared" si="5"/>
        <v>0</v>
      </c>
      <c r="BP337" s="84"/>
      <c r="BQ337" s="84"/>
      <c r="BR337" s="84"/>
      <c r="BS337" s="84"/>
      <c r="BT337" s="84"/>
      <c r="BU337" s="84"/>
      <c r="BV337" s="84"/>
      <c r="BW337" s="84"/>
      <c r="BX337" s="84"/>
      <c r="BY337" s="94"/>
      <c r="BZ337" s="94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4"/>
      <c r="CM337" s="94"/>
      <c r="CN337" s="94"/>
      <c r="CO337" s="94"/>
      <c r="CP337" s="94"/>
      <c r="CQ337" s="94"/>
      <c r="CR337" s="94"/>
      <c r="CS337" s="94"/>
      <c r="CT337" s="95"/>
      <c r="CU337" s="95"/>
      <c r="CV337" s="95"/>
      <c r="CW337" s="95"/>
      <c r="CX337" s="95"/>
      <c r="CY337" s="93">
        <v>333</v>
      </c>
    </row>
    <row r="338" spans="1:103" s="83" customFormat="1">
      <c r="A338" s="100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7" t="str">
        <f t="shared" si="5"/>
        <v>0</v>
      </c>
      <c r="BP338" s="84"/>
      <c r="BQ338" s="84"/>
      <c r="BR338" s="84"/>
      <c r="BS338" s="84"/>
      <c r="BT338" s="84"/>
      <c r="BU338" s="84"/>
      <c r="BV338" s="84"/>
      <c r="BW338" s="84"/>
      <c r="BX338" s="84"/>
      <c r="BY338" s="94"/>
      <c r="BZ338" s="94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4"/>
      <c r="CM338" s="94"/>
      <c r="CN338" s="94"/>
      <c r="CO338" s="94"/>
      <c r="CP338" s="94"/>
      <c r="CQ338" s="94"/>
      <c r="CR338" s="94"/>
      <c r="CS338" s="94"/>
      <c r="CT338" s="95"/>
      <c r="CU338" s="95"/>
      <c r="CV338" s="95"/>
      <c r="CW338" s="95"/>
      <c r="CX338" s="95"/>
      <c r="CY338" s="93">
        <v>334</v>
      </c>
    </row>
    <row r="339" spans="1:103" s="83" customFormat="1">
      <c r="A339" s="100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7" t="str">
        <f t="shared" si="5"/>
        <v>0</v>
      </c>
      <c r="BP339" s="84"/>
      <c r="BQ339" s="84"/>
      <c r="BR339" s="84"/>
      <c r="BS339" s="84"/>
      <c r="BT339" s="84"/>
      <c r="BU339" s="84"/>
      <c r="BV339" s="84"/>
      <c r="BW339" s="84"/>
      <c r="BX339" s="84"/>
      <c r="BY339" s="94"/>
      <c r="BZ339" s="94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4"/>
      <c r="CM339" s="94"/>
      <c r="CN339" s="94"/>
      <c r="CO339" s="94"/>
      <c r="CP339" s="94"/>
      <c r="CQ339" s="94"/>
      <c r="CR339" s="94"/>
      <c r="CS339" s="94"/>
      <c r="CT339" s="95"/>
      <c r="CU339" s="95"/>
      <c r="CV339" s="95"/>
      <c r="CW339" s="95"/>
      <c r="CX339" s="95"/>
      <c r="CY339" s="93">
        <v>335</v>
      </c>
    </row>
    <row r="340" spans="1:103" s="83" customFormat="1">
      <c r="A340" s="100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7" t="str">
        <f t="shared" si="5"/>
        <v>0</v>
      </c>
      <c r="BP340" s="84"/>
      <c r="BQ340" s="84"/>
      <c r="BR340" s="84"/>
      <c r="BS340" s="84"/>
      <c r="BT340" s="84"/>
      <c r="BU340" s="84"/>
      <c r="BV340" s="84"/>
      <c r="BW340" s="84"/>
      <c r="BX340" s="84"/>
      <c r="BY340" s="94"/>
      <c r="BZ340" s="94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4"/>
      <c r="CM340" s="94"/>
      <c r="CN340" s="94"/>
      <c r="CO340" s="94"/>
      <c r="CP340" s="94"/>
      <c r="CQ340" s="94"/>
      <c r="CR340" s="94"/>
      <c r="CS340" s="94"/>
      <c r="CT340" s="95"/>
      <c r="CU340" s="95"/>
      <c r="CV340" s="95"/>
      <c r="CW340" s="95"/>
      <c r="CX340" s="95"/>
      <c r="CY340" s="93">
        <v>336</v>
      </c>
    </row>
    <row r="341" spans="1:103" s="83" customFormat="1">
      <c r="A341" s="100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84"/>
      <c r="BO341" s="87" t="str">
        <f t="shared" si="5"/>
        <v>0</v>
      </c>
      <c r="BP341" s="84"/>
      <c r="BQ341" s="84"/>
      <c r="BR341" s="84"/>
      <c r="BS341" s="84"/>
      <c r="BT341" s="84"/>
      <c r="BU341" s="84"/>
      <c r="BV341" s="84"/>
      <c r="BW341" s="84"/>
      <c r="BX341" s="84"/>
      <c r="BY341" s="94"/>
      <c r="BZ341" s="94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4"/>
      <c r="CM341" s="94"/>
      <c r="CN341" s="94"/>
      <c r="CO341" s="94"/>
      <c r="CP341" s="94"/>
      <c r="CQ341" s="94"/>
      <c r="CR341" s="94"/>
      <c r="CS341" s="94"/>
      <c r="CT341" s="95"/>
      <c r="CU341" s="95"/>
      <c r="CV341" s="95"/>
      <c r="CW341" s="95"/>
      <c r="CX341" s="95"/>
      <c r="CY341" s="93">
        <v>337</v>
      </c>
    </row>
    <row r="342" spans="1:103" s="83" customFormat="1">
      <c r="A342" s="100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84"/>
      <c r="BO342" s="87" t="str">
        <f t="shared" si="5"/>
        <v>0</v>
      </c>
      <c r="BP342" s="84"/>
      <c r="BQ342" s="84"/>
      <c r="BR342" s="84"/>
      <c r="BS342" s="84"/>
      <c r="BT342" s="84"/>
      <c r="BU342" s="84"/>
      <c r="BV342" s="84"/>
      <c r="BW342" s="84"/>
      <c r="BX342" s="84"/>
      <c r="BY342" s="94"/>
      <c r="BZ342" s="94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4"/>
      <c r="CM342" s="94"/>
      <c r="CN342" s="94"/>
      <c r="CO342" s="94"/>
      <c r="CP342" s="94"/>
      <c r="CQ342" s="94"/>
      <c r="CR342" s="94"/>
      <c r="CS342" s="94"/>
      <c r="CT342" s="95"/>
      <c r="CU342" s="95"/>
      <c r="CV342" s="95"/>
      <c r="CW342" s="95"/>
      <c r="CX342" s="95"/>
      <c r="CY342" s="93">
        <v>338</v>
      </c>
    </row>
    <row r="343" spans="1:103" s="83" customFormat="1">
      <c r="A343" s="100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84"/>
      <c r="BO343" s="87" t="str">
        <f t="shared" si="5"/>
        <v>0</v>
      </c>
      <c r="BP343" s="84"/>
      <c r="BQ343" s="84"/>
      <c r="BR343" s="84"/>
      <c r="BS343" s="84"/>
      <c r="BT343" s="84"/>
      <c r="BU343" s="84"/>
      <c r="BV343" s="84"/>
      <c r="BW343" s="84"/>
      <c r="BX343" s="84"/>
      <c r="BY343" s="94"/>
      <c r="BZ343" s="94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4"/>
      <c r="CM343" s="94"/>
      <c r="CN343" s="94"/>
      <c r="CO343" s="94"/>
      <c r="CP343" s="94"/>
      <c r="CQ343" s="94"/>
      <c r="CR343" s="94"/>
      <c r="CS343" s="94"/>
      <c r="CT343" s="95"/>
      <c r="CU343" s="95"/>
      <c r="CV343" s="95"/>
      <c r="CW343" s="95"/>
      <c r="CX343" s="95"/>
      <c r="CY343" s="93">
        <v>339</v>
      </c>
    </row>
    <row r="344" spans="1:103" s="83" customFormat="1">
      <c r="A344" s="100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84"/>
      <c r="BO344" s="87" t="str">
        <f t="shared" si="5"/>
        <v>0</v>
      </c>
      <c r="BP344" s="84"/>
      <c r="BQ344" s="84"/>
      <c r="BR344" s="84"/>
      <c r="BS344" s="84"/>
      <c r="BT344" s="84"/>
      <c r="BU344" s="84"/>
      <c r="BV344" s="84"/>
      <c r="BW344" s="84"/>
      <c r="BX344" s="84"/>
      <c r="BY344" s="94"/>
      <c r="BZ344" s="94"/>
      <c r="CA344" s="94"/>
      <c r="CB344" s="94"/>
      <c r="CC344" s="94"/>
      <c r="CD344" s="94"/>
      <c r="CE344" s="94"/>
      <c r="CF344" s="94"/>
      <c r="CG344" s="94"/>
      <c r="CH344" s="94"/>
      <c r="CI344" s="94"/>
      <c r="CJ344" s="94"/>
      <c r="CK344" s="94"/>
      <c r="CL344" s="94"/>
      <c r="CM344" s="94"/>
      <c r="CN344" s="94"/>
      <c r="CO344" s="94"/>
      <c r="CP344" s="94"/>
      <c r="CQ344" s="94"/>
      <c r="CR344" s="94"/>
      <c r="CS344" s="94"/>
      <c r="CT344" s="95"/>
      <c r="CU344" s="95"/>
      <c r="CV344" s="95"/>
      <c r="CW344" s="95"/>
      <c r="CX344" s="95"/>
      <c r="CY344" s="93">
        <v>340</v>
      </c>
    </row>
    <row r="345" spans="1:103" s="83" customFormat="1">
      <c r="A345" s="100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84"/>
      <c r="BO345" s="87" t="str">
        <f t="shared" si="5"/>
        <v>0</v>
      </c>
      <c r="BP345" s="84"/>
      <c r="BQ345" s="84"/>
      <c r="BR345" s="84"/>
      <c r="BS345" s="84"/>
      <c r="BT345" s="84"/>
      <c r="BU345" s="84"/>
      <c r="BV345" s="84"/>
      <c r="BW345" s="84"/>
      <c r="BX345" s="84"/>
      <c r="BY345" s="94"/>
      <c r="BZ345" s="94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4"/>
      <c r="CM345" s="94"/>
      <c r="CN345" s="94"/>
      <c r="CO345" s="94"/>
      <c r="CP345" s="94"/>
      <c r="CQ345" s="94"/>
      <c r="CR345" s="94"/>
      <c r="CS345" s="94"/>
      <c r="CT345" s="95"/>
      <c r="CU345" s="95"/>
      <c r="CV345" s="95"/>
      <c r="CW345" s="95"/>
      <c r="CX345" s="95"/>
      <c r="CY345" s="93">
        <v>341</v>
      </c>
    </row>
    <row r="346" spans="1:103" s="83" customFormat="1">
      <c r="A346" s="100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84"/>
      <c r="BO346" s="87" t="str">
        <f t="shared" si="5"/>
        <v>0</v>
      </c>
      <c r="BP346" s="84"/>
      <c r="BQ346" s="84"/>
      <c r="BR346" s="84"/>
      <c r="BS346" s="84"/>
      <c r="BT346" s="84"/>
      <c r="BU346" s="84"/>
      <c r="BV346" s="84"/>
      <c r="BW346" s="84"/>
      <c r="BX346" s="84"/>
      <c r="BY346" s="94"/>
      <c r="BZ346" s="94"/>
      <c r="CA346" s="94"/>
      <c r="CB346" s="94"/>
      <c r="CC346" s="94"/>
      <c r="CD346" s="94"/>
      <c r="CE346" s="94"/>
      <c r="CF346" s="94"/>
      <c r="CG346" s="94"/>
      <c r="CH346" s="94"/>
      <c r="CI346" s="94"/>
      <c r="CJ346" s="94"/>
      <c r="CK346" s="94"/>
      <c r="CL346" s="94"/>
      <c r="CM346" s="94"/>
      <c r="CN346" s="94"/>
      <c r="CO346" s="94"/>
      <c r="CP346" s="94"/>
      <c r="CQ346" s="94"/>
      <c r="CR346" s="94"/>
      <c r="CS346" s="94"/>
      <c r="CT346" s="95"/>
      <c r="CU346" s="95"/>
      <c r="CV346" s="95"/>
      <c r="CW346" s="95"/>
      <c r="CX346" s="95"/>
      <c r="CY346" s="93">
        <v>342</v>
      </c>
    </row>
    <row r="347" spans="1:103" s="83" customFormat="1">
      <c r="A347" s="100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84"/>
      <c r="BO347" s="87" t="str">
        <f t="shared" si="5"/>
        <v>0</v>
      </c>
      <c r="BP347" s="84"/>
      <c r="BQ347" s="84"/>
      <c r="BR347" s="84"/>
      <c r="BS347" s="84"/>
      <c r="BT347" s="84"/>
      <c r="BU347" s="84"/>
      <c r="BV347" s="84"/>
      <c r="BW347" s="84"/>
      <c r="BX347" s="84"/>
      <c r="BY347" s="94"/>
      <c r="BZ347" s="94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4"/>
      <c r="CM347" s="94"/>
      <c r="CN347" s="94"/>
      <c r="CO347" s="94"/>
      <c r="CP347" s="94"/>
      <c r="CQ347" s="94"/>
      <c r="CR347" s="94"/>
      <c r="CS347" s="94"/>
      <c r="CT347" s="95"/>
      <c r="CU347" s="95"/>
      <c r="CV347" s="95"/>
      <c r="CW347" s="95"/>
      <c r="CX347" s="95"/>
      <c r="CY347" s="93">
        <v>343</v>
      </c>
    </row>
    <row r="348" spans="1:103" s="83" customFormat="1">
      <c r="A348" s="100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84"/>
      <c r="BO348" s="87" t="str">
        <f t="shared" si="5"/>
        <v>0</v>
      </c>
      <c r="BP348" s="84"/>
      <c r="BQ348" s="84"/>
      <c r="BR348" s="84"/>
      <c r="BS348" s="84"/>
      <c r="BT348" s="84"/>
      <c r="BU348" s="84"/>
      <c r="BV348" s="84"/>
      <c r="BW348" s="84"/>
      <c r="BX348" s="84"/>
      <c r="BY348" s="94"/>
      <c r="BZ348" s="94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4"/>
      <c r="CM348" s="94"/>
      <c r="CN348" s="94"/>
      <c r="CO348" s="94"/>
      <c r="CP348" s="94"/>
      <c r="CQ348" s="94"/>
      <c r="CR348" s="94"/>
      <c r="CS348" s="94"/>
      <c r="CT348" s="95"/>
      <c r="CU348" s="95"/>
      <c r="CV348" s="95"/>
      <c r="CW348" s="95"/>
      <c r="CX348" s="95"/>
      <c r="CY348" s="93">
        <v>344</v>
      </c>
    </row>
    <row r="349" spans="1:103" s="83" customFormat="1">
      <c r="A349" s="100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84"/>
      <c r="BO349" s="87" t="str">
        <f t="shared" si="5"/>
        <v>0</v>
      </c>
      <c r="BP349" s="84"/>
      <c r="BQ349" s="84"/>
      <c r="BR349" s="84"/>
      <c r="BS349" s="84"/>
      <c r="BT349" s="84"/>
      <c r="BU349" s="84"/>
      <c r="BV349" s="84"/>
      <c r="BW349" s="84"/>
      <c r="BX349" s="84"/>
      <c r="BY349" s="94"/>
      <c r="BZ349" s="94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4"/>
      <c r="CM349" s="94"/>
      <c r="CN349" s="94"/>
      <c r="CO349" s="94"/>
      <c r="CP349" s="94"/>
      <c r="CQ349" s="94"/>
      <c r="CR349" s="94"/>
      <c r="CS349" s="94"/>
      <c r="CT349" s="95"/>
      <c r="CU349" s="95"/>
      <c r="CV349" s="95"/>
      <c r="CW349" s="95"/>
      <c r="CX349" s="95"/>
      <c r="CY349" s="93">
        <v>345</v>
      </c>
    </row>
    <row r="350" spans="1:103" s="83" customFormat="1">
      <c r="A350" s="100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84"/>
      <c r="BO350" s="87" t="str">
        <f t="shared" si="5"/>
        <v>0</v>
      </c>
      <c r="BP350" s="84"/>
      <c r="BQ350" s="84"/>
      <c r="BR350" s="84"/>
      <c r="BS350" s="84"/>
      <c r="BT350" s="84"/>
      <c r="BU350" s="84"/>
      <c r="BV350" s="84"/>
      <c r="BW350" s="84"/>
      <c r="BX350" s="84"/>
      <c r="BY350" s="94"/>
      <c r="BZ350" s="94"/>
      <c r="CA350" s="94"/>
      <c r="CB350" s="94"/>
      <c r="CC350" s="94"/>
      <c r="CD350" s="94"/>
      <c r="CE350" s="94"/>
      <c r="CF350" s="94"/>
      <c r="CG350" s="94"/>
      <c r="CH350" s="94"/>
      <c r="CI350" s="94"/>
      <c r="CJ350" s="94"/>
      <c r="CK350" s="94"/>
      <c r="CL350" s="94"/>
      <c r="CM350" s="94"/>
      <c r="CN350" s="94"/>
      <c r="CO350" s="94"/>
      <c r="CP350" s="94"/>
      <c r="CQ350" s="94"/>
      <c r="CR350" s="94"/>
      <c r="CS350" s="94"/>
      <c r="CT350" s="95"/>
      <c r="CU350" s="95"/>
      <c r="CV350" s="95"/>
      <c r="CW350" s="95"/>
      <c r="CX350" s="95"/>
      <c r="CY350" s="93">
        <v>346</v>
      </c>
    </row>
    <row r="351" spans="1:103" s="83" customFormat="1">
      <c r="A351" s="100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84"/>
      <c r="BO351" s="87" t="str">
        <f t="shared" si="5"/>
        <v>0</v>
      </c>
      <c r="BP351" s="84"/>
      <c r="BQ351" s="84"/>
      <c r="BR351" s="84"/>
      <c r="BS351" s="84"/>
      <c r="BT351" s="84"/>
      <c r="BU351" s="84"/>
      <c r="BV351" s="84"/>
      <c r="BW351" s="84"/>
      <c r="BX351" s="84"/>
      <c r="BY351" s="94"/>
      <c r="BZ351" s="94"/>
      <c r="CA351" s="94"/>
      <c r="CB351" s="94"/>
      <c r="CC351" s="94"/>
      <c r="CD351" s="94"/>
      <c r="CE351" s="94"/>
      <c r="CF351" s="94"/>
      <c r="CG351" s="94"/>
      <c r="CH351" s="94"/>
      <c r="CI351" s="94"/>
      <c r="CJ351" s="94"/>
      <c r="CK351" s="94"/>
      <c r="CL351" s="94"/>
      <c r="CM351" s="94"/>
      <c r="CN351" s="94"/>
      <c r="CO351" s="94"/>
      <c r="CP351" s="94"/>
      <c r="CQ351" s="94"/>
      <c r="CR351" s="94"/>
      <c r="CS351" s="94"/>
      <c r="CT351" s="95"/>
      <c r="CU351" s="95"/>
      <c r="CV351" s="95"/>
      <c r="CW351" s="95"/>
      <c r="CX351" s="95"/>
      <c r="CY351" s="93">
        <v>347</v>
      </c>
    </row>
    <row r="352" spans="1:103" s="83" customFormat="1">
      <c r="A352" s="100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84"/>
      <c r="BO352" s="87" t="str">
        <f t="shared" si="5"/>
        <v>0</v>
      </c>
      <c r="BP352" s="84"/>
      <c r="BQ352" s="84"/>
      <c r="BR352" s="84"/>
      <c r="BS352" s="84"/>
      <c r="BT352" s="84"/>
      <c r="BU352" s="84"/>
      <c r="BV352" s="84"/>
      <c r="BW352" s="84"/>
      <c r="BX352" s="84"/>
      <c r="BY352" s="94"/>
      <c r="BZ352" s="94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4"/>
      <c r="CM352" s="94"/>
      <c r="CN352" s="94"/>
      <c r="CO352" s="94"/>
      <c r="CP352" s="94"/>
      <c r="CQ352" s="94"/>
      <c r="CR352" s="94"/>
      <c r="CS352" s="94"/>
      <c r="CT352" s="95"/>
      <c r="CU352" s="95"/>
      <c r="CV352" s="95"/>
      <c r="CW352" s="95"/>
      <c r="CX352" s="95"/>
      <c r="CY352" s="93">
        <v>348</v>
      </c>
    </row>
    <row r="353" spans="1:103" s="83" customFormat="1">
      <c r="A353" s="100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84"/>
      <c r="BO353" s="87" t="str">
        <f t="shared" si="5"/>
        <v>0</v>
      </c>
      <c r="BP353" s="84"/>
      <c r="BQ353" s="84"/>
      <c r="BR353" s="84"/>
      <c r="BS353" s="84"/>
      <c r="BT353" s="84"/>
      <c r="BU353" s="84"/>
      <c r="BV353" s="84"/>
      <c r="BW353" s="84"/>
      <c r="BX353" s="84"/>
      <c r="BY353" s="94"/>
      <c r="BZ353" s="94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4"/>
      <c r="CM353" s="94"/>
      <c r="CN353" s="94"/>
      <c r="CO353" s="94"/>
      <c r="CP353" s="94"/>
      <c r="CQ353" s="94"/>
      <c r="CR353" s="94"/>
      <c r="CS353" s="94"/>
      <c r="CT353" s="95"/>
      <c r="CU353" s="95"/>
      <c r="CV353" s="95"/>
      <c r="CW353" s="95"/>
      <c r="CX353" s="95"/>
      <c r="CY353" s="93">
        <v>349</v>
      </c>
    </row>
    <row r="354" spans="1:103" s="83" customFormat="1">
      <c r="A354" s="100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84"/>
      <c r="BO354" s="87" t="str">
        <f t="shared" si="5"/>
        <v>0</v>
      </c>
      <c r="BP354" s="84"/>
      <c r="BQ354" s="84"/>
      <c r="BR354" s="84"/>
      <c r="BS354" s="84"/>
      <c r="BT354" s="84"/>
      <c r="BU354" s="84"/>
      <c r="BV354" s="84"/>
      <c r="BW354" s="84"/>
      <c r="BX354" s="84"/>
      <c r="BY354" s="94"/>
      <c r="BZ354" s="94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4"/>
      <c r="CM354" s="94"/>
      <c r="CN354" s="94"/>
      <c r="CO354" s="94"/>
      <c r="CP354" s="94"/>
      <c r="CQ354" s="94"/>
      <c r="CR354" s="94"/>
      <c r="CS354" s="94"/>
      <c r="CT354" s="95"/>
      <c r="CU354" s="95"/>
      <c r="CV354" s="95"/>
      <c r="CW354" s="95"/>
      <c r="CX354" s="95"/>
      <c r="CY354" s="93">
        <v>350</v>
      </c>
    </row>
    <row r="355" spans="1:103" s="83" customFormat="1">
      <c r="A355" s="100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84"/>
      <c r="BO355" s="87" t="str">
        <f t="shared" si="5"/>
        <v>0</v>
      </c>
      <c r="BP355" s="84"/>
      <c r="BQ355" s="84"/>
      <c r="BR355" s="84"/>
      <c r="BS355" s="84"/>
      <c r="BT355" s="84"/>
      <c r="BU355" s="84"/>
      <c r="BV355" s="84"/>
      <c r="BW355" s="84"/>
      <c r="BX355" s="84"/>
      <c r="BY355" s="94"/>
      <c r="BZ355" s="94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4"/>
      <c r="CM355" s="94"/>
      <c r="CN355" s="94"/>
      <c r="CO355" s="94"/>
      <c r="CP355" s="94"/>
      <c r="CQ355" s="94"/>
      <c r="CR355" s="94"/>
      <c r="CS355" s="94"/>
      <c r="CT355" s="95"/>
      <c r="CU355" s="95"/>
      <c r="CV355" s="95"/>
      <c r="CW355" s="95"/>
      <c r="CX355" s="95"/>
      <c r="CY355" s="93">
        <v>351</v>
      </c>
    </row>
    <row r="356" spans="1:103" s="83" customFormat="1">
      <c r="A356" s="100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84"/>
      <c r="BO356" s="87" t="str">
        <f t="shared" si="5"/>
        <v>0</v>
      </c>
      <c r="BP356" s="84"/>
      <c r="BQ356" s="84"/>
      <c r="BR356" s="84"/>
      <c r="BS356" s="84"/>
      <c r="BT356" s="84"/>
      <c r="BU356" s="84"/>
      <c r="BV356" s="84"/>
      <c r="BW356" s="84"/>
      <c r="BX356" s="84"/>
      <c r="BY356" s="94"/>
      <c r="BZ356" s="94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4"/>
      <c r="CM356" s="94"/>
      <c r="CN356" s="94"/>
      <c r="CO356" s="94"/>
      <c r="CP356" s="94"/>
      <c r="CQ356" s="94"/>
      <c r="CR356" s="94"/>
      <c r="CS356" s="94"/>
      <c r="CT356" s="95"/>
      <c r="CU356" s="95"/>
      <c r="CV356" s="95"/>
      <c r="CW356" s="95"/>
      <c r="CX356" s="95"/>
      <c r="CY356" s="93">
        <v>352</v>
      </c>
    </row>
    <row r="357" spans="1:103" s="83" customFormat="1">
      <c r="A357" s="100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84"/>
      <c r="BO357" s="87" t="str">
        <f t="shared" si="5"/>
        <v>0</v>
      </c>
      <c r="BP357" s="84"/>
      <c r="BQ357" s="84"/>
      <c r="BR357" s="84"/>
      <c r="BS357" s="84"/>
      <c r="BT357" s="84"/>
      <c r="BU357" s="84"/>
      <c r="BV357" s="84"/>
      <c r="BW357" s="84"/>
      <c r="BX357" s="84"/>
      <c r="BY357" s="94"/>
      <c r="BZ357" s="94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4"/>
      <c r="CM357" s="94"/>
      <c r="CN357" s="94"/>
      <c r="CO357" s="94"/>
      <c r="CP357" s="94"/>
      <c r="CQ357" s="94"/>
      <c r="CR357" s="94"/>
      <c r="CS357" s="94"/>
      <c r="CT357" s="95"/>
      <c r="CU357" s="95"/>
      <c r="CV357" s="95"/>
      <c r="CW357" s="95"/>
      <c r="CX357" s="95"/>
      <c r="CY357" s="93">
        <v>353</v>
      </c>
    </row>
    <row r="358" spans="1:103" s="83" customFormat="1">
      <c r="A358" s="100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84"/>
      <c r="BO358" s="87" t="str">
        <f t="shared" si="5"/>
        <v>0</v>
      </c>
      <c r="BP358" s="84"/>
      <c r="BQ358" s="84"/>
      <c r="BR358" s="84"/>
      <c r="BS358" s="84"/>
      <c r="BT358" s="84"/>
      <c r="BU358" s="84"/>
      <c r="BV358" s="84"/>
      <c r="BW358" s="84"/>
      <c r="BX358" s="84"/>
      <c r="BY358" s="94"/>
      <c r="BZ358" s="94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4"/>
      <c r="CM358" s="94"/>
      <c r="CN358" s="94"/>
      <c r="CO358" s="94"/>
      <c r="CP358" s="94"/>
      <c r="CQ358" s="94"/>
      <c r="CR358" s="94"/>
      <c r="CS358" s="94"/>
      <c r="CT358" s="95"/>
      <c r="CU358" s="95"/>
      <c r="CV358" s="95"/>
      <c r="CW358" s="95"/>
      <c r="CX358" s="95"/>
      <c r="CY358" s="93">
        <v>354</v>
      </c>
    </row>
    <row r="359" spans="1:103" s="83" customFormat="1">
      <c r="A359" s="100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84"/>
      <c r="BO359" s="87" t="str">
        <f t="shared" si="5"/>
        <v>0</v>
      </c>
      <c r="BP359" s="84"/>
      <c r="BQ359" s="84"/>
      <c r="BR359" s="84"/>
      <c r="BS359" s="84"/>
      <c r="BT359" s="84"/>
      <c r="BU359" s="84"/>
      <c r="BV359" s="84"/>
      <c r="BW359" s="84"/>
      <c r="BX359" s="84"/>
      <c r="BY359" s="94"/>
      <c r="BZ359" s="94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4"/>
      <c r="CM359" s="94"/>
      <c r="CN359" s="94"/>
      <c r="CO359" s="94"/>
      <c r="CP359" s="94"/>
      <c r="CQ359" s="94"/>
      <c r="CR359" s="94"/>
      <c r="CS359" s="94"/>
      <c r="CT359" s="95"/>
      <c r="CU359" s="95"/>
      <c r="CV359" s="95"/>
      <c r="CW359" s="95"/>
      <c r="CX359" s="95"/>
      <c r="CY359" s="93">
        <v>355</v>
      </c>
    </row>
    <row r="360" spans="1:103" s="83" customFormat="1">
      <c r="A360" s="100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84"/>
      <c r="BO360" s="87" t="str">
        <f t="shared" si="5"/>
        <v>0</v>
      </c>
      <c r="BP360" s="84"/>
      <c r="BQ360" s="84"/>
      <c r="BR360" s="84"/>
      <c r="BS360" s="84"/>
      <c r="BT360" s="84"/>
      <c r="BU360" s="84"/>
      <c r="BV360" s="84"/>
      <c r="BW360" s="84"/>
      <c r="BX360" s="84"/>
      <c r="BY360" s="94"/>
      <c r="BZ360" s="94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4"/>
      <c r="CM360" s="94"/>
      <c r="CN360" s="94"/>
      <c r="CO360" s="94"/>
      <c r="CP360" s="94"/>
      <c r="CQ360" s="94"/>
      <c r="CR360" s="94"/>
      <c r="CS360" s="94"/>
      <c r="CT360" s="95"/>
      <c r="CU360" s="95"/>
      <c r="CV360" s="95"/>
      <c r="CW360" s="95"/>
      <c r="CX360" s="95"/>
      <c r="CY360" s="93">
        <v>356</v>
      </c>
    </row>
    <row r="361" spans="1:103" s="83" customFormat="1">
      <c r="A361" s="100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84"/>
      <c r="BO361" s="87" t="str">
        <f t="shared" si="5"/>
        <v>0</v>
      </c>
      <c r="BP361" s="84"/>
      <c r="BQ361" s="84"/>
      <c r="BR361" s="84"/>
      <c r="BS361" s="84"/>
      <c r="BT361" s="84"/>
      <c r="BU361" s="84"/>
      <c r="BV361" s="84"/>
      <c r="BW361" s="84"/>
      <c r="BX361" s="84"/>
      <c r="BY361" s="94"/>
      <c r="BZ361" s="94"/>
      <c r="CA361" s="94"/>
      <c r="CB361" s="94"/>
      <c r="CC361" s="94"/>
      <c r="CD361" s="94"/>
      <c r="CE361" s="94"/>
      <c r="CF361" s="94"/>
      <c r="CG361" s="94"/>
      <c r="CH361" s="94"/>
      <c r="CI361" s="94"/>
      <c r="CJ361" s="94"/>
      <c r="CK361" s="94"/>
      <c r="CL361" s="94"/>
      <c r="CM361" s="94"/>
      <c r="CN361" s="94"/>
      <c r="CO361" s="94"/>
      <c r="CP361" s="94"/>
      <c r="CQ361" s="94"/>
      <c r="CR361" s="94"/>
      <c r="CS361" s="94"/>
      <c r="CT361" s="95"/>
      <c r="CU361" s="95"/>
      <c r="CV361" s="95"/>
      <c r="CW361" s="95"/>
      <c r="CX361" s="95"/>
      <c r="CY361" s="93">
        <v>357</v>
      </c>
    </row>
    <row r="362" spans="1:103" s="83" customFormat="1">
      <c r="A362" s="100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84"/>
      <c r="BO362" s="87" t="str">
        <f t="shared" si="5"/>
        <v>0</v>
      </c>
      <c r="BP362" s="84"/>
      <c r="BQ362" s="84"/>
      <c r="BR362" s="84"/>
      <c r="BS362" s="84"/>
      <c r="BT362" s="84"/>
      <c r="BU362" s="84"/>
      <c r="BV362" s="84"/>
      <c r="BW362" s="84"/>
      <c r="BX362" s="84"/>
      <c r="BY362" s="94"/>
      <c r="BZ362" s="94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4"/>
      <c r="CM362" s="94"/>
      <c r="CN362" s="94"/>
      <c r="CO362" s="94"/>
      <c r="CP362" s="94"/>
      <c r="CQ362" s="94"/>
      <c r="CR362" s="94"/>
      <c r="CS362" s="94"/>
      <c r="CT362" s="95"/>
      <c r="CU362" s="95"/>
      <c r="CV362" s="95"/>
      <c r="CW362" s="95"/>
      <c r="CX362" s="95"/>
      <c r="CY362" s="93">
        <v>358</v>
      </c>
    </row>
    <row r="363" spans="1:103" s="83" customFormat="1">
      <c r="A363" s="100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84"/>
      <c r="BO363" s="87" t="str">
        <f t="shared" si="5"/>
        <v>0</v>
      </c>
      <c r="BP363" s="84"/>
      <c r="BQ363" s="84"/>
      <c r="BR363" s="84"/>
      <c r="BS363" s="84"/>
      <c r="BT363" s="84"/>
      <c r="BU363" s="84"/>
      <c r="BV363" s="84"/>
      <c r="BW363" s="84"/>
      <c r="BX363" s="84"/>
      <c r="BY363" s="94"/>
      <c r="BZ363" s="94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4"/>
      <c r="CM363" s="94"/>
      <c r="CN363" s="94"/>
      <c r="CO363" s="94"/>
      <c r="CP363" s="94"/>
      <c r="CQ363" s="94"/>
      <c r="CR363" s="94"/>
      <c r="CS363" s="94"/>
      <c r="CT363" s="95"/>
      <c r="CU363" s="95"/>
      <c r="CV363" s="95"/>
      <c r="CW363" s="95"/>
      <c r="CX363" s="95"/>
      <c r="CY363" s="93">
        <v>359</v>
      </c>
    </row>
    <row r="364" spans="1:103" s="83" customFormat="1">
      <c r="A364" s="100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84"/>
      <c r="BO364" s="87" t="str">
        <f t="shared" si="5"/>
        <v>0</v>
      </c>
      <c r="BP364" s="84"/>
      <c r="BQ364" s="84"/>
      <c r="BR364" s="84"/>
      <c r="BS364" s="84"/>
      <c r="BT364" s="84"/>
      <c r="BU364" s="84"/>
      <c r="BV364" s="84"/>
      <c r="BW364" s="84"/>
      <c r="BX364" s="84"/>
      <c r="BY364" s="94"/>
      <c r="BZ364" s="94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4"/>
      <c r="CM364" s="94"/>
      <c r="CN364" s="94"/>
      <c r="CO364" s="94"/>
      <c r="CP364" s="94"/>
      <c r="CQ364" s="94"/>
      <c r="CR364" s="94"/>
      <c r="CS364" s="94"/>
      <c r="CT364" s="95"/>
      <c r="CU364" s="95"/>
      <c r="CV364" s="95"/>
      <c r="CW364" s="95"/>
      <c r="CX364" s="95"/>
      <c r="CY364" s="93">
        <v>360</v>
      </c>
    </row>
    <row r="365" spans="1:103" s="83" customFormat="1">
      <c r="A365" s="100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84"/>
      <c r="BO365" s="87" t="str">
        <f t="shared" si="5"/>
        <v>0</v>
      </c>
      <c r="BP365" s="84"/>
      <c r="BQ365" s="84"/>
      <c r="BR365" s="84"/>
      <c r="BS365" s="84"/>
      <c r="BT365" s="84"/>
      <c r="BU365" s="84"/>
      <c r="BV365" s="84"/>
      <c r="BW365" s="84"/>
      <c r="BX365" s="84"/>
      <c r="BY365" s="94"/>
      <c r="BZ365" s="94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4"/>
      <c r="CM365" s="94"/>
      <c r="CN365" s="94"/>
      <c r="CO365" s="94"/>
      <c r="CP365" s="94"/>
      <c r="CQ365" s="94"/>
      <c r="CR365" s="94"/>
      <c r="CS365" s="94"/>
      <c r="CT365" s="95"/>
      <c r="CU365" s="95"/>
      <c r="CV365" s="95"/>
      <c r="CW365" s="95"/>
      <c r="CX365" s="95"/>
      <c r="CY365" s="93">
        <v>361</v>
      </c>
    </row>
    <row r="366" spans="1:103" s="83" customFormat="1">
      <c r="A366" s="100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84"/>
      <c r="BO366" s="87" t="str">
        <f t="shared" si="5"/>
        <v>0</v>
      </c>
      <c r="BP366" s="84"/>
      <c r="BQ366" s="84"/>
      <c r="BR366" s="84"/>
      <c r="BS366" s="84"/>
      <c r="BT366" s="84"/>
      <c r="BU366" s="84"/>
      <c r="BV366" s="84"/>
      <c r="BW366" s="84"/>
      <c r="BX366" s="84"/>
      <c r="BY366" s="94"/>
      <c r="BZ366" s="94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4"/>
      <c r="CM366" s="94"/>
      <c r="CN366" s="94"/>
      <c r="CO366" s="94"/>
      <c r="CP366" s="94"/>
      <c r="CQ366" s="94"/>
      <c r="CR366" s="94"/>
      <c r="CS366" s="94"/>
      <c r="CT366" s="95"/>
      <c r="CU366" s="95"/>
      <c r="CV366" s="95"/>
      <c r="CW366" s="95"/>
      <c r="CX366" s="95"/>
      <c r="CY366" s="93">
        <v>362</v>
      </c>
    </row>
    <row r="367" spans="1:103" s="83" customFormat="1">
      <c r="A367" s="100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84"/>
      <c r="BO367" s="87" t="str">
        <f t="shared" si="5"/>
        <v>0</v>
      </c>
      <c r="BP367" s="84"/>
      <c r="BQ367" s="84"/>
      <c r="BR367" s="84"/>
      <c r="BS367" s="84"/>
      <c r="BT367" s="84"/>
      <c r="BU367" s="84"/>
      <c r="BV367" s="84"/>
      <c r="BW367" s="84"/>
      <c r="BX367" s="84"/>
      <c r="BY367" s="94"/>
      <c r="BZ367" s="94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4"/>
      <c r="CM367" s="94"/>
      <c r="CN367" s="94"/>
      <c r="CO367" s="94"/>
      <c r="CP367" s="94"/>
      <c r="CQ367" s="94"/>
      <c r="CR367" s="94"/>
      <c r="CS367" s="94"/>
      <c r="CT367" s="95"/>
      <c r="CU367" s="95"/>
      <c r="CV367" s="95"/>
      <c r="CW367" s="95"/>
      <c r="CX367" s="95"/>
      <c r="CY367" s="93">
        <v>363</v>
      </c>
    </row>
    <row r="368" spans="1:103" s="83" customFormat="1">
      <c r="A368" s="100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84"/>
      <c r="BO368" s="87" t="str">
        <f t="shared" si="5"/>
        <v>0</v>
      </c>
      <c r="BP368" s="84"/>
      <c r="BQ368" s="84"/>
      <c r="BR368" s="84"/>
      <c r="BS368" s="84"/>
      <c r="BT368" s="84"/>
      <c r="BU368" s="84"/>
      <c r="BV368" s="84"/>
      <c r="BW368" s="84"/>
      <c r="BX368" s="84"/>
      <c r="BY368" s="94"/>
      <c r="BZ368" s="94"/>
      <c r="CA368" s="94"/>
      <c r="CB368" s="94"/>
      <c r="CC368" s="94"/>
      <c r="CD368" s="94"/>
      <c r="CE368" s="94"/>
      <c r="CF368" s="94"/>
      <c r="CG368" s="94"/>
      <c r="CH368" s="94"/>
      <c r="CI368" s="94"/>
      <c r="CJ368" s="94"/>
      <c r="CK368" s="94"/>
      <c r="CL368" s="94"/>
      <c r="CM368" s="94"/>
      <c r="CN368" s="94"/>
      <c r="CO368" s="94"/>
      <c r="CP368" s="94"/>
      <c r="CQ368" s="94"/>
      <c r="CR368" s="94"/>
      <c r="CS368" s="94"/>
      <c r="CT368" s="95"/>
      <c r="CU368" s="95"/>
      <c r="CV368" s="95"/>
      <c r="CW368" s="95"/>
      <c r="CX368" s="95"/>
      <c r="CY368" s="93">
        <v>364</v>
      </c>
    </row>
    <row r="369" spans="1:103" s="83" customFormat="1">
      <c r="A369" s="100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84"/>
      <c r="BO369" s="87" t="str">
        <f t="shared" si="5"/>
        <v>0</v>
      </c>
      <c r="BP369" s="84"/>
      <c r="BQ369" s="84"/>
      <c r="BR369" s="84"/>
      <c r="BS369" s="84"/>
      <c r="BT369" s="84"/>
      <c r="BU369" s="84"/>
      <c r="BV369" s="84"/>
      <c r="BW369" s="84"/>
      <c r="BX369" s="84"/>
      <c r="BY369" s="94"/>
      <c r="BZ369" s="94"/>
      <c r="CA369" s="94"/>
      <c r="CB369" s="94"/>
      <c r="CC369" s="94"/>
      <c r="CD369" s="94"/>
      <c r="CE369" s="94"/>
      <c r="CF369" s="94"/>
      <c r="CG369" s="94"/>
      <c r="CH369" s="94"/>
      <c r="CI369" s="94"/>
      <c r="CJ369" s="94"/>
      <c r="CK369" s="94"/>
      <c r="CL369" s="94"/>
      <c r="CM369" s="94"/>
      <c r="CN369" s="94"/>
      <c r="CO369" s="94"/>
      <c r="CP369" s="94"/>
      <c r="CQ369" s="94"/>
      <c r="CR369" s="94"/>
      <c r="CS369" s="94"/>
      <c r="CT369" s="95"/>
      <c r="CU369" s="95"/>
      <c r="CV369" s="95"/>
      <c r="CW369" s="95"/>
      <c r="CX369" s="95"/>
      <c r="CY369" s="93">
        <v>365</v>
      </c>
    </row>
    <row r="370" spans="1:103" s="83" customFormat="1">
      <c r="A370" s="100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84"/>
      <c r="BO370" s="87" t="str">
        <f t="shared" si="5"/>
        <v>0</v>
      </c>
      <c r="BP370" s="84"/>
      <c r="BQ370" s="84"/>
      <c r="BR370" s="84"/>
      <c r="BS370" s="84"/>
      <c r="BT370" s="84"/>
      <c r="BU370" s="84"/>
      <c r="BV370" s="84"/>
      <c r="BW370" s="84"/>
      <c r="BX370" s="84"/>
      <c r="BY370" s="94"/>
      <c r="BZ370" s="94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4"/>
      <c r="CM370" s="94"/>
      <c r="CN370" s="94"/>
      <c r="CO370" s="94"/>
      <c r="CP370" s="94"/>
      <c r="CQ370" s="94"/>
      <c r="CR370" s="94"/>
      <c r="CS370" s="94"/>
      <c r="CT370" s="95"/>
      <c r="CU370" s="95"/>
      <c r="CV370" s="95"/>
      <c r="CW370" s="95"/>
      <c r="CX370" s="95"/>
      <c r="CY370" s="93">
        <v>366</v>
      </c>
    </row>
    <row r="371" spans="1:103" s="83" customFormat="1">
      <c r="A371" s="100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84"/>
      <c r="BO371" s="87" t="str">
        <f t="shared" si="5"/>
        <v>0</v>
      </c>
      <c r="BP371" s="84"/>
      <c r="BQ371" s="84"/>
      <c r="BR371" s="84"/>
      <c r="BS371" s="84"/>
      <c r="BT371" s="84"/>
      <c r="BU371" s="84"/>
      <c r="BV371" s="84"/>
      <c r="BW371" s="84"/>
      <c r="BX371" s="84"/>
      <c r="BY371" s="94"/>
      <c r="BZ371" s="94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4"/>
      <c r="CM371" s="94"/>
      <c r="CN371" s="94"/>
      <c r="CO371" s="94"/>
      <c r="CP371" s="94"/>
      <c r="CQ371" s="94"/>
      <c r="CR371" s="94"/>
      <c r="CS371" s="94"/>
      <c r="CT371" s="95"/>
      <c r="CU371" s="95"/>
      <c r="CV371" s="95"/>
      <c r="CW371" s="95"/>
      <c r="CX371" s="95"/>
      <c r="CY371" s="93">
        <v>367</v>
      </c>
    </row>
    <row r="372" spans="1:103" s="83" customFormat="1">
      <c r="A372" s="100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84"/>
      <c r="BO372" s="87" t="str">
        <f t="shared" si="5"/>
        <v>0</v>
      </c>
      <c r="BP372" s="84"/>
      <c r="BQ372" s="84"/>
      <c r="BR372" s="84"/>
      <c r="BS372" s="84"/>
      <c r="BT372" s="84"/>
      <c r="BU372" s="84"/>
      <c r="BV372" s="84"/>
      <c r="BW372" s="84"/>
      <c r="BX372" s="84"/>
      <c r="BY372" s="94"/>
      <c r="BZ372" s="94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4"/>
      <c r="CM372" s="94"/>
      <c r="CN372" s="94"/>
      <c r="CO372" s="94"/>
      <c r="CP372" s="94"/>
      <c r="CQ372" s="94"/>
      <c r="CR372" s="94"/>
      <c r="CS372" s="94"/>
      <c r="CT372" s="95"/>
      <c r="CU372" s="95"/>
      <c r="CV372" s="95"/>
      <c r="CW372" s="95"/>
      <c r="CX372" s="95"/>
      <c r="CY372" s="93">
        <v>368</v>
      </c>
    </row>
    <row r="373" spans="1:103" s="83" customFormat="1">
      <c r="A373" s="100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84"/>
      <c r="BO373" s="87" t="str">
        <f t="shared" si="5"/>
        <v>0</v>
      </c>
      <c r="BP373" s="84"/>
      <c r="BQ373" s="84"/>
      <c r="BR373" s="84"/>
      <c r="BS373" s="84"/>
      <c r="BT373" s="84"/>
      <c r="BU373" s="84"/>
      <c r="BV373" s="84"/>
      <c r="BW373" s="84"/>
      <c r="BX373" s="84"/>
      <c r="BY373" s="94"/>
      <c r="BZ373" s="94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4"/>
      <c r="CM373" s="94"/>
      <c r="CN373" s="94"/>
      <c r="CO373" s="94"/>
      <c r="CP373" s="94"/>
      <c r="CQ373" s="94"/>
      <c r="CR373" s="94"/>
      <c r="CS373" s="94"/>
      <c r="CT373" s="95"/>
      <c r="CU373" s="95"/>
      <c r="CV373" s="95"/>
      <c r="CW373" s="95"/>
      <c r="CX373" s="95"/>
      <c r="CY373" s="93">
        <v>369</v>
      </c>
    </row>
    <row r="374" spans="1:103" s="83" customFormat="1">
      <c r="A374" s="100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84"/>
      <c r="BO374" s="87" t="str">
        <f t="shared" si="5"/>
        <v>0</v>
      </c>
      <c r="BP374" s="84"/>
      <c r="BQ374" s="84"/>
      <c r="BR374" s="84"/>
      <c r="BS374" s="84"/>
      <c r="BT374" s="84"/>
      <c r="BU374" s="84"/>
      <c r="BV374" s="84"/>
      <c r="BW374" s="84"/>
      <c r="BX374" s="84"/>
      <c r="BY374" s="94"/>
      <c r="BZ374" s="94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4"/>
      <c r="CM374" s="94"/>
      <c r="CN374" s="94"/>
      <c r="CO374" s="94"/>
      <c r="CP374" s="94"/>
      <c r="CQ374" s="94"/>
      <c r="CR374" s="94"/>
      <c r="CS374" s="94"/>
      <c r="CT374" s="95"/>
      <c r="CU374" s="95"/>
      <c r="CV374" s="95"/>
      <c r="CW374" s="95"/>
      <c r="CX374" s="95"/>
      <c r="CY374" s="93">
        <v>370</v>
      </c>
    </row>
    <row r="375" spans="1:103" s="83" customFormat="1">
      <c r="A375" s="100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84"/>
      <c r="BO375" s="87" t="str">
        <f t="shared" si="5"/>
        <v>0</v>
      </c>
      <c r="BP375" s="84"/>
      <c r="BQ375" s="84"/>
      <c r="BR375" s="84"/>
      <c r="BS375" s="84"/>
      <c r="BT375" s="84"/>
      <c r="BU375" s="84"/>
      <c r="BV375" s="84"/>
      <c r="BW375" s="84"/>
      <c r="BX375" s="84"/>
      <c r="BY375" s="94"/>
      <c r="BZ375" s="94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4"/>
      <c r="CM375" s="94"/>
      <c r="CN375" s="94"/>
      <c r="CO375" s="94"/>
      <c r="CP375" s="94"/>
      <c r="CQ375" s="94"/>
      <c r="CR375" s="94"/>
      <c r="CS375" s="94"/>
      <c r="CT375" s="95"/>
      <c r="CU375" s="95"/>
      <c r="CV375" s="95"/>
      <c r="CW375" s="95"/>
      <c r="CX375" s="95"/>
      <c r="CY375" s="93">
        <v>371</v>
      </c>
    </row>
    <row r="376" spans="1:103" s="83" customFormat="1">
      <c r="A376" s="100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84"/>
      <c r="BO376" s="87" t="str">
        <f t="shared" si="5"/>
        <v>0</v>
      </c>
      <c r="BP376" s="84"/>
      <c r="BQ376" s="84"/>
      <c r="BR376" s="84"/>
      <c r="BS376" s="84"/>
      <c r="BT376" s="84"/>
      <c r="BU376" s="84"/>
      <c r="BV376" s="84"/>
      <c r="BW376" s="84"/>
      <c r="BX376" s="84"/>
      <c r="BY376" s="94"/>
      <c r="BZ376" s="94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4"/>
      <c r="CM376" s="94"/>
      <c r="CN376" s="94"/>
      <c r="CO376" s="94"/>
      <c r="CP376" s="94"/>
      <c r="CQ376" s="94"/>
      <c r="CR376" s="94"/>
      <c r="CS376" s="94"/>
      <c r="CT376" s="95"/>
      <c r="CU376" s="95"/>
      <c r="CV376" s="95"/>
      <c r="CW376" s="95"/>
      <c r="CX376" s="95"/>
      <c r="CY376" s="93">
        <v>372</v>
      </c>
    </row>
    <row r="377" spans="1:103" s="83" customFormat="1">
      <c r="A377" s="100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84"/>
      <c r="BO377" s="87" t="str">
        <f t="shared" si="5"/>
        <v>0</v>
      </c>
      <c r="BP377" s="84"/>
      <c r="BQ377" s="84"/>
      <c r="BR377" s="84"/>
      <c r="BS377" s="84"/>
      <c r="BT377" s="84"/>
      <c r="BU377" s="84"/>
      <c r="BV377" s="84"/>
      <c r="BW377" s="84"/>
      <c r="BX377" s="84"/>
      <c r="BY377" s="94"/>
      <c r="BZ377" s="94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4"/>
      <c r="CM377" s="94"/>
      <c r="CN377" s="94"/>
      <c r="CO377" s="94"/>
      <c r="CP377" s="94"/>
      <c r="CQ377" s="94"/>
      <c r="CR377" s="94"/>
      <c r="CS377" s="94"/>
      <c r="CT377" s="95"/>
      <c r="CU377" s="95"/>
      <c r="CV377" s="95"/>
      <c r="CW377" s="95"/>
      <c r="CX377" s="95"/>
      <c r="CY377" s="93">
        <v>373</v>
      </c>
    </row>
    <row r="378" spans="1:103" s="83" customFormat="1">
      <c r="A378" s="100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84"/>
      <c r="BO378" s="87" t="str">
        <f t="shared" si="5"/>
        <v>0</v>
      </c>
      <c r="BP378" s="84"/>
      <c r="BQ378" s="84"/>
      <c r="BR378" s="84"/>
      <c r="BS378" s="84"/>
      <c r="BT378" s="84"/>
      <c r="BU378" s="84"/>
      <c r="BV378" s="84"/>
      <c r="BW378" s="84"/>
      <c r="BX378" s="84"/>
      <c r="BY378" s="94"/>
      <c r="BZ378" s="94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4"/>
      <c r="CM378" s="94"/>
      <c r="CN378" s="94"/>
      <c r="CO378" s="94"/>
      <c r="CP378" s="94"/>
      <c r="CQ378" s="94"/>
      <c r="CR378" s="94"/>
      <c r="CS378" s="94"/>
      <c r="CT378" s="95"/>
      <c r="CU378" s="95"/>
      <c r="CV378" s="95"/>
      <c r="CW378" s="95"/>
      <c r="CX378" s="95"/>
      <c r="CY378" s="93">
        <v>374</v>
      </c>
    </row>
    <row r="379" spans="1:103" s="83" customFormat="1">
      <c r="A379" s="100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84"/>
      <c r="BO379" s="87" t="str">
        <f t="shared" si="5"/>
        <v>0</v>
      </c>
      <c r="BP379" s="84"/>
      <c r="BQ379" s="84"/>
      <c r="BR379" s="84"/>
      <c r="BS379" s="84"/>
      <c r="BT379" s="84"/>
      <c r="BU379" s="84"/>
      <c r="BV379" s="84"/>
      <c r="BW379" s="84"/>
      <c r="BX379" s="84"/>
      <c r="BY379" s="94"/>
      <c r="BZ379" s="94"/>
      <c r="CA379" s="94"/>
      <c r="CB379" s="94"/>
      <c r="CC379" s="94"/>
      <c r="CD379" s="94"/>
      <c r="CE379" s="94"/>
      <c r="CF379" s="94"/>
      <c r="CG379" s="94"/>
      <c r="CH379" s="94"/>
      <c r="CI379" s="94"/>
      <c r="CJ379" s="94"/>
      <c r="CK379" s="94"/>
      <c r="CL379" s="94"/>
      <c r="CM379" s="94"/>
      <c r="CN379" s="94"/>
      <c r="CO379" s="94"/>
      <c r="CP379" s="94"/>
      <c r="CQ379" s="94"/>
      <c r="CR379" s="94"/>
      <c r="CS379" s="94"/>
      <c r="CT379" s="95"/>
      <c r="CU379" s="95"/>
      <c r="CV379" s="95"/>
      <c r="CW379" s="95"/>
      <c r="CX379" s="95"/>
      <c r="CY379" s="93">
        <v>375</v>
      </c>
    </row>
    <row r="380" spans="1:103" s="83" customFormat="1">
      <c r="A380" s="100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84"/>
      <c r="BO380" s="87" t="str">
        <f t="shared" si="5"/>
        <v>0</v>
      </c>
      <c r="BP380" s="84"/>
      <c r="BQ380" s="84"/>
      <c r="BR380" s="84"/>
      <c r="BS380" s="84"/>
      <c r="BT380" s="84"/>
      <c r="BU380" s="84"/>
      <c r="BV380" s="84"/>
      <c r="BW380" s="84"/>
      <c r="BX380" s="8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5"/>
      <c r="CU380" s="95"/>
      <c r="CV380" s="95"/>
      <c r="CW380" s="95"/>
      <c r="CX380" s="95"/>
      <c r="CY380" s="93">
        <v>376</v>
      </c>
    </row>
    <row r="381" spans="1:103" s="83" customFormat="1">
      <c r="A381" s="100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84"/>
      <c r="BO381" s="87" t="str">
        <f t="shared" si="5"/>
        <v>0</v>
      </c>
      <c r="BP381" s="84"/>
      <c r="BQ381" s="84"/>
      <c r="BR381" s="84"/>
      <c r="BS381" s="84"/>
      <c r="BT381" s="84"/>
      <c r="BU381" s="84"/>
      <c r="BV381" s="84"/>
      <c r="BW381" s="84"/>
      <c r="BX381" s="84"/>
      <c r="BY381" s="94"/>
      <c r="BZ381" s="94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4"/>
      <c r="CM381" s="94"/>
      <c r="CN381" s="94"/>
      <c r="CO381" s="94"/>
      <c r="CP381" s="94"/>
      <c r="CQ381" s="94"/>
      <c r="CR381" s="94"/>
      <c r="CS381" s="94"/>
      <c r="CT381" s="95"/>
      <c r="CU381" s="95"/>
      <c r="CV381" s="95"/>
      <c r="CW381" s="95"/>
      <c r="CX381" s="95"/>
      <c r="CY381" s="93">
        <v>377</v>
      </c>
    </row>
    <row r="382" spans="1:103" s="83" customFormat="1">
      <c r="A382" s="100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84"/>
      <c r="BO382" s="87" t="str">
        <f t="shared" si="5"/>
        <v>0</v>
      </c>
      <c r="BP382" s="84"/>
      <c r="BQ382" s="84"/>
      <c r="BR382" s="84"/>
      <c r="BS382" s="84"/>
      <c r="BT382" s="84"/>
      <c r="BU382" s="84"/>
      <c r="BV382" s="84"/>
      <c r="BW382" s="84"/>
      <c r="BX382" s="84"/>
      <c r="BY382" s="94"/>
      <c r="BZ382" s="94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4"/>
      <c r="CM382" s="94"/>
      <c r="CN382" s="94"/>
      <c r="CO382" s="94"/>
      <c r="CP382" s="94"/>
      <c r="CQ382" s="94"/>
      <c r="CR382" s="94"/>
      <c r="CS382" s="94"/>
      <c r="CT382" s="95"/>
      <c r="CU382" s="95"/>
      <c r="CV382" s="95"/>
      <c r="CW382" s="95"/>
      <c r="CX382" s="95"/>
      <c r="CY382" s="93">
        <v>378</v>
      </c>
    </row>
    <row r="383" spans="1:103" s="83" customFormat="1">
      <c r="A383" s="100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84"/>
      <c r="BO383" s="87" t="str">
        <f t="shared" si="5"/>
        <v>0</v>
      </c>
      <c r="BP383" s="84"/>
      <c r="BQ383" s="84"/>
      <c r="BR383" s="84"/>
      <c r="BS383" s="84"/>
      <c r="BT383" s="84"/>
      <c r="BU383" s="84"/>
      <c r="BV383" s="84"/>
      <c r="BW383" s="84"/>
      <c r="BX383" s="84"/>
      <c r="BY383" s="94"/>
      <c r="BZ383" s="94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4"/>
      <c r="CM383" s="94"/>
      <c r="CN383" s="94"/>
      <c r="CO383" s="94"/>
      <c r="CP383" s="94"/>
      <c r="CQ383" s="94"/>
      <c r="CR383" s="94"/>
      <c r="CS383" s="94"/>
      <c r="CT383" s="95"/>
      <c r="CU383" s="95"/>
      <c r="CV383" s="95"/>
      <c r="CW383" s="95"/>
      <c r="CX383" s="95"/>
      <c r="CY383" s="93">
        <v>379</v>
      </c>
    </row>
    <row r="384" spans="1:103" s="83" customFormat="1">
      <c r="A384" s="100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84"/>
      <c r="BO384" s="87" t="str">
        <f t="shared" si="5"/>
        <v>0</v>
      </c>
      <c r="BP384" s="84"/>
      <c r="BQ384" s="84"/>
      <c r="BR384" s="84"/>
      <c r="BS384" s="84"/>
      <c r="BT384" s="84"/>
      <c r="BU384" s="84"/>
      <c r="BV384" s="84"/>
      <c r="BW384" s="84"/>
      <c r="BX384" s="84"/>
      <c r="BY384" s="94"/>
      <c r="BZ384" s="94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4"/>
      <c r="CM384" s="94"/>
      <c r="CN384" s="94"/>
      <c r="CO384" s="94"/>
      <c r="CP384" s="94"/>
      <c r="CQ384" s="94"/>
      <c r="CR384" s="94"/>
      <c r="CS384" s="94"/>
      <c r="CT384" s="95"/>
      <c r="CU384" s="95"/>
      <c r="CV384" s="95"/>
      <c r="CW384" s="95"/>
      <c r="CX384" s="95"/>
      <c r="CY384" s="93">
        <v>380</v>
      </c>
    </row>
    <row r="385" spans="1:103" s="83" customFormat="1">
      <c r="A385" s="100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84"/>
      <c r="BO385" s="87" t="str">
        <f t="shared" si="5"/>
        <v>0</v>
      </c>
      <c r="BP385" s="84"/>
      <c r="BQ385" s="84"/>
      <c r="BR385" s="84"/>
      <c r="BS385" s="84"/>
      <c r="BT385" s="84"/>
      <c r="BU385" s="84"/>
      <c r="BV385" s="84"/>
      <c r="BW385" s="84"/>
      <c r="BX385" s="84"/>
      <c r="BY385" s="94"/>
      <c r="BZ385" s="94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4"/>
      <c r="CM385" s="94"/>
      <c r="CN385" s="94"/>
      <c r="CO385" s="94"/>
      <c r="CP385" s="94"/>
      <c r="CQ385" s="94"/>
      <c r="CR385" s="94"/>
      <c r="CS385" s="94"/>
      <c r="CT385" s="95"/>
      <c r="CU385" s="95"/>
      <c r="CV385" s="95"/>
      <c r="CW385" s="95"/>
      <c r="CX385" s="95"/>
      <c r="CY385" s="93">
        <v>381</v>
      </c>
    </row>
    <row r="386" spans="1:103" s="83" customFormat="1">
      <c r="A386" s="100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84"/>
      <c r="BO386" s="87" t="str">
        <f t="shared" si="5"/>
        <v>0</v>
      </c>
      <c r="BP386" s="84"/>
      <c r="BQ386" s="84"/>
      <c r="BR386" s="84"/>
      <c r="BS386" s="84"/>
      <c r="BT386" s="84"/>
      <c r="BU386" s="84"/>
      <c r="BV386" s="84"/>
      <c r="BW386" s="84"/>
      <c r="BX386" s="84"/>
      <c r="BY386" s="94"/>
      <c r="BZ386" s="94"/>
      <c r="CA386" s="94"/>
      <c r="CB386" s="94"/>
      <c r="CC386" s="94"/>
      <c r="CD386" s="94"/>
      <c r="CE386" s="94"/>
      <c r="CF386" s="94"/>
      <c r="CG386" s="94"/>
      <c r="CH386" s="94"/>
      <c r="CI386" s="94"/>
      <c r="CJ386" s="94"/>
      <c r="CK386" s="94"/>
      <c r="CL386" s="94"/>
      <c r="CM386" s="94"/>
      <c r="CN386" s="94"/>
      <c r="CO386" s="94"/>
      <c r="CP386" s="94"/>
      <c r="CQ386" s="94"/>
      <c r="CR386" s="94"/>
      <c r="CS386" s="94"/>
      <c r="CT386" s="95"/>
      <c r="CU386" s="95"/>
      <c r="CV386" s="95"/>
      <c r="CW386" s="95"/>
      <c r="CX386" s="95"/>
      <c r="CY386" s="93">
        <v>382</v>
      </c>
    </row>
    <row r="387" spans="1:103" s="83" customFormat="1">
      <c r="A387" s="100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84"/>
      <c r="BO387" s="87" t="str">
        <f t="shared" si="5"/>
        <v>0</v>
      </c>
      <c r="BP387" s="84"/>
      <c r="BQ387" s="84"/>
      <c r="BR387" s="84"/>
      <c r="BS387" s="84"/>
      <c r="BT387" s="84"/>
      <c r="BU387" s="84"/>
      <c r="BV387" s="84"/>
      <c r="BW387" s="84"/>
      <c r="BX387" s="84"/>
      <c r="BY387" s="94"/>
      <c r="BZ387" s="94"/>
      <c r="CA387" s="94"/>
      <c r="CB387" s="94"/>
      <c r="CC387" s="94"/>
      <c r="CD387" s="94"/>
      <c r="CE387" s="94"/>
      <c r="CF387" s="94"/>
      <c r="CG387" s="94"/>
      <c r="CH387" s="94"/>
      <c r="CI387" s="94"/>
      <c r="CJ387" s="94"/>
      <c r="CK387" s="94"/>
      <c r="CL387" s="94"/>
      <c r="CM387" s="94"/>
      <c r="CN387" s="94"/>
      <c r="CO387" s="94"/>
      <c r="CP387" s="94"/>
      <c r="CQ387" s="94"/>
      <c r="CR387" s="94"/>
      <c r="CS387" s="94"/>
      <c r="CT387" s="95"/>
      <c r="CU387" s="95"/>
      <c r="CV387" s="95"/>
      <c r="CW387" s="95"/>
      <c r="CX387" s="95"/>
      <c r="CY387" s="93">
        <v>383</v>
      </c>
    </row>
    <row r="388" spans="1:103" s="83" customFormat="1">
      <c r="A388" s="100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84"/>
      <c r="BO388" s="87" t="str">
        <f t="shared" si="5"/>
        <v>0</v>
      </c>
      <c r="BP388" s="84"/>
      <c r="BQ388" s="84"/>
      <c r="BR388" s="84"/>
      <c r="BS388" s="84"/>
      <c r="BT388" s="84"/>
      <c r="BU388" s="84"/>
      <c r="BV388" s="84"/>
      <c r="BW388" s="84"/>
      <c r="BX388" s="84"/>
      <c r="BY388" s="94"/>
      <c r="BZ388" s="94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4"/>
      <c r="CM388" s="94"/>
      <c r="CN388" s="94"/>
      <c r="CO388" s="94"/>
      <c r="CP388" s="94"/>
      <c r="CQ388" s="94"/>
      <c r="CR388" s="94"/>
      <c r="CS388" s="94"/>
      <c r="CT388" s="95"/>
      <c r="CU388" s="95"/>
      <c r="CV388" s="95"/>
      <c r="CW388" s="95"/>
      <c r="CX388" s="95"/>
      <c r="CY388" s="93">
        <v>384</v>
      </c>
    </row>
    <row r="389" spans="1:103" s="83" customFormat="1">
      <c r="A389" s="100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84"/>
      <c r="BO389" s="87" t="str">
        <f t="shared" si="5"/>
        <v>0</v>
      </c>
      <c r="BP389" s="84"/>
      <c r="BQ389" s="84"/>
      <c r="BR389" s="84"/>
      <c r="BS389" s="84"/>
      <c r="BT389" s="84"/>
      <c r="BU389" s="84"/>
      <c r="BV389" s="84"/>
      <c r="BW389" s="84"/>
      <c r="BX389" s="84"/>
      <c r="BY389" s="94"/>
      <c r="BZ389" s="94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4"/>
      <c r="CM389" s="94"/>
      <c r="CN389" s="94"/>
      <c r="CO389" s="94"/>
      <c r="CP389" s="94"/>
      <c r="CQ389" s="94"/>
      <c r="CR389" s="94"/>
      <c r="CS389" s="94"/>
      <c r="CT389" s="95"/>
      <c r="CU389" s="95"/>
      <c r="CV389" s="95"/>
      <c r="CW389" s="95"/>
      <c r="CX389" s="95"/>
      <c r="CY389" s="93">
        <v>385</v>
      </c>
    </row>
    <row r="390" spans="1:103" s="83" customFormat="1">
      <c r="A390" s="100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84"/>
      <c r="BO390" s="87" t="str">
        <f t="shared" ref="BO390:BO453" si="6">IF(AND(BI390&lt;&gt;"",BM390&lt;&gt;"",BE390&lt;&gt;"",BF390&lt;&gt;"",BG390&lt;&gt;""),(1000*9.81*BI390*0.001*BM390)/(BE390*BF390*BG390),"0")</f>
        <v>0</v>
      </c>
      <c r="BP390" s="84"/>
      <c r="BQ390" s="84"/>
      <c r="BR390" s="84"/>
      <c r="BS390" s="84"/>
      <c r="BT390" s="84"/>
      <c r="BU390" s="84"/>
      <c r="BV390" s="84"/>
      <c r="BW390" s="84"/>
      <c r="BX390" s="84"/>
      <c r="BY390" s="94"/>
      <c r="BZ390" s="94"/>
      <c r="CA390" s="94"/>
      <c r="CB390" s="94"/>
      <c r="CC390" s="94"/>
      <c r="CD390" s="94"/>
      <c r="CE390" s="94"/>
      <c r="CF390" s="94"/>
      <c r="CG390" s="94"/>
      <c r="CH390" s="94"/>
      <c r="CI390" s="94"/>
      <c r="CJ390" s="94"/>
      <c r="CK390" s="94"/>
      <c r="CL390" s="94"/>
      <c r="CM390" s="94"/>
      <c r="CN390" s="94"/>
      <c r="CO390" s="94"/>
      <c r="CP390" s="94"/>
      <c r="CQ390" s="94"/>
      <c r="CR390" s="94"/>
      <c r="CS390" s="94"/>
      <c r="CT390" s="95"/>
      <c r="CU390" s="95"/>
      <c r="CV390" s="95"/>
      <c r="CW390" s="95"/>
      <c r="CX390" s="95"/>
      <c r="CY390" s="93">
        <v>386</v>
      </c>
    </row>
    <row r="391" spans="1:103" s="83" customFormat="1">
      <c r="A391" s="100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84"/>
      <c r="BO391" s="87" t="str">
        <f t="shared" si="6"/>
        <v>0</v>
      </c>
      <c r="BP391" s="84"/>
      <c r="BQ391" s="84"/>
      <c r="BR391" s="84"/>
      <c r="BS391" s="84"/>
      <c r="BT391" s="84"/>
      <c r="BU391" s="84"/>
      <c r="BV391" s="84"/>
      <c r="BW391" s="84"/>
      <c r="BX391" s="84"/>
      <c r="BY391" s="94"/>
      <c r="BZ391" s="94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4"/>
      <c r="CM391" s="94"/>
      <c r="CN391" s="94"/>
      <c r="CO391" s="94"/>
      <c r="CP391" s="94"/>
      <c r="CQ391" s="94"/>
      <c r="CR391" s="94"/>
      <c r="CS391" s="94"/>
      <c r="CT391" s="95"/>
      <c r="CU391" s="95"/>
      <c r="CV391" s="95"/>
      <c r="CW391" s="95"/>
      <c r="CX391" s="95"/>
      <c r="CY391" s="93">
        <v>387</v>
      </c>
    </row>
    <row r="392" spans="1:103" s="83" customFormat="1">
      <c r="A392" s="100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84"/>
      <c r="BO392" s="87" t="str">
        <f t="shared" si="6"/>
        <v>0</v>
      </c>
      <c r="BP392" s="84"/>
      <c r="BQ392" s="84"/>
      <c r="BR392" s="84"/>
      <c r="BS392" s="84"/>
      <c r="BT392" s="84"/>
      <c r="BU392" s="84"/>
      <c r="BV392" s="84"/>
      <c r="BW392" s="84"/>
      <c r="BX392" s="8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5"/>
      <c r="CU392" s="95"/>
      <c r="CV392" s="95"/>
      <c r="CW392" s="95"/>
      <c r="CX392" s="95"/>
      <c r="CY392" s="93">
        <v>388</v>
      </c>
    </row>
    <row r="393" spans="1:103" s="83" customFormat="1">
      <c r="A393" s="100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84"/>
      <c r="BO393" s="87" t="str">
        <f t="shared" si="6"/>
        <v>0</v>
      </c>
      <c r="BP393" s="84"/>
      <c r="BQ393" s="84"/>
      <c r="BR393" s="84"/>
      <c r="BS393" s="84"/>
      <c r="BT393" s="84"/>
      <c r="BU393" s="84"/>
      <c r="BV393" s="84"/>
      <c r="BW393" s="84"/>
      <c r="BX393" s="84"/>
      <c r="BY393" s="94"/>
      <c r="BZ393" s="94"/>
      <c r="CA393" s="94"/>
      <c r="CB393" s="94"/>
      <c r="CC393" s="94"/>
      <c r="CD393" s="94"/>
      <c r="CE393" s="94"/>
      <c r="CF393" s="94"/>
      <c r="CG393" s="94"/>
      <c r="CH393" s="94"/>
      <c r="CI393" s="94"/>
      <c r="CJ393" s="94"/>
      <c r="CK393" s="94"/>
      <c r="CL393" s="94"/>
      <c r="CM393" s="94"/>
      <c r="CN393" s="94"/>
      <c r="CO393" s="94"/>
      <c r="CP393" s="94"/>
      <c r="CQ393" s="94"/>
      <c r="CR393" s="94"/>
      <c r="CS393" s="94"/>
      <c r="CT393" s="95"/>
      <c r="CU393" s="95"/>
      <c r="CV393" s="95"/>
      <c r="CW393" s="95"/>
      <c r="CX393" s="95"/>
      <c r="CY393" s="93">
        <v>389</v>
      </c>
    </row>
    <row r="394" spans="1:103" s="83" customFormat="1">
      <c r="A394" s="100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84"/>
      <c r="BO394" s="87" t="str">
        <f t="shared" si="6"/>
        <v>0</v>
      </c>
      <c r="BP394" s="84"/>
      <c r="BQ394" s="84"/>
      <c r="BR394" s="84"/>
      <c r="BS394" s="84"/>
      <c r="BT394" s="84"/>
      <c r="BU394" s="84"/>
      <c r="BV394" s="84"/>
      <c r="BW394" s="84"/>
      <c r="BX394" s="84"/>
      <c r="BY394" s="94"/>
      <c r="BZ394" s="94"/>
      <c r="CA394" s="94"/>
      <c r="CB394" s="94"/>
      <c r="CC394" s="94"/>
      <c r="CD394" s="94"/>
      <c r="CE394" s="94"/>
      <c r="CF394" s="94"/>
      <c r="CG394" s="94"/>
      <c r="CH394" s="94"/>
      <c r="CI394" s="94"/>
      <c r="CJ394" s="94"/>
      <c r="CK394" s="94"/>
      <c r="CL394" s="94"/>
      <c r="CM394" s="94"/>
      <c r="CN394" s="94"/>
      <c r="CO394" s="94"/>
      <c r="CP394" s="94"/>
      <c r="CQ394" s="94"/>
      <c r="CR394" s="94"/>
      <c r="CS394" s="94"/>
      <c r="CT394" s="95"/>
      <c r="CU394" s="95"/>
      <c r="CV394" s="95"/>
      <c r="CW394" s="95"/>
      <c r="CX394" s="95"/>
      <c r="CY394" s="93">
        <v>390</v>
      </c>
    </row>
    <row r="395" spans="1:103" s="83" customFormat="1">
      <c r="A395" s="100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84"/>
      <c r="BO395" s="87" t="str">
        <f t="shared" si="6"/>
        <v>0</v>
      </c>
      <c r="BP395" s="84"/>
      <c r="BQ395" s="84"/>
      <c r="BR395" s="84"/>
      <c r="BS395" s="84"/>
      <c r="BT395" s="84"/>
      <c r="BU395" s="84"/>
      <c r="BV395" s="84"/>
      <c r="BW395" s="84"/>
      <c r="BX395" s="84"/>
      <c r="BY395" s="94"/>
      <c r="BZ395" s="94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4"/>
      <c r="CM395" s="94"/>
      <c r="CN395" s="94"/>
      <c r="CO395" s="94"/>
      <c r="CP395" s="94"/>
      <c r="CQ395" s="94"/>
      <c r="CR395" s="94"/>
      <c r="CS395" s="94"/>
      <c r="CT395" s="95"/>
      <c r="CU395" s="95"/>
      <c r="CV395" s="95"/>
      <c r="CW395" s="95"/>
      <c r="CX395" s="95"/>
      <c r="CY395" s="93">
        <v>391</v>
      </c>
    </row>
    <row r="396" spans="1:103" s="83" customFormat="1">
      <c r="A396" s="100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84"/>
      <c r="BO396" s="87" t="str">
        <f t="shared" si="6"/>
        <v>0</v>
      </c>
      <c r="BP396" s="84"/>
      <c r="BQ396" s="84"/>
      <c r="BR396" s="84"/>
      <c r="BS396" s="84"/>
      <c r="BT396" s="84"/>
      <c r="BU396" s="84"/>
      <c r="BV396" s="84"/>
      <c r="BW396" s="84"/>
      <c r="BX396" s="84"/>
      <c r="BY396" s="94"/>
      <c r="BZ396" s="94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4"/>
      <c r="CM396" s="94"/>
      <c r="CN396" s="94"/>
      <c r="CO396" s="94"/>
      <c r="CP396" s="94"/>
      <c r="CQ396" s="94"/>
      <c r="CR396" s="94"/>
      <c r="CS396" s="94"/>
      <c r="CT396" s="95"/>
      <c r="CU396" s="95"/>
      <c r="CV396" s="95"/>
      <c r="CW396" s="95"/>
      <c r="CX396" s="95"/>
      <c r="CY396" s="93">
        <v>392</v>
      </c>
    </row>
    <row r="397" spans="1:103" s="83" customFormat="1">
      <c r="A397" s="100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84"/>
      <c r="BO397" s="87" t="str">
        <f t="shared" si="6"/>
        <v>0</v>
      </c>
      <c r="BP397" s="84"/>
      <c r="BQ397" s="84"/>
      <c r="BR397" s="84"/>
      <c r="BS397" s="84"/>
      <c r="BT397" s="84"/>
      <c r="BU397" s="84"/>
      <c r="BV397" s="84"/>
      <c r="BW397" s="84"/>
      <c r="BX397" s="84"/>
      <c r="BY397" s="94"/>
      <c r="BZ397" s="94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4"/>
      <c r="CM397" s="94"/>
      <c r="CN397" s="94"/>
      <c r="CO397" s="94"/>
      <c r="CP397" s="94"/>
      <c r="CQ397" s="94"/>
      <c r="CR397" s="94"/>
      <c r="CS397" s="94"/>
      <c r="CT397" s="95"/>
      <c r="CU397" s="95"/>
      <c r="CV397" s="95"/>
      <c r="CW397" s="95"/>
      <c r="CX397" s="95"/>
      <c r="CY397" s="93">
        <v>393</v>
      </c>
    </row>
    <row r="398" spans="1:103" s="83" customFormat="1">
      <c r="A398" s="100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84"/>
      <c r="BO398" s="87" t="str">
        <f t="shared" si="6"/>
        <v>0</v>
      </c>
      <c r="BP398" s="84"/>
      <c r="BQ398" s="84"/>
      <c r="BR398" s="84"/>
      <c r="BS398" s="84"/>
      <c r="BT398" s="84"/>
      <c r="BU398" s="84"/>
      <c r="BV398" s="84"/>
      <c r="BW398" s="84"/>
      <c r="BX398" s="84"/>
      <c r="BY398" s="94"/>
      <c r="BZ398" s="94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4"/>
      <c r="CM398" s="94"/>
      <c r="CN398" s="94"/>
      <c r="CO398" s="94"/>
      <c r="CP398" s="94"/>
      <c r="CQ398" s="94"/>
      <c r="CR398" s="94"/>
      <c r="CS398" s="94"/>
      <c r="CT398" s="95"/>
      <c r="CU398" s="95"/>
      <c r="CV398" s="95"/>
      <c r="CW398" s="95"/>
      <c r="CX398" s="95"/>
      <c r="CY398" s="93">
        <v>394</v>
      </c>
    </row>
    <row r="399" spans="1:103" s="83" customFormat="1">
      <c r="A399" s="100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84"/>
      <c r="BO399" s="87" t="str">
        <f t="shared" si="6"/>
        <v>0</v>
      </c>
      <c r="BP399" s="84"/>
      <c r="BQ399" s="84"/>
      <c r="BR399" s="84"/>
      <c r="BS399" s="84"/>
      <c r="BT399" s="84"/>
      <c r="BU399" s="84"/>
      <c r="BV399" s="84"/>
      <c r="BW399" s="84"/>
      <c r="BX399" s="84"/>
      <c r="BY399" s="94"/>
      <c r="BZ399" s="94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4"/>
      <c r="CM399" s="94"/>
      <c r="CN399" s="94"/>
      <c r="CO399" s="94"/>
      <c r="CP399" s="94"/>
      <c r="CQ399" s="94"/>
      <c r="CR399" s="94"/>
      <c r="CS399" s="94"/>
      <c r="CT399" s="95"/>
      <c r="CU399" s="95"/>
      <c r="CV399" s="95"/>
      <c r="CW399" s="95"/>
      <c r="CX399" s="95"/>
      <c r="CY399" s="93">
        <v>395</v>
      </c>
    </row>
    <row r="400" spans="1:103" s="83" customFormat="1">
      <c r="A400" s="100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84"/>
      <c r="BO400" s="87" t="str">
        <f t="shared" si="6"/>
        <v>0</v>
      </c>
      <c r="BP400" s="84"/>
      <c r="BQ400" s="84"/>
      <c r="BR400" s="84"/>
      <c r="BS400" s="84"/>
      <c r="BT400" s="84"/>
      <c r="BU400" s="84"/>
      <c r="BV400" s="84"/>
      <c r="BW400" s="84"/>
      <c r="BX400" s="84"/>
      <c r="BY400" s="94"/>
      <c r="BZ400" s="94"/>
      <c r="CA400" s="94"/>
      <c r="CB400" s="94"/>
      <c r="CC400" s="94"/>
      <c r="CD400" s="94"/>
      <c r="CE400" s="94"/>
      <c r="CF400" s="94"/>
      <c r="CG400" s="94"/>
      <c r="CH400" s="94"/>
      <c r="CI400" s="94"/>
      <c r="CJ400" s="94"/>
      <c r="CK400" s="94"/>
      <c r="CL400" s="94"/>
      <c r="CM400" s="94"/>
      <c r="CN400" s="94"/>
      <c r="CO400" s="94"/>
      <c r="CP400" s="94"/>
      <c r="CQ400" s="94"/>
      <c r="CR400" s="94"/>
      <c r="CS400" s="94"/>
      <c r="CT400" s="95"/>
      <c r="CU400" s="95"/>
      <c r="CV400" s="95"/>
      <c r="CW400" s="95"/>
      <c r="CX400" s="95"/>
      <c r="CY400" s="93">
        <v>396</v>
      </c>
    </row>
    <row r="401" spans="1:103" s="83" customFormat="1">
      <c r="A401" s="100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84"/>
      <c r="BO401" s="87" t="str">
        <f t="shared" si="6"/>
        <v>0</v>
      </c>
      <c r="BP401" s="84"/>
      <c r="BQ401" s="84"/>
      <c r="BR401" s="84"/>
      <c r="BS401" s="84"/>
      <c r="BT401" s="84"/>
      <c r="BU401" s="84"/>
      <c r="BV401" s="84"/>
      <c r="BW401" s="84"/>
      <c r="BX401" s="84"/>
      <c r="BY401" s="94"/>
      <c r="BZ401" s="94"/>
      <c r="CA401" s="94"/>
      <c r="CB401" s="94"/>
      <c r="CC401" s="94"/>
      <c r="CD401" s="94"/>
      <c r="CE401" s="94"/>
      <c r="CF401" s="94"/>
      <c r="CG401" s="94"/>
      <c r="CH401" s="94"/>
      <c r="CI401" s="94"/>
      <c r="CJ401" s="94"/>
      <c r="CK401" s="94"/>
      <c r="CL401" s="94"/>
      <c r="CM401" s="94"/>
      <c r="CN401" s="94"/>
      <c r="CO401" s="94"/>
      <c r="CP401" s="94"/>
      <c r="CQ401" s="94"/>
      <c r="CR401" s="94"/>
      <c r="CS401" s="94"/>
      <c r="CT401" s="95"/>
      <c r="CU401" s="95"/>
      <c r="CV401" s="95"/>
      <c r="CW401" s="95"/>
      <c r="CX401" s="95"/>
      <c r="CY401" s="93">
        <v>397</v>
      </c>
    </row>
    <row r="402" spans="1:103" s="83" customFormat="1">
      <c r="A402" s="100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84"/>
      <c r="BO402" s="87" t="str">
        <f t="shared" si="6"/>
        <v>0</v>
      </c>
      <c r="BP402" s="84"/>
      <c r="BQ402" s="84"/>
      <c r="BR402" s="84"/>
      <c r="BS402" s="84"/>
      <c r="BT402" s="84"/>
      <c r="BU402" s="84"/>
      <c r="BV402" s="84"/>
      <c r="BW402" s="84"/>
      <c r="BX402" s="84"/>
      <c r="BY402" s="94"/>
      <c r="BZ402" s="94"/>
      <c r="CA402" s="94"/>
      <c r="CB402" s="94"/>
      <c r="CC402" s="94"/>
      <c r="CD402" s="94"/>
      <c r="CE402" s="94"/>
      <c r="CF402" s="94"/>
      <c r="CG402" s="94"/>
      <c r="CH402" s="94"/>
      <c r="CI402" s="94"/>
      <c r="CJ402" s="94"/>
      <c r="CK402" s="94"/>
      <c r="CL402" s="94"/>
      <c r="CM402" s="94"/>
      <c r="CN402" s="94"/>
      <c r="CO402" s="94"/>
      <c r="CP402" s="94"/>
      <c r="CQ402" s="94"/>
      <c r="CR402" s="94"/>
      <c r="CS402" s="94"/>
      <c r="CT402" s="95"/>
      <c r="CU402" s="95"/>
      <c r="CV402" s="95"/>
      <c r="CW402" s="95"/>
      <c r="CX402" s="95"/>
      <c r="CY402" s="93">
        <v>398</v>
      </c>
    </row>
    <row r="403" spans="1:103" s="83" customFormat="1">
      <c r="A403" s="100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84"/>
      <c r="BO403" s="87" t="str">
        <f t="shared" si="6"/>
        <v>0</v>
      </c>
      <c r="BP403" s="84"/>
      <c r="BQ403" s="84"/>
      <c r="BR403" s="84"/>
      <c r="BS403" s="84"/>
      <c r="BT403" s="84"/>
      <c r="BU403" s="84"/>
      <c r="BV403" s="84"/>
      <c r="BW403" s="84"/>
      <c r="BX403" s="84"/>
      <c r="BY403" s="94"/>
      <c r="BZ403" s="94"/>
      <c r="CA403" s="94"/>
      <c r="CB403" s="94"/>
      <c r="CC403" s="94"/>
      <c r="CD403" s="94"/>
      <c r="CE403" s="94"/>
      <c r="CF403" s="94"/>
      <c r="CG403" s="94"/>
      <c r="CH403" s="94"/>
      <c r="CI403" s="94"/>
      <c r="CJ403" s="94"/>
      <c r="CK403" s="94"/>
      <c r="CL403" s="94"/>
      <c r="CM403" s="94"/>
      <c r="CN403" s="94"/>
      <c r="CO403" s="94"/>
      <c r="CP403" s="94"/>
      <c r="CQ403" s="94"/>
      <c r="CR403" s="94"/>
      <c r="CS403" s="94"/>
      <c r="CT403" s="95"/>
      <c r="CU403" s="95"/>
      <c r="CV403" s="95"/>
      <c r="CW403" s="95"/>
      <c r="CX403" s="95"/>
      <c r="CY403" s="93">
        <v>399</v>
      </c>
    </row>
    <row r="404" spans="1:103" s="83" customFormat="1">
      <c r="A404" s="100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84"/>
      <c r="BO404" s="87" t="str">
        <f t="shared" si="6"/>
        <v>0</v>
      </c>
      <c r="BP404" s="84"/>
      <c r="BQ404" s="84"/>
      <c r="BR404" s="84"/>
      <c r="BS404" s="84"/>
      <c r="BT404" s="84"/>
      <c r="BU404" s="84"/>
      <c r="BV404" s="84"/>
      <c r="BW404" s="84"/>
      <c r="BX404" s="84"/>
      <c r="BY404" s="94"/>
      <c r="BZ404" s="94"/>
      <c r="CA404" s="94"/>
      <c r="CB404" s="94"/>
      <c r="CC404" s="94"/>
      <c r="CD404" s="94"/>
      <c r="CE404" s="94"/>
      <c r="CF404" s="94"/>
      <c r="CG404" s="94"/>
      <c r="CH404" s="94"/>
      <c r="CI404" s="94"/>
      <c r="CJ404" s="94"/>
      <c r="CK404" s="94"/>
      <c r="CL404" s="94"/>
      <c r="CM404" s="94"/>
      <c r="CN404" s="94"/>
      <c r="CO404" s="94"/>
      <c r="CP404" s="94"/>
      <c r="CQ404" s="94"/>
      <c r="CR404" s="94"/>
      <c r="CS404" s="94"/>
      <c r="CT404" s="95"/>
      <c r="CU404" s="95"/>
      <c r="CV404" s="95"/>
      <c r="CW404" s="95"/>
      <c r="CX404" s="95"/>
      <c r="CY404" s="93">
        <v>400</v>
      </c>
    </row>
    <row r="405" spans="1:103" s="83" customFormat="1">
      <c r="A405" s="100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84"/>
      <c r="BO405" s="87" t="str">
        <f t="shared" si="6"/>
        <v>0</v>
      </c>
      <c r="BP405" s="84"/>
      <c r="BQ405" s="84"/>
      <c r="BR405" s="84"/>
      <c r="BS405" s="84"/>
      <c r="BT405" s="84"/>
      <c r="BU405" s="84"/>
      <c r="BV405" s="84"/>
      <c r="BW405" s="84"/>
      <c r="BX405" s="84"/>
      <c r="BY405" s="94"/>
      <c r="BZ405" s="94"/>
      <c r="CA405" s="94"/>
      <c r="CB405" s="94"/>
      <c r="CC405" s="94"/>
      <c r="CD405" s="94"/>
      <c r="CE405" s="94"/>
      <c r="CF405" s="94"/>
      <c r="CG405" s="94"/>
      <c r="CH405" s="94"/>
      <c r="CI405" s="94"/>
      <c r="CJ405" s="94"/>
      <c r="CK405" s="94"/>
      <c r="CL405" s="94"/>
      <c r="CM405" s="94"/>
      <c r="CN405" s="94"/>
      <c r="CO405" s="94"/>
      <c r="CP405" s="94"/>
      <c r="CQ405" s="94"/>
      <c r="CR405" s="94"/>
      <c r="CS405" s="94"/>
      <c r="CT405" s="95"/>
      <c r="CU405" s="95"/>
      <c r="CV405" s="95"/>
      <c r="CW405" s="95"/>
      <c r="CX405" s="95"/>
      <c r="CY405" s="93">
        <v>401</v>
      </c>
    </row>
    <row r="406" spans="1:103" s="83" customFormat="1">
      <c r="A406" s="100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84"/>
      <c r="BO406" s="87" t="str">
        <f t="shared" si="6"/>
        <v>0</v>
      </c>
      <c r="BP406" s="84"/>
      <c r="BQ406" s="84"/>
      <c r="BR406" s="84"/>
      <c r="BS406" s="84"/>
      <c r="BT406" s="84"/>
      <c r="BU406" s="84"/>
      <c r="BV406" s="84"/>
      <c r="BW406" s="84"/>
      <c r="BX406" s="84"/>
      <c r="BY406" s="94"/>
      <c r="BZ406" s="94"/>
      <c r="CA406" s="94"/>
      <c r="CB406" s="94"/>
      <c r="CC406" s="94"/>
      <c r="CD406" s="94"/>
      <c r="CE406" s="94"/>
      <c r="CF406" s="94"/>
      <c r="CG406" s="94"/>
      <c r="CH406" s="94"/>
      <c r="CI406" s="94"/>
      <c r="CJ406" s="94"/>
      <c r="CK406" s="94"/>
      <c r="CL406" s="94"/>
      <c r="CM406" s="94"/>
      <c r="CN406" s="94"/>
      <c r="CO406" s="94"/>
      <c r="CP406" s="94"/>
      <c r="CQ406" s="94"/>
      <c r="CR406" s="94"/>
      <c r="CS406" s="94"/>
      <c r="CT406" s="95"/>
      <c r="CU406" s="95"/>
      <c r="CV406" s="95"/>
      <c r="CW406" s="95"/>
      <c r="CX406" s="95"/>
      <c r="CY406" s="93">
        <v>402</v>
      </c>
    </row>
    <row r="407" spans="1:103" s="83" customFormat="1">
      <c r="A407" s="100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84"/>
      <c r="BO407" s="87" t="str">
        <f t="shared" si="6"/>
        <v>0</v>
      </c>
      <c r="BP407" s="84"/>
      <c r="BQ407" s="84"/>
      <c r="BR407" s="84"/>
      <c r="BS407" s="84"/>
      <c r="BT407" s="84"/>
      <c r="BU407" s="84"/>
      <c r="BV407" s="84"/>
      <c r="BW407" s="84"/>
      <c r="BX407" s="84"/>
      <c r="BY407" s="94"/>
      <c r="BZ407" s="94"/>
      <c r="CA407" s="94"/>
      <c r="CB407" s="94"/>
      <c r="CC407" s="94"/>
      <c r="CD407" s="94"/>
      <c r="CE407" s="94"/>
      <c r="CF407" s="94"/>
      <c r="CG407" s="94"/>
      <c r="CH407" s="94"/>
      <c r="CI407" s="94"/>
      <c r="CJ407" s="94"/>
      <c r="CK407" s="94"/>
      <c r="CL407" s="94"/>
      <c r="CM407" s="94"/>
      <c r="CN407" s="94"/>
      <c r="CO407" s="94"/>
      <c r="CP407" s="94"/>
      <c r="CQ407" s="94"/>
      <c r="CR407" s="94"/>
      <c r="CS407" s="94"/>
      <c r="CT407" s="95"/>
      <c r="CU407" s="95"/>
      <c r="CV407" s="95"/>
      <c r="CW407" s="95"/>
      <c r="CX407" s="95"/>
      <c r="CY407" s="93">
        <v>403</v>
      </c>
    </row>
    <row r="408" spans="1:103" s="83" customFormat="1">
      <c r="A408" s="100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84"/>
      <c r="BO408" s="87" t="str">
        <f t="shared" si="6"/>
        <v>0</v>
      </c>
      <c r="BP408" s="84"/>
      <c r="BQ408" s="84"/>
      <c r="BR408" s="84"/>
      <c r="BS408" s="84"/>
      <c r="BT408" s="84"/>
      <c r="BU408" s="84"/>
      <c r="BV408" s="84"/>
      <c r="BW408" s="84"/>
      <c r="BX408" s="84"/>
      <c r="BY408" s="94"/>
      <c r="BZ408" s="94"/>
      <c r="CA408" s="94"/>
      <c r="CB408" s="94"/>
      <c r="CC408" s="94"/>
      <c r="CD408" s="94"/>
      <c r="CE408" s="94"/>
      <c r="CF408" s="94"/>
      <c r="CG408" s="94"/>
      <c r="CH408" s="94"/>
      <c r="CI408" s="94"/>
      <c r="CJ408" s="94"/>
      <c r="CK408" s="94"/>
      <c r="CL408" s="94"/>
      <c r="CM408" s="94"/>
      <c r="CN408" s="94"/>
      <c r="CO408" s="94"/>
      <c r="CP408" s="94"/>
      <c r="CQ408" s="94"/>
      <c r="CR408" s="94"/>
      <c r="CS408" s="94"/>
      <c r="CT408" s="95"/>
      <c r="CU408" s="95"/>
      <c r="CV408" s="95"/>
      <c r="CW408" s="95"/>
      <c r="CX408" s="95"/>
      <c r="CY408" s="93">
        <v>404</v>
      </c>
    </row>
    <row r="409" spans="1:103" s="83" customFormat="1">
      <c r="A409" s="100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84"/>
      <c r="BO409" s="87" t="str">
        <f t="shared" si="6"/>
        <v>0</v>
      </c>
      <c r="BP409" s="84"/>
      <c r="BQ409" s="84"/>
      <c r="BR409" s="84"/>
      <c r="BS409" s="84"/>
      <c r="BT409" s="84"/>
      <c r="BU409" s="84"/>
      <c r="BV409" s="84"/>
      <c r="BW409" s="84"/>
      <c r="BX409" s="8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4"/>
      <c r="CM409" s="94"/>
      <c r="CN409" s="94"/>
      <c r="CO409" s="94"/>
      <c r="CP409" s="94"/>
      <c r="CQ409" s="94"/>
      <c r="CR409" s="94"/>
      <c r="CS409" s="94"/>
      <c r="CT409" s="95"/>
      <c r="CU409" s="95"/>
      <c r="CV409" s="95"/>
      <c r="CW409" s="95"/>
      <c r="CX409" s="95"/>
      <c r="CY409" s="93">
        <v>405</v>
      </c>
    </row>
    <row r="410" spans="1:103" s="83" customFormat="1">
      <c r="A410" s="100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84"/>
      <c r="BO410" s="87" t="str">
        <f t="shared" si="6"/>
        <v>0</v>
      </c>
      <c r="BP410" s="84"/>
      <c r="BQ410" s="84"/>
      <c r="BR410" s="84"/>
      <c r="BS410" s="84"/>
      <c r="BT410" s="84"/>
      <c r="BU410" s="84"/>
      <c r="BV410" s="84"/>
      <c r="BW410" s="84"/>
      <c r="BX410" s="84"/>
      <c r="BY410" s="94"/>
      <c r="BZ410" s="94"/>
      <c r="CA410" s="94"/>
      <c r="CB410" s="94"/>
      <c r="CC410" s="94"/>
      <c r="CD410" s="94"/>
      <c r="CE410" s="94"/>
      <c r="CF410" s="94"/>
      <c r="CG410" s="94"/>
      <c r="CH410" s="94"/>
      <c r="CI410" s="94"/>
      <c r="CJ410" s="94"/>
      <c r="CK410" s="94"/>
      <c r="CL410" s="94"/>
      <c r="CM410" s="94"/>
      <c r="CN410" s="94"/>
      <c r="CO410" s="94"/>
      <c r="CP410" s="94"/>
      <c r="CQ410" s="94"/>
      <c r="CR410" s="94"/>
      <c r="CS410" s="94"/>
      <c r="CT410" s="95"/>
      <c r="CU410" s="95"/>
      <c r="CV410" s="95"/>
      <c r="CW410" s="95"/>
      <c r="CX410" s="95"/>
      <c r="CY410" s="93">
        <v>406</v>
      </c>
    </row>
    <row r="411" spans="1:103" s="83" customFormat="1">
      <c r="A411" s="100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84"/>
      <c r="BO411" s="87" t="str">
        <f t="shared" si="6"/>
        <v>0</v>
      </c>
      <c r="BP411" s="84"/>
      <c r="BQ411" s="84"/>
      <c r="BR411" s="84"/>
      <c r="BS411" s="84"/>
      <c r="BT411" s="84"/>
      <c r="BU411" s="84"/>
      <c r="BV411" s="84"/>
      <c r="BW411" s="84"/>
      <c r="BX411" s="84"/>
      <c r="BY411" s="94"/>
      <c r="BZ411" s="94"/>
      <c r="CA411" s="94"/>
      <c r="CB411" s="94"/>
      <c r="CC411" s="94"/>
      <c r="CD411" s="94"/>
      <c r="CE411" s="94"/>
      <c r="CF411" s="94"/>
      <c r="CG411" s="94"/>
      <c r="CH411" s="94"/>
      <c r="CI411" s="94"/>
      <c r="CJ411" s="94"/>
      <c r="CK411" s="94"/>
      <c r="CL411" s="94"/>
      <c r="CM411" s="94"/>
      <c r="CN411" s="94"/>
      <c r="CO411" s="94"/>
      <c r="CP411" s="94"/>
      <c r="CQ411" s="94"/>
      <c r="CR411" s="94"/>
      <c r="CS411" s="94"/>
      <c r="CT411" s="95"/>
      <c r="CU411" s="95"/>
      <c r="CV411" s="95"/>
      <c r="CW411" s="95"/>
      <c r="CX411" s="95"/>
      <c r="CY411" s="93">
        <v>407</v>
      </c>
    </row>
    <row r="412" spans="1:103" s="83" customFormat="1">
      <c r="A412" s="100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84"/>
      <c r="BO412" s="87" t="str">
        <f t="shared" si="6"/>
        <v>0</v>
      </c>
      <c r="BP412" s="84"/>
      <c r="BQ412" s="84"/>
      <c r="BR412" s="84"/>
      <c r="BS412" s="84"/>
      <c r="BT412" s="84"/>
      <c r="BU412" s="84"/>
      <c r="BV412" s="84"/>
      <c r="BW412" s="84"/>
      <c r="BX412" s="84"/>
      <c r="BY412" s="94"/>
      <c r="BZ412" s="94"/>
      <c r="CA412" s="94"/>
      <c r="CB412" s="94"/>
      <c r="CC412" s="94"/>
      <c r="CD412" s="94"/>
      <c r="CE412" s="94"/>
      <c r="CF412" s="94"/>
      <c r="CG412" s="94"/>
      <c r="CH412" s="94"/>
      <c r="CI412" s="94"/>
      <c r="CJ412" s="94"/>
      <c r="CK412" s="94"/>
      <c r="CL412" s="94"/>
      <c r="CM412" s="94"/>
      <c r="CN412" s="94"/>
      <c r="CO412" s="94"/>
      <c r="CP412" s="94"/>
      <c r="CQ412" s="94"/>
      <c r="CR412" s="94"/>
      <c r="CS412" s="94"/>
      <c r="CT412" s="95"/>
      <c r="CU412" s="95"/>
      <c r="CV412" s="95"/>
      <c r="CW412" s="95"/>
      <c r="CX412" s="95"/>
      <c r="CY412" s="93">
        <v>408</v>
      </c>
    </row>
    <row r="413" spans="1:103" s="83" customFormat="1">
      <c r="A413" s="100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84"/>
      <c r="BO413" s="87" t="str">
        <f t="shared" si="6"/>
        <v>0</v>
      </c>
      <c r="BP413" s="84"/>
      <c r="BQ413" s="84"/>
      <c r="BR413" s="84"/>
      <c r="BS413" s="84"/>
      <c r="BT413" s="84"/>
      <c r="BU413" s="84"/>
      <c r="BV413" s="84"/>
      <c r="BW413" s="84"/>
      <c r="BX413" s="84"/>
      <c r="BY413" s="94"/>
      <c r="BZ413" s="94"/>
      <c r="CA413" s="94"/>
      <c r="CB413" s="94"/>
      <c r="CC413" s="94"/>
      <c r="CD413" s="94"/>
      <c r="CE413" s="94"/>
      <c r="CF413" s="94"/>
      <c r="CG413" s="94"/>
      <c r="CH413" s="94"/>
      <c r="CI413" s="94"/>
      <c r="CJ413" s="94"/>
      <c r="CK413" s="94"/>
      <c r="CL413" s="94"/>
      <c r="CM413" s="94"/>
      <c r="CN413" s="94"/>
      <c r="CO413" s="94"/>
      <c r="CP413" s="94"/>
      <c r="CQ413" s="94"/>
      <c r="CR413" s="94"/>
      <c r="CS413" s="94"/>
      <c r="CT413" s="95"/>
      <c r="CU413" s="95"/>
      <c r="CV413" s="95"/>
      <c r="CW413" s="95"/>
      <c r="CX413" s="95"/>
      <c r="CY413" s="93">
        <v>409</v>
      </c>
    </row>
    <row r="414" spans="1:103" s="83" customFormat="1">
      <c r="A414" s="100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84"/>
      <c r="BO414" s="87" t="str">
        <f t="shared" si="6"/>
        <v>0</v>
      </c>
      <c r="BP414" s="84"/>
      <c r="BQ414" s="84"/>
      <c r="BR414" s="84"/>
      <c r="BS414" s="84"/>
      <c r="BT414" s="84"/>
      <c r="BU414" s="84"/>
      <c r="BV414" s="84"/>
      <c r="BW414" s="84"/>
      <c r="BX414" s="84"/>
      <c r="BY414" s="94"/>
      <c r="BZ414" s="94"/>
      <c r="CA414" s="94"/>
      <c r="CB414" s="94"/>
      <c r="CC414" s="94"/>
      <c r="CD414" s="94"/>
      <c r="CE414" s="94"/>
      <c r="CF414" s="94"/>
      <c r="CG414" s="94"/>
      <c r="CH414" s="94"/>
      <c r="CI414" s="94"/>
      <c r="CJ414" s="94"/>
      <c r="CK414" s="94"/>
      <c r="CL414" s="94"/>
      <c r="CM414" s="94"/>
      <c r="CN414" s="94"/>
      <c r="CO414" s="94"/>
      <c r="CP414" s="94"/>
      <c r="CQ414" s="94"/>
      <c r="CR414" s="94"/>
      <c r="CS414" s="94"/>
      <c r="CT414" s="95"/>
      <c r="CU414" s="95"/>
      <c r="CV414" s="95"/>
      <c r="CW414" s="95"/>
      <c r="CX414" s="95"/>
      <c r="CY414" s="93">
        <v>410</v>
      </c>
    </row>
    <row r="415" spans="1:103" s="83" customFormat="1">
      <c r="A415" s="100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84"/>
      <c r="BO415" s="87" t="str">
        <f t="shared" si="6"/>
        <v>0</v>
      </c>
      <c r="BP415" s="84"/>
      <c r="BQ415" s="84"/>
      <c r="BR415" s="84"/>
      <c r="BS415" s="84"/>
      <c r="BT415" s="84"/>
      <c r="BU415" s="84"/>
      <c r="BV415" s="84"/>
      <c r="BW415" s="84"/>
      <c r="BX415" s="84"/>
      <c r="BY415" s="94"/>
      <c r="BZ415" s="94"/>
      <c r="CA415" s="94"/>
      <c r="CB415" s="94"/>
      <c r="CC415" s="94"/>
      <c r="CD415" s="94"/>
      <c r="CE415" s="94"/>
      <c r="CF415" s="94"/>
      <c r="CG415" s="94"/>
      <c r="CH415" s="94"/>
      <c r="CI415" s="94"/>
      <c r="CJ415" s="94"/>
      <c r="CK415" s="94"/>
      <c r="CL415" s="94"/>
      <c r="CM415" s="94"/>
      <c r="CN415" s="94"/>
      <c r="CO415" s="94"/>
      <c r="CP415" s="94"/>
      <c r="CQ415" s="94"/>
      <c r="CR415" s="94"/>
      <c r="CS415" s="94"/>
      <c r="CT415" s="95"/>
      <c r="CU415" s="95"/>
      <c r="CV415" s="95"/>
      <c r="CW415" s="95"/>
      <c r="CX415" s="95"/>
      <c r="CY415" s="93">
        <v>411</v>
      </c>
    </row>
    <row r="416" spans="1:103" s="83" customFormat="1">
      <c r="A416" s="100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84"/>
      <c r="BO416" s="87" t="str">
        <f t="shared" si="6"/>
        <v>0</v>
      </c>
      <c r="BP416" s="84"/>
      <c r="BQ416" s="84"/>
      <c r="BR416" s="84"/>
      <c r="BS416" s="84"/>
      <c r="BT416" s="84"/>
      <c r="BU416" s="84"/>
      <c r="BV416" s="84"/>
      <c r="BW416" s="84"/>
      <c r="BX416" s="84"/>
      <c r="BY416" s="94"/>
      <c r="BZ416" s="94"/>
      <c r="CA416" s="94"/>
      <c r="CB416" s="94"/>
      <c r="CC416" s="94"/>
      <c r="CD416" s="94"/>
      <c r="CE416" s="94"/>
      <c r="CF416" s="94"/>
      <c r="CG416" s="94"/>
      <c r="CH416" s="94"/>
      <c r="CI416" s="94"/>
      <c r="CJ416" s="94"/>
      <c r="CK416" s="94"/>
      <c r="CL416" s="94"/>
      <c r="CM416" s="94"/>
      <c r="CN416" s="94"/>
      <c r="CO416" s="94"/>
      <c r="CP416" s="94"/>
      <c r="CQ416" s="94"/>
      <c r="CR416" s="94"/>
      <c r="CS416" s="94"/>
      <c r="CT416" s="95"/>
      <c r="CU416" s="95"/>
      <c r="CV416" s="95"/>
      <c r="CW416" s="95"/>
      <c r="CX416" s="95"/>
      <c r="CY416" s="93">
        <v>412</v>
      </c>
    </row>
    <row r="417" spans="1:103" s="83" customFormat="1">
      <c r="A417" s="100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84"/>
      <c r="BO417" s="87" t="str">
        <f t="shared" si="6"/>
        <v>0</v>
      </c>
      <c r="BP417" s="84"/>
      <c r="BQ417" s="84"/>
      <c r="BR417" s="84"/>
      <c r="BS417" s="84"/>
      <c r="BT417" s="84"/>
      <c r="BU417" s="84"/>
      <c r="BV417" s="84"/>
      <c r="BW417" s="84"/>
      <c r="BX417" s="84"/>
      <c r="BY417" s="94"/>
      <c r="BZ417" s="94"/>
      <c r="CA417" s="94"/>
      <c r="CB417" s="94"/>
      <c r="CC417" s="94"/>
      <c r="CD417" s="94"/>
      <c r="CE417" s="94"/>
      <c r="CF417" s="94"/>
      <c r="CG417" s="94"/>
      <c r="CH417" s="94"/>
      <c r="CI417" s="94"/>
      <c r="CJ417" s="94"/>
      <c r="CK417" s="94"/>
      <c r="CL417" s="94"/>
      <c r="CM417" s="94"/>
      <c r="CN417" s="94"/>
      <c r="CO417" s="94"/>
      <c r="CP417" s="94"/>
      <c r="CQ417" s="94"/>
      <c r="CR417" s="94"/>
      <c r="CS417" s="94"/>
      <c r="CT417" s="95"/>
      <c r="CU417" s="95"/>
      <c r="CV417" s="95"/>
      <c r="CW417" s="95"/>
      <c r="CX417" s="95"/>
      <c r="CY417" s="93">
        <v>413</v>
      </c>
    </row>
    <row r="418" spans="1:103" s="83" customFormat="1">
      <c r="A418" s="100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84"/>
      <c r="BO418" s="87" t="str">
        <f t="shared" si="6"/>
        <v>0</v>
      </c>
      <c r="BP418" s="84"/>
      <c r="BQ418" s="84"/>
      <c r="BR418" s="84"/>
      <c r="BS418" s="84"/>
      <c r="BT418" s="84"/>
      <c r="BU418" s="84"/>
      <c r="BV418" s="84"/>
      <c r="BW418" s="84"/>
      <c r="BX418" s="84"/>
      <c r="BY418" s="94"/>
      <c r="BZ418" s="94"/>
      <c r="CA418" s="94"/>
      <c r="CB418" s="94"/>
      <c r="CC418" s="94"/>
      <c r="CD418" s="94"/>
      <c r="CE418" s="94"/>
      <c r="CF418" s="94"/>
      <c r="CG418" s="94"/>
      <c r="CH418" s="94"/>
      <c r="CI418" s="94"/>
      <c r="CJ418" s="94"/>
      <c r="CK418" s="94"/>
      <c r="CL418" s="94"/>
      <c r="CM418" s="94"/>
      <c r="CN418" s="94"/>
      <c r="CO418" s="94"/>
      <c r="CP418" s="94"/>
      <c r="CQ418" s="94"/>
      <c r="CR418" s="94"/>
      <c r="CS418" s="94"/>
      <c r="CT418" s="95"/>
      <c r="CU418" s="95"/>
      <c r="CV418" s="95"/>
      <c r="CW418" s="95"/>
      <c r="CX418" s="95"/>
      <c r="CY418" s="93">
        <v>414</v>
      </c>
    </row>
    <row r="419" spans="1:103" s="83" customFormat="1">
      <c r="A419" s="100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84"/>
      <c r="BO419" s="87" t="str">
        <f t="shared" si="6"/>
        <v>0</v>
      </c>
      <c r="BP419" s="84"/>
      <c r="BQ419" s="84"/>
      <c r="BR419" s="84"/>
      <c r="BS419" s="84"/>
      <c r="BT419" s="84"/>
      <c r="BU419" s="84"/>
      <c r="BV419" s="84"/>
      <c r="BW419" s="84"/>
      <c r="BX419" s="84"/>
      <c r="BY419" s="94"/>
      <c r="BZ419" s="94"/>
      <c r="CA419" s="94"/>
      <c r="CB419" s="94"/>
      <c r="CC419" s="94"/>
      <c r="CD419" s="94"/>
      <c r="CE419" s="94"/>
      <c r="CF419" s="94"/>
      <c r="CG419" s="94"/>
      <c r="CH419" s="94"/>
      <c r="CI419" s="94"/>
      <c r="CJ419" s="94"/>
      <c r="CK419" s="94"/>
      <c r="CL419" s="94"/>
      <c r="CM419" s="94"/>
      <c r="CN419" s="94"/>
      <c r="CO419" s="94"/>
      <c r="CP419" s="94"/>
      <c r="CQ419" s="94"/>
      <c r="CR419" s="94"/>
      <c r="CS419" s="94"/>
      <c r="CT419" s="95"/>
      <c r="CU419" s="95"/>
      <c r="CV419" s="95"/>
      <c r="CW419" s="95"/>
      <c r="CX419" s="95"/>
      <c r="CY419" s="93">
        <v>415</v>
      </c>
    </row>
    <row r="420" spans="1:103" s="83" customFormat="1">
      <c r="A420" s="100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84"/>
      <c r="BO420" s="87" t="str">
        <f t="shared" si="6"/>
        <v>0</v>
      </c>
      <c r="BP420" s="84"/>
      <c r="BQ420" s="84"/>
      <c r="BR420" s="84"/>
      <c r="BS420" s="84"/>
      <c r="BT420" s="84"/>
      <c r="BU420" s="84"/>
      <c r="BV420" s="84"/>
      <c r="BW420" s="84"/>
      <c r="BX420" s="84"/>
      <c r="BY420" s="94"/>
      <c r="BZ420" s="94"/>
      <c r="CA420" s="94"/>
      <c r="CB420" s="94"/>
      <c r="CC420" s="94"/>
      <c r="CD420" s="94"/>
      <c r="CE420" s="94"/>
      <c r="CF420" s="94"/>
      <c r="CG420" s="94"/>
      <c r="CH420" s="94"/>
      <c r="CI420" s="94"/>
      <c r="CJ420" s="94"/>
      <c r="CK420" s="94"/>
      <c r="CL420" s="94"/>
      <c r="CM420" s="94"/>
      <c r="CN420" s="94"/>
      <c r="CO420" s="94"/>
      <c r="CP420" s="94"/>
      <c r="CQ420" s="94"/>
      <c r="CR420" s="94"/>
      <c r="CS420" s="94"/>
      <c r="CT420" s="95"/>
      <c r="CU420" s="95"/>
      <c r="CV420" s="95"/>
      <c r="CW420" s="95"/>
      <c r="CX420" s="95"/>
      <c r="CY420" s="93">
        <v>416</v>
      </c>
    </row>
    <row r="421" spans="1:103" s="83" customFormat="1">
      <c r="A421" s="100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84"/>
      <c r="BO421" s="87" t="str">
        <f t="shared" si="6"/>
        <v>0</v>
      </c>
      <c r="BP421" s="84"/>
      <c r="BQ421" s="84"/>
      <c r="BR421" s="84"/>
      <c r="BS421" s="84"/>
      <c r="BT421" s="84"/>
      <c r="BU421" s="84"/>
      <c r="BV421" s="84"/>
      <c r="BW421" s="84"/>
      <c r="BX421" s="8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5"/>
      <c r="CU421" s="95"/>
      <c r="CV421" s="95"/>
      <c r="CW421" s="95"/>
      <c r="CX421" s="95"/>
      <c r="CY421" s="93">
        <v>417</v>
      </c>
    </row>
    <row r="422" spans="1:103" s="83" customFormat="1">
      <c r="A422" s="100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84"/>
      <c r="BO422" s="87" t="str">
        <f t="shared" si="6"/>
        <v>0</v>
      </c>
      <c r="BP422" s="84"/>
      <c r="BQ422" s="84"/>
      <c r="BR422" s="84"/>
      <c r="BS422" s="84"/>
      <c r="BT422" s="84"/>
      <c r="BU422" s="84"/>
      <c r="BV422" s="84"/>
      <c r="BW422" s="84"/>
      <c r="BX422" s="84"/>
      <c r="BY422" s="94"/>
      <c r="BZ422" s="94"/>
      <c r="CA422" s="94"/>
      <c r="CB422" s="94"/>
      <c r="CC422" s="94"/>
      <c r="CD422" s="94"/>
      <c r="CE422" s="94"/>
      <c r="CF422" s="94"/>
      <c r="CG422" s="94"/>
      <c r="CH422" s="94"/>
      <c r="CI422" s="94"/>
      <c r="CJ422" s="94"/>
      <c r="CK422" s="94"/>
      <c r="CL422" s="94"/>
      <c r="CM422" s="94"/>
      <c r="CN422" s="94"/>
      <c r="CO422" s="94"/>
      <c r="CP422" s="94"/>
      <c r="CQ422" s="94"/>
      <c r="CR422" s="94"/>
      <c r="CS422" s="94"/>
      <c r="CT422" s="95"/>
      <c r="CU422" s="95"/>
      <c r="CV422" s="95"/>
      <c r="CW422" s="95"/>
      <c r="CX422" s="95"/>
      <c r="CY422" s="93">
        <v>418</v>
      </c>
    </row>
    <row r="423" spans="1:103" s="83" customFormat="1">
      <c r="A423" s="100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84"/>
      <c r="BO423" s="87" t="str">
        <f t="shared" si="6"/>
        <v>0</v>
      </c>
      <c r="BP423" s="84"/>
      <c r="BQ423" s="84"/>
      <c r="BR423" s="84"/>
      <c r="BS423" s="84"/>
      <c r="BT423" s="84"/>
      <c r="BU423" s="84"/>
      <c r="BV423" s="84"/>
      <c r="BW423" s="84"/>
      <c r="BX423" s="84"/>
      <c r="BY423" s="94"/>
      <c r="BZ423" s="94"/>
      <c r="CA423" s="94"/>
      <c r="CB423" s="94"/>
      <c r="CC423" s="94"/>
      <c r="CD423" s="94"/>
      <c r="CE423" s="94"/>
      <c r="CF423" s="94"/>
      <c r="CG423" s="94"/>
      <c r="CH423" s="94"/>
      <c r="CI423" s="94"/>
      <c r="CJ423" s="94"/>
      <c r="CK423" s="94"/>
      <c r="CL423" s="94"/>
      <c r="CM423" s="94"/>
      <c r="CN423" s="94"/>
      <c r="CO423" s="94"/>
      <c r="CP423" s="94"/>
      <c r="CQ423" s="94"/>
      <c r="CR423" s="94"/>
      <c r="CS423" s="94"/>
      <c r="CT423" s="95"/>
      <c r="CU423" s="95"/>
      <c r="CV423" s="95"/>
      <c r="CW423" s="95"/>
      <c r="CX423" s="95"/>
      <c r="CY423" s="93">
        <v>419</v>
      </c>
    </row>
    <row r="424" spans="1:103" s="83" customFormat="1">
      <c r="A424" s="100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84"/>
      <c r="BO424" s="87" t="str">
        <f t="shared" si="6"/>
        <v>0</v>
      </c>
      <c r="BP424" s="84"/>
      <c r="BQ424" s="84"/>
      <c r="BR424" s="84"/>
      <c r="BS424" s="84"/>
      <c r="BT424" s="84"/>
      <c r="BU424" s="84"/>
      <c r="BV424" s="84"/>
      <c r="BW424" s="84"/>
      <c r="BX424" s="84"/>
      <c r="BY424" s="94"/>
      <c r="BZ424" s="94"/>
      <c r="CA424" s="94"/>
      <c r="CB424" s="94"/>
      <c r="CC424" s="94"/>
      <c r="CD424" s="94"/>
      <c r="CE424" s="94"/>
      <c r="CF424" s="94"/>
      <c r="CG424" s="94"/>
      <c r="CH424" s="94"/>
      <c r="CI424" s="94"/>
      <c r="CJ424" s="94"/>
      <c r="CK424" s="94"/>
      <c r="CL424" s="94"/>
      <c r="CM424" s="94"/>
      <c r="CN424" s="94"/>
      <c r="CO424" s="94"/>
      <c r="CP424" s="94"/>
      <c r="CQ424" s="94"/>
      <c r="CR424" s="94"/>
      <c r="CS424" s="94"/>
      <c r="CT424" s="95"/>
      <c r="CU424" s="95"/>
      <c r="CV424" s="95"/>
      <c r="CW424" s="95"/>
      <c r="CX424" s="95"/>
      <c r="CY424" s="93">
        <v>420</v>
      </c>
    </row>
    <row r="425" spans="1:103" s="83" customFormat="1">
      <c r="A425" s="100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84"/>
      <c r="BO425" s="87" t="str">
        <f t="shared" si="6"/>
        <v>0</v>
      </c>
      <c r="BP425" s="84"/>
      <c r="BQ425" s="84"/>
      <c r="BR425" s="84"/>
      <c r="BS425" s="84"/>
      <c r="BT425" s="84"/>
      <c r="BU425" s="84"/>
      <c r="BV425" s="84"/>
      <c r="BW425" s="84"/>
      <c r="BX425" s="84"/>
      <c r="BY425" s="94"/>
      <c r="BZ425" s="94"/>
      <c r="CA425" s="94"/>
      <c r="CB425" s="94"/>
      <c r="CC425" s="94"/>
      <c r="CD425" s="94"/>
      <c r="CE425" s="94"/>
      <c r="CF425" s="94"/>
      <c r="CG425" s="94"/>
      <c r="CH425" s="94"/>
      <c r="CI425" s="94"/>
      <c r="CJ425" s="94"/>
      <c r="CK425" s="94"/>
      <c r="CL425" s="94"/>
      <c r="CM425" s="94"/>
      <c r="CN425" s="94"/>
      <c r="CO425" s="94"/>
      <c r="CP425" s="94"/>
      <c r="CQ425" s="94"/>
      <c r="CR425" s="94"/>
      <c r="CS425" s="94"/>
      <c r="CT425" s="95"/>
      <c r="CU425" s="95"/>
      <c r="CV425" s="95"/>
      <c r="CW425" s="95"/>
      <c r="CX425" s="95"/>
      <c r="CY425" s="93">
        <v>421</v>
      </c>
    </row>
    <row r="426" spans="1:103" s="83" customFormat="1">
      <c r="A426" s="100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84"/>
      <c r="BO426" s="87" t="str">
        <f t="shared" si="6"/>
        <v>0</v>
      </c>
      <c r="BP426" s="84"/>
      <c r="BQ426" s="84"/>
      <c r="BR426" s="84"/>
      <c r="BS426" s="84"/>
      <c r="BT426" s="84"/>
      <c r="BU426" s="84"/>
      <c r="BV426" s="84"/>
      <c r="BW426" s="84"/>
      <c r="BX426" s="84"/>
      <c r="BY426" s="94"/>
      <c r="BZ426" s="94"/>
      <c r="CA426" s="94"/>
      <c r="CB426" s="94"/>
      <c r="CC426" s="94"/>
      <c r="CD426" s="94"/>
      <c r="CE426" s="94"/>
      <c r="CF426" s="94"/>
      <c r="CG426" s="94"/>
      <c r="CH426" s="94"/>
      <c r="CI426" s="94"/>
      <c r="CJ426" s="94"/>
      <c r="CK426" s="94"/>
      <c r="CL426" s="94"/>
      <c r="CM426" s="94"/>
      <c r="CN426" s="94"/>
      <c r="CO426" s="94"/>
      <c r="CP426" s="94"/>
      <c r="CQ426" s="94"/>
      <c r="CR426" s="94"/>
      <c r="CS426" s="94"/>
      <c r="CT426" s="95"/>
      <c r="CU426" s="95"/>
      <c r="CV426" s="95"/>
      <c r="CW426" s="95"/>
      <c r="CX426" s="95"/>
      <c r="CY426" s="93">
        <v>422</v>
      </c>
    </row>
    <row r="427" spans="1:103" s="83" customFormat="1">
      <c r="A427" s="100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84"/>
      <c r="BO427" s="87" t="str">
        <f t="shared" si="6"/>
        <v>0</v>
      </c>
      <c r="BP427" s="84"/>
      <c r="BQ427" s="84"/>
      <c r="BR427" s="84"/>
      <c r="BS427" s="84"/>
      <c r="BT427" s="84"/>
      <c r="BU427" s="84"/>
      <c r="BV427" s="84"/>
      <c r="BW427" s="84"/>
      <c r="BX427" s="84"/>
      <c r="BY427" s="94"/>
      <c r="BZ427" s="94"/>
      <c r="CA427" s="94"/>
      <c r="CB427" s="94"/>
      <c r="CC427" s="94"/>
      <c r="CD427" s="94"/>
      <c r="CE427" s="94"/>
      <c r="CF427" s="94"/>
      <c r="CG427" s="94"/>
      <c r="CH427" s="94"/>
      <c r="CI427" s="94"/>
      <c r="CJ427" s="94"/>
      <c r="CK427" s="94"/>
      <c r="CL427" s="94"/>
      <c r="CM427" s="94"/>
      <c r="CN427" s="94"/>
      <c r="CO427" s="94"/>
      <c r="CP427" s="94"/>
      <c r="CQ427" s="94"/>
      <c r="CR427" s="94"/>
      <c r="CS427" s="94"/>
      <c r="CT427" s="95"/>
      <c r="CU427" s="95"/>
      <c r="CV427" s="95"/>
      <c r="CW427" s="95"/>
      <c r="CX427" s="95"/>
      <c r="CY427" s="93">
        <v>423</v>
      </c>
    </row>
    <row r="428" spans="1:103" s="83" customFormat="1">
      <c r="A428" s="100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84"/>
      <c r="BO428" s="87" t="str">
        <f t="shared" si="6"/>
        <v>0</v>
      </c>
      <c r="BP428" s="84"/>
      <c r="BQ428" s="84"/>
      <c r="BR428" s="84"/>
      <c r="BS428" s="84"/>
      <c r="BT428" s="84"/>
      <c r="BU428" s="84"/>
      <c r="BV428" s="84"/>
      <c r="BW428" s="84"/>
      <c r="BX428" s="84"/>
      <c r="BY428" s="94"/>
      <c r="BZ428" s="94"/>
      <c r="CA428" s="94"/>
      <c r="CB428" s="94"/>
      <c r="CC428" s="94"/>
      <c r="CD428" s="94"/>
      <c r="CE428" s="94"/>
      <c r="CF428" s="94"/>
      <c r="CG428" s="94"/>
      <c r="CH428" s="94"/>
      <c r="CI428" s="94"/>
      <c r="CJ428" s="94"/>
      <c r="CK428" s="94"/>
      <c r="CL428" s="94"/>
      <c r="CM428" s="94"/>
      <c r="CN428" s="94"/>
      <c r="CO428" s="94"/>
      <c r="CP428" s="94"/>
      <c r="CQ428" s="94"/>
      <c r="CR428" s="94"/>
      <c r="CS428" s="94"/>
      <c r="CT428" s="95"/>
      <c r="CU428" s="95"/>
      <c r="CV428" s="95"/>
      <c r="CW428" s="95"/>
      <c r="CX428" s="95"/>
      <c r="CY428" s="93">
        <v>424</v>
      </c>
    </row>
    <row r="429" spans="1:103" s="83" customFormat="1">
      <c r="A429" s="100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84"/>
      <c r="BO429" s="87" t="str">
        <f t="shared" si="6"/>
        <v>0</v>
      </c>
      <c r="BP429" s="84"/>
      <c r="BQ429" s="84"/>
      <c r="BR429" s="84"/>
      <c r="BS429" s="84"/>
      <c r="BT429" s="84"/>
      <c r="BU429" s="84"/>
      <c r="BV429" s="84"/>
      <c r="BW429" s="84"/>
      <c r="BX429" s="84"/>
      <c r="BY429" s="94"/>
      <c r="BZ429" s="94"/>
      <c r="CA429" s="94"/>
      <c r="CB429" s="94"/>
      <c r="CC429" s="94"/>
      <c r="CD429" s="94"/>
      <c r="CE429" s="94"/>
      <c r="CF429" s="94"/>
      <c r="CG429" s="94"/>
      <c r="CH429" s="94"/>
      <c r="CI429" s="94"/>
      <c r="CJ429" s="94"/>
      <c r="CK429" s="94"/>
      <c r="CL429" s="94"/>
      <c r="CM429" s="94"/>
      <c r="CN429" s="94"/>
      <c r="CO429" s="94"/>
      <c r="CP429" s="94"/>
      <c r="CQ429" s="94"/>
      <c r="CR429" s="94"/>
      <c r="CS429" s="94"/>
      <c r="CT429" s="95"/>
      <c r="CU429" s="95"/>
      <c r="CV429" s="95"/>
      <c r="CW429" s="95"/>
      <c r="CX429" s="95"/>
      <c r="CY429" s="93">
        <v>425</v>
      </c>
    </row>
    <row r="430" spans="1:103" s="83" customFormat="1">
      <c r="A430" s="100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84"/>
      <c r="BO430" s="87" t="str">
        <f t="shared" si="6"/>
        <v>0</v>
      </c>
      <c r="BP430" s="84"/>
      <c r="BQ430" s="84"/>
      <c r="BR430" s="84"/>
      <c r="BS430" s="84"/>
      <c r="BT430" s="84"/>
      <c r="BU430" s="84"/>
      <c r="BV430" s="84"/>
      <c r="BW430" s="84"/>
      <c r="BX430" s="84"/>
      <c r="BY430" s="94"/>
      <c r="BZ430" s="94"/>
      <c r="CA430" s="94"/>
      <c r="CB430" s="94"/>
      <c r="CC430" s="94"/>
      <c r="CD430" s="94"/>
      <c r="CE430" s="94"/>
      <c r="CF430" s="94"/>
      <c r="CG430" s="94"/>
      <c r="CH430" s="94"/>
      <c r="CI430" s="94"/>
      <c r="CJ430" s="94"/>
      <c r="CK430" s="94"/>
      <c r="CL430" s="94"/>
      <c r="CM430" s="94"/>
      <c r="CN430" s="94"/>
      <c r="CO430" s="94"/>
      <c r="CP430" s="94"/>
      <c r="CQ430" s="94"/>
      <c r="CR430" s="94"/>
      <c r="CS430" s="94"/>
      <c r="CT430" s="95"/>
      <c r="CU430" s="95"/>
      <c r="CV430" s="95"/>
      <c r="CW430" s="95"/>
      <c r="CX430" s="95"/>
      <c r="CY430" s="93">
        <v>426</v>
      </c>
    </row>
    <row r="431" spans="1:103" s="83" customFormat="1">
      <c r="A431" s="100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84"/>
      <c r="BO431" s="87" t="str">
        <f t="shared" si="6"/>
        <v>0</v>
      </c>
      <c r="BP431" s="84"/>
      <c r="BQ431" s="84"/>
      <c r="BR431" s="84"/>
      <c r="BS431" s="84"/>
      <c r="BT431" s="84"/>
      <c r="BU431" s="84"/>
      <c r="BV431" s="84"/>
      <c r="BW431" s="84"/>
      <c r="BX431" s="84"/>
      <c r="BY431" s="94"/>
      <c r="BZ431" s="94"/>
      <c r="CA431" s="94"/>
      <c r="CB431" s="94"/>
      <c r="CC431" s="94"/>
      <c r="CD431" s="94"/>
      <c r="CE431" s="94"/>
      <c r="CF431" s="94"/>
      <c r="CG431" s="94"/>
      <c r="CH431" s="94"/>
      <c r="CI431" s="94"/>
      <c r="CJ431" s="94"/>
      <c r="CK431" s="94"/>
      <c r="CL431" s="94"/>
      <c r="CM431" s="94"/>
      <c r="CN431" s="94"/>
      <c r="CO431" s="94"/>
      <c r="CP431" s="94"/>
      <c r="CQ431" s="94"/>
      <c r="CR431" s="94"/>
      <c r="CS431" s="94"/>
      <c r="CT431" s="95"/>
      <c r="CU431" s="95"/>
      <c r="CV431" s="95"/>
      <c r="CW431" s="95"/>
      <c r="CX431" s="95"/>
      <c r="CY431" s="93">
        <v>427</v>
      </c>
    </row>
    <row r="432" spans="1:103" s="83" customFormat="1">
      <c r="A432" s="100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84"/>
      <c r="BO432" s="87" t="str">
        <f t="shared" si="6"/>
        <v>0</v>
      </c>
      <c r="BP432" s="84"/>
      <c r="BQ432" s="84"/>
      <c r="BR432" s="84"/>
      <c r="BS432" s="84"/>
      <c r="BT432" s="84"/>
      <c r="BU432" s="84"/>
      <c r="BV432" s="84"/>
      <c r="BW432" s="84"/>
      <c r="BX432" s="84"/>
      <c r="BY432" s="94"/>
      <c r="BZ432" s="94"/>
      <c r="CA432" s="94"/>
      <c r="CB432" s="94"/>
      <c r="CC432" s="94"/>
      <c r="CD432" s="94"/>
      <c r="CE432" s="94"/>
      <c r="CF432" s="94"/>
      <c r="CG432" s="94"/>
      <c r="CH432" s="94"/>
      <c r="CI432" s="94"/>
      <c r="CJ432" s="94"/>
      <c r="CK432" s="94"/>
      <c r="CL432" s="94"/>
      <c r="CM432" s="94"/>
      <c r="CN432" s="94"/>
      <c r="CO432" s="94"/>
      <c r="CP432" s="94"/>
      <c r="CQ432" s="94"/>
      <c r="CR432" s="94"/>
      <c r="CS432" s="94"/>
      <c r="CT432" s="95"/>
      <c r="CU432" s="95"/>
      <c r="CV432" s="95"/>
      <c r="CW432" s="95"/>
      <c r="CX432" s="95"/>
      <c r="CY432" s="93">
        <v>428</v>
      </c>
    </row>
    <row r="433" spans="1:103" s="83" customFormat="1">
      <c r="A433" s="100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84"/>
      <c r="BO433" s="87" t="str">
        <f t="shared" si="6"/>
        <v>0</v>
      </c>
      <c r="BP433" s="84"/>
      <c r="BQ433" s="84"/>
      <c r="BR433" s="84"/>
      <c r="BS433" s="84"/>
      <c r="BT433" s="84"/>
      <c r="BU433" s="84"/>
      <c r="BV433" s="84"/>
      <c r="BW433" s="84"/>
      <c r="BX433" s="8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5"/>
      <c r="CU433" s="95"/>
      <c r="CV433" s="95"/>
      <c r="CW433" s="95"/>
      <c r="CX433" s="95"/>
      <c r="CY433" s="93">
        <v>429</v>
      </c>
    </row>
    <row r="434" spans="1:103" s="83" customFormat="1">
      <c r="A434" s="100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84"/>
      <c r="BO434" s="87" t="str">
        <f t="shared" si="6"/>
        <v>0</v>
      </c>
      <c r="BP434" s="84"/>
      <c r="BQ434" s="84"/>
      <c r="BR434" s="84"/>
      <c r="BS434" s="84"/>
      <c r="BT434" s="84"/>
      <c r="BU434" s="84"/>
      <c r="BV434" s="84"/>
      <c r="BW434" s="84"/>
      <c r="BX434" s="84"/>
      <c r="BY434" s="94"/>
      <c r="BZ434" s="94"/>
      <c r="CA434" s="94"/>
      <c r="CB434" s="94"/>
      <c r="CC434" s="94"/>
      <c r="CD434" s="94"/>
      <c r="CE434" s="94"/>
      <c r="CF434" s="94"/>
      <c r="CG434" s="94"/>
      <c r="CH434" s="94"/>
      <c r="CI434" s="94"/>
      <c r="CJ434" s="94"/>
      <c r="CK434" s="94"/>
      <c r="CL434" s="94"/>
      <c r="CM434" s="94"/>
      <c r="CN434" s="94"/>
      <c r="CO434" s="94"/>
      <c r="CP434" s="94"/>
      <c r="CQ434" s="94"/>
      <c r="CR434" s="94"/>
      <c r="CS434" s="94"/>
      <c r="CT434" s="95"/>
      <c r="CU434" s="95"/>
      <c r="CV434" s="95"/>
      <c r="CW434" s="95"/>
      <c r="CX434" s="95"/>
      <c r="CY434" s="93">
        <v>430</v>
      </c>
    </row>
    <row r="435" spans="1:103" s="83" customFormat="1">
      <c r="A435" s="100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84"/>
      <c r="BO435" s="87" t="str">
        <f t="shared" si="6"/>
        <v>0</v>
      </c>
      <c r="BP435" s="84"/>
      <c r="BQ435" s="84"/>
      <c r="BR435" s="84"/>
      <c r="BS435" s="84"/>
      <c r="BT435" s="84"/>
      <c r="BU435" s="84"/>
      <c r="BV435" s="84"/>
      <c r="BW435" s="84"/>
      <c r="BX435" s="84"/>
      <c r="BY435" s="94"/>
      <c r="BZ435" s="94"/>
      <c r="CA435" s="94"/>
      <c r="CB435" s="94"/>
      <c r="CC435" s="94"/>
      <c r="CD435" s="94"/>
      <c r="CE435" s="94"/>
      <c r="CF435" s="94"/>
      <c r="CG435" s="94"/>
      <c r="CH435" s="94"/>
      <c r="CI435" s="94"/>
      <c r="CJ435" s="94"/>
      <c r="CK435" s="94"/>
      <c r="CL435" s="94"/>
      <c r="CM435" s="94"/>
      <c r="CN435" s="94"/>
      <c r="CO435" s="94"/>
      <c r="CP435" s="94"/>
      <c r="CQ435" s="94"/>
      <c r="CR435" s="94"/>
      <c r="CS435" s="94"/>
      <c r="CT435" s="95"/>
      <c r="CU435" s="95"/>
      <c r="CV435" s="95"/>
      <c r="CW435" s="95"/>
      <c r="CX435" s="95"/>
      <c r="CY435" s="93">
        <v>431</v>
      </c>
    </row>
    <row r="436" spans="1:103" s="83" customFormat="1">
      <c r="A436" s="100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84"/>
      <c r="BO436" s="87" t="str">
        <f t="shared" si="6"/>
        <v>0</v>
      </c>
      <c r="BP436" s="84"/>
      <c r="BQ436" s="84"/>
      <c r="BR436" s="84"/>
      <c r="BS436" s="84"/>
      <c r="BT436" s="84"/>
      <c r="BU436" s="84"/>
      <c r="BV436" s="84"/>
      <c r="BW436" s="84"/>
      <c r="BX436" s="84"/>
      <c r="BY436" s="94"/>
      <c r="BZ436" s="94"/>
      <c r="CA436" s="94"/>
      <c r="CB436" s="94"/>
      <c r="CC436" s="94"/>
      <c r="CD436" s="94"/>
      <c r="CE436" s="94"/>
      <c r="CF436" s="94"/>
      <c r="CG436" s="94"/>
      <c r="CH436" s="94"/>
      <c r="CI436" s="94"/>
      <c r="CJ436" s="94"/>
      <c r="CK436" s="94"/>
      <c r="CL436" s="94"/>
      <c r="CM436" s="94"/>
      <c r="CN436" s="94"/>
      <c r="CO436" s="94"/>
      <c r="CP436" s="94"/>
      <c r="CQ436" s="94"/>
      <c r="CR436" s="94"/>
      <c r="CS436" s="94"/>
      <c r="CT436" s="95"/>
      <c r="CU436" s="95"/>
      <c r="CV436" s="95"/>
      <c r="CW436" s="95"/>
      <c r="CX436" s="95"/>
      <c r="CY436" s="93">
        <v>432</v>
      </c>
    </row>
    <row r="437" spans="1:103" s="83" customFormat="1">
      <c r="A437" s="100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84"/>
      <c r="BO437" s="87" t="str">
        <f t="shared" si="6"/>
        <v>0</v>
      </c>
      <c r="BP437" s="84"/>
      <c r="BQ437" s="84"/>
      <c r="BR437" s="84"/>
      <c r="BS437" s="84"/>
      <c r="BT437" s="84"/>
      <c r="BU437" s="84"/>
      <c r="BV437" s="84"/>
      <c r="BW437" s="84"/>
      <c r="BX437" s="84"/>
      <c r="BY437" s="94"/>
      <c r="BZ437" s="94"/>
      <c r="CA437" s="94"/>
      <c r="CB437" s="94"/>
      <c r="CC437" s="94"/>
      <c r="CD437" s="94"/>
      <c r="CE437" s="94"/>
      <c r="CF437" s="94"/>
      <c r="CG437" s="94"/>
      <c r="CH437" s="94"/>
      <c r="CI437" s="94"/>
      <c r="CJ437" s="94"/>
      <c r="CK437" s="94"/>
      <c r="CL437" s="94"/>
      <c r="CM437" s="94"/>
      <c r="CN437" s="94"/>
      <c r="CO437" s="94"/>
      <c r="CP437" s="94"/>
      <c r="CQ437" s="94"/>
      <c r="CR437" s="94"/>
      <c r="CS437" s="94"/>
      <c r="CT437" s="95"/>
      <c r="CU437" s="95"/>
      <c r="CV437" s="95"/>
      <c r="CW437" s="95"/>
      <c r="CX437" s="95"/>
      <c r="CY437" s="93">
        <v>433</v>
      </c>
    </row>
    <row r="438" spans="1:103" s="83" customFormat="1">
      <c r="A438" s="100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84"/>
      <c r="BO438" s="87" t="str">
        <f t="shared" si="6"/>
        <v>0</v>
      </c>
      <c r="BP438" s="84"/>
      <c r="BQ438" s="84"/>
      <c r="BR438" s="84"/>
      <c r="BS438" s="84"/>
      <c r="BT438" s="84"/>
      <c r="BU438" s="84"/>
      <c r="BV438" s="84"/>
      <c r="BW438" s="84"/>
      <c r="BX438" s="84"/>
      <c r="BY438" s="94"/>
      <c r="BZ438" s="94"/>
      <c r="CA438" s="94"/>
      <c r="CB438" s="94"/>
      <c r="CC438" s="94"/>
      <c r="CD438" s="94"/>
      <c r="CE438" s="94"/>
      <c r="CF438" s="94"/>
      <c r="CG438" s="94"/>
      <c r="CH438" s="94"/>
      <c r="CI438" s="94"/>
      <c r="CJ438" s="94"/>
      <c r="CK438" s="94"/>
      <c r="CL438" s="94"/>
      <c r="CM438" s="94"/>
      <c r="CN438" s="94"/>
      <c r="CO438" s="94"/>
      <c r="CP438" s="94"/>
      <c r="CQ438" s="94"/>
      <c r="CR438" s="94"/>
      <c r="CS438" s="94"/>
      <c r="CT438" s="95"/>
      <c r="CU438" s="95"/>
      <c r="CV438" s="95"/>
      <c r="CW438" s="95"/>
      <c r="CX438" s="95"/>
      <c r="CY438" s="93">
        <v>434</v>
      </c>
    </row>
    <row r="439" spans="1:103" s="83" customFormat="1">
      <c r="A439" s="100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84"/>
      <c r="BO439" s="87" t="str">
        <f t="shared" si="6"/>
        <v>0</v>
      </c>
      <c r="BP439" s="84"/>
      <c r="BQ439" s="84"/>
      <c r="BR439" s="84"/>
      <c r="BS439" s="84"/>
      <c r="BT439" s="84"/>
      <c r="BU439" s="84"/>
      <c r="BV439" s="84"/>
      <c r="BW439" s="84"/>
      <c r="BX439" s="84"/>
      <c r="BY439" s="94"/>
      <c r="BZ439" s="94"/>
      <c r="CA439" s="94"/>
      <c r="CB439" s="94"/>
      <c r="CC439" s="94"/>
      <c r="CD439" s="94"/>
      <c r="CE439" s="94"/>
      <c r="CF439" s="94"/>
      <c r="CG439" s="94"/>
      <c r="CH439" s="94"/>
      <c r="CI439" s="94"/>
      <c r="CJ439" s="94"/>
      <c r="CK439" s="94"/>
      <c r="CL439" s="94"/>
      <c r="CM439" s="94"/>
      <c r="CN439" s="94"/>
      <c r="CO439" s="94"/>
      <c r="CP439" s="94"/>
      <c r="CQ439" s="94"/>
      <c r="CR439" s="94"/>
      <c r="CS439" s="94"/>
      <c r="CT439" s="95"/>
      <c r="CU439" s="95"/>
      <c r="CV439" s="95"/>
      <c r="CW439" s="95"/>
      <c r="CX439" s="95"/>
      <c r="CY439" s="93">
        <v>435</v>
      </c>
    </row>
    <row r="440" spans="1:103" s="83" customFormat="1">
      <c r="A440" s="100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84"/>
      <c r="BO440" s="87" t="str">
        <f t="shared" si="6"/>
        <v>0</v>
      </c>
      <c r="BP440" s="84"/>
      <c r="BQ440" s="84"/>
      <c r="BR440" s="84"/>
      <c r="BS440" s="84"/>
      <c r="BT440" s="84"/>
      <c r="BU440" s="84"/>
      <c r="BV440" s="84"/>
      <c r="BW440" s="84"/>
      <c r="BX440" s="84"/>
      <c r="BY440" s="94"/>
      <c r="BZ440" s="94"/>
      <c r="CA440" s="94"/>
      <c r="CB440" s="94"/>
      <c r="CC440" s="94"/>
      <c r="CD440" s="94"/>
      <c r="CE440" s="94"/>
      <c r="CF440" s="94"/>
      <c r="CG440" s="94"/>
      <c r="CH440" s="94"/>
      <c r="CI440" s="94"/>
      <c r="CJ440" s="94"/>
      <c r="CK440" s="94"/>
      <c r="CL440" s="94"/>
      <c r="CM440" s="94"/>
      <c r="CN440" s="94"/>
      <c r="CO440" s="94"/>
      <c r="CP440" s="94"/>
      <c r="CQ440" s="94"/>
      <c r="CR440" s="94"/>
      <c r="CS440" s="94"/>
      <c r="CT440" s="95"/>
      <c r="CU440" s="95"/>
      <c r="CV440" s="95"/>
      <c r="CW440" s="95"/>
      <c r="CX440" s="95"/>
      <c r="CY440" s="93">
        <v>436</v>
      </c>
    </row>
    <row r="441" spans="1:103" s="83" customFormat="1">
      <c r="A441" s="100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84"/>
      <c r="BO441" s="87" t="str">
        <f t="shared" si="6"/>
        <v>0</v>
      </c>
      <c r="BP441" s="84"/>
      <c r="BQ441" s="84"/>
      <c r="BR441" s="84"/>
      <c r="BS441" s="84"/>
      <c r="BT441" s="84"/>
      <c r="BU441" s="84"/>
      <c r="BV441" s="84"/>
      <c r="BW441" s="84"/>
      <c r="BX441" s="84"/>
      <c r="BY441" s="94"/>
      <c r="BZ441" s="94"/>
      <c r="CA441" s="94"/>
      <c r="CB441" s="94"/>
      <c r="CC441" s="94"/>
      <c r="CD441" s="94"/>
      <c r="CE441" s="94"/>
      <c r="CF441" s="94"/>
      <c r="CG441" s="94"/>
      <c r="CH441" s="94"/>
      <c r="CI441" s="94"/>
      <c r="CJ441" s="94"/>
      <c r="CK441" s="94"/>
      <c r="CL441" s="94"/>
      <c r="CM441" s="94"/>
      <c r="CN441" s="94"/>
      <c r="CO441" s="94"/>
      <c r="CP441" s="94"/>
      <c r="CQ441" s="94"/>
      <c r="CR441" s="94"/>
      <c r="CS441" s="94"/>
      <c r="CT441" s="95"/>
      <c r="CU441" s="95"/>
      <c r="CV441" s="95"/>
      <c r="CW441" s="95"/>
      <c r="CX441" s="95"/>
      <c r="CY441" s="93">
        <v>437</v>
      </c>
    </row>
    <row r="442" spans="1:103" s="83" customFormat="1">
      <c r="A442" s="100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84"/>
      <c r="BO442" s="87" t="str">
        <f t="shared" si="6"/>
        <v>0</v>
      </c>
      <c r="BP442" s="84"/>
      <c r="BQ442" s="84"/>
      <c r="BR442" s="84"/>
      <c r="BS442" s="84"/>
      <c r="BT442" s="84"/>
      <c r="BU442" s="84"/>
      <c r="BV442" s="84"/>
      <c r="BW442" s="84"/>
      <c r="BX442" s="84"/>
      <c r="BY442" s="94"/>
      <c r="BZ442" s="94"/>
      <c r="CA442" s="94"/>
      <c r="CB442" s="94"/>
      <c r="CC442" s="94"/>
      <c r="CD442" s="94"/>
      <c r="CE442" s="94"/>
      <c r="CF442" s="94"/>
      <c r="CG442" s="94"/>
      <c r="CH442" s="94"/>
      <c r="CI442" s="94"/>
      <c r="CJ442" s="94"/>
      <c r="CK442" s="94"/>
      <c r="CL442" s="94"/>
      <c r="CM442" s="94"/>
      <c r="CN442" s="94"/>
      <c r="CO442" s="94"/>
      <c r="CP442" s="94"/>
      <c r="CQ442" s="94"/>
      <c r="CR442" s="94"/>
      <c r="CS442" s="94"/>
      <c r="CT442" s="95"/>
      <c r="CU442" s="95"/>
      <c r="CV442" s="95"/>
      <c r="CW442" s="95"/>
      <c r="CX442" s="95"/>
      <c r="CY442" s="93">
        <v>438</v>
      </c>
    </row>
    <row r="443" spans="1:103" s="83" customFormat="1">
      <c r="A443" s="100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84"/>
      <c r="BO443" s="87" t="str">
        <f t="shared" si="6"/>
        <v>0</v>
      </c>
      <c r="BP443" s="84"/>
      <c r="BQ443" s="84"/>
      <c r="BR443" s="84"/>
      <c r="BS443" s="84"/>
      <c r="BT443" s="84"/>
      <c r="BU443" s="84"/>
      <c r="BV443" s="84"/>
      <c r="BW443" s="84"/>
      <c r="BX443" s="84"/>
      <c r="BY443" s="94"/>
      <c r="BZ443" s="94"/>
      <c r="CA443" s="94"/>
      <c r="CB443" s="94"/>
      <c r="CC443" s="94"/>
      <c r="CD443" s="94"/>
      <c r="CE443" s="94"/>
      <c r="CF443" s="94"/>
      <c r="CG443" s="94"/>
      <c r="CH443" s="94"/>
      <c r="CI443" s="94"/>
      <c r="CJ443" s="94"/>
      <c r="CK443" s="94"/>
      <c r="CL443" s="94"/>
      <c r="CM443" s="94"/>
      <c r="CN443" s="94"/>
      <c r="CO443" s="94"/>
      <c r="CP443" s="94"/>
      <c r="CQ443" s="94"/>
      <c r="CR443" s="94"/>
      <c r="CS443" s="94"/>
      <c r="CT443" s="95"/>
      <c r="CU443" s="95"/>
      <c r="CV443" s="95"/>
      <c r="CW443" s="95"/>
      <c r="CX443" s="95"/>
      <c r="CY443" s="93">
        <v>439</v>
      </c>
    </row>
    <row r="444" spans="1:103" s="83" customFormat="1">
      <c r="A444" s="100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84"/>
      <c r="BO444" s="87" t="str">
        <f t="shared" si="6"/>
        <v>0</v>
      </c>
      <c r="BP444" s="84"/>
      <c r="BQ444" s="84"/>
      <c r="BR444" s="84"/>
      <c r="BS444" s="84"/>
      <c r="BT444" s="84"/>
      <c r="BU444" s="84"/>
      <c r="BV444" s="84"/>
      <c r="BW444" s="84"/>
      <c r="BX444" s="84"/>
      <c r="BY444" s="94"/>
      <c r="BZ444" s="94"/>
      <c r="CA444" s="94"/>
      <c r="CB444" s="94"/>
      <c r="CC444" s="94"/>
      <c r="CD444" s="94"/>
      <c r="CE444" s="94"/>
      <c r="CF444" s="94"/>
      <c r="CG444" s="94"/>
      <c r="CH444" s="94"/>
      <c r="CI444" s="94"/>
      <c r="CJ444" s="94"/>
      <c r="CK444" s="94"/>
      <c r="CL444" s="94"/>
      <c r="CM444" s="94"/>
      <c r="CN444" s="94"/>
      <c r="CO444" s="94"/>
      <c r="CP444" s="94"/>
      <c r="CQ444" s="94"/>
      <c r="CR444" s="94"/>
      <c r="CS444" s="94"/>
      <c r="CT444" s="95"/>
      <c r="CU444" s="95"/>
      <c r="CV444" s="95"/>
      <c r="CW444" s="95"/>
      <c r="CX444" s="95"/>
      <c r="CY444" s="93">
        <v>440</v>
      </c>
    </row>
    <row r="445" spans="1:103" s="83" customFormat="1">
      <c r="A445" s="100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84"/>
      <c r="BO445" s="87" t="str">
        <f t="shared" si="6"/>
        <v>0</v>
      </c>
      <c r="BP445" s="84"/>
      <c r="BQ445" s="84"/>
      <c r="BR445" s="84"/>
      <c r="BS445" s="84"/>
      <c r="BT445" s="84"/>
      <c r="BU445" s="84"/>
      <c r="BV445" s="84"/>
      <c r="BW445" s="84"/>
      <c r="BX445" s="84"/>
      <c r="BY445" s="94"/>
      <c r="BZ445" s="94"/>
      <c r="CA445" s="94"/>
      <c r="CB445" s="94"/>
      <c r="CC445" s="94"/>
      <c r="CD445" s="94"/>
      <c r="CE445" s="94"/>
      <c r="CF445" s="94"/>
      <c r="CG445" s="94"/>
      <c r="CH445" s="94"/>
      <c r="CI445" s="94"/>
      <c r="CJ445" s="94"/>
      <c r="CK445" s="94"/>
      <c r="CL445" s="94"/>
      <c r="CM445" s="94"/>
      <c r="CN445" s="94"/>
      <c r="CO445" s="94"/>
      <c r="CP445" s="94"/>
      <c r="CQ445" s="94"/>
      <c r="CR445" s="94"/>
      <c r="CS445" s="94"/>
      <c r="CT445" s="95"/>
      <c r="CU445" s="95"/>
      <c r="CV445" s="95"/>
      <c r="CW445" s="95"/>
      <c r="CX445" s="95"/>
      <c r="CY445" s="93">
        <v>441</v>
      </c>
    </row>
    <row r="446" spans="1:103" s="83" customFormat="1">
      <c r="A446" s="100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84"/>
      <c r="BO446" s="87" t="str">
        <f t="shared" si="6"/>
        <v>0</v>
      </c>
      <c r="BP446" s="84"/>
      <c r="BQ446" s="84"/>
      <c r="BR446" s="84"/>
      <c r="BS446" s="84"/>
      <c r="BT446" s="84"/>
      <c r="BU446" s="84"/>
      <c r="BV446" s="84"/>
      <c r="BW446" s="84"/>
      <c r="BX446" s="84"/>
      <c r="BY446" s="94"/>
      <c r="BZ446" s="94"/>
      <c r="CA446" s="94"/>
      <c r="CB446" s="94"/>
      <c r="CC446" s="94"/>
      <c r="CD446" s="94"/>
      <c r="CE446" s="94"/>
      <c r="CF446" s="94"/>
      <c r="CG446" s="94"/>
      <c r="CH446" s="94"/>
      <c r="CI446" s="94"/>
      <c r="CJ446" s="94"/>
      <c r="CK446" s="94"/>
      <c r="CL446" s="94"/>
      <c r="CM446" s="94"/>
      <c r="CN446" s="94"/>
      <c r="CO446" s="94"/>
      <c r="CP446" s="94"/>
      <c r="CQ446" s="94"/>
      <c r="CR446" s="94"/>
      <c r="CS446" s="94"/>
      <c r="CT446" s="95"/>
      <c r="CU446" s="95"/>
      <c r="CV446" s="95"/>
      <c r="CW446" s="95"/>
      <c r="CX446" s="95"/>
      <c r="CY446" s="93">
        <v>442</v>
      </c>
    </row>
    <row r="447" spans="1:103" s="83" customFormat="1">
      <c r="A447" s="100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84"/>
      <c r="BO447" s="87" t="str">
        <f t="shared" si="6"/>
        <v>0</v>
      </c>
      <c r="BP447" s="84"/>
      <c r="BQ447" s="84"/>
      <c r="BR447" s="84"/>
      <c r="BS447" s="84"/>
      <c r="BT447" s="84"/>
      <c r="BU447" s="84"/>
      <c r="BV447" s="84"/>
      <c r="BW447" s="84"/>
      <c r="BX447" s="84"/>
      <c r="BY447" s="94"/>
      <c r="BZ447" s="94"/>
      <c r="CA447" s="94"/>
      <c r="CB447" s="94"/>
      <c r="CC447" s="94"/>
      <c r="CD447" s="94"/>
      <c r="CE447" s="94"/>
      <c r="CF447" s="94"/>
      <c r="CG447" s="94"/>
      <c r="CH447" s="94"/>
      <c r="CI447" s="94"/>
      <c r="CJ447" s="94"/>
      <c r="CK447" s="94"/>
      <c r="CL447" s="94"/>
      <c r="CM447" s="94"/>
      <c r="CN447" s="94"/>
      <c r="CO447" s="94"/>
      <c r="CP447" s="94"/>
      <c r="CQ447" s="94"/>
      <c r="CR447" s="94"/>
      <c r="CS447" s="94"/>
      <c r="CT447" s="95"/>
      <c r="CU447" s="95"/>
      <c r="CV447" s="95"/>
      <c r="CW447" s="95"/>
      <c r="CX447" s="95"/>
      <c r="CY447" s="93">
        <v>443</v>
      </c>
    </row>
    <row r="448" spans="1:103" s="83" customFormat="1">
      <c r="A448" s="100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84"/>
      <c r="BO448" s="87" t="str">
        <f t="shared" si="6"/>
        <v>0</v>
      </c>
      <c r="BP448" s="84"/>
      <c r="BQ448" s="84"/>
      <c r="BR448" s="84"/>
      <c r="BS448" s="84"/>
      <c r="BT448" s="84"/>
      <c r="BU448" s="84"/>
      <c r="BV448" s="84"/>
      <c r="BW448" s="84"/>
      <c r="BX448" s="84"/>
      <c r="BY448" s="94"/>
      <c r="BZ448" s="94"/>
      <c r="CA448" s="94"/>
      <c r="CB448" s="94"/>
      <c r="CC448" s="94"/>
      <c r="CD448" s="94"/>
      <c r="CE448" s="94"/>
      <c r="CF448" s="94"/>
      <c r="CG448" s="94"/>
      <c r="CH448" s="94"/>
      <c r="CI448" s="94"/>
      <c r="CJ448" s="94"/>
      <c r="CK448" s="94"/>
      <c r="CL448" s="94"/>
      <c r="CM448" s="94"/>
      <c r="CN448" s="94"/>
      <c r="CO448" s="94"/>
      <c r="CP448" s="94"/>
      <c r="CQ448" s="94"/>
      <c r="CR448" s="94"/>
      <c r="CS448" s="94"/>
      <c r="CT448" s="95"/>
      <c r="CU448" s="95"/>
      <c r="CV448" s="95"/>
      <c r="CW448" s="95"/>
      <c r="CX448" s="95"/>
      <c r="CY448" s="93">
        <v>444</v>
      </c>
    </row>
    <row r="449" spans="1:103" s="83" customFormat="1">
      <c r="A449" s="100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84"/>
      <c r="BO449" s="87" t="str">
        <f t="shared" si="6"/>
        <v>0</v>
      </c>
      <c r="BP449" s="84"/>
      <c r="BQ449" s="84"/>
      <c r="BR449" s="84"/>
      <c r="BS449" s="84"/>
      <c r="BT449" s="84"/>
      <c r="BU449" s="84"/>
      <c r="BV449" s="84"/>
      <c r="BW449" s="84"/>
      <c r="BX449" s="84"/>
      <c r="BY449" s="94"/>
      <c r="BZ449" s="94"/>
      <c r="CA449" s="94"/>
      <c r="CB449" s="94"/>
      <c r="CC449" s="94"/>
      <c r="CD449" s="94"/>
      <c r="CE449" s="94"/>
      <c r="CF449" s="94"/>
      <c r="CG449" s="94"/>
      <c r="CH449" s="94"/>
      <c r="CI449" s="94"/>
      <c r="CJ449" s="94"/>
      <c r="CK449" s="94"/>
      <c r="CL449" s="94"/>
      <c r="CM449" s="94"/>
      <c r="CN449" s="94"/>
      <c r="CO449" s="94"/>
      <c r="CP449" s="94"/>
      <c r="CQ449" s="94"/>
      <c r="CR449" s="94"/>
      <c r="CS449" s="94"/>
      <c r="CT449" s="95"/>
      <c r="CU449" s="95"/>
      <c r="CV449" s="95"/>
      <c r="CW449" s="95"/>
      <c r="CX449" s="95"/>
      <c r="CY449" s="93">
        <v>445</v>
      </c>
    </row>
    <row r="450" spans="1:103" s="83" customFormat="1">
      <c r="A450" s="100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84"/>
      <c r="BO450" s="87" t="str">
        <f t="shared" si="6"/>
        <v>0</v>
      </c>
      <c r="BP450" s="84"/>
      <c r="BQ450" s="84"/>
      <c r="BR450" s="84"/>
      <c r="BS450" s="84"/>
      <c r="BT450" s="84"/>
      <c r="BU450" s="84"/>
      <c r="BV450" s="84"/>
      <c r="BW450" s="84"/>
      <c r="BX450" s="84"/>
      <c r="BY450" s="94"/>
      <c r="BZ450" s="94"/>
      <c r="CA450" s="94"/>
      <c r="CB450" s="94"/>
      <c r="CC450" s="94"/>
      <c r="CD450" s="94"/>
      <c r="CE450" s="94"/>
      <c r="CF450" s="94"/>
      <c r="CG450" s="94"/>
      <c r="CH450" s="94"/>
      <c r="CI450" s="94"/>
      <c r="CJ450" s="94"/>
      <c r="CK450" s="94"/>
      <c r="CL450" s="94"/>
      <c r="CM450" s="94"/>
      <c r="CN450" s="94"/>
      <c r="CO450" s="94"/>
      <c r="CP450" s="94"/>
      <c r="CQ450" s="94"/>
      <c r="CR450" s="94"/>
      <c r="CS450" s="94"/>
      <c r="CT450" s="95"/>
      <c r="CU450" s="95"/>
      <c r="CV450" s="95"/>
      <c r="CW450" s="95"/>
      <c r="CX450" s="95"/>
      <c r="CY450" s="93">
        <v>446</v>
      </c>
    </row>
    <row r="451" spans="1:103" s="83" customFormat="1">
      <c r="A451" s="100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84"/>
      <c r="BO451" s="87" t="str">
        <f t="shared" si="6"/>
        <v>0</v>
      </c>
      <c r="BP451" s="84"/>
      <c r="BQ451" s="84"/>
      <c r="BR451" s="84"/>
      <c r="BS451" s="84"/>
      <c r="BT451" s="84"/>
      <c r="BU451" s="84"/>
      <c r="BV451" s="84"/>
      <c r="BW451" s="84"/>
      <c r="BX451" s="84"/>
      <c r="BY451" s="94"/>
      <c r="BZ451" s="94"/>
      <c r="CA451" s="94"/>
      <c r="CB451" s="94"/>
      <c r="CC451" s="94"/>
      <c r="CD451" s="94"/>
      <c r="CE451" s="94"/>
      <c r="CF451" s="94"/>
      <c r="CG451" s="94"/>
      <c r="CH451" s="94"/>
      <c r="CI451" s="94"/>
      <c r="CJ451" s="94"/>
      <c r="CK451" s="94"/>
      <c r="CL451" s="94"/>
      <c r="CM451" s="94"/>
      <c r="CN451" s="94"/>
      <c r="CO451" s="94"/>
      <c r="CP451" s="94"/>
      <c r="CQ451" s="94"/>
      <c r="CR451" s="94"/>
      <c r="CS451" s="94"/>
      <c r="CT451" s="95"/>
      <c r="CU451" s="95"/>
      <c r="CV451" s="95"/>
      <c r="CW451" s="95"/>
      <c r="CX451" s="95"/>
      <c r="CY451" s="93">
        <v>447</v>
      </c>
    </row>
    <row r="452" spans="1:103" s="83" customFormat="1">
      <c r="A452" s="100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84"/>
      <c r="BO452" s="87" t="str">
        <f t="shared" si="6"/>
        <v>0</v>
      </c>
      <c r="BP452" s="84"/>
      <c r="BQ452" s="84"/>
      <c r="BR452" s="84"/>
      <c r="BS452" s="84"/>
      <c r="BT452" s="84"/>
      <c r="BU452" s="84"/>
      <c r="BV452" s="84"/>
      <c r="BW452" s="84"/>
      <c r="BX452" s="84"/>
      <c r="BY452" s="94"/>
      <c r="BZ452" s="94"/>
      <c r="CA452" s="94"/>
      <c r="CB452" s="94"/>
      <c r="CC452" s="94"/>
      <c r="CD452" s="94"/>
      <c r="CE452" s="94"/>
      <c r="CF452" s="94"/>
      <c r="CG452" s="94"/>
      <c r="CH452" s="94"/>
      <c r="CI452" s="94"/>
      <c r="CJ452" s="94"/>
      <c r="CK452" s="94"/>
      <c r="CL452" s="94"/>
      <c r="CM452" s="94"/>
      <c r="CN452" s="94"/>
      <c r="CO452" s="94"/>
      <c r="CP452" s="94"/>
      <c r="CQ452" s="94"/>
      <c r="CR452" s="94"/>
      <c r="CS452" s="94"/>
      <c r="CT452" s="95"/>
      <c r="CU452" s="95"/>
      <c r="CV452" s="95"/>
      <c r="CW452" s="95"/>
      <c r="CX452" s="95"/>
      <c r="CY452" s="93">
        <v>448</v>
      </c>
    </row>
    <row r="453" spans="1:103" s="83" customFormat="1">
      <c r="A453" s="100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84"/>
      <c r="BO453" s="87" t="str">
        <f t="shared" si="6"/>
        <v>0</v>
      </c>
      <c r="BP453" s="84"/>
      <c r="BQ453" s="84"/>
      <c r="BR453" s="84"/>
      <c r="BS453" s="84"/>
      <c r="BT453" s="84"/>
      <c r="BU453" s="84"/>
      <c r="BV453" s="84"/>
      <c r="BW453" s="84"/>
      <c r="BX453" s="84"/>
      <c r="BY453" s="94"/>
      <c r="BZ453" s="94"/>
      <c r="CA453" s="94"/>
      <c r="CB453" s="94"/>
      <c r="CC453" s="94"/>
      <c r="CD453" s="94"/>
      <c r="CE453" s="94"/>
      <c r="CF453" s="94"/>
      <c r="CG453" s="94"/>
      <c r="CH453" s="94"/>
      <c r="CI453" s="94"/>
      <c r="CJ453" s="94"/>
      <c r="CK453" s="94"/>
      <c r="CL453" s="94"/>
      <c r="CM453" s="94"/>
      <c r="CN453" s="94"/>
      <c r="CO453" s="94"/>
      <c r="CP453" s="94"/>
      <c r="CQ453" s="94"/>
      <c r="CR453" s="94"/>
      <c r="CS453" s="94"/>
      <c r="CT453" s="95"/>
      <c r="CU453" s="95"/>
      <c r="CV453" s="95"/>
      <c r="CW453" s="95"/>
      <c r="CX453" s="95"/>
      <c r="CY453" s="93">
        <v>449</v>
      </c>
    </row>
    <row r="454" spans="1:103" s="83" customFormat="1">
      <c r="A454" s="100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84"/>
      <c r="BO454" s="87" t="str">
        <f t="shared" ref="BO454:BO517" si="7">IF(AND(BI454&lt;&gt;"",BM454&lt;&gt;"",BE454&lt;&gt;"",BF454&lt;&gt;"",BG454&lt;&gt;""),(1000*9.81*BI454*0.001*BM454)/(BE454*BF454*BG454),"0")</f>
        <v>0</v>
      </c>
      <c r="BP454" s="84"/>
      <c r="BQ454" s="84"/>
      <c r="BR454" s="84"/>
      <c r="BS454" s="84"/>
      <c r="BT454" s="84"/>
      <c r="BU454" s="84"/>
      <c r="BV454" s="84"/>
      <c r="BW454" s="84"/>
      <c r="BX454" s="8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4"/>
      <c r="CM454" s="94"/>
      <c r="CN454" s="94"/>
      <c r="CO454" s="94"/>
      <c r="CP454" s="94"/>
      <c r="CQ454" s="94"/>
      <c r="CR454" s="94"/>
      <c r="CS454" s="94"/>
      <c r="CT454" s="95"/>
      <c r="CU454" s="95"/>
      <c r="CV454" s="95"/>
      <c r="CW454" s="95"/>
      <c r="CX454" s="95"/>
      <c r="CY454" s="93">
        <v>450</v>
      </c>
    </row>
    <row r="455" spans="1:103" s="83" customFormat="1">
      <c r="A455" s="100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84"/>
      <c r="BO455" s="87" t="str">
        <f t="shared" si="7"/>
        <v>0</v>
      </c>
      <c r="BP455" s="84"/>
      <c r="BQ455" s="84"/>
      <c r="BR455" s="84"/>
      <c r="BS455" s="84"/>
      <c r="BT455" s="84"/>
      <c r="BU455" s="84"/>
      <c r="BV455" s="84"/>
      <c r="BW455" s="84"/>
      <c r="BX455" s="84"/>
      <c r="BY455" s="94"/>
      <c r="BZ455" s="94"/>
      <c r="CA455" s="94"/>
      <c r="CB455" s="94"/>
      <c r="CC455" s="94"/>
      <c r="CD455" s="94"/>
      <c r="CE455" s="94"/>
      <c r="CF455" s="94"/>
      <c r="CG455" s="94"/>
      <c r="CH455" s="94"/>
      <c r="CI455" s="94"/>
      <c r="CJ455" s="94"/>
      <c r="CK455" s="94"/>
      <c r="CL455" s="94"/>
      <c r="CM455" s="94"/>
      <c r="CN455" s="94"/>
      <c r="CO455" s="94"/>
      <c r="CP455" s="94"/>
      <c r="CQ455" s="94"/>
      <c r="CR455" s="94"/>
      <c r="CS455" s="94"/>
      <c r="CT455" s="95"/>
      <c r="CU455" s="95"/>
      <c r="CV455" s="95"/>
      <c r="CW455" s="95"/>
      <c r="CX455" s="95"/>
      <c r="CY455" s="93">
        <v>451</v>
      </c>
    </row>
    <row r="456" spans="1:103" s="83" customFormat="1">
      <c r="A456" s="100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84"/>
      <c r="BO456" s="87" t="str">
        <f t="shared" si="7"/>
        <v>0</v>
      </c>
      <c r="BP456" s="84"/>
      <c r="BQ456" s="84"/>
      <c r="BR456" s="84"/>
      <c r="BS456" s="84"/>
      <c r="BT456" s="84"/>
      <c r="BU456" s="84"/>
      <c r="BV456" s="84"/>
      <c r="BW456" s="84"/>
      <c r="BX456" s="84"/>
      <c r="BY456" s="94"/>
      <c r="BZ456" s="94"/>
      <c r="CA456" s="94"/>
      <c r="CB456" s="94"/>
      <c r="CC456" s="94"/>
      <c r="CD456" s="94"/>
      <c r="CE456" s="94"/>
      <c r="CF456" s="94"/>
      <c r="CG456" s="94"/>
      <c r="CH456" s="94"/>
      <c r="CI456" s="94"/>
      <c r="CJ456" s="94"/>
      <c r="CK456" s="94"/>
      <c r="CL456" s="94"/>
      <c r="CM456" s="94"/>
      <c r="CN456" s="94"/>
      <c r="CO456" s="94"/>
      <c r="CP456" s="94"/>
      <c r="CQ456" s="94"/>
      <c r="CR456" s="94"/>
      <c r="CS456" s="94"/>
      <c r="CT456" s="95"/>
      <c r="CU456" s="95"/>
      <c r="CV456" s="95"/>
      <c r="CW456" s="95"/>
      <c r="CX456" s="95"/>
      <c r="CY456" s="93">
        <v>452</v>
      </c>
    </row>
    <row r="457" spans="1:103" s="83" customFormat="1">
      <c r="A457" s="100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84"/>
      <c r="BO457" s="87" t="str">
        <f t="shared" si="7"/>
        <v>0</v>
      </c>
      <c r="BP457" s="84"/>
      <c r="BQ457" s="84"/>
      <c r="BR457" s="84"/>
      <c r="BS457" s="84"/>
      <c r="BT457" s="84"/>
      <c r="BU457" s="84"/>
      <c r="BV457" s="84"/>
      <c r="BW457" s="84"/>
      <c r="BX457" s="84"/>
      <c r="BY457" s="94"/>
      <c r="BZ457" s="94"/>
      <c r="CA457" s="94"/>
      <c r="CB457" s="94"/>
      <c r="CC457" s="94"/>
      <c r="CD457" s="94"/>
      <c r="CE457" s="94"/>
      <c r="CF457" s="94"/>
      <c r="CG457" s="94"/>
      <c r="CH457" s="94"/>
      <c r="CI457" s="94"/>
      <c r="CJ457" s="94"/>
      <c r="CK457" s="94"/>
      <c r="CL457" s="94"/>
      <c r="CM457" s="94"/>
      <c r="CN457" s="94"/>
      <c r="CO457" s="94"/>
      <c r="CP457" s="94"/>
      <c r="CQ457" s="94"/>
      <c r="CR457" s="94"/>
      <c r="CS457" s="94"/>
      <c r="CT457" s="95"/>
      <c r="CU457" s="95"/>
      <c r="CV457" s="95"/>
      <c r="CW457" s="95"/>
      <c r="CX457" s="95"/>
      <c r="CY457" s="93">
        <v>453</v>
      </c>
    </row>
    <row r="458" spans="1:103" s="83" customFormat="1">
      <c r="A458" s="100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84"/>
      <c r="BO458" s="87" t="str">
        <f t="shared" si="7"/>
        <v>0</v>
      </c>
      <c r="BP458" s="84"/>
      <c r="BQ458" s="84"/>
      <c r="BR458" s="84"/>
      <c r="BS458" s="84"/>
      <c r="BT458" s="84"/>
      <c r="BU458" s="84"/>
      <c r="BV458" s="84"/>
      <c r="BW458" s="84"/>
      <c r="BX458" s="84"/>
      <c r="BY458" s="94"/>
      <c r="BZ458" s="94"/>
      <c r="CA458" s="94"/>
      <c r="CB458" s="94"/>
      <c r="CC458" s="94"/>
      <c r="CD458" s="94"/>
      <c r="CE458" s="94"/>
      <c r="CF458" s="94"/>
      <c r="CG458" s="94"/>
      <c r="CH458" s="94"/>
      <c r="CI458" s="94"/>
      <c r="CJ458" s="94"/>
      <c r="CK458" s="94"/>
      <c r="CL458" s="94"/>
      <c r="CM458" s="94"/>
      <c r="CN458" s="94"/>
      <c r="CO458" s="94"/>
      <c r="CP458" s="94"/>
      <c r="CQ458" s="94"/>
      <c r="CR458" s="94"/>
      <c r="CS458" s="94"/>
      <c r="CT458" s="95"/>
      <c r="CU458" s="95"/>
      <c r="CV458" s="95"/>
      <c r="CW458" s="95"/>
      <c r="CX458" s="95"/>
      <c r="CY458" s="93">
        <v>454</v>
      </c>
    </row>
    <row r="459" spans="1:103" s="83" customFormat="1">
      <c r="A459" s="100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84"/>
      <c r="BO459" s="87" t="str">
        <f t="shared" si="7"/>
        <v>0</v>
      </c>
      <c r="BP459" s="84"/>
      <c r="BQ459" s="84"/>
      <c r="BR459" s="84"/>
      <c r="BS459" s="84"/>
      <c r="BT459" s="84"/>
      <c r="BU459" s="84"/>
      <c r="BV459" s="84"/>
      <c r="BW459" s="84"/>
      <c r="BX459" s="84"/>
      <c r="BY459" s="94"/>
      <c r="BZ459" s="94"/>
      <c r="CA459" s="94"/>
      <c r="CB459" s="94"/>
      <c r="CC459" s="94"/>
      <c r="CD459" s="94"/>
      <c r="CE459" s="94"/>
      <c r="CF459" s="94"/>
      <c r="CG459" s="94"/>
      <c r="CH459" s="94"/>
      <c r="CI459" s="94"/>
      <c r="CJ459" s="94"/>
      <c r="CK459" s="94"/>
      <c r="CL459" s="94"/>
      <c r="CM459" s="94"/>
      <c r="CN459" s="94"/>
      <c r="CO459" s="94"/>
      <c r="CP459" s="94"/>
      <c r="CQ459" s="94"/>
      <c r="CR459" s="94"/>
      <c r="CS459" s="94"/>
      <c r="CT459" s="95"/>
      <c r="CU459" s="95"/>
      <c r="CV459" s="95"/>
      <c r="CW459" s="95"/>
      <c r="CX459" s="95"/>
      <c r="CY459" s="93">
        <v>455</v>
      </c>
    </row>
    <row r="460" spans="1:103" s="83" customFormat="1">
      <c r="A460" s="100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84"/>
      <c r="BO460" s="87" t="str">
        <f t="shared" si="7"/>
        <v>0</v>
      </c>
      <c r="BP460" s="84"/>
      <c r="BQ460" s="84"/>
      <c r="BR460" s="84"/>
      <c r="BS460" s="84"/>
      <c r="BT460" s="84"/>
      <c r="BU460" s="84"/>
      <c r="BV460" s="84"/>
      <c r="BW460" s="84"/>
      <c r="BX460" s="84"/>
      <c r="BY460" s="94"/>
      <c r="BZ460" s="94"/>
      <c r="CA460" s="94"/>
      <c r="CB460" s="94"/>
      <c r="CC460" s="94"/>
      <c r="CD460" s="94"/>
      <c r="CE460" s="94"/>
      <c r="CF460" s="94"/>
      <c r="CG460" s="94"/>
      <c r="CH460" s="94"/>
      <c r="CI460" s="94"/>
      <c r="CJ460" s="94"/>
      <c r="CK460" s="94"/>
      <c r="CL460" s="94"/>
      <c r="CM460" s="94"/>
      <c r="CN460" s="94"/>
      <c r="CO460" s="94"/>
      <c r="CP460" s="94"/>
      <c r="CQ460" s="94"/>
      <c r="CR460" s="94"/>
      <c r="CS460" s="94"/>
      <c r="CT460" s="95"/>
      <c r="CU460" s="95"/>
      <c r="CV460" s="95"/>
      <c r="CW460" s="95"/>
      <c r="CX460" s="95"/>
      <c r="CY460" s="93">
        <v>456</v>
      </c>
    </row>
    <row r="461" spans="1:103" s="83" customFormat="1">
      <c r="A461" s="100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84"/>
      <c r="BO461" s="87" t="str">
        <f t="shared" si="7"/>
        <v>0</v>
      </c>
      <c r="BP461" s="84"/>
      <c r="BQ461" s="84"/>
      <c r="BR461" s="84"/>
      <c r="BS461" s="84"/>
      <c r="BT461" s="84"/>
      <c r="BU461" s="84"/>
      <c r="BV461" s="84"/>
      <c r="BW461" s="84"/>
      <c r="BX461" s="84"/>
      <c r="BY461" s="94"/>
      <c r="BZ461" s="94"/>
      <c r="CA461" s="94"/>
      <c r="CB461" s="94"/>
      <c r="CC461" s="94"/>
      <c r="CD461" s="94"/>
      <c r="CE461" s="94"/>
      <c r="CF461" s="94"/>
      <c r="CG461" s="94"/>
      <c r="CH461" s="94"/>
      <c r="CI461" s="94"/>
      <c r="CJ461" s="94"/>
      <c r="CK461" s="94"/>
      <c r="CL461" s="94"/>
      <c r="CM461" s="94"/>
      <c r="CN461" s="94"/>
      <c r="CO461" s="94"/>
      <c r="CP461" s="94"/>
      <c r="CQ461" s="94"/>
      <c r="CR461" s="94"/>
      <c r="CS461" s="94"/>
      <c r="CT461" s="95"/>
      <c r="CU461" s="95"/>
      <c r="CV461" s="95"/>
      <c r="CW461" s="95"/>
      <c r="CX461" s="95"/>
      <c r="CY461" s="93">
        <v>457</v>
      </c>
    </row>
    <row r="462" spans="1:103" s="83" customFormat="1">
      <c r="A462" s="100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84"/>
      <c r="BO462" s="87" t="str">
        <f t="shared" si="7"/>
        <v>0</v>
      </c>
      <c r="BP462" s="84"/>
      <c r="BQ462" s="84"/>
      <c r="BR462" s="84"/>
      <c r="BS462" s="84"/>
      <c r="BT462" s="84"/>
      <c r="BU462" s="84"/>
      <c r="BV462" s="84"/>
      <c r="BW462" s="84"/>
      <c r="BX462" s="84"/>
      <c r="BY462" s="94"/>
      <c r="BZ462" s="94"/>
      <c r="CA462" s="94"/>
      <c r="CB462" s="94"/>
      <c r="CC462" s="94"/>
      <c r="CD462" s="94"/>
      <c r="CE462" s="94"/>
      <c r="CF462" s="94"/>
      <c r="CG462" s="94"/>
      <c r="CH462" s="94"/>
      <c r="CI462" s="94"/>
      <c r="CJ462" s="94"/>
      <c r="CK462" s="94"/>
      <c r="CL462" s="94"/>
      <c r="CM462" s="94"/>
      <c r="CN462" s="94"/>
      <c r="CO462" s="94"/>
      <c r="CP462" s="94"/>
      <c r="CQ462" s="94"/>
      <c r="CR462" s="94"/>
      <c r="CS462" s="94"/>
      <c r="CT462" s="95"/>
      <c r="CU462" s="95"/>
      <c r="CV462" s="95"/>
      <c r="CW462" s="95"/>
      <c r="CX462" s="95"/>
      <c r="CY462" s="93">
        <v>458</v>
      </c>
    </row>
    <row r="463" spans="1:103" s="83" customFormat="1">
      <c r="A463" s="100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84"/>
      <c r="BO463" s="87" t="str">
        <f t="shared" si="7"/>
        <v>0</v>
      </c>
      <c r="BP463" s="84"/>
      <c r="BQ463" s="84"/>
      <c r="BR463" s="84"/>
      <c r="BS463" s="84"/>
      <c r="BT463" s="84"/>
      <c r="BU463" s="84"/>
      <c r="BV463" s="84"/>
      <c r="BW463" s="84"/>
      <c r="BX463" s="84"/>
      <c r="BY463" s="94"/>
      <c r="BZ463" s="94"/>
      <c r="CA463" s="94"/>
      <c r="CB463" s="94"/>
      <c r="CC463" s="94"/>
      <c r="CD463" s="94"/>
      <c r="CE463" s="94"/>
      <c r="CF463" s="94"/>
      <c r="CG463" s="94"/>
      <c r="CH463" s="94"/>
      <c r="CI463" s="94"/>
      <c r="CJ463" s="94"/>
      <c r="CK463" s="94"/>
      <c r="CL463" s="94"/>
      <c r="CM463" s="94"/>
      <c r="CN463" s="94"/>
      <c r="CO463" s="94"/>
      <c r="CP463" s="94"/>
      <c r="CQ463" s="94"/>
      <c r="CR463" s="94"/>
      <c r="CS463" s="94"/>
      <c r="CT463" s="95"/>
      <c r="CU463" s="95"/>
      <c r="CV463" s="95"/>
      <c r="CW463" s="95"/>
      <c r="CX463" s="95"/>
      <c r="CY463" s="93">
        <v>459</v>
      </c>
    </row>
    <row r="464" spans="1:103" s="83" customFormat="1">
      <c r="A464" s="100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84"/>
      <c r="BO464" s="87" t="str">
        <f t="shared" si="7"/>
        <v>0</v>
      </c>
      <c r="BP464" s="84"/>
      <c r="BQ464" s="84"/>
      <c r="BR464" s="84"/>
      <c r="BS464" s="84"/>
      <c r="BT464" s="84"/>
      <c r="BU464" s="84"/>
      <c r="BV464" s="84"/>
      <c r="BW464" s="84"/>
      <c r="BX464" s="84"/>
      <c r="BY464" s="94"/>
      <c r="BZ464" s="94"/>
      <c r="CA464" s="94"/>
      <c r="CB464" s="94"/>
      <c r="CC464" s="94"/>
      <c r="CD464" s="94"/>
      <c r="CE464" s="94"/>
      <c r="CF464" s="94"/>
      <c r="CG464" s="94"/>
      <c r="CH464" s="94"/>
      <c r="CI464" s="94"/>
      <c r="CJ464" s="94"/>
      <c r="CK464" s="94"/>
      <c r="CL464" s="94"/>
      <c r="CM464" s="94"/>
      <c r="CN464" s="94"/>
      <c r="CO464" s="94"/>
      <c r="CP464" s="94"/>
      <c r="CQ464" s="94"/>
      <c r="CR464" s="94"/>
      <c r="CS464" s="94"/>
      <c r="CT464" s="95"/>
      <c r="CU464" s="95"/>
      <c r="CV464" s="95"/>
      <c r="CW464" s="95"/>
      <c r="CX464" s="95"/>
      <c r="CY464" s="93">
        <v>460</v>
      </c>
    </row>
    <row r="465" spans="1:103" s="83" customFormat="1">
      <c r="A465" s="100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84"/>
      <c r="BO465" s="87" t="str">
        <f t="shared" si="7"/>
        <v>0</v>
      </c>
      <c r="BP465" s="84"/>
      <c r="BQ465" s="84"/>
      <c r="BR465" s="84"/>
      <c r="BS465" s="84"/>
      <c r="BT465" s="84"/>
      <c r="BU465" s="84"/>
      <c r="BV465" s="84"/>
      <c r="BW465" s="84"/>
      <c r="BX465" s="84"/>
      <c r="BY465" s="94"/>
      <c r="BZ465" s="94"/>
      <c r="CA465" s="94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4"/>
      <c r="CN465" s="94"/>
      <c r="CO465" s="94"/>
      <c r="CP465" s="94"/>
      <c r="CQ465" s="94"/>
      <c r="CR465" s="94"/>
      <c r="CS465" s="94"/>
      <c r="CT465" s="95"/>
      <c r="CU465" s="95"/>
      <c r="CV465" s="95"/>
      <c r="CW465" s="95"/>
      <c r="CX465" s="95"/>
      <c r="CY465" s="93">
        <v>461</v>
      </c>
    </row>
    <row r="466" spans="1:103" s="83" customFormat="1">
      <c r="A466" s="100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84"/>
      <c r="BO466" s="87" t="str">
        <f t="shared" si="7"/>
        <v>0</v>
      </c>
      <c r="BP466" s="84"/>
      <c r="BQ466" s="84"/>
      <c r="BR466" s="84"/>
      <c r="BS466" s="84"/>
      <c r="BT466" s="84"/>
      <c r="BU466" s="84"/>
      <c r="BV466" s="84"/>
      <c r="BW466" s="84"/>
      <c r="BX466" s="84"/>
      <c r="BY466" s="94"/>
      <c r="BZ466" s="94"/>
      <c r="CA466" s="94"/>
      <c r="CB466" s="94"/>
      <c r="CC466" s="94"/>
      <c r="CD466" s="94"/>
      <c r="CE466" s="94"/>
      <c r="CF466" s="94"/>
      <c r="CG466" s="94"/>
      <c r="CH466" s="94"/>
      <c r="CI466" s="94"/>
      <c r="CJ466" s="94"/>
      <c r="CK466" s="94"/>
      <c r="CL466" s="94"/>
      <c r="CM466" s="94"/>
      <c r="CN466" s="94"/>
      <c r="CO466" s="94"/>
      <c r="CP466" s="94"/>
      <c r="CQ466" s="94"/>
      <c r="CR466" s="94"/>
      <c r="CS466" s="94"/>
      <c r="CT466" s="95"/>
      <c r="CU466" s="95"/>
      <c r="CV466" s="95"/>
      <c r="CW466" s="95"/>
      <c r="CX466" s="95"/>
      <c r="CY466" s="93">
        <v>462</v>
      </c>
    </row>
    <row r="467" spans="1:103" s="83" customFormat="1">
      <c r="A467" s="100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84"/>
      <c r="BO467" s="87" t="str">
        <f t="shared" si="7"/>
        <v>0</v>
      </c>
      <c r="BP467" s="84"/>
      <c r="BQ467" s="84"/>
      <c r="BR467" s="84"/>
      <c r="BS467" s="84"/>
      <c r="BT467" s="84"/>
      <c r="BU467" s="84"/>
      <c r="BV467" s="84"/>
      <c r="BW467" s="84"/>
      <c r="BX467" s="8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5"/>
      <c r="CU467" s="95"/>
      <c r="CV467" s="95"/>
      <c r="CW467" s="95"/>
      <c r="CX467" s="95"/>
      <c r="CY467" s="93">
        <v>463</v>
      </c>
    </row>
    <row r="468" spans="1:103" s="83" customFormat="1">
      <c r="A468" s="100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84"/>
      <c r="BO468" s="87" t="str">
        <f t="shared" si="7"/>
        <v>0</v>
      </c>
      <c r="BP468" s="84"/>
      <c r="BQ468" s="84"/>
      <c r="BR468" s="84"/>
      <c r="BS468" s="84"/>
      <c r="BT468" s="84"/>
      <c r="BU468" s="84"/>
      <c r="BV468" s="84"/>
      <c r="BW468" s="84"/>
      <c r="BX468" s="84"/>
      <c r="BY468" s="94"/>
      <c r="BZ468" s="94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4"/>
      <c r="CN468" s="94"/>
      <c r="CO468" s="94"/>
      <c r="CP468" s="94"/>
      <c r="CQ468" s="94"/>
      <c r="CR468" s="94"/>
      <c r="CS468" s="94"/>
      <c r="CT468" s="95"/>
      <c r="CU468" s="95"/>
      <c r="CV468" s="95"/>
      <c r="CW468" s="95"/>
      <c r="CX468" s="95"/>
      <c r="CY468" s="93">
        <v>464</v>
      </c>
    </row>
    <row r="469" spans="1:103" s="83" customFormat="1">
      <c r="A469" s="100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84"/>
      <c r="BO469" s="87" t="str">
        <f t="shared" si="7"/>
        <v>0</v>
      </c>
      <c r="BP469" s="84"/>
      <c r="BQ469" s="84"/>
      <c r="BR469" s="84"/>
      <c r="BS469" s="84"/>
      <c r="BT469" s="84"/>
      <c r="BU469" s="84"/>
      <c r="BV469" s="84"/>
      <c r="BW469" s="84"/>
      <c r="BX469" s="8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5"/>
      <c r="CU469" s="95"/>
      <c r="CV469" s="95"/>
      <c r="CW469" s="95"/>
      <c r="CX469" s="95"/>
      <c r="CY469" s="93">
        <v>465</v>
      </c>
    </row>
    <row r="470" spans="1:103" s="83" customFormat="1">
      <c r="A470" s="100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84"/>
      <c r="BO470" s="87" t="str">
        <f t="shared" si="7"/>
        <v>0</v>
      </c>
      <c r="BP470" s="84"/>
      <c r="BQ470" s="84"/>
      <c r="BR470" s="84"/>
      <c r="BS470" s="84"/>
      <c r="BT470" s="84"/>
      <c r="BU470" s="84"/>
      <c r="BV470" s="84"/>
      <c r="BW470" s="84"/>
      <c r="BX470" s="8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5"/>
      <c r="CU470" s="95"/>
      <c r="CV470" s="95"/>
      <c r="CW470" s="95"/>
      <c r="CX470" s="95"/>
      <c r="CY470" s="93">
        <v>466</v>
      </c>
    </row>
    <row r="471" spans="1:103" s="83" customFormat="1">
      <c r="A471" s="100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84"/>
      <c r="BO471" s="87" t="str">
        <f t="shared" si="7"/>
        <v>0</v>
      </c>
      <c r="BP471" s="84"/>
      <c r="BQ471" s="84"/>
      <c r="BR471" s="84"/>
      <c r="BS471" s="84"/>
      <c r="BT471" s="84"/>
      <c r="BU471" s="84"/>
      <c r="BV471" s="84"/>
      <c r="BW471" s="84"/>
      <c r="BX471" s="8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5"/>
      <c r="CU471" s="95"/>
      <c r="CV471" s="95"/>
      <c r="CW471" s="95"/>
      <c r="CX471" s="95"/>
      <c r="CY471" s="93">
        <v>467</v>
      </c>
    </row>
    <row r="472" spans="1:103" s="83" customFormat="1">
      <c r="A472" s="100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84"/>
      <c r="BO472" s="87" t="str">
        <f t="shared" si="7"/>
        <v>0</v>
      </c>
      <c r="BP472" s="84"/>
      <c r="BQ472" s="84"/>
      <c r="BR472" s="84"/>
      <c r="BS472" s="84"/>
      <c r="BT472" s="84"/>
      <c r="BU472" s="84"/>
      <c r="BV472" s="84"/>
      <c r="BW472" s="84"/>
      <c r="BX472" s="8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5"/>
      <c r="CU472" s="95"/>
      <c r="CV472" s="95"/>
      <c r="CW472" s="95"/>
      <c r="CX472" s="95"/>
      <c r="CY472" s="93">
        <v>468</v>
      </c>
    </row>
    <row r="473" spans="1:103" s="83" customFormat="1">
      <c r="A473" s="100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84"/>
      <c r="BO473" s="87" t="str">
        <f t="shared" si="7"/>
        <v>0</v>
      </c>
      <c r="BP473" s="84"/>
      <c r="BQ473" s="84"/>
      <c r="BR473" s="84"/>
      <c r="BS473" s="84"/>
      <c r="BT473" s="84"/>
      <c r="BU473" s="84"/>
      <c r="BV473" s="84"/>
      <c r="BW473" s="84"/>
      <c r="BX473" s="8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5"/>
      <c r="CU473" s="95"/>
      <c r="CV473" s="95"/>
      <c r="CW473" s="95"/>
      <c r="CX473" s="95"/>
      <c r="CY473" s="93">
        <v>469</v>
      </c>
    </row>
    <row r="474" spans="1:103" s="83" customFormat="1">
      <c r="A474" s="100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84"/>
      <c r="BO474" s="87" t="str">
        <f t="shared" si="7"/>
        <v>0</v>
      </c>
      <c r="BP474" s="84"/>
      <c r="BQ474" s="84"/>
      <c r="BR474" s="84"/>
      <c r="BS474" s="84"/>
      <c r="BT474" s="84"/>
      <c r="BU474" s="84"/>
      <c r="BV474" s="84"/>
      <c r="BW474" s="84"/>
      <c r="BX474" s="8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5"/>
      <c r="CU474" s="95"/>
      <c r="CV474" s="95"/>
      <c r="CW474" s="95"/>
      <c r="CX474" s="95"/>
      <c r="CY474" s="93">
        <v>470</v>
      </c>
    </row>
    <row r="475" spans="1:103" s="83" customFormat="1">
      <c r="A475" s="100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84"/>
      <c r="BO475" s="87" t="str">
        <f t="shared" si="7"/>
        <v>0</v>
      </c>
      <c r="BP475" s="84"/>
      <c r="BQ475" s="84"/>
      <c r="BR475" s="84"/>
      <c r="BS475" s="84"/>
      <c r="BT475" s="84"/>
      <c r="BU475" s="84"/>
      <c r="BV475" s="84"/>
      <c r="BW475" s="84"/>
      <c r="BX475" s="8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5"/>
      <c r="CU475" s="95"/>
      <c r="CV475" s="95"/>
      <c r="CW475" s="95"/>
      <c r="CX475" s="95"/>
      <c r="CY475" s="93">
        <v>471</v>
      </c>
    </row>
    <row r="476" spans="1:103" s="83" customFormat="1">
      <c r="A476" s="100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84"/>
      <c r="BO476" s="87" t="str">
        <f t="shared" si="7"/>
        <v>0</v>
      </c>
      <c r="BP476" s="84"/>
      <c r="BQ476" s="84"/>
      <c r="BR476" s="84"/>
      <c r="BS476" s="84"/>
      <c r="BT476" s="84"/>
      <c r="BU476" s="84"/>
      <c r="BV476" s="84"/>
      <c r="BW476" s="84"/>
      <c r="BX476" s="8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5"/>
      <c r="CU476" s="95"/>
      <c r="CV476" s="95"/>
      <c r="CW476" s="95"/>
      <c r="CX476" s="95"/>
      <c r="CY476" s="93">
        <v>472</v>
      </c>
    </row>
    <row r="477" spans="1:103" s="83" customFormat="1">
      <c r="A477" s="100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84"/>
      <c r="BO477" s="87" t="str">
        <f t="shared" si="7"/>
        <v>0</v>
      </c>
      <c r="BP477" s="84"/>
      <c r="BQ477" s="84"/>
      <c r="BR477" s="84"/>
      <c r="BS477" s="84"/>
      <c r="BT477" s="84"/>
      <c r="BU477" s="84"/>
      <c r="BV477" s="84"/>
      <c r="BW477" s="84"/>
      <c r="BX477" s="8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5"/>
      <c r="CU477" s="95"/>
      <c r="CV477" s="95"/>
      <c r="CW477" s="95"/>
      <c r="CX477" s="95"/>
      <c r="CY477" s="93">
        <v>473</v>
      </c>
    </row>
    <row r="478" spans="1:103" s="83" customFormat="1">
      <c r="A478" s="100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84"/>
      <c r="BO478" s="87" t="str">
        <f t="shared" si="7"/>
        <v>0</v>
      </c>
      <c r="BP478" s="84"/>
      <c r="BQ478" s="84"/>
      <c r="BR478" s="84"/>
      <c r="BS478" s="84"/>
      <c r="BT478" s="84"/>
      <c r="BU478" s="84"/>
      <c r="BV478" s="84"/>
      <c r="BW478" s="84"/>
      <c r="BX478" s="8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5"/>
      <c r="CU478" s="95"/>
      <c r="CV478" s="95"/>
      <c r="CW478" s="95"/>
      <c r="CX478" s="95"/>
      <c r="CY478" s="93">
        <v>474</v>
      </c>
    </row>
    <row r="479" spans="1:103" s="83" customFormat="1">
      <c r="A479" s="100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84"/>
      <c r="BO479" s="87" t="str">
        <f t="shared" si="7"/>
        <v>0</v>
      </c>
      <c r="BP479" s="84"/>
      <c r="BQ479" s="84"/>
      <c r="BR479" s="84"/>
      <c r="BS479" s="84"/>
      <c r="BT479" s="84"/>
      <c r="BU479" s="84"/>
      <c r="BV479" s="84"/>
      <c r="BW479" s="84"/>
      <c r="BX479" s="8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5"/>
      <c r="CU479" s="95"/>
      <c r="CV479" s="95"/>
      <c r="CW479" s="95"/>
      <c r="CX479" s="95"/>
      <c r="CY479" s="93">
        <v>475</v>
      </c>
    </row>
    <row r="480" spans="1:103" s="83" customFormat="1">
      <c r="A480" s="100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84"/>
      <c r="BO480" s="87" t="str">
        <f t="shared" si="7"/>
        <v>0</v>
      </c>
      <c r="BP480" s="84"/>
      <c r="BQ480" s="84"/>
      <c r="BR480" s="84"/>
      <c r="BS480" s="84"/>
      <c r="BT480" s="84"/>
      <c r="BU480" s="84"/>
      <c r="BV480" s="84"/>
      <c r="BW480" s="84"/>
      <c r="BX480" s="8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5"/>
      <c r="CU480" s="95"/>
      <c r="CV480" s="95"/>
      <c r="CW480" s="95"/>
      <c r="CX480" s="95"/>
      <c r="CY480" s="93">
        <v>476</v>
      </c>
    </row>
    <row r="481" spans="1:103" s="83" customFormat="1">
      <c r="A481" s="100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84"/>
      <c r="BO481" s="87" t="str">
        <f t="shared" si="7"/>
        <v>0</v>
      </c>
      <c r="BP481" s="84"/>
      <c r="BQ481" s="84"/>
      <c r="BR481" s="84"/>
      <c r="BS481" s="84"/>
      <c r="BT481" s="84"/>
      <c r="BU481" s="84"/>
      <c r="BV481" s="84"/>
      <c r="BW481" s="84"/>
      <c r="BX481" s="8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5"/>
      <c r="CU481" s="95"/>
      <c r="CV481" s="95"/>
      <c r="CW481" s="95"/>
      <c r="CX481" s="95"/>
      <c r="CY481" s="93">
        <v>477</v>
      </c>
    </row>
    <row r="482" spans="1:103" s="83" customFormat="1">
      <c r="A482" s="100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84"/>
      <c r="BO482" s="87" t="str">
        <f t="shared" si="7"/>
        <v>0</v>
      </c>
      <c r="BP482" s="84"/>
      <c r="BQ482" s="84"/>
      <c r="BR482" s="84"/>
      <c r="BS482" s="84"/>
      <c r="BT482" s="84"/>
      <c r="BU482" s="84"/>
      <c r="BV482" s="84"/>
      <c r="BW482" s="84"/>
      <c r="BX482" s="8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5"/>
      <c r="CU482" s="95"/>
      <c r="CV482" s="95"/>
      <c r="CW482" s="95"/>
      <c r="CX482" s="95"/>
      <c r="CY482" s="93">
        <v>478</v>
      </c>
    </row>
    <row r="483" spans="1:103" s="83" customFormat="1">
      <c r="A483" s="100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84"/>
      <c r="BO483" s="87" t="str">
        <f t="shared" si="7"/>
        <v>0</v>
      </c>
      <c r="BP483" s="84"/>
      <c r="BQ483" s="84"/>
      <c r="BR483" s="84"/>
      <c r="BS483" s="84"/>
      <c r="BT483" s="84"/>
      <c r="BU483" s="84"/>
      <c r="BV483" s="84"/>
      <c r="BW483" s="84"/>
      <c r="BX483" s="8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5"/>
      <c r="CU483" s="95"/>
      <c r="CV483" s="95"/>
      <c r="CW483" s="95"/>
      <c r="CX483" s="95"/>
      <c r="CY483" s="93">
        <v>479</v>
      </c>
    </row>
    <row r="484" spans="1:103" s="83" customFormat="1">
      <c r="A484" s="100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84"/>
      <c r="BO484" s="87" t="str">
        <f t="shared" si="7"/>
        <v>0</v>
      </c>
      <c r="BP484" s="84"/>
      <c r="BQ484" s="84"/>
      <c r="BR484" s="84"/>
      <c r="BS484" s="84"/>
      <c r="BT484" s="84"/>
      <c r="BU484" s="84"/>
      <c r="BV484" s="84"/>
      <c r="BW484" s="84"/>
      <c r="BX484" s="8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5"/>
      <c r="CU484" s="95"/>
      <c r="CV484" s="95"/>
      <c r="CW484" s="95"/>
      <c r="CX484" s="95"/>
      <c r="CY484" s="93">
        <v>480</v>
      </c>
    </row>
    <row r="485" spans="1:103" s="83" customFormat="1">
      <c r="A485" s="100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84"/>
      <c r="BO485" s="87" t="str">
        <f t="shared" si="7"/>
        <v>0</v>
      </c>
      <c r="BP485" s="84"/>
      <c r="BQ485" s="84"/>
      <c r="BR485" s="84"/>
      <c r="BS485" s="84"/>
      <c r="BT485" s="84"/>
      <c r="BU485" s="84"/>
      <c r="BV485" s="84"/>
      <c r="BW485" s="84"/>
      <c r="BX485" s="8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5"/>
      <c r="CU485" s="95"/>
      <c r="CV485" s="95"/>
      <c r="CW485" s="95"/>
      <c r="CX485" s="95"/>
      <c r="CY485" s="93">
        <v>481</v>
      </c>
    </row>
    <row r="486" spans="1:103" s="83" customFormat="1">
      <c r="A486" s="100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84"/>
      <c r="BO486" s="87" t="str">
        <f t="shared" si="7"/>
        <v>0</v>
      </c>
      <c r="BP486" s="84"/>
      <c r="BQ486" s="84"/>
      <c r="BR486" s="84"/>
      <c r="BS486" s="84"/>
      <c r="BT486" s="84"/>
      <c r="BU486" s="84"/>
      <c r="BV486" s="84"/>
      <c r="BW486" s="84"/>
      <c r="BX486" s="8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5"/>
      <c r="CU486" s="95"/>
      <c r="CV486" s="95"/>
      <c r="CW486" s="95"/>
      <c r="CX486" s="95"/>
      <c r="CY486" s="93">
        <v>482</v>
      </c>
    </row>
    <row r="487" spans="1:103" s="83" customFormat="1">
      <c r="A487" s="100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84"/>
      <c r="BO487" s="87" t="str">
        <f t="shared" si="7"/>
        <v>0</v>
      </c>
      <c r="BP487" s="84"/>
      <c r="BQ487" s="84"/>
      <c r="BR487" s="84"/>
      <c r="BS487" s="84"/>
      <c r="BT487" s="84"/>
      <c r="BU487" s="84"/>
      <c r="BV487" s="84"/>
      <c r="BW487" s="84"/>
      <c r="BX487" s="8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5"/>
      <c r="CU487" s="95"/>
      <c r="CV487" s="95"/>
      <c r="CW487" s="95"/>
      <c r="CX487" s="95"/>
      <c r="CY487" s="93">
        <v>483</v>
      </c>
    </row>
    <row r="488" spans="1:103" s="83" customFormat="1">
      <c r="A488" s="100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84"/>
      <c r="BO488" s="87" t="str">
        <f t="shared" si="7"/>
        <v>0</v>
      </c>
      <c r="BP488" s="84"/>
      <c r="BQ488" s="84"/>
      <c r="BR488" s="84"/>
      <c r="BS488" s="84"/>
      <c r="BT488" s="84"/>
      <c r="BU488" s="84"/>
      <c r="BV488" s="84"/>
      <c r="BW488" s="84"/>
      <c r="BX488" s="8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5"/>
      <c r="CU488" s="95"/>
      <c r="CV488" s="95"/>
      <c r="CW488" s="95"/>
      <c r="CX488" s="95"/>
      <c r="CY488" s="93">
        <v>484</v>
      </c>
    </row>
    <row r="489" spans="1:103" s="83" customFormat="1">
      <c r="A489" s="100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84"/>
      <c r="BO489" s="87" t="str">
        <f t="shared" si="7"/>
        <v>0</v>
      </c>
      <c r="BP489" s="84"/>
      <c r="BQ489" s="84"/>
      <c r="BR489" s="84"/>
      <c r="BS489" s="84"/>
      <c r="BT489" s="84"/>
      <c r="BU489" s="84"/>
      <c r="BV489" s="84"/>
      <c r="BW489" s="84"/>
      <c r="BX489" s="8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5"/>
      <c r="CU489" s="95"/>
      <c r="CV489" s="95"/>
      <c r="CW489" s="95"/>
      <c r="CX489" s="95"/>
      <c r="CY489" s="93">
        <v>485</v>
      </c>
    </row>
    <row r="490" spans="1:103" s="83" customFormat="1">
      <c r="A490" s="100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84"/>
      <c r="BO490" s="87" t="str">
        <f t="shared" si="7"/>
        <v>0</v>
      </c>
      <c r="BP490" s="84"/>
      <c r="BQ490" s="84"/>
      <c r="BR490" s="84"/>
      <c r="BS490" s="84"/>
      <c r="BT490" s="84"/>
      <c r="BU490" s="84"/>
      <c r="BV490" s="84"/>
      <c r="BW490" s="84"/>
      <c r="BX490" s="8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5"/>
      <c r="CU490" s="95"/>
      <c r="CV490" s="95"/>
      <c r="CW490" s="95"/>
      <c r="CX490" s="95"/>
      <c r="CY490" s="93">
        <v>486</v>
      </c>
    </row>
    <row r="491" spans="1:103" s="83" customFormat="1">
      <c r="A491" s="100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84"/>
      <c r="BO491" s="87" t="str">
        <f t="shared" si="7"/>
        <v>0</v>
      </c>
      <c r="BP491" s="84"/>
      <c r="BQ491" s="84"/>
      <c r="BR491" s="84"/>
      <c r="BS491" s="84"/>
      <c r="BT491" s="84"/>
      <c r="BU491" s="84"/>
      <c r="BV491" s="84"/>
      <c r="BW491" s="84"/>
      <c r="BX491" s="8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5"/>
      <c r="CU491" s="95"/>
      <c r="CV491" s="95"/>
      <c r="CW491" s="95"/>
      <c r="CX491" s="95"/>
      <c r="CY491" s="93">
        <v>487</v>
      </c>
    </row>
    <row r="492" spans="1:103" s="83" customFormat="1">
      <c r="A492" s="100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84"/>
      <c r="BO492" s="87" t="str">
        <f t="shared" si="7"/>
        <v>0</v>
      </c>
      <c r="BP492" s="84"/>
      <c r="BQ492" s="84"/>
      <c r="BR492" s="84"/>
      <c r="BS492" s="84"/>
      <c r="BT492" s="84"/>
      <c r="BU492" s="84"/>
      <c r="BV492" s="84"/>
      <c r="BW492" s="84"/>
      <c r="BX492" s="8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5"/>
      <c r="CU492" s="95"/>
      <c r="CV492" s="95"/>
      <c r="CW492" s="95"/>
      <c r="CX492" s="95"/>
      <c r="CY492" s="93">
        <v>488</v>
      </c>
    </row>
    <row r="493" spans="1:103" s="83" customFormat="1">
      <c r="A493" s="100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84"/>
      <c r="BO493" s="87" t="str">
        <f t="shared" si="7"/>
        <v>0</v>
      </c>
      <c r="BP493" s="84"/>
      <c r="BQ493" s="84"/>
      <c r="BR493" s="84"/>
      <c r="BS493" s="84"/>
      <c r="BT493" s="84"/>
      <c r="BU493" s="84"/>
      <c r="BV493" s="84"/>
      <c r="BW493" s="84"/>
      <c r="BX493" s="8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5"/>
      <c r="CU493" s="95"/>
      <c r="CV493" s="95"/>
      <c r="CW493" s="95"/>
      <c r="CX493" s="95"/>
      <c r="CY493" s="93">
        <v>489</v>
      </c>
    </row>
    <row r="494" spans="1:103" s="83" customFormat="1">
      <c r="A494" s="100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84"/>
      <c r="BO494" s="87" t="str">
        <f t="shared" si="7"/>
        <v>0</v>
      </c>
      <c r="BP494" s="84"/>
      <c r="BQ494" s="84"/>
      <c r="BR494" s="84"/>
      <c r="BS494" s="84"/>
      <c r="BT494" s="84"/>
      <c r="BU494" s="84"/>
      <c r="BV494" s="84"/>
      <c r="BW494" s="84"/>
      <c r="BX494" s="8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5"/>
      <c r="CU494" s="95"/>
      <c r="CV494" s="95"/>
      <c r="CW494" s="95"/>
      <c r="CX494" s="95"/>
      <c r="CY494" s="93">
        <v>490</v>
      </c>
    </row>
    <row r="495" spans="1:103" s="83" customFormat="1">
      <c r="A495" s="100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84"/>
      <c r="BO495" s="87" t="str">
        <f t="shared" si="7"/>
        <v>0</v>
      </c>
      <c r="BP495" s="84"/>
      <c r="BQ495" s="84"/>
      <c r="BR495" s="84"/>
      <c r="BS495" s="84"/>
      <c r="BT495" s="84"/>
      <c r="BU495" s="84"/>
      <c r="BV495" s="84"/>
      <c r="BW495" s="84"/>
      <c r="BX495" s="8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5"/>
      <c r="CU495" s="95"/>
      <c r="CV495" s="95"/>
      <c r="CW495" s="95"/>
      <c r="CX495" s="95"/>
      <c r="CY495" s="93">
        <v>491</v>
      </c>
    </row>
    <row r="496" spans="1:103" s="83" customFormat="1">
      <c r="A496" s="100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84"/>
      <c r="BO496" s="87" t="str">
        <f t="shared" si="7"/>
        <v>0</v>
      </c>
      <c r="BP496" s="84"/>
      <c r="BQ496" s="84"/>
      <c r="BR496" s="84"/>
      <c r="BS496" s="84"/>
      <c r="BT496" s="84"/>
      <c r="BU496" s="84"/>
      <c r="BV496" s="84"/>
      <c r="BW496" s="84"/>
      <c r="BX496" s="8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5"/>
      <c r="CU496" s="95"/>
      <c r="CV496" s="95"/>
      <c r="CW496" s="95"/>
      <c r="CX496" s="95"/>
      <c r="CY496" s="93">
        <v>492</v>
      </c>
    </row>
    <row r="497" spans="1:103" s="83" customFormat="1">
      <c r="A497" s="100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84"/>
      <c r="BO497" s="87" t="str">
        <f t="shared" si="7"/>
        <v>0</v>
      </c>
      <c r="BP497" s="84"/>
      <c r="BQ497" s="84"/>
      <c r="BR497" s="84"/>
      <c r="BS497" s="84"/>
      <c r="BT497" s="84"/>
      <c r="BU497" s="84"/>
      <c r="BV497" s="84"/>
      <c r="BW497" s="84"/>
      <c r="BX497" s="8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5"/>
      <c r="CU497" s="95"/>
      <c r="CV497" s="95"/>
      <c r="CW497" s="95"/>
      <c r="CX497" s="95"/>
      <c r="CY497" s="93">
        <v>493</v>
      </c>
    </row>
    <row r="498" spans="1:103" s="83" customFormat="1">
      <c r="A498" s="100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84"/>
      <c r="BO498" s="87" t="str">
        <f t="shared" si="7"/>
        <v>0</v>
      </c>
      <c r="BP498" s="84"/>
      <c r="BQ498" s="84"/>
      <c r="BR498" s="84"/>
      <c r="BS498" s="84"/>
      <c r="BT498" s="84"/>
      <c r="BU498" s="84"/>
      <c r="BV498" s="84"/>
      <c r="BW498" s="84"/>
      <c r="BX498" s="8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5"/>
      <c r="CU498" s="95"/>
      <c r="CV498" s="95"/>
      <c r="CW498" s="95"/>
      <c r="CX498" s="95"/>
      <c r="CY498" s="93">
        <v>494</v>
      </c>
    </row>
    <row r="499" spans="1:103" s="83" customFormat="1">
      <c r="A499" s="100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84"/>
      <c r="BO499" s="87" t="str">
        <f t="shared" si="7"/>
        <v>0</v>
      </c>
      <c r="BP499" s="84"/>
      <c r="BQ499" s="84"/>
      <c r="BR499" s="84"/>
      <c r="BS499" s="84"/>
      <c r="BT499" s="84"/>
      <c r="BU499" s="84"/>
      <c r="BV499" s="84"/>
      <c r="BW499" s="84"/>
      <c r="BX499" s="8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5"/>
      <c r="CU499" s="95"/>
      <c r="CV499" s="95"/>
      <c r="CW499" s="95"/>
      <c r="CX499" s="95"/>
      <c r="CY499" s="93">
        <v>495</v>
      </c>
    </row>
    <row r="500" spans="1:103" s="83" customFormat="1">
      <c r="A500" s="100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84"/>
      <c r="BO500" s="87" t="str">
        <f t="shared" si="7"/>
        <v>0</v>
      </c>
      <c r="BP500" s="84"/>
      <c r="BQ500" s="84"/>
      <c r="BR500" s="84"/>
      <c r="BS500" s="84"/>
      <c r="BT500" s="84"/>
      <c r="BU500" s="84"/>
      <c r="BV500" s="84"/>
      <c r="BW500" s="84"/>
      <c r="BX500" s="8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5"/>
      <c r="CU500" s="95"/>
      <c r="CV500" s="95"/>
      <c r="CW500" s="95"/>
      <c r="CX500" s="95"/>
      <c r="CY500" s="93">
        <v>496</v>
      </c>
    </row>
    <row r="501" spans="1:103" s="83" customFormat="1">
      <c r="A501" s="100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84"/>
      <c r="BO501" s="87" t="str">
        <f t="shared" si="7"/>
        <v>0</v>
      </c>
      <c r="BP501" s="84"/>
      <c r="BQ501" s="84"/>
      <c r="BR501" s="84"/>
      <c r="BS501" s="84"/>
      <c r="BT501" s="84"/>
      <c r="BU501" s="84"/>
      <c r="BV501" s="84"/>
      <c r="BW501" s="84"/>
      <c r="BX501" s="8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5"/>
      <c r="CU501" s="95"/>
      <c r="CV501" s="95"/>
      <c r="CW501" s="95"/>
      <c r="CX501" s="95"/>
      <c r="CY501" s="93">
        <v>497</v>
      </c>
    </row>
    <row r="502" spans="1:103" s="83" customFormat="1">
      <c r="A502" s="100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84"/>
      <c r="BO502" s="87" t="str">
        <f t="shared" si="7"/>
        <v>0</v>
      </c>
      <c r="BP502" s="84"/>
      <c r="BQ502" s="84"/>
      <c r="BR502" s="84"/>
      <c r="BS502" s="84"/>
      <c r="BT502" s="84"/>
      <c r="BU502" s="84"/>
      <c r="BV502" s="84"/>
      <c r="BW502" s="84"/>
      <c r="BX502" s="8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5"/>
      <c r="CU502" s="95"/>
      <c r="CV502" s="95"/>
      <c r="CW502" s="95"/>
      <c r="CX502" s="95"/>
      <c r="CY502" s="93">
        <v>498</v>
      </c>
    </row>
    <row r="503" spans="1:103" s="83" customFormat="1">
      <c r="A503" s="100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84"/>
      <c r="BO503" s="87" t="str">
        <f t="shared" si="7"/>
        <v>0</v>
      </c>
      <c r="BP503" s="84"/>
      <c r="BQ503" s="84"/>
      <c r="BR503" s="84"/>
      <c r="BS503" s="84"/>
      <c r="BT503" s="84"/>
      <c r="BU503" s="84"/>
      <c r="BV503" s="84"/>
      <c r="BW503" s="84"/>
      <c r="BX503" s="8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5"/>
      <c r="CU503" s="95"/>
      <c r="CV503" s="95"/>
      <c r="CW503" s="95"/>
      <c r="CX503" s="95"/>
      <c r="CY503" s="93">
        <v>499</v>
      </c>
    </row>
    <row r="504" spans="1:103" s="83" customFormat="1">
      <c r="A504" s="100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84"/>
      <c r="BO504" s="87" t="str">
        <f t="shared" si="7"/>
        <v>0</v>
      </c>
      <c r="BP504" s="84"/>
      <c r="BQ504" s="84"/>
      <c r="BR504" s="84"/>
      <c r="BS504" s="84"/>
      <c r="BT504" s="84"/>
      <c r="BU504" s="84"/>
      <c r="BV504" s="84"/>
      <c r="BW504" s="84"/>
      <c r="BX504" s="8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5"/>
      <c r="CU504" s="95"/>
      <c r="CV504" s="95"/>
      <c r="CW504" s="95"/>
      <c r="CX504" s="95"/>
      <c r="CY504" s="93">
        <v>500</v>
      </c>
    </row>
    <row r="505" spans="1:103" s="83" customFormat="1">
      <c r="A505" s="100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84"/>
      <c r="BO505" s="87" t="str">
        <f t="shared" si="7"/>
        <v>0</v>
      </c>
      <c r="BP505" s="84"/>
      <c r="BQ505" s="84"/>
      <c r="BR505" s="84"/>
      <c r="BS505" s="84"/>
      <c r="BT505" s="84"/>
      <c r="BU505" s="84"/>
      <c r="BV505" s="84"/>
      <c r="BW505" s="84"/>
      <c r="BX505" s="8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5"/>
      <c r="CU505" s="95"/>
      <c r="CV505" s="95"/>
      <c r="CW505" s="95"/>
      <c r="CX505" s="95"/>
      <c r="CY505" s="93">
        <v>501</v>
      </c>
    </row>
    <row r="506" spans="1:103" s="83" customFormat="1">
      <c r="A506" s="100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84"/>
      <c r="BO506" s="87" t="str">
        <f t="shared" si="7"/>
        <v>0</v>
      </c>
      <c r="BP506" s="84"/>
      <c r="BQ506" s="84"/>
      <c r="BR506" s="84"/>
      <c r="BS506" s="84"/>
      <c r="BT506" s="84"/>
      <c r="BU506" s="84"/>
      <c r="BV506" s="84"/>
      <c r="BW506" s="84"/>
      <c r="BX506" s="8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5"/>
      <c r="CU506" s="95"/>
      <c r="CV506" s="95"/>
      <c r="CW506" s="95"/>
      <c r="CX506" s="95"/>
      <c r="CY506" s="93">
        <v>502</v>
      </c>
    </row>
    <row r="507" spans="1:103" s="83" customFormat="1">
      <c r="A507" s="100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84"/>
      <c r="BO507" s="87" t="str">
        <f t="shared" si="7"/>
        <v>0</v>
      </c>
      <c r="BP507" s="84"/>
      <c r="BQ507" s="84"/>
      <c r="BR507" s="84"/>
      <c r="BS507" s="84"/>
      <c r="BT507" s="84"/>
      <c r="BU507" s="84"/>
      <c r="BV507" s="84"/>
      <c r="BW507" s="84"/>
      <c r="BX507" s="8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5"/>
      <c r="CU507" s="95"/>
      <c r="CV507" s="95"/>
      <c r="CW507" s="95"/>
      <c r="CX507" s="95"/>
      <c r="CY507" s="93">
        <v>503</v>
      </c>
    </row>
    <row r="508" spans="1:103" s="83" customFormat="1">
      <c r="A508" s="100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7" t="str">
        <f t="shared" si="7"/>
        <v>0</v>
      </c>
      <c r="BP508" s="84"/>
      <c r="BQ508" s="84"/>
      <c r="BR508" s="84"/>
      <c r="BS508" s="84"/>
      <c r="BT508" s="84"/>
      <c r="BU508" s="84"/>
      <c r="BV508" s="84"/>
      <c r="BW508" s="84"/>
      <c r="BX508" s="8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5"/>
      <c r="CU508" s="95"/>
      <c r="CV508" s="95"/>
      <c r="CW508" s="95"/>
      <c r="CX508" s="95"/>
      <c r="CY508" s="93">
        <v>504</v>
      </c>
    </row>
    <row r="509" spans="1:103" s="83" customFormat="1">
      <c r="A509" s="100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84"/>
      <c r="BO509" s="87" t="str">
        <f t="shared" si="7"/>
        <v>0</v>
      </c>
      <c r="BP509" s="84"/>
      <c r="BQ509" s="84"/>
      <c r="BR509" s="84"/>
      <c r="BS509" s="84"/>
      <c r="BT509" s="84"/>
      <c r="BU509" s="84"/>
      <c r="BV509" s="84"/>
      <c r="BW509" s="84"/>
      <c r="BX509" s="8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5"/>
      <c r="CU509" s="95"/>
      <c r="CV509" s="95"/>
      <c r="CW509" s="95"/>
      <c r="CX509" s="95"/>
      <c r="CY509" s="93">
        <v>505</v>
      </c>
    </row>
    <row r="510" spans="1:103" s="83" customFormat="1">
      <c r="A510" s="100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84"/>
      <c r="BO510" s="87" t="str">
        <f t="shared" si="7"/>
        <v>0</v>
      </c>
      <c r="BP510" s="84"/>
      <c r="BQ510" s="84"/>
      <c r="BR510" s="84"/>
      <c r="BS510" s="84"/>
      <c r="BT510" s="84"/>
      <c r="BU510" s="84"/>
      <c r="BV510" s="84"/>
      <c r="BW510" s="84"/>
      <c r="BX510" s="8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5"/>
      <c r="CU510" s="95"/>
      <c r="CV510" s="95"/>
      <c r="CW510" s="95"/>
      <c r="CX510" s="95"/>
      <c r="CY510" s="93">
        <v>506</v>
      </c>
    </row>
    <row r="511" spans="1:103" s="83" customFormat="1">
      <c r="A511" s="100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7" t="str">
        <f t="shared" si="7"/>
        <v>0</v>
      </c>
      <c r="BP511" s="84"/>
      <c r="BQ511" s="84"/>
      <c r="BR511" s="84"/>
      <c r="BS511" s="84"/>
      <c r="BT511" s="84"/>
      <c r="BU511" s="84"/>
      <c r="BV511" s="84"/>
      <c r="BW511" s="84"/>
      <c r="BX511" s="8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5"/>
      <c r="CU511" s="95"/>
      <c r="CV511" s="95"/>
      <c r="CW511" s="95"/>
      <c r="CX511" s="95"/>
      <c r="CY511" s="93">
        <v>507</v>
      </c>
    </row>
    <row r="512" spans="1:103" s="83" customFormat="1">
      <c r="A512" s="100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84"/>
      <c r="BO512" s="87" t="str">
        <f t="shared" si="7"/>
        <v>0</v>
      </c>
      <c r="BP512" s="84"/>
      <c r="BQ512" s="84"/>
      <c r="BR512" s="84"/>
      <c r="BS512" s="84"/>
      <c r="BT512" s="84"/>
      <c r="BU512" s="84"/>
      <c r="BV512" s="84"/>
      <c r="BW512" s="84"/>
      <c r="BX512" s="8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5"/>
      <c r="CU512" s="95"/>
      <c r="CV512" s="95"/>
      <c r="CW512" s="95"/>
      <c r="CX512" s="95"/>
      <c r="CY512" s="93">
        <v>508</v>
      </c>
    </row>
    <row r="513" spans="1:103" s="83" customFormat="1">
      <c r="A513" s="100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84"/>
      <c r="BO513" s="87" t="str">
        <f t="shared" si="7"/>
        <v>0</v>
      </c>
      <c r="BP513" s="84"/>
      <c r="BQ513" s="84"/>
      <c r="BR513" s="84"/>
      <c r="BS513" s="84"/>
      <c r="BT513" s="84"/>
      <c r="BU513" s="84"/>
      <c r="BV513" s="84"/>
      <c r="BW513" s="84"/>
      <c r="BX513" s="8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5"/>
      <c r="CU513" s="95"/>
      <c r="CV513" s="95"/>
      <c r="CW513" s="95"/>
      <c r="CX513" s="95"/>
      <c r="CY513" s="93">
        <v>509</v>
      </c>
    </row>
    <row r="514" spans="1:103" s="83" customFormat="1">
      <c r="A514" s="100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84"/>
      <c r="BO514" s="87" t="str">
        <f t="shared" si="7"/>
        <v>0</v>
      </c>
      <c r="BP514" s="84"/>
      <c r="BQ514" s="84"/>
      <c r="BR514" s="84"/>
      <c r="BS514" s="84"/>
      <c r="BT514" s="84"/>
      <c r="BU514" s="84"/>
      <c r="BV514" s="84"/>
      <c r="BW514" s="84"/>
      <c r="BX514" s="8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5"/>
      <c r="CU514" s="95"/>
      <c r="CV514" s="95"/>
      <c r="CW514" s="95"/>
      <c r="CX514" s="95"/>
      <c r="CY514" s="93">
        <v>510</v>
      </c>
    </row>
    <row r="515" spans="1:103" s="83" customFormat="1">
      <c r="A515" s="100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84"/>
      <c r="BO515" s="87" t="str">
        <f t="shared" si="7"/>
        <v>0</v>
      </c>
      <c r="BP515" s="84"/>
      <c r="BQ515" s="84"/>
      <c r="BR515" s="84"/>
      <c r="BS515" s="84"/>
      <c r="BT515" s="84"/>
      <c r="BU515" s="84"/>
      <c r="BV515" s="84"/>
      <c r="BW515" s="84"/>
      <c r="BX515" s="84"/>
      <c r="BY515" s="94"/>
      <c r="BZ515" s="94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4"/>
      <c r="CN515" s="94"/>
      <c r="CO515" s="94"/>
      <c r="CP515" s="94"/>
      <c r="CQ515" s="94"/>
      <c r="CR515" s="94"/>
      <c r="CS515" s="94"/>
      <c r="CT515" s="95"/>
      <c r="CU515" s="95"/>
      <c r="CV515" s="95"/>
      <c r="CW515" s="95"/>
      <c r="CX515" s="95"/>
      <c r="CY515" s="93">
        <v>511</v>
      </c>
    </row>
    <row r="516" spans="1:103" s="83" customFormat="1">
      <c r="A516" s="100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84"/>
      <c r="BO516" s="87" t="str">
        <f t="shared" si="7"/>
        <v>0</v>
      </c>
      <c r="BP516" s="84"/>
      <c r="BQ516" s="84"/>
      <c r="BR516" s="84"/>
      <c r="BS516" s="84"/>
      <c r="BT516" s="84"/>
      <c r="BU516" s="84"/>
      <c r="BV516" s="84"/>
      <c r="BW516" s="84"/>
      <c r="BX516" s="84"/>
      <c r="BY516" s="94"/>
      <c r="BZ516" s="94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4"/>
      <c r="CN516" s="94"/>
      <c r="CO516" s="94"/>
      <c r="CP516" s="94"/>
      <c r="CQ516" s="94"/>
      <c r="CR516" s="94"/>
      <c r="CS516" s="94"/>
      <c r="CT516" s="95"/>
      <c r="CU516" s="95"/>
      <c r="CV516" s="95"/>
      <c r="CW516" s="95"/>
      <c r="CX516" s="95"/>
      <c r="CY516" s="93">
        <v>512</v>
      </c>
    </row>
    <row r="517" spans="1:103" s="83" customFormat="1">
      <c r="A517" s="100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84"/>
      <c r="BO517" s="87" t="str">
        <f t="shared" si="7"/>
        <v>0</v>
      </c>
      <c r="BP517" s="84"/>
      <c r="BQ517" s="84"/>
      <c r="BR517" s="84"/>
      <c r="BS517" s="84"/>
      <c r="BT517" s="84"/>
      <c r="BU517" s="84"/>
      <c r="BV517" s="84"/>
      <c r="BW517" s="84"/>
      <c r="BX517" s="84"/>
      <c r="BY517" s="94"/>
      <c r="BZ517" s="94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4"/>
      <c r="CN517" s="94"/>
      <c r="CO517" s="94"/>
      <c r="CP517" s="94"/>
      <c r="CQ517" s="94"/>
      <c r="CR517" s="94"/>
      <c r="CS517" s="94"/>
      <c r="CT517" s="95"/>
      <c r="CU517" s="95"/>
      <c r="CV517" s="95"/>
      <c r="CW517" s="95"/>
      <c r="CX517" s="95"/>
      <c r="CY517" s="93">
        <v>513</v>
      </c>
    </row>
    <row r="518" spans="1:103" s="83" customFormat="1">
      <c r="A518" s="100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84"/>
      <c r="BO518" s="87" t="str">
        <f t="shared" ref="BO518:BO581" si="8">IF(AND(BI518&lt;&gt;"",BM518&lt;&gt;"",BE518&lt;&gt;"",BF518&lt;&gt;"",BG518&lt;&gt;""),(1000*9.81*BI518*0.001*BM518)/(BE518*BF518*BG518),"0")</f>
        <v>0</v>
      </c>
      <c r="BP518" s="84"/>
      <c r="BQ518" s="84"/>
      <c r="BR518" s="84"/>
      <c r="BS518" s="84"/>
      <c r="BT518" s="84"/>
      <c r="BU518" s="84"/>
      <c r="BV518" s="84"/>
      <c r="BW518" s="84"/>
      <c r="BX518" s="84"/>
      <c r="BY518" s="94"/>
      <c r="BZ518" s="94"/>
      <c r="CA518" s="94"/>
      <c r="CB518" s="94"/>
      <c r="CC518" s="94"/>
      <c r="CD518" s="94"/>
      <c r="CE518" s="94"/>
      <c r="CF518" s="94"/>
      <c r="CG518" s="94"/>
      <c r="CH518" s="94"/>
      <c r="CI518" s="94"/>
      <c r="CJ518" s="94"/>
      <c r="CK518" s="94"/>
      <c r="CL518" s="94"/>
      <c r="CM518" s="94"/>
      <c r="CN518" s="94"/>
      <c r="CO518" s="94"/>
      <c r="CP518" s="94"/>
      <c r="CQ518" s="94"/>
      <c r="CR518" s="94"/>
      <c r="CS518" s="94"/>
      <c r="CT518" s="95"/>
      <c r="CU518" s="95"/>
      <c r="CV518" s="95"/>
      <c r="CW518" s="95"/>
      <c r="CX518" s="95"/>
      <c r="CY518" s="93">
        <v>514</v>
      </c>
    </row>
    <row r="519" spans="1:103" s="83" customFormat="1">
      <c r="A519" s="100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84"/>
      <c r="BO519" s="87" t="str">
        <f t="shared" si="8"/>
        <v>0</v>
      </c>
      <c r="BP519" s="84"/>
      <c r="BQ519" s="84"/>
      <c r="BR519" s="84"/>
      <c r="BS519" s="84"/>
      <c r="BT519" s="84"/>
      <c r="BU519" s="84"/>
      <c r="BV519" s="84"/>
      <c r="BW519" s="84"/>
      <c r="BX519" s="84"/>
      <c r="BY519" s="94"/>
      <c r="BZ519" s="94"/>
      <c r="CA519" s="94"/>
      <c r="CB519" s="94"/>
      <c r="CC519" s="94"/>
      <c r="CD519" s="94"/>
      <c r="CE519" s="94"/>
      <c r="CF519" s="94"/>
      <c r="CG519" s="94"/>
      <c r="CH519" s="94"/>
      <c r="CI519" s="94"/>
      <c r="CJ519" s="94"/>
      <c r="CK519" s="94"/>
      <c r="CL519" s="94"/>
      <c r="CM519" s="94"/>
      <c r="CN519" s="94"/>
      <c r="CO519" s="94"/>
      <c r="CP519" s="94"/>
      <c r="CQ519" s="94"/>
      <c r="CR519" s="94"/>
      <c r="CS519" s="94"/>
      <c r="CT519" s="95"/>
      <c r="CU519" s="95"/>
      <c r="CV519" s="95"/>
      <c r="CW519" s="95"/>
      <c r="CX519" s="95"/>
      <c r="CY519" s="93">
        <v>515</v>
      </c>
    </row>
    <row r="520" spans="1:103" s="83" customFormat="1">
      <c r="A520" s="100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84"/>
      <c r="BO520" s="87" t="str">
        <f t="shared" si="8"/>
        <v>0</v>
      </c>
      <c r="BP520" s="84"/>
      <c r="BQ520" s="84"/>
      <c r="BR520" s="84"/>
      <c r="BS520" s="84"/>
      <c r="BT520" s="84"/>
      <c r="BU520" s="84"/>
      <c r="BV520" s="84"/>
      <c r="BW520" s="84"/>
      <c r="BX520" s="84"/>
      <c r="BY520" s="94"/>
      <c r="BZ520" s="94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4"/>
      <c r="CN520" s="94"/>
      <c r="CO520" s="94"/>
      <c r="CP520" s="94"/>
      <c r="CQ520" s="94"/>
      <c r="CR520" s="94"/>
      <c r="CS520" s="94"/>
      <c r="CT520" s="95"/>
      <c r="CU520" s="95"/>
      <c r="CV520" s="95"/>
      <c r="CW520" s="95"/>
      <c r="CX520" s="95"/>
      <c r="CY520" s="93">
        <v>516</v>
      </c>
    </row>
    <row r="521" spans="1:103" s="83" customFormat="1">
      <c r="A521" s="100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84"/>
      <c r="BO521" s="87" t="str">
        <f t="shared" si="8"/>
        <v>0</v>
      </c>
      <c r="BP521" s="84"/>
      <c r="BQ521" s="84"/>
      <c r="BR521" s="84"/>
      <c r="BS521" s="84"/>
      <c r="BT521" s="84"/>
      <c r="BU521" s="84"/>
      <c r="BV521" s="84"/>
      <c r="BW521" s="84"/>
      <c r="BX521" s="84"/>
      <c r="BY521" s="94"/>
      <c r="BZ521" s="94"/>
      <c r="CA521" s="94"/>
      <c r="CB521" s="94"/>
      <c r="CC521" s="94"/>
      <c r="CD521" s="94"/>
      <c r="CE521" s="94"/>
      <c r="CF521" s="94"/>
      <c r="CG521" s="94"/>
      <c r="CH521" s="94"/>
      <c r="CI521" s="94"/>
      <c r="CJ521" s="94"/>
      <c r="CK521" s="94"/>
      <c r="CL521" s="94"/>
      <c r="CM521" s="94"/>
      <c r="CN521" s="94"/>
      <c r="CO521" s="94"/>
      <c r="CP521" s="94"/>
      <c r="CQ521" s="94"/>
      <c r="CR521" s="94"/>
      <c r="CS521" s="94"/>
      <c r="CT521" s="95"/>
      <c r="CU521" s="95"/>
      <c r="CV521" s="95"/>
      <c r="CW521" s="95"/>
      <c r="CX521" s="95"/>
      <c r="CY521" s="93">
        <v>517</v>
      </c>
    </row>
    <row r="522" spans="1:103" s="83" customFormat="1">
      <c r="A522" s="100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84"/>
      <c r="BO522" s="87" t="str">
        <f t="shared" si="8"/>
        <v>0</v>
      </c>
      <c r="BP522" s="84"/>
      <c r="BQ522" s="84"/>
      <c r="BR522" s="84"/>
      <c r="BS522" s="84"/>
      <c r="BT522" s="84"/>
      <c r="BU522" s="84"/>
      <c r="BV522" s="84"/>
      <c r="BW522" s="84"/>
      <c r="BX522" s="84"/>
      <c r="BY522" s="94"/>
      <c r="BZ522" s="94"/>
      <c r="CA522" s="94"/>
      <c r="CB522" s="94"/>
      <c r="CC522" s="94"/>
      <c r="CD522" s="94"/>
      <c r="CE522" s="94"/>
      <c r="CF522" s="94"/>
      <c r="CG522" s="94"/>
      <c r="CH522" s="94"/>
      <c r="CI522" s="94"/>
      <c r="CJ522" s="94"/>
      <c r="CK522" s="94"/>
      <c r="CL522" s="94"/>
      <c r="CM522" s="94"/>
      <c r="CN522" s="94"/>
      <c r="CO522" s="94"/>
      <c r="CP522" s="94"/>
      <c r="CQ522" s="94"/>
      <c r="CR522" s="94"/>
      <c r="CS522" s="94"/>
      <c r="CT522" s="95"/>
      <c r="CU522" s="95"/>
      <c r="CV522" s="95"/>
      <c r="CW522" s="95"/>
      <c r="CX522" s="95"/>
      <c r="CY522" s="93">
        <v>518</v>
      </c>
    </row>
    <row r="523" spans="1:103" s="83" customFormat="1">
      <c r="A523" s="100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84"/>
      <c r="BO523" s="87" t="str">
        <f t="shared" si="8"/>
        <v>0</v>
      </c>
      <c r="BP523" s="84"/>
      <c r="BQ523" s="84"/>
      <c r="BR523" s="84"/>
      <c r="BS523" s="84"/>
      <c r="BT523" s="84"/>
      <c r="BU523" s="84"/>
      <c r="BV523" s="84"/>
      <c r="BW523" s="84"/>
      <c r="BX523" s="84"/>
      <c r="BY523" s="94"/>
      <c r="BZ523" s="94"/>
      <c r="CA523" s="94"/>
      <c r="CB523" s="94"/>
      <c r="CC523" s="94"/>
      <c r="CD523" s="94"/>
      <c r="CE523" s="94"/>
      <c r="CF523" s="94"/>
      <c r="CG523" s="94"/>
      <c r="CH523" s="94"/>
      <c r="CI523" s="94"/>
      <c r="CJ523" s="94"/>
      <c r="CK523" s="94"/>
      <c r="CL523" s="94"/>
      <c r="CM523" s="94"/>
      <c r="CN523" s="94"/>
      <c r="CO523" s="94"/>
      <c r="CP523" s="94"/>
      <c r="CQ523" s="94"/>
      <c r="CR523" s="94"/>
      <c r="CS523" s="94"/>
      <c r="CT523" s="95"/>
      <c r="CU523" s="95"/>
      <c r="CV523" s="95"/>
      <c r="CW523" s="95"/>
      <c r="CX523" s="95"/>
      <c r="CY523" s="93">
        <v>519</v>
      </c>
    </row>
    <row r="524" spans="1:103" s="83" customFormat="1">
      <c r="A524" s="100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84"/>
      <c r="BO524" s="87" t="str">
        <f t="shared" si="8"/>
        <v>0</v>
      </c>
      <c r="BP524" s="84"/>
      <c r="BQ524" s="84"/>
      <c r="BR524" s="84"/>
      <c r="BS524" s="84"/>
      <c r="BT524" s="84"/>
      <c r="BU524" s="84"/>
      <c r="BV524" s="84"/>
      <c r="BW524" s="84"/>
      <c r="BX524" s="84"/>
      <c r="BY524" s="94"/>
      <c r="BZ524" s="94"/>
      <c r="CA524" s="94"/>
      <c r="CB524" s="94"/>
      <c r="CC524" s="94"/>
      <c r="CD524" s="94"/>
      <c r="CE524" s="94"/>
      <c r="CF524" s="94"/>
      <c r="CG524" s="94"/>
      <c r="CH524" s="94"/>
      <c r="CI524" s="94"/>
      <c r="CJ524" s="94"/>
      <c r="CK524" s="94"/>
      <c r="CL524" s="94"/>
      <c r="CM524" s="94"/>
      <c r="CN524" s="94"/>
      <c r="CO524" s="94"/>
      <c r="CP524" s="94"/>
      <c r="CQ524" s="94"/>
      <c r="CR524" s="94"/>
      <c r="CS524" s="94"/>
      <c r="CT524" s="95"/>
      <c r="CU524" s="95"/>
      <c r="CV524" s="95"/>
      <c r="CW524" s="95"/>
      <c r="CX524" s="95"/>
      <c r="CY524" s="93">
        <v>520</v>
      </c>
    </row>
    <row r="525" spans="1:103" s="83" customFormat="1">
      <c r="A525" s="100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84"/>
      <c r="BO525" s="87" t="str">
        <f t="shared" si="8"/>
        <v>0</v>
      </c>
      <c r="BP525" s="84"/>
      <c r="BQ525" s="84"/>
      <c r="BR525" s="84"/>
      <c r="BS525" s="84"/>
      <c r="BT525" s="84"/>
      <c r="BU525" s="84"/>
      <c r="BV525" s="84"/>
      <c r="BW525" s="84"/>
      <c r="BX525" s="84"/>
      <c r="BY525" s="94"/>
      <c r="BZ525" s="94"/>
      <c r="CA525" s="94"/>
      <c r="CB525" s="94"/>
      <c r="CC525" s="94"/>
      <c r="CD525" s="94"/>
      <c r="CE525" s="94"/>
      <c r="CF525" s="94"/>
      <c r="CG525" s="94"/>
      <c r="CH525" s="94"/>
      <c r="CI525" s="94"/>
      <c r="CJ525" s="94"/>
      <c r="CK525" s="94"/>
      <c r="CL525" s="94"/>
      <c r="CM525" s="94"/>
      <c r="CN525" s="94"/>
      <c r="CO525" s="94"/>
      <c r="CP525" s="94"/>
      <c r="CQ525" s="94"/>
      <c r="CR525" s="94"/>
      <c r="CS525" s="94"/>
      <c r="CT525" s="95"/>
      <c r="CU525" s="95"/>
      <c r="CV525" s="95"/>
      <c r="CW525" s="95"/>
      <c r="CX525" s="95"/>
      <c r="CY525" s="93">
        <v>521</v>
      </c>
    </row>
    <row r="526" spans="1:103" s="83" customFormat="1">
      <c r="A526" s="100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84"/>
      <c r="BO526" s="87" t="str">
        <f t="shared" si="8"/>
        <v>0</v>
      </c>
      <c r="BP526" s="84"/>
      <c r="BQ526" s="84"/>
      <c r="BR526" s="84"/>
      <c r="BS526" s="84"/>
      <c r="BT526" s="84"/>
      <c r="BU526" s="84"/>
      <c r="BV526" s="84"/>
      <c r="BW526" s="84"/>
      <c r="BX526" s="84"/>
      <c r="BY526" s="94"/>
      <c r="BZ526" s="94"/>
      <c r="CA526" s="94"/>
      <c r="CB526" s="94"/>
      <c r="CC526" s="94"/>
      <c r="CD526" s="94"/>
      <c r="CE526" s="94"/>
      <c r="CF526" s="94"/>
      <c r="CG526" s="94"/>
      <c r="CH526" s="94"/>
      <c r="CI526" s="94"/>
      <c r="CJ526" s="94"/>
      <c r="CK526" s="94"/>
      <c r="CL526" s="94"/>
      <c r="CM526" s="94"/>
      <c r="CN526" s="94"/>
      <c r="CO526" s="94"/>
      <c r="CP526" s="94"/>
      <c r="CQ526" s="94"/>
      <c r="CR526" s="94"/>
      <c r="CS526" s="94"/>
      <c r="CT526" s="95"/>
      <c r="CU526" s="95"/>
      <c r="CV526" s="95"/>
      <c r="CW526" s="95"/>
      <c r="CX526" s="95"/>
      <c r="CY526" s="93">
        <v>522</v>
      </c>
    </row>
    <row r="527" spans="1:103" s="83" customFormat="1">
      <c r="A527" s="100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84"/>
      <c r="BO527" s="87" t="str">
        <f t="shared" si="8"/>
        <v>0</v>
      </c>
      <c r="BP527" s="84"/>
      <c r="BQ527" s="84"/>
      <c r="BR527" s="84"/>
      <c r="BS527" s="84"/>
      <c r="BT527" s="84"/>
      <c r="BU527" s="84"/>
      <c r="BV527" s="84"/>
      <c r="BW527" s="84"/>
      <c r="BX527" s="84"/>
      <c r="BY527" s="94"/>
      <c r="BZ527" s="94"/>
      <c r="CA527" s="94"/>
      <c r="CB527" s="94"/>
      <c r="CC527" s="94"/>
      <c r="CD527" s="94"/>
      <c r="CE527" s="94"/>
      <c r="CF527" s="94"/>
      <c r="CG527" s="94"/>
      <c r="CH527" s="94"/>
      <c r="CI527" s="94"/>
      <c r="CJ527" s="94"/>
      <c r="CK527" s="94"/>
      <c r="CL527" s="94"/>
      <c r="CM527" s="94"/>
      <c r="CN527" s="94"/>
      <c r="CO527" s="94"/>
      <c r="CP527" s="94"/>
      <c r="CQ527" s="94"/>
      <c r="CR527" s="94"/>
      <c r="CS527" s="94"/>
      <c r="CT527" s="95"/>
      <c r="CU527" s="95"/>
      <c r="CV527" s="95"/>
      <c r="CW527" s="95"/>
      <c r="CX527" s="95"/>
      <c r="CY527" s="93">
        <v>523</v>
      </c>
    </row>
    <row r="528" spans="1:103" s="83" customFormat="1">
      <c r="A528" s="100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84"/>
      <c r="BO528" s="87" t="str">
        <f t="shared" si="8"/>
        <v>0</v>
      </c>
      <c r="BP528" s="84"/>
      <c r="BQ528" s="84"/>
      <c r="BR528" s="84"/>
      <c r="BS528" s="84"/>
      <c r="BT528" s="84"/>
      <c r="BU528" s="84"/>
      <c r="BV528" s="84"/>
      <c r="BW528" s="84"/>
      <c r="BX528" s="84"/>
      <c r="BY528" s="94"/>
      <c r="BZ528" s="94"/>
      <c r="CA528" s="94"/>
      <c r="CB528" s="94"/>
      <c r="CC528" s="94"/>
      <c r="CD528" s="94"/>
      <c r="CE528" s="94"/>
      <c r="CF528" s="94"/>
      <c r="CG528" s="94"/>
      <c r="CH528" s="94"/>
      <c r="CI528" s="94"/>
      <c r="CJ528" s="94"/>
      <c r="CK528" s="94"/>
      <c r="CL528" s="94"/>
      <c r="CM528" s="94"/>
      <c r="CN528" s="94"/>
      <c r="CO528" s="94"/>
      <c r="CP528" s="94"/>
      <c r="CQ528" s="94"/>
      <c r="CR528" s="94"/>
      <c r="CS528" s="94"/>
      <c r="CT528" s="95"/>
      <c r="CU528" s="95"/>
      <c r="CV528" s="95"/>
      <c r="CW528" s="95"/>
      <c r="CX528" s="95"/>
      <c r="CY528" s="93">
        <v>524</v>
      </c>
    </row>
    <row r="529" spans="1:103" s="83" customFormat="1">
      <c r="A529" s="100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84"/>
      <c r="BO529" s="87" t="str">
        <f t="shared" si="8"/>
        <v>0</v>
      </c>
      <c r="BP529" s="84"/>
      <c r="BQ529" s="84"/>
      <c r="BR529" s="84"/>
      <c r="BS529" s="84"/>
      <c r="BT529" s="84"/>
      <c r="BU529" s="84"/>
      <c r="BV529" s="84"/>
      <c r="BW529" s="84"/>
      <c r="BX529" s="84"/>
      <c r="BY529" s="94"/>
      <c r="BZ529" s="94"/>
      <c r="CA529" s="94"/>
      <c r="CB529" s="94"/>
      <c r="CC529" s="94"/>
      <c r="CD529" s="94"/>
      <c r="CE529" s="94"/>
      <c r="CF529" s="94"/>
      <c r="CG529" s="94"/>
      <c r="CH529" s="94"/>
      <c r="CI529" s="94"/>
      <c r="CJ529" s="94"/>
      <c r="CK529" s="94"/>
      <c r="CL529" s="94"/>
      <c r="CM529" s="94"/>
      <c r="CN529" s="94"/>
      <c r="CO529" s="94"/>
      <c r="CP529" s="94"/>
      <c r="CQ529" s="94"/>
      <c r="CR529" s="94"/>
      <c r="CS529" s="94"/>
      <c r="CT529" s="95"/>
      <c r="CU529" s="95"/>
      <c r="CV529" s="95"/>
      <c r="CW529" s="95"/>
      <c r="CX529" s="95"/>
      <c r="CY529" s="93">
        <v>525</v>
      </c>
    </row>
    <row r="530" spans="1:103" s="83" customFormat="1">
      <c r="A530" s="100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84"/>
      <c r="BO530" s="87" t="str">
        <f t="shared" si="8"/>
        <v>0</v>
      </c>
      <c r="BP530" s="84"/>
      <c r="BQ530" s="84"/>
      <c r="BR530" s="84"/>
      <c r="BS530" s="84"/>
      <c r="BT530" s="84"/>
      <c r="BU530" s="84"/>
      <c r="BV530" s="84"/>
      <c r="BW530" s="84"/>
      <c r="BX530" s="84"/>
      <c r="BY530" s="94"/>
      <c r="BZ530" s="94"/>
      <c r="CA530" s="94"/>
      <c r="CB530" s="94"/>
      <c r="CC530" s="94"/>
      <c r="CD530" s="94"/>
      <c r="CE530" s="94"/>
      <c r="CF530" s="94"/>
      <c r="CG530" s="94"/>
      <c r="CH530" s="94"/>
      <c r="CI530" s="94"/>
      <c r="CJ530" s="94"/>
      <c r="CK530" s="94"/>
      <c r="CL530" s="94"/>
      <c r="CM530" s="94"/>
      <c r="CN530" s="94"/>
      <c r="CO530" s="94"/>
      <c r="CP530" s="94"/>
      <c r="CQ530" s="94"/>
      <c r="CR530" s="94"/>
      <c r="CS530" s="94"/>
      <c r="CT530" s="95"/>
      <c r="CU530" s="95"/>
      <c r="CV530" s="95"/>
      <c r="CW530" s="95"/>
      <c r="CX530" s="95"/>
      <c r="CY530" s="93">
        <v>526</v>
      </c>
    </row>
    <row r="531" spans="1:103" s="83" customFormat="1">
      <c r="A531" s="100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84"/>
      <c r="BO531" s="87" t="str">
        <f t="shared" si="8"/>
        <v>0</v>
      </c>
      <c r="BP531" s="84"/>
      <c r="BQ531" s="84"/>
      <c r="BR531" s="84"/>
      <c r="BS531" s="84"/>
      <c r="BT531" s="84"/>
      <c r="BU531" s="84"/>
      <c r="BV531" s="84"/>
      <c r="BW531" s="84"/>
      <c r="BX531" s="84"/>
      <c r="BY531" s="94"/>
      <c r="BZ531" s="94"/>
      <c r="CA531" s="94"/>
      <c r="CB531" s="94"/>
      <c r="CC531" s="94"/>
      <c r="CD531" s="94"/>
      <c r="CE531" s="94"/>
      <c r="CF531" s="94"/>
      <c r="CG531" s="94"/>
      <c r="CH531" s="94"/>
      <c r="CI531" s="94"/>
      <c r="CJ531" s="94"/>
      <c r="CK531" s="94"/>
      <c r="CL531" s="94"/>
      <c r="CM531" s="94"/>
      <c r="CN531" s="94"/>
      <c r="CO531" s="94"/>
      <c r="CP531" s="94"/>
      <c r="CQ531" s="94"/>
      <c r="CR531" s="94"/>
      <c r="CS531" s="94"/>
      <c r="CT531" s="95"/>
      <c r="CU531" s="95"/>
      <c r="CV531" s="95"/>
      <c r="CW531" s="95"/>
      <c r="CX531" s="95"/>
      <c r="CY531" s="93">
        <v>527</v>
      </c>
    </row>
    <row r="532" spans="1:103" s="83" customFormat="1">
      <c r="A532" s="100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84"/>
      <c r="BO532" s="87" t="str">
        <f t="shared" si="8"/>
        <v>0</v>
      </c>
      <c r="BP532" s="84"/>
      <c r="BQ532" s="84"/>
      <c r="BR532" s="84"/>
      <c r="BS532" s="84"/>
      <c r="BT532" s="84"/>
      <c r="BU532" s="84"/>
      <c r="BV532" s="84"/>
      <c r="BW532" s="84"/>
      <c r="BX532" s="84"/>
      <c r="BY532" s="94"/>
      <c r="BZ532" s="94"/>
      <c r="CA532" s="94"/>
      <c r="CB532" s="94"/>
      <c r="CC532" s="94"/>
      <c r="CD532" s="94"/>
      <c r="CE532" s="94"/>
      <c r="CF532" s="94"/>
      <c r="CG532" s="94"/>
      <c r="CH532" s="94"/>
      <c r="CI532" s="94"/>
      <c r="CJ532" s="94"/>
      <c r="CK532" s="94"/>
      <c r="CL532" s="94"/>
      <c r="CM532" s="94"/>
      <c r="CN532" s="94"/>
      <c r="CO532" s="94"/>
      <c r="CP532" s="94"/>
      <c r="CQ532" s="94"/>
      <c r="CR532" s="94"/>
      <c r="CS532" s="94"/>
      <c r="CT532" s="95"/>
      <c r="CU532" s="95"/>
      <c r="CV532" s="95"/>
      <c r="CW532" s="95"/>
      <c r="CX532" s="95"/>
      <c r="CY532" s="93">
        <v>528</v>
      </c>
    </row>
    <row r="533" spans="1:103" s="83" customFormat="1">
      <c r="A533" s="100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84"/>
      <c r="BO533" s="87" t="str">
        <f t="shared" si="8"/>
        <v>0</v>
      </c>
      <c r="BP533" s="84"/>
      <c r="BQ533" s="84"/>
      <c r="BR533" s="84"/>
      <c r="BS533" s="84"/>
      <c r="BT533" s="84"/>
      <c r="BU533" s="84"/>
      <c r="BV533" s="84"/>
      <c r="BW533" s="84"/>
      <c r="BX533" s="84"/>
      <c r="BY533" s="94"/>
      <c r="BZ533" s="94"/>
      <c r="CA533" s="94"/>
      <c r="CB533" s="94"/>
      <c r="CC533" s="94"/>
      <c r="CD533" s="94"/>
      <c r="CE533" s="94"/>
      <c r="CF533" s="94"/>
      <c r="CG533" s="94"/>
      <c r="CH533" s="94"/>
      <c r="CI533" s="94"/>
      <c r="CJ533" s="94"/>
      <c r="CK533" s="94"/>
      <c r="CL533" s="94"/>
      <c r="CM533" s="94"/>
      <c r="CN533" s="94"/>
      <c r="CO533" s="94"/>
      <c r="CP533" s="94"/>
      <c r="CQ533" s="94"/>
      <c r="CR533" s="94"/>
      <c r="CS533" s="94"/>
      <c r="CT533" s="95"/>
      <c r="CU533" s="95"/>
      <c r="CV533" s="95"/>
      <c r="CW533" s="95"/>
      <c r="CX533" s="95"/>
      <c r="CY533" s="93">
        <v>529</v>
      </c>
    </row>
    <row r="534" spans="1:103" s="83" customFormat="1">
      <c r="A534" s="100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84"/>
      <c r="BO534" s="87" t="str">
        <f t="shared" si="8"/>
        <v>0</v>
      </c>
      <c r="BP534" s="84"/>
      <c r="BQ534" s="84"/>
      <c r="BR534" s="84"/>
      <c r="BS534" s="84"/>
      <c r="BT534" s="84"/>
      <c r="BU534" s="84"/>
      <c r="BV534" s="84"/>
      <c r="BW534" s="84"/>
      <c r="BX534" s="84"/>
      <c r="BY534" s="94"/>
      <c r="BZ534" s="94"/>
      <c r="CA534" s="94"/>
      <c r="CB534" s="94"/>
      <c r="CC534" s="94"/>
      <c r="CD534" s="94"/>
      <c r="CE534" s="94"/>
      <c r="CF534" s="94"/>
      <c r="CG534" s="94"/>
      <c r="CH534" s="94"/>
      <c r="CI534" s="94"/>
      <c r="CJ534" s="94"/>
      <c r="CK534" s="94"/>
      <c r="CL534" s="94"/>
      <c r="CM534" s="94"/>
      <c r="CN534" s="94"/>
      <c r="CO534" s="94"/>
      <c r="CP534" s="94"/>
      <c r="CQ534" s="94"/>
      <c r="CR534" s="94"/>
      <c r="CS534" s="94"/>
      <c r="CT534" s="95"/>
      <c r="CU534" s="95"/>
      <c r="CV534" s="95"/>
      <c r="CW534" s="95"/>
      <c r="CX534" s="95"/>
      <c r="CY534" s="93">
        <v>530</v>
      </c>
    </row>
    <row r="535" spans="1:103" s="83" customFormat="1">
      <c r="A535" s="100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84"/>
      <c r="BO535" s="87" t="str">
        <f t="shared" si="8"/>
        <v>0</v>
      </c>
      <c r="BP535" s="84"/>
      <c r="BQ535" s="84"/>
      <c r="BR535" s="84"/>
      <c r="BS535" s="84"/>
      <c r="BT535" s="84"/>
      <c r="BU535" s="84"/>
      <c r="BV535" s="84"/>
      <c r="BW535" s="84"/>
      <c r="BX535" s="84"/>
      <c r="BY535" s="94"/>
      <c r="BZ535" s="94"/>
      <c r="CA535" s="94"/>
      <c r="CB535" s="94"/>
      <c r="CC535" s="94"/>
      <c r="CD535" s="94"/>
      <c r="CE535" s="94"/>
      <c r="CF535" s="94"/>
      <c r="CG535" s="94"/>
      <c r="CH535" s="94"/>
      <c r="CI535" s="94"/>
      <c r="CJ535" s="94"/>
      <c r="CK535" s="94"/>
      <c r="CL535" s="94"/>
      <c r="CM535" s="94"/>
      <c r="CN535" s="94"/>
      <c r="CO535" s="94"/>
      <c r="CP535" s="94"/>
      <c r="CQ535" s="94"/>
      <c r="CR535" s="94"/>
      <c r="CS535" s="94"/>
      <c r="CT535" s="95"/>
      <c r="CU535" s="95"/>
      <c r="CV535" s="95"/>
      <c r="CW535" s="95"/>
      <c r="CX535" s="95"/>
      <c r="CY535" s="93">
        <v>531</v>
      </c>
    </row>
    <row r="536" spans="1:103" s="83" customFormat="1">
      <c r="A536" s="100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84"/>
      <c r="BO536" s="87" t="str">
        <f t="shared" si="8"/>
        <v>0</v>
      </c>
      <c r="BP536" s="84"/>
      <c r="BQ536" s="84"/>
      <c r="BR536" s="84"/>
      <c r="BS536" s="84"/>
      <c r="BT536" s="84"/>
      <c r="BU536" s="84"/>
      <c r="BV536" s="84"/>
      <c r="BW536" s="84"/>
      <c r="BX536" s="84"/>
      <c r="BY536" s="94"/>
      <c r="BZ536" s="94"/>
      <c r="CA536" s="94"/>
      <c r="CB536" s="94"/>
      <c r="CC536" s="94"/>
      <c r="CD536" s="94"/>
      <c r="CE536" s="94"/>
      <c r="CF536" s="94"/>
      <c r="CG536" s="94"/>
      <c r="CH536" s="94"/>
      <c r="CI536" s="94"/>
      <c r="CJ536" s="94"/>
      <c r="CK536" s="94"/>
      <c r="CL536" s="94"/>
      <c r="CM536" s="94"/>
      <c r="CN536" s="94"/>
      <c r="CO536" s="94"/>
      <c r="CP536" s="94"/>
      <c r="CQ536" s="94"/>
      <c r="CR536" s="94"/>
      <c r="CS536" s="94"/>
      <c r="CT536" s="95"/>
      <c r="CU536" s="95"/>
      <c r="CV536" s="95"/>
      <c r="CW536" s="95"/>
      <c r="CX536" s="95"/>
      <c r="CY536" s="93">
        <v>532</v>
      </c>
    </row>
    <row r="537" spans="1:103" s="83" customFormat="1">
      <c r="A537" s="100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84"/>
      <c r="BO537" s="87" t="str">
        <f t="shared" si="8"/>
        <v>0</v>
      </c>
      <c r="BP537" s="84"/>
      <c r="BQ537" s="84"/>
      <c r="BR537" s="84"/>
      <c r="BS537" s="84"/>
      <c r="BT537" s="84"/>
      <c r="BU537" s="84"/>
      <c r="BV537" s="84"/>
      <c r="BW537" s="84"/>
      <c r="BX537" s="84"/>
      <c r="BY537" s="94"/>
      <c r="BZ537" s="94"/>
      <c r="CA537" s="94"/>
      <c r="CB537" s="94"/>
      <c r="CC537" s="94"/>
      <c r="CD537" s="94"/>
      <c r="CE537" s="94"/>
      <c r="CF537" s="94"/>
      <c r="CG537" s="94"/>
      <c r="CH537" s="94"/>
      <c r="CI537" s="94"/>
      <c r="CJ537" s="94"/>
      <c r="CK537" s="94"/>
      <c r="CL537" s="94"/>
      <c r="CM537" s="94"/>
      <c r="CN537" s="94"/>
      <c r="CO537" s="94"/>
      <c r="CP537" s="94"/>
      <c r="CQ537" s="94"/>
      <c r="CR537" s="94"/>
      <c r="CS537" s="94"/>
      <c r="CT537" s="95"/>
      <c r="CU537" s="95"/>
      <c r="CV537" s="95"/>
      <c r="CW537" s="95"/>
      <c r="CX537" s="95"/>
      <c r="CY537" s="93">
        <v>533</v>
      </c>
    </row>
    <row r="538" spans="1:103" s="83" customFormat="1">
      <c r="A538" s="100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84"/>
      <c r="BO538" s="87" t="str">
        <f t="shared" si="8"/>
        <v>0</v>
      </c>
      <c r="BP538" s="84"/>
      <c r="BQ538" s="84"/>
      <c r="BR538" s="84"/>
      <c r="BS538" s="84"/>
      <c r="BT538" s="84"/>
      <c r="BU538" s="84"/>
      <c r="BV538" s="84"/>
      <c r="BW538" s="84"/>
      <c r="BX538" s="84"/>
      <c r="BY538" s="94"/>
      <c r="BZ538" s="94"/>
      <c r="CA538" s="94"/>
      <c r="CB538" s="94"/>
      <c r="CC538" s="94"/>
      <c r="CD538" s="94"/>
      <c r="CE538" s="94"/>
      <c r="CF538" s="94"/>
      <c r="CG538" s="94"/>
      <c r="CH538" s="94"/>
      <c r="CI538" s="94"/>
      <c r="CJ538" s="94"/>
      <c r="CK538" s="94"/>
      <c r="CL538" s="94"/>
      <c r="CM538" s="94"/>
      <c r="CN538" s="94"/>
      <c r="CO538" s="94"/>
      <c r="CP538" s="94"/>
      <c r="CQ538" s="94"/>
      <c r="CR538" s="94"/>
      <c r="CS538" s="94"/>
      <c r="CT538" s="95"/>
      <c r="CU538" s="95"/>
      <c r="CV538" s="95"/>
      <c r="CW538" s="95"/>
      <c r="CX538" s="95"/>
      <c r="CY538" s="93">
        <v>534</v>
      </c>
    </row>
    <row r="539" spans="1:103" s="83" customFormat="1">
      <c r="A539" s="100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84"/>
      <c r="BO539" s="87" t="str">
        <f t="shared" si="8"/>
        <v>0</v>
      </c>
      <c r="BP539" s="84"/>
      <c r="BQ539" s="84"/>
      <c r="BR539" s="84"/>
      <c r="BS539" s="84"/>
      <c r="BT539" s="84"/>
      <c r="BU539" s="84"/>
      <c r="BV539" s="84"/>
      <c r="BW539" s="84"/>
      <c r="BX539" s="84"/>
      <c r="BY539" s="94"/>
      <c r="BZ539" s="94"/>
      <c r="CA539" s="94"/>
      <c r="CB539" s="94"/>
      <c r="CC539" s="94"/>
      <c r="CD539" s="94"/>
      <c r="CE539" s="94"/>
      <c r="CF539" s="94"/>
      <c r="CG539" s="94"/>
      <c r="CH539" s="94"/>
      <c r="CI539" s="94"/>
      <c r="CJ539" s="94"/>
      <c r="CK539" s="94"/>
      <c r="CL539" s="94"/>
      <c r="CM539" s="94"/>
      <c r="CN539" s="94"/>
      <c r="CO539" s="94"/>
      <c r="CP539" s="94"/>
      <c r="CQ539" s="94"/>
      <c r="CR539" s="94"/>
      <c r="CS539" s="94"/>
      <c r="CT539" s="95"/>
      <c r="CU539" s="95"/>
      <c r="CV539" s="95"/>
      <c r="CW539" s="95"/>
      <c r="CX539" s="95"/>
      <c r="CY539" s="93">
        <v>535</v>
      </c>
    </row>
    <row r="540" spans="1:103" s="83" customFormat="1">
      <c r="A540" s="100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84"/>
      <c r="BO540" s="87" t="str">
        <f t="shared" si="8"/>
        <v>0</v>
      </c>
      <c r="BP540" s="84"/>
      <c r="BQ540" s="84"/>
      <c r="BR540" s="84"/>
      <c r="BS540" s="84"/>
      <c r="BT540" s="84"/>
      <c r="BU540" s="84"/>
      <c r="BV540" s="84"/>
      <c r="BW540" s="84"/>
      <c r="BX540" s="84"/>
      <c r="BY540" s="94"/>
      <c r="BZ540" s="94"/>
      <c r="CA540" s="94"/>
      <c r="CB540" s="94"/>
      <c r="CC540" s="94"/>
      <c r="CD540" s="94"/>
      <c r="CE540" s="94"/>
      <c r="CF540" s="94"/>
      <c r="CG540" s="94"/>
      <c r="CH540" s="94"/>
      <c r="CI540" s="94"/>
      <c r="CJ540" s="94"/>
      <c r="CK540" s="94"/>
      <c r="CL540" s="94"/>
      <c r="CM540" s="94"/>
      <c r="CN540" s="94"/>
      <c r="CO540" s="94"/>
      <c r="CP540" s="94"/>
      <c r="CQ540" s="94"/>
      <c r="CR540" s="94"/>
      <c r="CS540" s="94"/>
      <c r="CT540" s="95"/>
      <c r="CU540" s="95"/>
      <c r="CV540" s="95"/>
      <c r="CW540" s="95"/>
      <c r="CX540" s="95"/>
      <c r="CY540" s="93">
        <v>536</v>
      </c>
    </row>
    <row r="541" spans="1:103" s="83" customFormat="1">
      <c r="A541" s="100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84"/>
      <c r="BO541" s="87" t="str">
        <f t="shared" si="8"/>
        <v>0</v>
      </c>
      <c r="BP541" s="84"/>
      <c r="BQ541" s="84"/>
      <c r="BR541" s="84"/>
      <c r="BS541" s="84"/>
      <c r="BT541" s="84"/>
      <c r="BU541" s="84"/>
      <c r="BV541" s="84"/>
      <c r="BW541" s="84"/>
      <c r="BX541" s="84"/>
      <c r="BY541" s="94"/>
      <c r="BZ541" s="94"/>
      <c r="CA541" s="94"/>
      <c r="CB541" s="94"/>
      <c r="CC541" s="94"/>
      <c r="CD541" s="94"/>
      <c r="CE541" s="94"/>
      <c r="CF541" s="94"/>
      <c r="CG541" s="94"/>
      <c r="CH541" s="94"/>
      <c r="CI541" s="94"/>
      <c r="CJ541" s="94"/>
      <c r="CK541" s="94"/>
      <c r="CL541" s="94"/>
      <c r="CM541" s="94"/>
      <c r="CN541" s="94"/>
      <c r="CO541" s="94"/>
      <c r="CP541" s="94"/>
      <c r="CQ541" s="94"/>
      <c r="CR541" s="94"/>
      <c r="CS541" s="94"/>
      <c r="CT541" s="95"/>
      <c r="CU541" s="95"/>
      <c r="CV541" s="95"/>
      <c r="CW541" s="95"/>
      <c r="CX541" s="95"/>
      <c r="CY541" s="93">
        <v>537</v>
      </c>
    </row>
    <row r="542" spans="1:103" s="83" customFormat="1">
      <c r="A542" s="100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84"/>
      <c r="BO542" s="87" t="str">
        <f t="shared" si="8"/>
        <v>0</v>
      </c>
      <c r="BP542" s="84"/>
      <c r="BQ542" s="84"/>
      <c r="BR542" s="84"/>
      <c r="BS542" s="84"/>
      <c r="BT542" s="84"/>
      <c r="BU542" s="84"/>
      <c r="BV542" s="84"/>
      <c r="BW542" s="84"/>
      <c r="BX542" s="84"/>
      <c r="BY542" s="94"/>
      <c r="BZ542" s="94"/>
      <c r="CA542" s="94"/>
      <c r="CB542" s="94"/>
      <c r="CC542" s="94"/>
      <c r="CD542" s="94"/>
      <c r="CE542" s="94"/>
      <c r="CF542" s="94"/>
      <c r="CG542" s="94"/>
      <c r="CH542" s="94"/>
      <c r="CI542" s="94"/>
      <c r="CJ542" s="94"/>
      <c r="CK542" s="94"/>
      <c r="CL542" s="94"/>
      <c r="CM542" s="94"/>
      <c r="CN542" s="94"/>
      <c r="CO542" s="94"/>
      <c r="CP542" s="94"/>
      <c r="CQ542" s="94"/>
      <c r="CR542" s="94"/>
      <c r="CS542" s="94"/>
      <c r="CT542" s="95"/>
      <c r="CU542" s="95"/>
      <c r="CV542" s="95"/>
      <c r="CW542" s="95"/>
      <c r="CX542" s="95"/>
      <c r="CY542" s="93">
        <v>538</v>
      </c>
    </row>
    <row r="543" spans="1:103" s="83" customFormat="1">
      <c r="A543" s="100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84"/>
      <c r="BO543" s="87" t="str">
        <f t="shared" si="8"/>
        <v>0</v>
      </c>
      <c r="BP543" s="84"/>
      <c r="BQ543" s="84"/>
      <c r="BR543" s="84"/>
      <c r="BS543" s="84"/>
      <c r="BT543" s="84"/>
      <c r="BU543" s="84"/>
      <c r="BV543" s="84"/>
      <c r="BW543" s="84"/>
      <c r="BX543" s="84"/>
      <c r="BY543" s="94"/>
      <c r="BZ543" s="94"/>
      <c r="CA543" s="94"/>
      <c r="CB543" s="94"/>
      <c r="CC543" s="94"/>
      <c r="CD543" s="94"/>
      <c r="CE543" s="94"/>
      <c r="CF543" s="94"/>
      <c r="CG543" s="94"/>
      <c r="CH543" s="94"/>
      <c r="CI543" s="94"/>
      <c r="CJ543" s="94"/>
      <c r="CK543" s="94"/>
      <c r="CL543" s="94"/>
      <c r="CM543" s="94"/>
      <c r="CN543" s="94"/>
      <c r="CO543" s="94"/>
      <c r="CP543" s="94"/>
      <c r="CQ543" s="94"/>
      <c r="CR543" s="94"/>
      <c r="CS543" s="94"/>
      <c r="CT543" s="95"/>
      <c r="CU543" s="95"/>
      <c r="CV543" s="95"/>
      <c r="CW543" s="95"/>
      <c r="CX543" s="95"/>
      <c r="CY543" s="93">
        <v>539</v>
      </c>
    </row>
    <row r="544" spans="1:103" s="83" customFormat="1">
      <c r="A544" s="100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84"/>
      <c r="BO544" s="87" t="str">
        <f t="shared" si="8"/>
        <v>0</v>
      </c>
      <c r="BP544" s="84"/>
      <c r="BQ544" s="84"/>
      <c r="BR544" s="84"/>
      <c r="BS544" s="84"/>
      <c r="BT544" s="84"/>
      <c r="BU544" s="84"/>
      <c r="BV544" s="84"/>
      <c r="BW544" s="84"/>
      <c r="BX544" s="84"/>
      <c r="BY544" s="94"/>
      <c r="BZ544" s="94"/>
      <c r="CA544" s="94"/>
      <c r="CB544" s="94"/>
      <c r="CC544" s="94"/>
      <c r="CD544" s="94"/>
      <c r="CE544" s="94"/>
      <c r="CF544" s="94"/>
      <c r="CG544" s="94"/>
      <c r="CH544" s="94"/>
      <c r="CI544" s="94"/>
      <c r="CJ544" s="94"/>
      <c r="CK544" s="94"/>
      <c r="CL544" s="94"/>
      <c r="CM544" s="94"/>
      <c r="CN544" s="94"/>
      <c r="CO544" s="94"/>
      <c r="CP544" s="94"/>
      <c r="CQ544" s="94"/>
      <c r="CR544" s="94"/>
      <c r="CS544" s="94"/>
      <c r="CT544" s="95"/>
      <c r="CU544" s="95"/>
      <c r="CV544" s="95"/>
      <c r="CW544" s="95"/>
      <c r="CX544" s="95"/>
      <c r="CY544" s="93">
        <v>540</v>
      </c>
    </row>
    <row r="545" spans="1:103" s="83" customFormat="1">
      <c r="A545" s="100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84"/>
      <c r="BO545" s="87" t="str">
        <f t="shared" si="8"/>
        <v>0</v>
      </c>
      <c r="BP545" s="84"/>
      <c r="BQ545" s="84"/>
      <c r="BR545" s="84"/>
      <c r="BS545" s="84"/>
      <c r="BT545" s="84"/>
      <c r="BU545" s="84"/>
      <c r="BV545" s="84"/>
      <c r="BW545" s="84"/>
      <c r="BX545" s="84"/>
      <c r="BY545" s="94"/>
      <c r="BZ545" s="94"/>
      <c r="CA545" s="94"/>
      <c r="CB545" s="94"/>
      <c r="CC545" s="94"/>
      <c r="CD545" s="94"/>
      <c r="CE545" s="94"/>
      <c r="CF545" s="94"/>
      <c r="CG545" s="94"/>
      <c r="CH545" s="94"/>
      <c r="CI545" s="94"/>
      <c r="CJ545" s="94"/>
      <c r="CK545" s="94"/>
      <c r="CL545" s="94"/>
      <c r="CM545" s="94"/>
      <c r="CN545" s="94"/>
      <c r="CO545" s="94"/>
      <c r="CP545" s="94"/>
      <c r="CQ545" s="94"/>
      <c r="CR545" s="94"/>
      <c r="CS545" s="94"/>
      <c r="CT545" s="95"/>
      <c r="CU545" s="95"/>
      <c r="CV545" s="95"/>
      <c r="CW545" s="95"/>
      <c r="CX545" s="95"/>
      <c r="CY545" s="93">
        <v>541</v>
      </c>
    </row>
    <row r="546" spans="1:103" s="83" customFormat="1">
      <c r="A546" s="100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84"/>
      <c r="BO546" s="87" t="str">
        <f t="shared" si="8"/>
        <v>0</v>
      </c>
      <c r="BP546" s="84"/>
      <c r="BQ546" s="84"/>
      <c r="BR546" s="84"/>
      <c r="BS546" s="84"/>
      <c r="BT546" s="84"/>
      <c r="BU546" s="84"/>
      <c r="BV546" s="84"/>
      <c r="BW546" s="84"/>
      <c r="BX546" s="84"/>
      <c r="BY546" s="94"/>
      <c r="BZ546" s="94"/>
      <c r="CA546" s="94"/>
      <c r="CB546" s="94"/>
      <c r="CC546" s="94"/>
      <c r="CD546" s="94"/>
      <c r="CE546" s="94"/>
      <c r="CF546" s="94"/>
      <c r="CG546" s="94"/>
      <c r="CH546" s="94"/>
      <c r="CI546" s="94"/>
      <c r="CJ546" s="94"/>
      <c r="CK546" s="94"/>
      <c r="CL546" s="94"/>
      <c r="CM546" s="94"/>
      <c r="CN546" s="94"/>
      <c r="CO546" s="94"/>
      <c r="CP546" s="94"/>
      <c r="CQ546" s="94"/>
      <c r="CR546" s="94"/>
      <c r="CS546" s="94"/>
      <c r="CT546" s="95"/>
      <c r="CU546" s="95"/>
      <c r="CV546" s="95"/>
      <c r="CW546" s="95"/>
      <c r="CX546" s="95"/>
      <c r="CY546" s="93">
        <v>542</v>
      </c>
    </row>
    <row r="547" spans="1:103" s="83" customFormat="1">
      <c r="A547" s="100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84"/>
      <c r="BO547" s="87" t="str">
        <f t="shared" si="8"/>
        <v>0</v>
      </c>
      <c r="BP547" s="84"/>
      <c r="BQ547" s="84"/>
      <c r="BR547" s="84"/>
      <c r="BS547" s="84"/>
      <c r="BT547" s="84"/>
      <c r="BU547" s="84"/>
      <c r="BV547" s="84"/>
      <c r="BW547" s="84"/>
      <c r="BX547" s="84"/>
      <c r="BY547" s="94"/>
      <c r="BZ547" s="94"/>
      <c r="CA547" s="94"/>
      <c r="CB547" s="94"/>
      <c r="CC547" s="94"/>
      <c r="CD547" s="94"/>
      <c r="CE547" s="94"/>
      <c r="CF547" s="94"/>
      <c r="CG547" s="94"/>
      <c r="CH547" s="94"/>
      <c r="CI547" s="94"/>
      <c r="CJ547" s="94"/>
      <c r="CK547" s="94"/>
      <c r="CL547" s="94"/>
      <c r="CM547" s="94"/>
      <c r="CN547" s="94"/>
      <c r="CO547" s="94"/>
      <c r="CP547" s="94"/>
      <c r="CQ547" s="94"/>
      <c r="CR547" s="94"/>
      <c r="CS547" s="94"/>
      <c r="CT547" s="95"/>
      <c r="CU547" s="95"/>
      <c r="CV547" s="95"/>
      <c r="CW547" s="95"/>
      <c r="CX547" s="95"/>
      <c r="CY547" s="93">
        <v>543</v>
      </c>
    </row>
    <row r="548" spans="1:103" s="83" customFormat="1">
      <c r="A548" s="100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84"/>
      <c r="BO548" s="87" t="str">
        <f t="shared" si="8"/>
        <v>0</v>
      </c>
      <c r="BP548" s="84"/>
      <c r="BQ548" s="84"/>
      <c r="BR548" s="84"/>
      <c r="BS548" s="84"/>
      <c r="BT548" s="84"/>
      <c r="BU548" s="84"/>
      <c r="BV548" s="84"/>
      <c r="BW548" s="84"/>
      <c r="BX548" s="84"/>
      <c r="BY548" s="94"/>
      <c r="BZ548" s="94"/>
      <c r="CA548" s="94"/>
      <c r="CB548" s="94"/>
      <c r="CC548" s="94"/>
      <c r="CD548" s="94"/>
      <c r="CE548" s="94"/>
      <c r="CF548" s="94"/>
      <c r="CG548" s="94"/>
      <c r="CH548" s="94"/>
      <c r="CI548" s="94"/>
      <c r="CJ548" s="94"/>
      <c r="CK548" s="94"/>
      <c r="CL548" s="94"/>
      <c r="CM548" s="94"/>
      <c r="CN548" s="94"/>
      <c r="CO548" s="94"/>
      <c r="CP548" s="94"/>
      <c r="CQ548" s="94"/>
      <c r="CR548" s="94"/>
      <c r="CS548" s="94"/>
      <c r="CT548" s="95"/>
      <c r="CU548" s="95"/>
      <c r="CV548" s="95"/>
      <c r="CW548" s="95"/>
      <c r="CX548" s="95"/>
      <c r="CY548" s="93">
        <v>544</v>
      </c>
    </row>
    <row r="549" spans="1:103" s="83" customFormat="1">
      <c r="A549" s="100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84"/>
      <c r="BO549" s="87" t="str">
        <f t="shared" si="8"/>
        <v>0</v>
      </c>
      <c r="BP549" s="84"/>
      <c r="BQ549" s="84"/>
      <c r="BR549" s="84"/>
      <c r="BS549" s="84"/>
      <c r="BT549" s="84"/>
      <c r="BU549" s="84"/>
      <c r="BV549" s="84"/>
      <c r="BW549" s="84"/>
      <c r="BX549" s="84"/>
      <c r="BY549" s="94"/>
      <c r="BZ549" s="94"/>
      <c r="CA549" s="94"/>
      <c r="CB549" s="94"/>
      <c r="CC549" s="94"/>
      <c r="CD549" s="94"/>
      <c r="CE549" s="94"/>
      <c r="CF549" s="94"/>
      <c r="CG549" s="94"/>
      <c r="CH549" s="94"/>
      <c r="CI549" s="94"/>
      <c r="CJ549" s="94"/>
      <c r="CK549" s="94"/>
      <c r="CL549" s="94"/>
      <c r="CM549" s="94"/>
      <c r="CN549" s="94"/>
      <c r="CO549" s="94"/>
      <c r="CP549" s="94"/>
      <c r="CQ549" s="94"/>
      <c r="CR549" s="94"/>
      <c r="CS549" s="94"/>
      <c r="CT549" s="95"/>
      <c r="CU549" s="95"/>
      <c r="CV549" s="95"/>
      <c r="CW549" s="95"/>
      <c r="CX549" s="95"/>
      <c r="CY549" s="93">
        <v>545</v>
      </c>
    </row>
    <row r="550" spans="1:103" s="83" customFormat="1">
      <c r="A550" s="100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84"/>
      <c r="BO550" s="87" t="str">
        <f t="shared" si="8"/>
        <v>0</v>
      </c>
      <c r="BP550" s="84"/>
      <c r="BQ550" s="84"/>
      <c r="BR550" s="84"/>
      <c r="BS550" s="84"/>
      <c r="BT550" s="84"/>
      <c r="BU550" s="84"/>
      <c r="BV550" s="84"/>
      <c r="BW550" s="84"/>
      <c r="BX550" s="84"/>
      <c r="BY550" s="94"/>
      <c r="BZ550" s="94"/>
      <c r="CA550" s="94"/>
      <c r="CB550" s="94"/>
      <c r="CC550" s="94"/>
      <c r="CD550" s="94"/>
      <c r="CE550" s="94"/>
      <c r="CF550" s="94"/>
      <c r="CG550" s="94"/>
      <c r="CH550" s="94"/>
      <c r="CI550" s="94"/>
      <c r="CJ550" s="94"/>
      <c r="CK550" s="94"/>
      <c r="CL550" s="94"/>
      <c r="CM550" s="94"/>
      <c r="CN550" s="94"/>
      <c r="CO550" s="94"/>
      <c r="CP550" s="94"/>
      <c r="CQ550" s="94"/>
      <c r="CR550" s="94"/>
      <c r="CS550" s="94"/>
      <c r="CT550" s="95"/>
      <c r="CU550" s="95"/>
      <c r="CV550" s="95"/>
      <c r="CW550" s="95"/>
      <c r="CX550" s="95"/>
      <c r="CY550" s="93">
        <v>546</v>
      </c>
    </row>
    <row r="551" spans="1:103" s="83" customFormat="1">
      <c r="A551" s="100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84"/>
      <c r="BO551" s="87" t="str">
        <f t="shared" si="8"/>
        <v>0</v>
      </c>
      <c r="BP551" s="84"/>
      <c r="BQ551" s="84"/>
      <c r="BR551" s="84"/>
      <c r="BS551" s="84"/>
      <c r="BT551" s="84"/>
      <c r="BU551" s="84"/>
      <c r="BV551" s="84"/>
      <c r="BW551" s="84"/>
      <c r="BX551" s="84"/>
      <c r="BY551" s="94"/>
      <c r="BZ551" s="94"/>
      <c r="CA551" s="94"/>
      <c r="CB551" s="94"/>
      <c r="CC551" s="94"/>
      <c r="CD551" s="94"/>
      <c r="CE551" s="94"/>
      <c r="CF551" s="94"/>
      <c r="CG551" s="94"/>
      <c r="CH551" s="94"/>
      <c r="CI551" s="94"/>
      <c r="CJ551" s="94"/>
      <c r="CK551" s="94"/>
      <c r="CL551" s="94"/>
      <c r="CM551" s="94"/>
      <c r="CN551" s="94"/>
      <c r="CO551" s="94"/>
      <c r="CP551" s="94"/>
      <c r="CQ551" s="94"/>
      <c r="CR551" s="94"/>
      <c r="CS551" s="94"/>
      <c r="CT551" s="95"/>
      <c r="CU551" s="95"/>
      <c r="CV551" s="95"/>
      <c r="CW551" s="95"/>
      <c r="CX551" s="95"/>
      <c r="CY551" s="93">
        <v>547</v>
      </c>
    </row>
    <row r="552" spans="1:103" s="83" customFormat="1">
      <c r="A552" s="100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84"/>
      <c r="BO552" s="87" t="str">
        <f t="shared" si="8"/>
        <v>0</v>
      </c>
      <c r="BP552" s="84"/>
      <c r="BQ552" s="84"/>
      <c r="BR552" s="84"/>
      <c r="BS552" s="84"/>
      <c r="BT552" s="84"/>
      <c r="BU552" s="84"/>
      <c r="BV552" s="84"/>
      <c r="BW552" s="84"/>
      <c r="BX552" s="84"/>
      <c r="BY552" s="94"/>
      <c r="BZ552" s="94"/>
      <c r="CA552" s="94"/>
      <c r="CB552" s="94"/>
      <c r="CC552" s="94"/>
      <c r="CD552" s="94"/>
      <c r="CE552" s="94"/>
      <c r="CF552" s="94"/>
      <c r="CG552" s="94"/>
      <c r="CH552" s="94"/>
      <c r="CI552" s="94"/>
      <c r="CJ552" s="94"/>
      <c r="CK552" s="94"/>
      <c r="CL552" s="94"/>
      <c r="CM552" s="94"/>
      <c r="CN552" s="94"/>
      <c r="CO552" s="94"/>
      <c r="CP552" s="94"/>
      <c r="CQ552" s="94"/>
      <c r="CR552" s="94"/>
      <c r="CS552" s="94"/>
      <c r="CT552" s="95"/>
      <c r="CU552" s="95"/>
      <c r="CV552" s="95"/>
      <c r="CW552" s="95"/>
      <c r="CX552" s="95"/>
      <c r="CY552" s="93">
        <v>548</v>
      </c>
    </row>
    <row r="553" spans="1:103" s="83" customFormat="1">
      <c r="A553" s="100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84"/>
      <c r="BO553" s="87" t="str">
        <f t="shared" si="8"/>
        <v>0</v>
      </c>
      <c r="BP553" s="84"/>
      <c r="BQ553" s="84"/>
      <c r="BR553" s="84"/>
      <c r="BS553" s="84"/>
      <c r="BT553" s="84"/>
      <c r="BU553" s="84"/>
      <c r="BV553" s="84"/>
      <c r="BW553" s="84"/>
      <c r="BX553" s="84"/>
      <c r="BY553" s="94"/>
      <c r="BZ553" s="94"/>
      <c r="CA553" s="94"/>
      <c r="CB553" s="94"/>
      <c r="CC553" s="94"/>
      <c r="CD553" s="94"/>
      <c r="CE553" s="94"/>
      <c r="CF553" s="94"/>
      <c r="CG553" s="94"/>
      <c r="CH553" s="94"/>
      <c r="CI553" s="94"/>
      <c r="CJ553" s="94"/>
      <c r="CK553" s="94"/>
      <c r="CL553" s="94"/>
      <c r="CM553" s="94"/>
      <c r="CN553" s="94"/>
      <c r="CO553" s="94"/>
      <c r="CP553" s="94"/>
      <c r="CQ553" s="94"/>
      <c r="CR553" s="94"/>
      <c r="CS553" s="94"/>
      <c r="CT553" s="95"/>
      <c r="CU553" s="95"/>
      <c r="CV553" s="95"/>
      <c r="CW553" s="95"/>
      <c r="CX553" s="95"/>
      <c r="CY553" s="93">
        <v>549</v>
      </c>
    </row>
    <row r="554" spans="1:103" s="83" customFormat="1">
      <c r="A554" s="100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84"/>
      <c r="BO554" s="87" t="str">
        <f t="shared" si="8"/>
        <v>0</v>
      </c>
      <c r="BP554" s="84"/>
      <c r="BQ554" s="84"/>
      <c r="BR554" s="84"/>
      <c r="BS554" s="84"/>
      <c r="BT554" s="84"/>
      <c r="BU554" s="84"/>
      <c r="BV554" s="84"/>
      <c r="BW554" s="84"/>
      <c r="BX554" s="84"/>
      <c r="BY554" s="94"/>
      <c r="BZ554" s="94"/>
      <c r="CA554" s="94"/>
      <c r="CB554" s="94"/>
      <c r="CC554" s="94"/>
      <c r="CD554" s="94"/>
      <c r="CE554" s="94"/>
      <c r="CF554" s="94"/>
      <c r="CG554" s="94"/>
      <c r="CH554" s="94"/>
      <c r="CI554" s="94"/>
      <c r="CJ554" s="94"/>
      <c r="CK554" s="94"/>
      <c r="CL554" s="94"/>
      <c r="CM554" s="94"/>
      <c r="CN554" s="94"/>
      <c r="CO554" s="94"/>
      <c r="CP554" s="94"/>
      <c r="CQ554" s="94"/>
      <c r="CR554" s="94"/>
      <c r="CS554" s="94"/>
      <c r="CT554" s="95"/>
      <c r="CU554" s="95"/>
      <c r="CV554" s="95"/>
      <c r="CW554" s="95"/>
      <c r="CX554" s="95"/>
      <c r="CY554" s="93">
        <v>550</v>
      </c>
    </row>
    <row r="555" spans="1:103" s="83" customFormat="1">
      <c r="A555" s="100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84"/>
      <c r="BO555" s="87" t="str">
        <f t="shared" si="8"/>
        <v>0</v>
      </c>
      <c r="BP555" s="84"/>
      <c r="BQ555" s="84"/>
      <c r="BR555" s="84"/>
      <c r="BS555" s="84"/>
      <c r="BT555" s="84"/>
      <c r="BU555" s="84"/>
      <c r="BV555" s="84"/>
      <c r="BW555" s="84"/>
      <c r="BX555" s="84"/>
      <c r="BY555" s="94"/>
      <c r="BZ555" s="94"/>
      <c r="CA555" s="94"/>
      <c r="CB555" s="94"/>
      <c r="CC555" s="94"/>
      <c r="CD555" s="94"/>
      <c r="CE555" s="94"/>
      <c r="CF555" s="94"/>
      <c r="CG555" s="94"/>
      <c r="CH555" s="94"/>
      <c r="CI555" s="94"/>
      <c r="CJ555" s="94"/>
      <c r="CK555" s="94"/>
      <c r="CL555" s="94"/>
      <c r="CM555" s="94"/>
      <c r="CN555" s="94"/>
      <c r="CO555" s="94"/>
      <c r="CP555" s="94"/>
      <c r="CQ555" s="94"/>
      <c r="CR555" s="94"/>
      <c r="CS555" s="94"/>
      <c r="CT555" s="95"/>
      <c r="CU555" s="95"/>
      <c r="CV555" s="95"/>
      <c r="CW555" s="95"/>
      <c r="CX555" s="95"/>
      <c r="CY555" s="93">
        <v>551</v>
      </c>
    </row>
    <row r="556" spans="1:103" s="83" customFormat="1">
      <c r="A556" s="100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84"/>
      <c r="BO556" s="87" t="str">
        <f t="shared" si="8"/>
        <v>0</v>
      </c>
      <c r="BP556" s="84"/>
      <c r="BQ556" s="84"/>
      <c r="BR556" s="84"/>
      <c r="BS556" s="84"/>
      <c r="BT556" s="84"/>
      <c r="BU556" s="84"/>
      <c r="BV556" s="84"/>
      <c r="BW556" s="84"/>
      <c r="BX556" s="84"/>
      <c r="BY556" s="94"/>
      <c r="BZ556" s="94"/>
      <c r="CA556" s="94"/>
      <c r="CB556" s="94"/>
      <c r="CC556" s="94"/>
      <c r="CD556" s="94"/>
      <c r="CE556" s="94"/>
      <c r="CF556" s="94"/>
      <c r="CG556" s="94"/>
      <c r="CH556" s="94"/>
      <c r="CI556" s="94"/>
      <c r="CJ556" s="94"/>
      <c r="CK556" s="94"/>
      <c r="CL556" s="94"/>
      <c r="CM556" s="94"/>
      <c r="CN556" s="94"/>
      <c r="CO556" s="94"/>
      <c r="CP556" s="94"/>
      <c r="CQ556" s="94"/>
      <c r="CR556" s="94"/>
      <c r="CS556" s="94"/>
      <c r="CT556" s="95"/>
      <c r="CU556" s="95"/>
      <c r="CV556" s="95"/>
      <c r="CW556" s="95"/>
      <c r="CX556" s="95"/>
      <c r="CY556" s="93">
        <v>552</v>
      </c>
    </row>
    <row r="557" spans="1:103" s="83" customFormat="1">
      <c r="A557" s="100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84"/>
      <c r="BO557" s="87" t="str">
        <f t="shared" si="8"/>
        <v>0</v>
      </c>
      <c r="BP557" s="84"/>
      <c r="BQ557" s="84"/>
      <c r="BR557" s="84"/>
      <c r="BS557" s="84"/>
      <c r="BT557" s="84"/>
      <c r="BU557" s="84"/>
      <c r="BV557" s="84"/>
      <c r="BW557" s="84"/>
      <c r="BX557" s="84"/>
      <c r="BY557" s="94"/>
      <c r="BZ557" s="94"/>
      <c r="CA557" s="94"/>
      <c r="CB557" s="94"/>
      <c r="CC557" s="94"/>
      <c r="CD557" s="94"/>
      <c r="CE557" s="94"/>
      <c r="CF557" s="94"/>
      <c r="CG557" s="94"/>
      <c r="CH557" s="94"/>
      <c r="CI557" s="94"/>
      <c r="CJ557" s="94"/>
      <c r="CK557" s="94"/>
      <c r="CL557" s="94"/>
      <c r="CM557" s="94"/>
      <c r="CN557" s="94"/>
      <c r="CO557" s="94"/>
      <c r="CP557" s="94"/>
      <c r="CQ557" s="94"/>
      <c r="CR557" s="94"/>
      <c r="CS557" s="94"/>
      <c r="CT557" s="95"/>
      <c r="CU557" s="95"/>
      <c r="CV557" s="95"/>
      <c r="CW557" s="95"/>
      <c r="CX557" s="95"/>
      <c r="CY557" s="93">
        <v>553</v>
      </c>
    </row>
    <row r="558" spans="1:103" s="83" customFormat="1">
      <c r="A558" s="100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84"/>
      <c r="BO558" s="87" t="str">
        <f t="shared" si="8"/>
        <v>0</v>
      </c>
      <c r="BP558" s="84"/>
      <c r="BQ558" s="84"/>
      <c r="BR558" s="84"/>
      <c r="BS558" s="84"/>
      <c r="BT558" s="84"/>
      <c r="BU558" s="84"/>
      <c r="BV558" s="84"/>
      <c r="BW558" s="84"/>
      <c r="BX558" s="84"/>
      <c r="BY558" s="94"/>
      <c r="BZ558" s="94"/>
      <c r="CA558" s="94"/>
      <c r="CB558" s="94"/>
      <c r="CC558" s="94"/>
      <c r="CD558" s="94"/>
      <c r="CE558" s="94"/>
      <c r="CF558" s="94"/>
      <c r="CG558" s="94"/>
      <c r="CH558" s="94"/>
      <c r="CI558" s="94"/>
      <c r="CJ558" s="94"/>
      <c r="CK558" s="94"/>
      <c r="CL558" s="94"/>
      <c r="CM558" s="94"/>
      <c r="CN558" s="94"/>
      <c r="CO558" s="94"/>
      <c r="CP558" s="94"/>
      <c r="CQ558" s="94"/>
      <c r="CR558" s="94"/>
      <c r="CS558" s="94"/>
      <c r="CT558" s="95"/>
      <c r="CU558" s="95"/>
      <c r="CV558" s="95"/>
      <c r="CW558" s="95"/>
      <c r="CX558" s="95"/>
      <c r="CY558" s="93">
        <v>554</v>
      </c>
    </row>
    <row r="559" spans="1:103" s="83" customFormat="1">
      <c r="A559" s="100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84"/>
      <c r="BO559" s="87" t="str">
        <f t="shared" si="8"/>
        <v>0</v>
      </c>
      <c r="BP559" s="84"/>
      <c r="BQ559" s="84"/>
      <c r="BR559" s="84"/>
      <c r="BS559" s="84"/>
      <c r="BT559" s="84"/>
      <c r="BU559" s="84"/>
      <c r="BV559" s="84"/>
      <c r="BW559" s="84"/>
      <c r="BX559" s="84"/>
      <c r="BY559" s="94"/>
      <c r="BZ559" s="94"/>
      <c r="CA559" s="94"/>
      <c r="CB559" s="94"/>
      <c r="CC559" s="94"/>
      <c r="CD559" s="94"/>
      <c r="CE559" s="94"/>
      <c r="CF559" s="94"/>
      <c r="CG559" s="94"/>
      <c r="CH559" s="94"/>
      <c r="CI559" s="94"/>
      <c r="CJ559" s="94"/>
      <c r="CK559" s="94"/>
      <c r="CL559" s="94"/>
      <c r="CM559" s="94"/>
      <c r="CN559" s="94"/>
      <c r="CO559" s="94"/>
      <c r="CP559" s="94"/>
      <c r="CQ559" s="94"/>
      <c r="CR559" s="94"/>
      <c r="CS559" s="94"/>
      <c r="CT559" s="95"/>
      <c r="CU559" s="95"/>
      <c r="CV559" s="95"/>
      <c r="CW559" s="95"/>
      <c r="CX559" s="95"/>
      <c r="CY559" s="93">
        <v>555</v>
      </c>
    </row>
    <row r="560" spans="1:103" s="83" customFormat="1">
      <c r="A560" s="100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84"/>
      <c r="BO560" s="87" t="str">
        <f t="shared" si="8"/>
        <v>0</v>
      </c>
      <c r="BP560" s="84"/>
      <c r="BQ560" s="84"/>
      <c r="BR560" s="84"/>
      <c r="BS560" s="84"/>
      <c r="BT560" s="84"/>
      <c r="BU560" s="84"/>
      <c r="BV560" s="84"/>
      <c r="BW560" s="84"/>
      <c r="BX560" s="84"/>
      <c r="BY560" s="94"/>
      <c r="BZ560" s="94"/>
      <c r="CA560" s="94"/>
      <c r="CB560" s="94"/>
      <c r="CC560" s="94"/>
      <c r="CD560" s="94"/>
      <c r="CE560" s="94"/>
      <c r="CF560" s="94"/>
      <c r="CG560" s="94"/>
      <c r="CH560" s="94"/>
      <c r="CI560" s="94"/>
      <c r="CJ560" s="94"/>
      <c r="CK560" s="94"/>
      <c r="CL560" s="94"/>
      <c r="CM560" s="94"/>
      <c r="CN560" s="94"/>
      <c r="CO560" s="94"/>
      <c r="CP560" s="94"/>
      <c r="CQ560" s="94"/>
      <c r="CR560" s="94"/>
      <c r="CS560" s="94"/>
      <c r="CT560" s="95"/>
      <c r="CU560" s="95"/>
      <c r="CV560" s="95"/>
      <c r="CW560" s="95"/>
      <c r="CX560" s="95"/>
      <c r="CY560" s="93">
        <v>556</v>
      </c>
    </row>
    <row r="561" spans="1:103" s="83" customFormat="1">
      <c r="A561" s="100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84"/>
      <c r="BO561" s="87" t="str">
        <f t="shared" si="8"/>
        <v>0</v>
      </c>
      <c r="BP561" s="84"/>
      <c r="BQ561" s="84"/>
      <c r="BR561" s="84"/>
      <c r="BS561" s="84"/>
      <c r="BT561" s="84"/>
      <c r="BU561" s="84"/>
      <c r="BV561" s="84"/>
      <c r="BW561" s="84"/>
      <c r="BX561" s="84"/>
      <c r="BY561" s="94"/>
      <c r="BZ561" s="94"/>
      <c r="CA561" s="94"/>
      <c r="CB561" s="94"/>
      <c r="CC561" s="94"/>
      <c r="CD561" s="94"/>
      <c r="CE561" s="94"/>
      <c r="CF561" s="94"/>
      <c r="CG561" s="94"/>
      <c r="CH561" s="94"/>
      <c r="CI561" s="94"/>
      <c r="CJ561" s="94"/>
      <c r="CK561" s="94"/>
      <c r="CL561" s="94"/>
      <c r="CM561" s="94"/>
      <c r="CN561" s="94"/>
      <c r="CO561" s="94"/>
      <c r="CP561" s="94"/>
      <c r="CQ561" s="94"/>
      <c r="CR561" s="94"/>
      <c r="CS561" s="94"/>
      <c r="CT561" s="95"/>
      <c r="CU561" s="95"/>
      <c r="CV561" s="95"/>
      <c r="CW561" s="95"/>
      <c r="CX561" s="95"/>
      <c r="CY561" s="93">
        <v>557</v>
      </c>
    </row>
    <row r="562" spans="1:103" s="83" customFormat="1">
      <c r="A562" s="100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84"/>
      <c r="BO562" s="87" t="str">
        <f t="shared" si="8"/>
        <v>0</v>
      </c>
      <c r="BP562" s="84"/>
      <c r="BQ562" s="84"/>
      <c r="BR562" s="84"/>
      <c r="BS562" s="84"/>
      <c r="BT562" s="84"/>
      <c r="BU562" s="84"/>
      <c r="BV562" s="84"/>
      <c r="BW562" s="84"/>
      <c r="BX562" s="84"/>
      <c r="BY562" s="94"/>
      <c r="BZ562" s="94"/>
      <c r="CA562" s="94"/>
      <c r="CB562" s="94"/>
      <c r="CC562" s="94"/>
      <c r="CD562" s="94"/>
      <c r="CE562" s="94"/>
      <c r="CF562" s="94"/>
      <c r="CG562" s="94"/>
      <c r="CH562" s="94"/>
      <c r="CI562" s="94"/>
      <c r="CJ562" s="94"/>
      <c r="CK562" s="94"/>
      <c r="CL562" s="94"/>
      <c r="CM562" s="94"/>
      <c r="CN562" s="94"/>
      <c r="CO562" s="94"/>
      <c r="CP562" s="94"/>
      <c r="CQ562" s="94"/>
      <c r="CR562" s="94"/>
      <c r="CS562" s="94"/>
      <c r="CT562" s="95"/>
      <c r="CU562" s="95"/>
      <c r="CV562" s="95"/>
      <c r="CW562" s="95"/>
      <c r="CX562" s="95"/>
      <c r="CY562" s="93">
        <v>558</v>
      </c>
    </row>
    <row r="563" spans="1:103" s="83" customFormat="1">
      <c r="A563" s="100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84"/>
      <c r="BO563" s="87" t="str">
        <f t="shared" si="8"/>
        <v>0</v>
      </c>
      <c r="BP563" s="84"/>
      <c r="BQ563" s="84"/>
      <c r="BR563" s="84"/>
      <c r="BS563" s="84"/>
      <c r="BT563" s="84"/>
      <c r="BU563" s="84"/>
      <c r="BV563" s="84"/>
      <c r="BW563" s="84"/>
      <c r="BX563" s="84"/>
      <c r="BY563" s="94"/>
      <c r="BZ563" s="94"/>
      <c r="CA563" s="94"/>
      <c r="CB563" s="94"/>
      <c r="CC563" s="94"/>
      <c r="CD563" s="94"/>
      <c r="CE563" s="94"/>
      <c r="CF563" s="94"/>
      <c r="CG563" s="94"/>
      <c r="CH563" s="94"/>
      <c r="CI563" s="94"/>
      <c r="CJ563" s="94"/>
      <c r="CK563" s="94"/>
      <c r="CL563" s="94"/>
      <c r="CM563" s="94"/>
      <c r="CN563" s="94"/>
      <c r="CO563" s="94"/>
      <c r="CP563" s="94"/>
      <c r="CQ563" s="94"/>
      <c r="CR563" s="94"/>
      <c r="CS563" s="94"/>
      <c r="CT563" s="95"/>
      <c r="CU563" s="95"/>
      <c r="CV563" s="95"/>
      <c r="CW563" s="95"/>
      <c r="CX563" s="95"/>
      <c r="CY563" s="93">
        <v>559</v>
      </c>
    </row>
    <row r="564" spans="1:103" s="83" customFormat="1">
      <c r="A564" s="100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84"/>
      <c r="BO564" s="87" t="str">
        <f t="shared" si="8"/>
        <v>0</v>
      </c>
      <c r="BP564" s="84"/>
      <c r="BQ564" s="84"/>
      <c r="BR564" s="84"/>
      <c r="BS564" s="84"/>
      <c r="BT564" s="84"/>
      <c r="BU564" s="84"/>
      <c r="BV564" s="84"/>
      <c r="BW564" s="84"/>
      <c r="BX564" s="84"/>
      <c r="BY564" s="94"/>
      <c r="BZ564" s="94"/>
      <c r="CA564" s="94"/>
      <c r="CB564" s="94"/>
      <c r="CC564" s="94"/>
      <c r="CD564" s="94"/>
      <c r="CE564" s="94"/>
      <c r="CF564" s="94"/>
      <c r="CG564" s="94"/>
      <c r="CH564" s="94"/>
      <c r="CI564" s="94"/>
      <c r="CJ564" s="94"/>
      <c r="CK564" s="94"/>
      <c r="CL564" s="94"/>
      <c r="CM564" s="94"/>
      <c r="CN564" s="94"/>
      <c r="CO564" s="94"/>
      <c r="CP564" s="94"/>
      <c r="CQ564" s="94"/>
      <c r="CR564" s="94"/>
      <c r="CS564" s="94"/>
      <c r="CT564" s="95"/>
      <c r="CU564" s="95"/>
      <c r="CV564" s="95"/>
      <c r="CW564" s="95"/>
      <c r="CX564" s="95"/>
      <c r="CY564" s="93">
        <v>560</v>
      </c>
    </row>
    <row r="565" spans="1:103" s="83" customFormat="1">
      <c r="A565" s="100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84"/>
      <c r="BO565" s="87" t="str">
        <f t="shared" si="8"/>
        <v>0</v>
      </c>
      <c r="BP565" s="84"/>
      <c r="BQ565" s="84"/>
      <c r="BR565" s="84"/>
      <c r="BS565" s="84"/>
      <c r="BT565" s="84"/>
      <c r="BU565" s="84"/>
      <c r="BV565" s="84"/>
      <c r="BW565" s="84"/>
      <c r="BX565" s="84"/>
      <c r="BY565" s="94"/>
      <c r="BZ565" s="94"/>
      <c r="CA565" s="94"/>
      <c r="CB565" s="94"/>
      <c r="CC565" s="94"/>
      <c r="CD565" s="94"/>
      <c r="CE565" s="94"/>
      <c r="CF565" s="94"/>
      <c r="CG565" s="94"/>
      <c r="CH565" s="94"/>
      <c r="CI565" s="94"/>
      <c r="CJ565" s="94"/>
      <c r="CK565" s="94"/>
      <c r="CL565" s="94"/>
      <c r="CM565" s="94"/>
      <c r="CN565" s="94"/>
      <c r="CO565" s="94"/>
      <c r="CP565" s="94"/>
      <c r="CQ565" s="94"/>
      <c r="CR565" s="94"/>
      <c r="CS565" s="94"/>
      <c r="CT565" s="95"/>
      <c r="CU565" s="95"/>
      <c r="CV565" s="95"/>
      <c r="CW565" s="95"/>
      <c r="CX565" s="95"/>
      <c r="CY565" s="93">
        <v>561</v>
      </c>
    </row>
    <row r="566" spans="1:103" s="83" customFormat="1">
      <c r="A566" s="100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84"/>
      <c r="BO566" s="87" t="str">
        <f t="shared" si="8"/>
        <v>0</v>
      </c>
      <c r="BP566" s="84"/>
      <c r="BQ566" s="84"/>
      <c r="BR566" s="84"/>
      <c r="BS566" s="84"/>
      <c r="BT566" s="84"/>
      <c r="BU566" s="84"/>
      <c r="BV566" s="84"/>
      <c r="BW566" s="84"/>
      <c r="BX566" s="84"/>
      <c r="BY566" s="94"/>
      <c r="BZ566" s="94"/>
      <c r="CA566" s="94"/>
      <c r="CB566" s="94"/>
      <c r="CC566" s="94"/>
      <c r="CD566" s="94"/>
      <c r="CE566" s="94"/>
      <c r="CF566" s="94"/>
      <c r="CG566" s="94"/>
      <c r="CH566" s="94"/>
      <c r="CI566" s="94"/>
      <c r="CJ566" s="94"/>
      <c r="CK566" s="94"/>
      <c r="CL566" s="94"/>
      <c r="CM566" s="94"/>
      <c r="CN566" s="94"/>
      <c r="CO566" s="94"/>
      <c r="CP566" s="94"/>
      <c r="CQ566" s="94"/>
      <c r="CR566" s="94"/>
      <c r="CS566" s="94"/>
      <c r="CT566" s="95"/>
      <c r="CU566" s="95"/>
      <c r="CV566" s="95"/>
      <c r="CW566" s="95"/>
      <c r="CX566" s="95"/>
      <c r="CY566" s="93">
        <v>562</v>
      </c>
    </row>
    <row r="567" spans="1:103" s="83" customFormat="1">
      <c r="A567" s="100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84"/>
      <c r="BO567" s="87" t="str">
        <f t="shared" si="8"/>
        <v>0</v>
      </c>
      <c r="BP567" s="84"/>
      <c r="BQ567" s="84"/>
      <c r="BR567" s="84"/>
      <c r="BS567" s="84"/>
      <c r="BT567" s="84"/>
      <c r="BU567" s="84"/>
      <c r="BV567" s="84"/>
      <c r="BW567" s="84"/>
      <c r="BX567" s="84"/>
      <c r="BY567" s="94"/>
      <c r="BZ567" s="94"/>
      <c r="CA567" s="94"/>
      <c r="CB567" s="94"/>
      <c r="CC567" s="94"/>
      <c r="CD567" s="94"/>
      <c r="CE567" s="94"/>
      <c r="CF567" s="94"/>
      <c r="CG567" s="94"/>
      <c r="CH567" s="94"/>
      <c r="CI567" s="94"/>
      <c r="CJ567" s="94"/>
      <c r="CK567" s="94"/>
      <c r="CL567" s="94"/>
      <c r="CM567" s="94"/>
      <c r="CN567" s="94"/>
      <c r="CO567" s="94"/>
      <c r="CP567" s="94"/>
      <c r="CQ567" s="94"/>
      <c r="CR567" s="94"/>
      <c r="CS567" s="94"/>
      <c r="CT567" s="95"/>
      <c r="CU567" s="95"/>
      <c r="CV567" s="95"/>
      <c r="CW567" s="95"/>
      <c r="CX567" s="95"/>
      <c r="CY567" s="93">
        <v>563</v>
      </c>
    </row>
    <row r="568" spans="1:103" s="83" customFormat="1">
      <c r="A568" s="100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84"/>
      <c r="BO568" s="87" t="str">
        <f t="shared" si="8"/>
        <v>0</v>
      </c>
      <c r="BP568" s="84"/>
      <c r="BQ568" s="84"/>
      <c r="BR568" s="84"/>
      <c r="BS568" s="84"/>
      <c r="BT568" s="84"/>
      <c r="BU568" s="84"/>
      <c r="BV568" s="84"/>
      <c r="BW568" s="84"/>
      <c r="BX568" s="8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5"/>
      <c r="CU568" s="95"/>
      <c r="CV568" s="95"/>
      <c r="CW568" s="95"/>
      <c r="CX568" s="95"/>
      <c r="CY568" s="93">
        <v>564</v>
      </c>
    </row>
    <row r="569" spans="1:103" s="83" customFormat="1">
      <c r="A569" s="100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84"/>
      <c r="BO569" s="87" t="str">
        <f t="shared" si="8"/>
        <v>0</v>
      </c>
      <c r="BP569" s="84"/>
      <c r="BQ569" s="84"/>
      <c r="BR569" s="84"/>
      <c r="BS569" s="84"/>
      <c r="BT569" s="84"/>
      <c r="BU569" s="84"/>
      <c r="BV569" s="84"/>
      <c r="BW569" s="84"/>
      <c r="BX569" s="84"/>
      <c r="BY569" s="94"/>
      <c r="BZ569" s="94"/>
      <c r="CA569" s="94"/>
      <c r="CB569" s="94"/>
      <c r="CC569" s="94"/>
      <c r="CD569" s="94"/>
      <c r="CE569" s="94"/>
      <c r="CF569" s="94"/>
      <c r="CG569" s="94"/>
      <c r="CH569" s="94"/>
      <c r="CI569" s="94"/>
      <c r="CJ569" s="94"/>
      <c r="CK569" s="94"/>
      <c r="CL569" s="94"/>
      <c r="CM569" s="94"/>
      <c r="CN569" s="94"/>
      <c r="CO569" s="94"/>
      <c r="CP569" s="94"/>
      <c r="CQ569" s="94"/>
      <c r="CR569" s="94"/>
      <c r="CS569" s="94"/>
      <c r="CT569" s="95"/>
      <c r="CU569" s="95"/>
      <c r="CV569" s="95"/>
      <c r="CW569" s="95"/>
      <c r="CX569" s="95"/>
      <c r="CY569" s="93">
        <v>565</v>
      </c>
    </row>
    <row r="570" spans="1:103" s="83" customFormat="1">
      <c r="A570" s="100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84"/>
      <c r="BO570" s="87" t="str">
        <f t="shared" si="8"/>
        <v>0</v>
      </c>
      <c r="BP570" s="84"/>
      <c r="BQ570" s="84"/>
      <c r="BR570" s="84"/>
      <c r="BS570" s="84"/>
      <c r="BT570" s="84"/>
      <c r="BU570" s="84"/>
      <c r="BV570" s="84"/>
      <c r="BW570" s="84"/>
      <c r="BX570" s="84"/>
      <c r="BY570" s="94"/>
      <c r="BZ570" s="94"/>
      <c r="CA570" s="94"/>
      <c r="CB570" s="94"/>
      <c r="CC570" s="94"/>
      <c r="CD570" s="94"/>
      <c r="CE570" s="94"/>
      <c r="CF570" s="94"/>
      <c r="CG570" s="94"/>
      <c r="CH570" s="94"/>
      <c r="CI570" s="94"/>
      <c r="CJ570" s="94"/>
      <c r="CK570" s="94"/>
      <c r="CL570" s="94"/>
      <c r="CM570" s="94"/>
      <c r="CN570" s="94"/>
      <c r="CO570" s="94"/>
      <c r="CP570" s="94"/>
      <c r="CQ570" s="94"/>
      <c r="CR570" s="94"/>
      <c r="CS570" s="94"/>
      <c r="CT570" s="95"/>
      <c r="CU570" s="95"/>
      <c r="CV570" s="95"/>
      <c r="CW570" s="95"/>
      <c r="CX570" s="95"/>
      <c r="CY570" s="93">
        <v>566</v>
      </c>
    </row>
    <row r="571" spans="1:103" s="83" customFormat="1">
      <c r="A571" s="100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84"/>
      <c r="BO571" s="87" t="str">
        <f t="shared" si="8"/>
        <v>0</v>
      </c>
      <c r="BP571" s="84"/>
      <c r="BQ571" s="84"/>
      <c r="BR571" s="84"/>
      <c r="BS571" s="84"/>
      <c r="BT571" s="84"/>
      <c r="BU571" s="84"/>
      <c r="BV571" s="84"/>
      <c r="BW571" s="84"/>
      <c r="BX571" s="84"/>
      <c r="BY571" s="94"/>
      <c r="BZ571" s="94"/>
      <c r="CA571" s="94"/>
      <c r="CB571" s="94"/>
      <c r="CC571" s="94"/>
      <c r="CD571" s="94"/>
      <c r="CE571" s="94"/>
      <c r="CF571" s="94"/>
      <c r="CG571" s="94"/>
      <c r="CH571" s="94"/>
      <c r="CI571" s="94"/>
      <c r="CJ571" s="94"/>
      <c r="CK571" s="94"/>
      <c r="CL571" s="94"/>
      <c r="CM571" s="94"/>
      <c r="CN571" s="94"/>
      <c r="CO571" s="94"/>
      <c r="CP571" s="94"/>
      <c r="CQ571" s="94"/>
      <c r="CR571" s="94"/>
      <c r="CS571" s="94"/>
      <c r="CT571" s="95"/>
      <c r="CU571" s="95"/>
      <c r="CV571" s="95"/>
      <c r="CW571" s="95"/>
      <c r="CX571" s="95"/>
      <c r="CY571" s="93">
        <v>567</v>
      </c>
    </row>
    <row r="572" spans="1:103" s="83" customFormat="1">
      <c r="A572" s="100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84"/>
      <c r="BO572" s="87" t="str">
        <f t="shared" si="8"/>
        <v>0</v>
      </c>
      <c r="BP572" s="84"/>
      <c r="BQ572" s="84"/>
      <c r="BR572" s="84"/>
      <c r="BS572" s="84"/>
      <c r="BT572" s="84"/>
      <c r="BU572" s="84"/>
      <c r="BV572" s="84"/>
      <c r="BW572" s="84"/>
      <c r="BX572" s="84"/>
      <c r="BY572" s="94"/>
      <c r="BZ572" s="94"/>
      <c r="CA572" s="94"/>
      <c r="CB572" s="94"/>
      <c r="CC572" s="94"/>
      <c r="CD572" s="94"/>
      <c r="CE572" s="94"/>
      <c r="CF572" s="94"/>
      <c r="CG572" s="94"/>
      <c r="CH572" s="94"/>
      <c r="CI572" s="94"/>
      <c r="CJ572" s="94"/>
      <c r="CK572" s="94"/>
      <c r="CL572" s="94"/>
      <c r="CM572" s="94"/>
      <c r="CN572" s="94"/>
      <c r="CO572" s="94"/>
      <c r="CP572" s="94"/>
      <c r="CQ572" s="94"/>
      <c r="CR572" s="94"/>
      <c r="CS572" s="94"/>
      <c r="CT572" s="95"/>
      <c r="CU572" s="95"/>
      <c r="CV572" s="95"/>
      <c r="CW572" s="95"/>
      <c r="CX572" s="95"/>
      <c r="CY572" s="93">
        <v>568</v>
      </c>
    </row>
    <row r="573" spans="1:103" s="83" customFormat="1">
      <c r="A573" s="100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84"/>
      <c r="BO573" s="87" t="str">
        <f t="shared" si="8"/>
        <v>0</v>
      </c>
      <c r="BP573" s="84"/>
      <c r="BQ573" s="84"/>
      <c r="BR573" s="84"/>
      <c r="BS573" s="84"/>
      <c r="BT573" s="84"/>
      <c r="BU573" s="84"/>
      <c r="BV573" s="84"/>
      <c r="BW573" s="84"/>
      <c r="BX573" s="84"/>
      <c r="BY573" s="94"/>
      <c r="BZ573" s="94"/>
      <c r="CA573" s="94"/>
      <c r="CB573" s="94"/>
      <c r="CC573" s="94"/>
      <c r="CD573" s="94"/>
      <c r="CE573" s="94"/>
      <c r="CF573" s="94"/>
      <c r="CG573" s="94"/>
      <c r="CH573" s="94"/>
      <c r="CI573" s="94"/>
      <c r="CJ573" s="94"/>
      <c r="CK573" s="94"/>
      <c r="CL573" s="94"/>
      <c r="CM573" s="94"/>
      <c r="CN573" s="94"/>
      <c r="CO573" s="94"/>
      <c r="CP573" s="94"/>
      <c r="CQ573" s="94"/>
      <c r="CR573" s="94"/>
      <c r="CS573" s="94"/>
      <c r="CT573" s="95"/>
      <c r="CU573" s="95"/>
      <c r="CV573" s="95"/>
      <c r="CW573" s="95"/>
      <c r="CX573" s="95"/>
      <c r="CY573" s="93">
        <v>569</v>
      </c>
    </row>
    <row r="574" spans="1:103" s="83" customFormat="1">
      <c r="A574" s="100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84"/>
      <c r="BO574" s="87" t="str">
        <f t="shared" si="8"/>
        <v>0</v>
      </c>
      <c r="BP574" s="84"/>
      <c r="BQ574" s="84"/>
      <c r="BR574" s="84"/>
      <c r="BS574" s="84"/>
      <c r="BT574" s="84"/>
      <c r="BU574" s="84"/>
      <c r="BV574" s="84"/>
      <c r="BW574" s="84"/>
      <c r="BX574" s="84"/>
      <c r="BY574" s="94"/>
      <c r="BZ574" s="94"/>
      <c r="CA574" s="94"/>
      <c r="CB574" s="94"/>
      <c r="CC574" s="94"/>
      <c r="CD574" s="94"/>
      <c r="CE574" s="94"/>
      <c r="CF574" s="94"/>
      <c r="CG574" s="94"/>
      <c r="CH574" s="94"/>
      <c r="CI574" s="94"/>
      <c r="CJ574" s="94"/>
      <c r="CK574" s="94"/>
      <c r="CL574" s="94"/>
      <c r="CM574" s="94"/>
      <c r="CN574" s="94"/>
      <c r="CO574" s="94"/>
      <c r="CP574" s="94"/>
      <c r="CQ574" s="94"/>
      <c r="CR574" s="94"/>
      <c r="CS574" s="94"/>
      <c r="CT574" s="95"/>
      <c r="CU574" s="95"/>
      <c r="CV574" s="95"/>
      <c r="CW574" s="95"/>
      <c r="CX574" s="95"/>
      <c r="CY574" s="93">
        <v>570</v>
      </c>
    </row>
    <row r="575" spans="1:103" s="83" customFormat="1">
      <c r="A575" s="100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84"/>
      <c r="BO575" s="87" t="str">
        <f t="shared" si="8"/>
        <v>0</v>
      </c>
      <c r="BP575" s="84"/>
      <c r="BQ575" s="84"/>
      <c r="BR575" s="84"/>
      <c r="BS575" s="84"/>
      <c r="BT575" s="84"/>
      <c r="BU575" s="84"/>
      <c r="BV575" s="84"/>
      <c r="BW575" s="84"/>
      <c r="BX575" s="84"/>
      <c r="BY575" s="94"/>
      <c r="BZ575" s="94"/>
      <c r="CA575" s="94"/>
      <c r="CB575" s="94"/>
      <c r="CC575" s="94"/>
      <c r="CD575" s="94"/>
      <c r="CE575" s="94"/>
      <c r="CF575" s="94"/>
      <c r="CG575" s="94"/>
      <c r="CH575" s="94"/>
      <c r="CI575" s="94"/>
      <c r="CJ575" s="94"/>
      <c r="CK575" s="94"/>
      <c r="CL575" s="94"/>
      <c r="CM575" s="94"/>
      <c r="CN575" s="94"/>
      <c r="CO575" s="94"/>
      <c r="CP575" s="94"/>
      <c r="CQ575" s="94"/>
      <c r="CR575" s="94"/>
      <c r="CS575" s="94"/>
      <c r="CT575" s="95"/>
      <c r="CU575" s="95"/>
      <c r="CV575" s="95"/>
      <c r="CW575" s="95"/>
      <c r="CX575" s="95"/>
      <c r="CY575" s="93">
        <v>571</v>
      </c>
    </row>
    <row r="576" spans="1:103" s="83" customFormat="1">
      <c r="A576" s="100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84"/>
      <c r="BO576" s="87" t="str">
        <f t="shared" si="8"/>
        <v>0</v>
      </c>
      <c r="BP576" s="84"/>
      <c r="BQ576" s="84"/>
      <c r="BR576" s="84"/>
      <c r="BS576" s="84"/>
      <c r="BT576" s="84"/>
      <c r="BU576" s="84"/>
      <c r="BV576" s="84"/>
      <c r="BW576" s="84"/>
      <c r="BX576" s="84"/>
      <c r="BY576" s="94"/>
      <c r="BZ576" s="94"/>
      <c r="CA576" s="94"/>
      <c r="CB576" s="94"/>
      <c r="CC576" s="94"/>
      <c r="CD576" s="94"/>
      <c r="CE576" s="94"/>
      <c r="CF576" s="94"/>
      <c r="CG576" s="94"/>
      <c r="CH576" s="94"/>
      <c r="CI576" s="94"/>
      <c r="CJ576" s="94"/>
      <c r="CK576" s="94"/>
      <c r="CL576" s="94"/>
      <c r="CM576" s="94"/>
      <c r="CN576" s="94"/>
      <c r="CO576" s="94"/>
      <c r="CP576" s="94"/>
      <c r="CQ576" s="94"/>
      <c r="CR576" s="94"/>
      <c r="CS576" s="94"/>
      <c r="CT576" s="95"/>
      <c r="CU576" s="95"/>
      <c r="CV576" s="95"/>
      <c r="CW576" s="95"/>
      <c r="CX576" s="95"/>
      <c r="CY576" s="93">
        <v>572</v>
      </c>
    </row>
    <row r="577" spans="1:103" s="83" customFormat="1">
      <c r="A577" s="100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84"/>
      <c r="BO577" s="87" t="str">
        <f t="shared" si="8"/>
        <v>0</v>
      </c>
      <c r="BP577" s="84"/>
      <c r="BQ577" s="84"/>
      <c r="BR577" s="84"/>
      <c r="BS577" s="84"/>
      <c r="BT577" s="84"/>
      <c r="BU577" s="84"/>
      <c r="BV577" s="84"/>
      <c r="BW577" s="84"/>
      <c r="BX577" s="84"/>
      <c r="BY577" s="94"/>
      <c r="BZ577" s="94"/>
      <c r="CA577" s="94"/>
      <c r="CB577" s="94"/>
      <c r="CC577" s="94"/>
      <c r="CD577" s="94"/>
      <c r="CE577" s="94"/>
      <c r="CF577" s="94"/>
      <c r="CG577" s="94"/>
      <c r="CH577" s="94"/>
      <c r="CI577" s="94"/>
      <c r="CJ577" s="94"/>
      <c r="CK577" s="94"/>
      <c r="CL577" s="94"/>
      <c r="CM577" s="94"/>
      <c r="CN577" s="94"/>
      <c r="CO577" s="94"/>
      <c r="CP577" s="94"/>
      <c r="CQ577" s="94"/>
      <c r="CR577" s="94"/>
      <c r="CS577" s="94"/>
      <c r="CT577" s="95"/>
      <c r="CU577" s="95"/>
      <c r="CV577" s="95"/>
      <c r="CW577" s="95"/>
      <c r="CX577" s="95"/>
      <c r="CY577" s="93">
        <v>573</v>
      </c>
    </row>
    <row r="578" spans="1:103" s="83" customFormat="1">
      <c r="A578" s="100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84"/>
      <c r="BO578" s="87" t="str">
        <f t="shared" si="8"/>
        <v>0</v>
      </c>
      <c r="BP578" s="84"/>
      <c r="BQ578" s="84"/>
      <c r="BR578" s="84"/>
      <c r="BS578" s="84"/>
      <c r="BT578" s="84"/>
      <c r="BU578" s="84"/>
      <c r="BV578" s="84"/>
      <c r="BW578" s="84"/>
      <c r="BX578" s="84"/>
      <c r="BY578" s="94"/>
      <c r="BZ578" s="94"/>
      <c r="CA578" s="94"/>
      <c r="CB578" s="94"/>
      <c r="CC578" s="94"/>
      <c r="CD578" s="94"/>
      <c r="CE578" s="94"/>
      <c r="CF578" s="94"/>
      <c r="CG578" s="94"/>
      <c r="CH578" s="94"/>
      <c r="CI578" s="94"/>
      <c r="CJ578" s="94"/>
      <c r="CK578" s="94"/>
      <c r="CL578" s="94"/>
      <c r="CM578" s="94"/>
      <c r="CN578" s="94"/>
      <c r="CO578" s="94"/>
      <c r="CP578" s="94"/>
      <c r="CQ578" s="94"/>
      <c r="CR578" s="94"/>
      <c r="CS578" s="94"/>
      <c r="CT578" s="95"/>
      <c r="CU578" s="95"/>
      <c r="CV578" s="95"/>
      <c r="CW578" s="95"/>
      <c r="CX578" s="95"/>
      <c r="CY578" s="93">
        <v>574</v>
      </c>
    </row>
    <row r="579" spans="1:103" s="83" customFormat="1">
      <c r="A579" s="100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84"/>
      <c r="BO579" s="87" t="str">
        <f t="shared" si="8"/>
        <v>0</v>
      </c>
      <c r="BP579" s="84"/>
      <c r="BQ579" s="84"/>
      <c r="BR579" s="84"/>
      <c r="BS579" s="84"/>
      <c r="BT579" s="84"/>
      <c r="BU579" s="84"/>
      <c r="BV579" s="84"/>
      <c r="BW579" s="84"/>
      <c r="BX579" s="84"/>
      <c r="BY579" s="94"/>
      <c r="BZ579" s="94"/>
      <c r="CA579" s="94"/>
      <c r="CB579" s="94"/>
      <c r="CC579" s="94"/>
      <c r="CD579" s="94"/>
      <c r="CE579" s="94"/>
      <c r="CF579" s="94"/>
      <c r="CG579" s="94"/>
      <c r="CH579" s="94"/>
      <c r="CI579" s="94"/>
      <c r="CJ579" s="94"/>
      <c r="CK579" s="94"/>
      <c r="CL579" s="94"/>
      <c r="CM579" s="94"/>
      <c r="CN579" s="94"/>
      <c r="CO579" s="94"/>
      <c r="CP579" s="94"/>
      <c r="CQ579" s="94"/>
      <c r="CR579" s="94"/>
      <c r="CS579" s="94"/>
      <c r="CT579" s="95"/>
      <c r="CU579" s="95"/>
      <c r="CV579" s="95"/>
      <c r="CW579" s="95"/>
      <c r="CX579" s="95"/>
      <c r="CY579" s="93">
        <v>575</v>
      </c>
    </row>
    <row r="580" spans="1:103" s="83" customFormat="1">
      <c r="A580" s="100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84"/>
      <c r="BO580" s="87" t="str">
        <f t="shared" si="8"/>
        <v>0</v>
      </c>
      <c r="BP580" s="84"/>
      <c r="BQ580" s="84"/>
      <c r="BR580" s="84"/>
      <c r="BS580" s="84"/>
      <c r="BT580" s="84"/>
      <c r="BU580" s="84"/>
      <c r="BV580" s="84"/>
      <c r="BW580" s="84"/>
      <c r="BX580" s="84"/>
      <c r="BY580" s="94"/>
      <c r="BZ580" s="94"/>
      <c r="CA580" s="94"/>
      <c r="CB580" s="94"/>
      <c r="CC580" s="94"/>
      <c r="CD580" s="94"/>
      <c r="CE580" s="94"/>
      <c r="CF580" s="94"/>
      <c r="CG580" s="94"/>
      <c r="CH580" s="94"/>
      <c r="CI580" s="94"/>
      <c r="CJ580" s="94"/>
      <c r="CK580" s="94"/>
      <c r="CL580" s="94"/>
      <c r="CM580" s="94"/>
      <c r="CN580" s="94"/>
      <c r="CO580" s="94"/>
      <c r="CP580" s="94"/>
      <c r="CQ580" s="94"/>
      <c r="CR580" s="94"/>
      <c r="CS580" s="94"/>
      <c r="CT580" s="95"/>
      <c r="CU580" s="95"/>
      <c r="CV580" s="95"/>
      <c r="CW580" s="95"/>
      <c r="CX580" s="95"/>
      <c r="CY580" s="93">
        <v>576</v>
      </c>
    </row>
    <row r="581" spans="1:103" s="83" customFormat="1">
      <c r="A581" s="100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84"/>
      <c r="BO581" s="87" t="str">
        <f t="shared" si="8"/>
        <v>0</v>
      </c>
      <c r="BP581" s="84"/>
      <c r="BQ581" s="84"/>
      <c r="BR581" s="84"/>
      <c r="BS581" s="84"/>
      <c r="BT581" s="84"/>
      <c r="BU581" s="84"/>
      <c r="BV581" s="84"/>
      <c r="BW581" s="84"/>
      <c r="BX581" s="84"/>
      <c r="BY581" s="94"/>
      <c r="BZ581" s="94"/>
      <c r="CA581" s="94"/>
      <c r="CB581" s="94"/>
      <c r="CC581" s="94"/>
      <c r="CD581" s="94"/>
      <c r="CE581" s="94"/>
      <c r="CF581" s="94"/>
      <c r="CG581" s="94"/>
      <c r="CH581" s="94"/>
      <c r="CI581" s="94"/>
      <c r="CJ581" s="94"/>
      <c r="CK581" s="94"/>
      <c r="CL581" s="94"/>
      <c r="CM581" s="94"/>
      <c r="CN581" s="94"/>
      <c r="CO581" s="94"/>
      <c r="CP581" s="94"/>
      <c r="CQ581" s="94"/>
      <c r="CR581" s="94"/>
      <c r="CS581" s="94"/>
      <c r="CT581" s="95"/>
      <c r="CU581" s="95"/>
      <c r="CV581" s="95"/>
      <c r="CW581" s="95"/>
      <c r="CX581" s="95"/>
      <c r="CY581" s="93">
        <v>577</v>
      </c>
    </row>
    <row r="582" spans="1:103" s="83" customFormat="1">
      <c r="A582" s="100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84"/>
      <c r="BO582" s="87" t="str">
        <f t="shared" ref="BO582:BO645" si="9">IF(AND(BI582&lt;&gt;"",BM582&lt;&gt;"",BE582&lt;&gt;"",BF582&lt;&gt;"",BG582&lt;&gt;""),(1000*9.81*BI582*0.001*BM582)/(BE582*BF582*BG582),"0")</f>
        <v>0</v>
      </c>
      <c r="BP582" s="84"/>
      <c r="BQ582" s="84"/>
      <c r="BR582" s="84"/>
      <c r="BS582" s="84"/>
      <c r="BT582" s="84"/>
      <c r="BU582" s="84"/>
      <c r="BV582" s="84"/>
      <c r="BW582" s="84"/>
      <c r="BX582" s="84"/>
      <c r="BY582" s="94"/>
      <c r="BZ582" s="94"/>
      <c r="CA582" s="94"/>
      <c r="CB582" s="94"/>
      <c r="CC582" s="94"/>
      <c r="CD582" s="94"/>
      <c r="CE582" s="94"/>
      <c r="CF582" s="94"/>
      <c r="CG582" s="94"/>
      <c r="CH582" s="94"/>
      <c r="CI582" s="94"/>
      <c r="CJ582" s="94"/>
      <c r="CK582" s="94"/>
      <c r="CL582" s="94"/>
      <c r="CM582" s="94"/>
      <c r="CN582" s="94"/>
      <c r="CO582" s="94"/>
      <c r="CP582" s="94"/>
      <c r="CQ582" s="94"/>
      <c r="CR582" s="94"/>
      <c r="CS582" s="94"/>
      <c r="CT582" s="95"/>
      <c r="CU582" s="95"/>
      <c r="CV582" s="95"/>
      <c r="CW582" s="95"/>
      <c r="CX582" s="95"/>
      <c r="CY582" s="93">
        <v>578</v>
      </c>
    </row>
    <row r="583" spans="1:103" s="83" customFormat="1">
      <c r="A583" s="100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84"/>
      <c r="BO583" s="87" t="str">
        <f t="shared" si="9"/>
        <v>0</v>
      </c>
      <c r="BP583" s="84"/>
      <c r="BQ583" s="84"/>
      <c r="BR583" s="84"/>
      <c r="BS583" s="84"/>
      <c r="BT583" s="84"/>
      <c r="BU583" s="84"/>
      <c r="BV583" s="84"/>
      <c r="BW583" s="84"/>
      <c r="BX583" s="84"/>
      <c r="BY583" s="94"/>
      <c r="BZ583" s="94"/>
      <c r="CA583" s="94"/>
      <c r="CB583" s="94"/>
      <c r="CC583" s="94"/>
      <c r="CD583" s="94"/>
      <c r="CE583" s="94"/>
      <c r="CF583" s="94"/>
      <c r="CG583" s="94"/>
      <c r="CH583" s="94"/>
      <c r="CI583" s="94"/>
      <c r="CJ583" s="94"/>
      <c r="CK583" s="94"/>
      <c r="CL583" s="94"/>
      <c r="CM583" s="94"/>
      <c r="CN583" s="94"/>
      <c r="CO583" s="94"/>
      <c r="CP583" s="94"/>
      <c r="CQ583" s="94"/>
      <c r="CR583" s="94"/>
      <c r="CS583" s="94"/>
      <c r="CT583" s="95"/>
      <c r="CU583" s="95"/>
      <c r="CV583" s="95"/>
      <c r="CW583" s="95"/>
      <c r="CX583" s="95"/>
      <c r="CY583" s="93">
        <v>579</v>
      </c>
    </row>
    <row r="584" spans="1:103" s="83" customFormat="1">
      <c r="A584" s="100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84"/>
      <c r="BO584" s="87" t="str">
        <f t="shared" si="9"/>
        <v>0</v>
      </c>
      <c r="BP584" s="84"/>
      <c r="BQ584" s="84"/>
      <c r="BR584" s="84"/>
      <c r="BS584" s="84"/>
      <c r="BT584" s="84"/>
      <c r="BU584" s="84"/>
      <c r="BV584" s="84"/>
      <c r="BW584" s="84"/>
      <c r="BX584" s="84"/>
      <c r="BY584" s="94"/>
      <c r="BZ584" s="94"/>
      <c r="CA584" s="94"/>
      <c r="CB584" s="94"/>
      <c r="CC584" s="94"/>
      <c r="CD584" s="94"/>
      <c r="CE584" s="94"/>
      <c r="CF584" s="94"/>
      <c r="CG584" s="94"/>
      <c r="CH584" s="94"/>
      <c r="CI584" s="94"/>
      <c r="CJ584" s="94"/>
      <c r="CK584" s="94"/>
      <c r="CL584" s="94"/>
      <c r="CM584" s="94"/>
      <c r="CN584" s="94"/>
      <c r="CO584" s="94"/>
      <c r="CP584" s="94"/>
      <c r="CQ584" s="94"/>
      <c r="CR584" s="94"/>
      <c r="CS584" s="94"/>
      <c r="CT584" s="95"/>
      <c r="CU584" s="95"/>
      <c r="CV584" s="95"/>
      <c r="CW584" s="95"/>
      <c r="CX584" s="95"/>
      <c r="CY584" s="93">
        <v>580</v>
      </c>
    </row>
    <row r="585" spans="1:103" s="83" customFormat="1">
      <c r="A585" s="100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84"/>
      <c r="BO585" s="87" t="str">
        <f t="shared" si="9"/>
        <v>0</v>
      </c>
      <c r="BP585" s="84"/>
      <c r="BQ585" s="84"/>
      <c r="BR585" s="84"/>
      <c r="BS585" s="84"/>
      <c r="BT585" s="84"/>
      <c r="BU585" s="84"/>
      <c r="BV585" s="84"/>
      <c r="BW585" s="84"/>
      <c r="BX585" s="84"/>
      <c r="BY585" s="94"/>
      <c r="BZ585" s="94"/>
      <c r="CA585" s="94"/>
      <c r="CB585" s="94"/>
      <c r="CC585" s="94"/>
      <c r="CD585" s="94"/>
      <c r="CE585" s="94"/>
      <c r="CF585" s="94"/>
      <c r="CG585" s="94"/>
      <c r="CH585" s="94"/>
      <c r="CI585" s="94"/>
      <c r="CJ585" s="94"/>
      <c r="CK585" s="94"/>
      <c r="CL585" s="94"/>
      <c r="CM585" s="94"/>
      <c r="CN585" s="94"/>
      <c r="CO585" s="94"/>
      <c r="CP585" s="94"/>
      <c r="CQ585" s="94"/>
      <c r="CR585" s="94"/>
      <c r="CS585" s="94"/>
      <c r="CT585" s="95"/>
      <c r="CU585" s="95"/>
      <c r="CV585" s="95"/>
      <c r="CW585" s="95"/>
      <c r="CX585" s="95"/>
      <c r="CY585" s="93">
        <v>581</v>
      </c>
    </row>
    <row r="586" spans="1:103" s="83" customFormat="1">
      <c r="A586" s="100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84"/>
      <c r="BO586" s="87" t="str">
        <f t="shared" si="9"/>
        <v>0</v>
      </c>
      <c r="BP586" s="84"/>
      <c r="BQ586" s="84"/>
      <c r="BR586" s="84"/>
      <c r="BS586" s="84"/>
      <c r="BT586" s="84"/>
      <c r="BU586" s="84"/>
      <c r="BV586" s="84"/>
      <c r="BW586" s="84"/>
      <c r="BX586" s="84"/>
      <c r="BY586" s="94"/>
      <c r="BZ586" s="94"/>
      <c r="CA586" s="94"/>
      <c r="CB586" s="94"/>
      <c r="CC586" s="94"/>
      <c r="CD586" s="94"/>
      <c r="CE586" s="94"/>
      <c r="CF586" s="94"/>
      <c r="CG586" s="94"/>
      <c r="CH586" s="94"/>
      <c r="CI586" s="94"/>
      <c r="CJ586" s="94"/>
      <c r="CK586" s="94"/>
      <c r="CL586" s="94"/>
      <c r="CM586" s="94"/>
      <c r="CN586" s="94"/>
      <c r="CO586" s="94"/>
      <c r="CP586" s="94"/>
      <c r="CQ586" s="94"/>
      <c r="CR586" s="94"/>
      <c r="CS586" s="94"/>
      <c r="CT586" s="95"/>
      <c r="CU586" s="95"/>
      <c r="CV586" s="95"/>
      <c r="CW586" s="95"/>
      <c r="CX586" s="95"/>
      <c r="CY586" s="93">
        <v>582</v>
      </c>
    </row>
    <row r="587" spans="1:103" s="83" customFormat="1">
      <c r="A587" s="100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84"/>
      <c r="BO587" s="87" t="str">
        <f t="shared" si="9"/>
        <v>0</v>
      </c>
      <c r="BP587" s="84"/>
      <c r="BQ587" s="84"/>
      <c r="BR587" s="84"/>
      <c r="BS587" s="84"/>
      <c r="BT587" s="84"/>
      <c r="BU587" s="84"/>
      <c r="BV587" s="84"/>
      <c r="BW587" s="84"/>
      <c r="BX587" s="84"/>
      <c r="BY587" s="94"/>
      <c r="BZ587" s="94"/>
      <c r="CA587" s="94"/>
      <c r="CB587" s="94"/>
      <c r="CC587" s="94"/>
      <c r="CD587" s="94"/>
      <c r="CE587" s="94"/>
      <c r="CF587" s="94"/>
      <c r="CG587" s="94"/>
      <c r="CH587" s="94"/>
      <c r="CI587" s="94"/>
      <c r="CJ587" s="94"/>
      <c r="CK587" s="94"/>
      <c r="CL587" s="94"/>
      <c r="CM587" s="94"/>
      <c r="CN587" s="94"/>
      <c r="CO587" s="94"/>
      <c r="CP587" s="94"/>
      <c r="CQ587" s="94"/>
      <c r="CR587" s="94"/>
      <c r="CS587" s="94"/>
      <c r="CT587" s="95"/>
      <c r="CU587" s="95"/>
      <c r="CV587" s="95"/>
      <c r="CW587" s="95"/>
      <c r="CX587" s="95"/>
      <c r="CY587" s="93">
        <v>583</v>
      </c>
    </row>
    <row r="588" spans="1:103" s="83" customFormat="1">
      <c r="A588" s="100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84"/>
      <c r="BO588" s="87" t="str">
        <f t="shared" si="9"/>
        <v>0</v>
      </c>
      <c r="BP588" s="84"/>
      <c r="BQ588" s="84"/>
      <c r="BR588" s="84"/>
      <c r="BS588" s="84"/>
      <c r="BT588" s="84"/>
      <c r="BU588" s="84"/>
      <c r="BV588" s="84"/>
      <c r="BW588" s="84"/>
      <c r="BX588" s="84"/>
      <c r="BY588" s="94"/>
      <c r="BZ588" s="94"/>
      <c r="CA588" s="94"/>
      <c r="CB588" s="94"/>
      <c r="CC588" s="94"/>
      <c r="CD588" s="94"/>
      <c r="CE588" s="94"/>
      <c r="CF588" s="94"/>
      <c r="CG588" s="94"/>
      <c r="CH588" s="94"/>
      <c r="CI588" s="94"/>
      <c r="CJ588" s="94"/>
      <c r="CK588" s="94"/>
      <c r="CL588" s="94"/>
      <c r="CM588" s="94"/>
      <c r="CN588" s="94"/>
      <c r="CO588" s="94"/>
      <c r="CP588" s="94"/>
      <c r="CQ588" s="94"/>
      <c r="CR588" s="94"/>
      <c r="CS588" s="94"/>
      <c r="CT588" s="95"/>
      <c r="CU588" s="95"/>
      <c r="CV588" s="95"/>
      <c r="CW588" s="95"/>
      <c r="CX588" s="95"/>
      <c r="CY588" s="93">
        <v>584</v>
      </c>
    </row>
    <row r="589" spans="1:103" s="83" customFormat="1">
      <c r="A589" s="100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84"/>
      <c r="BO589" s="87" t="str">
        <f t="shared" si="9"/>
        <v>0</v>
      </c>
      <c r="BP589" s="84"/>
      <c r="BQ589" s="84"/>
      <c r="BR589" s="84"/>
      <c r="BS589" s="84"/>
      <c r="BT589" s="84"/>
      <c r="BU589" s="84"/>
      <c r="BV589" s="84"/>
      <c r="BW589" s="84"/>
      <c r="BX589" s="84"/>
      <c r="BY589" s="94"/>
      <c r="BZ589" s="94"/>
      <c r="CA589" s="94"/>
      <c r="CB589" s="94"/>
      <c r="CC589" s="94"/>
      <c r="CD589" s="94"/>
      <c r="CE589" s="94"/>
      <c r="CF589" s="94"/>
      <c r="CG589" s="94"/>
      <c r="CH589" s="94"/>
      <c r="CI589" s="94"/>
      <c r="CJ589" s="94"/>
      <c r="CK589" s="94"/>
      <c r="CL589" s="94"/>
      <c r="CM589" s="94"/>
      <c r="CN589" s="94"/>
      <c r="CO589" s="94"/>
      <c r="CP589" s="94"/>
      <c r="CQ589" s="94"/>
      <c r="CR589" s="94"/>
      <c r="CS589" s="94"/>
      <c r="CT589" s="95"/>
      <c r="CU589" s="95"/>
      <c r="CV589" s="95"/>
      <c r="CW589" s="95"/>
      <c r="CX589" s="95"/>
      <c r="CY589" s="93">
        <v>585</v>
      </c>
    </row>
    <row r="590" spans="1:103" s="83" customFormat="1">
      <c r="A590" s="100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84"/>
      <c r="BO590" s="87" t="str">
        <f t="shared" si="9"/>
        <v>0</v>
      </c>
      <c r="BP590" s="84"/>
      <c r="BQ590" s="84"/>
      <c r="BR590" s="84"/>
      <c r="BS590" s="84"/>
      <c r="BT590" s="84"/>
      <c r="BU590" s="84"/>
      <c r="BV590" s="84"/>
      <c r="BW590" s="84"/>
      <c r="BX590" s="84"/>
      <c r="BY590" s="94"/>
      <c r="BZ590" s="94"/>
      <c r="CA590" s="94"/>
      <c r="CB590" s="94"/>
      <c r="CC590" s="94"/>
      <c r="CD590" s="94"/>
      <c r="CE590" s="94"/>
      <c r="CF590" s="94"/>
      <c r="CG590" s="94"/>
      <c r="CH590" s="94"/>
      <c r="CI590" s="94"/>
      <c r="CJ590" s="94"/>
      <c r="CK590" s="94"/>
      <c r="CL590" s="94"/>
      <c r="CM590" s="94"/>
      <c r="CN590" s="94"/>
      <c r="CO590" s="94"/>
      <c r="CP590" s="94"/>
      <c r="CQ590" s="94"/>
      <c r="CR590" s="94"/>
      <c r="CS590" s="94"/>
      <c r="CT590" s="95"/>
      <c r="CU590" s="95"/>
      <c r="CV590" s="95"/>
      <c r="CW590" s="95"/>
      <c r="CX590" s="95"/>
      <c r="CY590" s="93">
        <v>586</v>
      </c>
    </row>
    <row r="591" spans="1:103" s="83" customFormat="1">
      <c r="A591" s="100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84"/>
      <c r="BO591" s="87" t="str">
        <f t="shared" si="9"/>
        <v>0</v>
      </c>
      <c r="BP591" s="84"/>
      <c r="BQ591" s="84"/>
      <c r="BR591" s="84"/>
      <c r="BS591" s="84"/>
      <c r="BT591" s="84"/>
      <c r="BU591" s="84"/>
      <c r="BV591" s="84"/>
      <c r="BW591" s="84"/>
      <c r="BX591" s="84"/>
      <c r="BY591" s="94"/>
      <c r="BZ591" s="94"/>
      <c r="CA591" s="94"/>
      <c r="CB591" s="94"/>
      <c r="CC591" s="94"/>
      <c r="CD591" s="94"/>
      <c r="CE591" s="94"/>
      <c r="CF591" s="94"/>
      <c r="CG591" s="94"/>
      <c r="CH591" s="94"/>
      <c r="CI591" s="94"/>
      <c r="CJ591" s="94"/>
      <c r="CK591" s="94"/>
      <c r="CL591" s="94"/>
      <c r="CM591" s="94"/>
      <c r="CN591" s="94"/>
      <c r="CO591" s="94"/>
      <c r="CP591" s="94"/>
      <c r="CQ591" s="94"/>
      <c r="CR591" s="94"/>
      <c r="CS591" s="94"/>
      <c r="CT591" s="95"/>
      <c r="CU591" s="95"/>
      <c r="CV591" s="95"/>
      <c r="CW591" s="95"/>
      <c r="CX591" s="95"/>
      <c r="CY591" s="93">
        <v>587</v>
      </c>
    </row>
    <row r="592" spans="1:103" s="83" customFormat="1">
      <c r="A592" s="100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84"/>
      <c r="BO592" s="87" t="str">
        <f t="shared" si="9"/>
        <v>0</v>
      </c>
      <c r="BP592" s="84"/>
      <c r="BQ592" s="84"/>
      <c r="BR592" s="84"/>
      <c r="BS592" s="84"/>
      <c r="BT592" s="84"/>
      <c r="BU592" s="84"/>
      <c r="BV592" s="84"/>
      <c r="BW592" s="84"/>
      <c r="BX592" s="84"/>
      <c r="BY592" s="94"/>
      <c r="BZ592" s="94"/>
      <c r="CA592" s="94"/>
      <c r="CB592" s="94"/>
      <c r="CC592" s="94"/>
      <c r="CD592" s="94"/>
      <c r="CE592" s="94"/>
      <c r="CF592" s="94"/>
      <c r="CG592" s="94"/>
      <c r="CH592" s="94"/>
      <c r="CI592" s="94"/>
      <c r="CJ592" s="94"/>
      <c r="CK592" s="94"/>
      <c r="CL592" s="94"/>
      <c r="CM592" s="94"/>
      <c r="CN592" s="94"/>
      <c r="CO592" s="94"/>
      <c r="CP592" s="94"/>
      <c r="CQ592" s="94"/>
      <c r="CR592" s="94"/>
      <c r="CS592" s="94"/>
      <c r="CT592" s="95"/>
      <c r="CU592" s="95"/>
      <c r="CV592" s="95"/>
      <c r="CW592" s="95"/>
      <c r="CX592" s="95"/>
      <c r="CY592" s="93">
        <v>588</v>
      </c>
    </row>
    <row r="593" spans="1:103" s="83" customFormat="1">
      <c r="A593" s="100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84"/>
      <c r="BO593" s="87" t="str">
        <f t="shared" si="9"/>
        <v>0</v>
      </c>
      <c r="BP593" s="84"/>
      <c r="BQ593" s="84"/>
      <c r="BR593" s="84"/>
      <c r="BS593" s="84"/>
      <c r="BT593" s="84"/>
      <c r="BU593" s="84"/>
      <c r="BV593" s="84"/>
      <c r="BW593" s="84"/>
      <c r="BX593" s="84"/>
      <c r="BY593" s="94"/>
      <c r="BZ593" s="94"/>
      <c r="CA593" s="94"/>
      <c r="CB593" s="94"/>
      <c r="CC593" s="94"/>
      <c r="CD593" s="94"/>
      <c r="CE593" s="94"/>
      <c r="CF593" s="94"/>
      <c r="CG593" s="94"/>
      <c r="CH593" s="94"/>
      <c r="CI593" s="94"/>
      <c r="CJ593" s="94"/>
      <c r="CK593" s="94"/>
      <c r="CL593" s="94"/>
      <c r="CM593" s="94"/>
      <c r="CN593" s="94"/>
      <c r="CO593" s="94"/>
      <c r="CP593" s="94"/>
      <c r="CQ593" s="94"/>
      <c r="CR593" s="94"/>
      <c r="CS593" s="94"/>
      <c r="CT593" s="95"/>
      <c r="CU593" s="95"/>
      <c r="CV593" s="95"/>
      <c r="CW593" s="95"/>
      <c r="CX593" s="95"/>
      <c r="CY593" s="93">
        <v>589</v>
      </c>
    </row>
    <row r="594" spans="1:103" s="83" customFormat="1">
      <c r="A594" s="100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84"/>
      <c r="BO594" s="87" t="str">
        <f t="shared" si="9"/>
        <v>0</v>
      </c>
      <c r="BP594" s="84"/>
      <c r="BQ594" s="84"/>
      <c r="BR594" s="84"/>
      <c r="BS594" s="84"/>
      <c r="BT594" s="84"/>
      <c r="BU594" s="84"/>
      <c r="BV594" s="84"/>
      <c r="BW594" s="84"/>
      <c r="BX594" s="84"/>
      <c r="BY594" s="94"/>
      <c r="BZ594" s="94"/>
      <c r="CA594" s="94"/>
      <c r="CB594" s="94"/>
      <c r="CC594" s="94"/>
      <c r="CD594" s="94"/>
      <c r="CE594" s="94"/>
      <c r="CF594" s="94"/>
      <c r="CG594" s="94"/>
      <c r="CH594" s="94"/>
      <c r="CI594" s="94"/>
      <c r="CJ594" s="94"/>
      <c r="CK594" s="94"/>
      <c r="CL594" s="94"/>
      <c r="CM594" s="94"/>
      <c r="CN594" s="94"/>
      <c r="CO594" s="94"/>
      <c r="CP594" s="94"/>
      <c r="CQ594" s="94"/>
      <c r="CR594" s="94"/>
      <c r="CS594" s="94"/>
      <c r="CT594" s="95"/>
      <c r="CU594" s="95"/>
      <c r="CV594" s="95"/>
      <c r="CW594" s="95"/>
      <c r="CX594" s="95"/>
      <c r="CY594" s="93">
        <v>590</v>
      </c>
    </row>
    <row r="595" spans="1:103" s="83" customFormat="1">
      <c r="A595" s="100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84"/>
      <c r="BO595" s="87" t="str">
        <f t="shared" si="9"/>
        <v>0</v>
      </c>
      <c r="BP595" s="84"/>
      <c r="BQ595" s="84"/>
      <c r="BR595" s="84"/>
      <c r="BS595" s="84"/>
      <c r="BT595" s="84"/>
      <c r="BU595" s="84"/>
      <c r="BV595" s="84"/>
      <c r="BW595" s="84"/>
      <c r="BX595" s="84"/>
      <c r="BY595" s="94"/>
      <c r="BZ595" s="94"/>
      <c r="CA595" s="94"/>
      <c r="CB595" s="94"/>
      <c r="CC595" s="94"/>
      <c r="CD595" s="94"/>
      <c r="CE595" s="94"/>
      <c r="CF595" s="94"/>
      <c r="CG595" s="94"/>
      <c r="CH595" s="94"/>
      <c r="CI595" s="94"/>
      <c r="CJ595" s="94"/>
      <c r="CK595" s="94"/>
      <c r="CL595" s="94"/>
      <c r="CM595" s="94"/>
      <c r="CN595" s="94"/>
      <c r="CO595" s="94"/>
      <c r="CP595" s="94"/>
      <c r="CQ595" s="94"/>
      <c r="CR595" s="94"/>
      <c r="CS595" s="94"/>
      <c r="CT595" s="95"/>
      <c r="CU595" s="95"/>
      <c r="CV595" s="95"/>
      <c r="CW595" s="95"/>
      <c r="CX595" s="95"/>
      <c r="CY595" s="93">
        <v>591</v>
      </c>
    </row>
    <row r="596" spans="1:103" s="83" customFormat="1">
      <c r="A596" s="100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84"/>
      <c r="BO596" s="87" t="str">
        <f t="shared" si="9"/>
        <v>0</v>
      </c>
      <c r="BP596" s="84"/>
      <c r="BQ596" s="84"/>
      <c r="BR596" s="84"/>
      <c r="BS596" s="84"/>
      <c r="BT596" s="84"/>
      <c r="BU596" s="84"/>
      <c r="BV596" s="84"/>
      <c r="BW596" s="84"/>
      <c r="BX596" s="84"/>
      <c r="BY596" s="94"/>
      <c r="BZ596" s="94"/>
      <c r="CA596" s="94"/>
      <c r="CB596" s="94"/>
      <c r="CC596" s="94"/>
      <c r="CD596" s="94"/>
      <c r="CE596" s="94"/>
      <c r="CF596" s="94"/>
      <c r="CG596" s="94"/>
      <c r="CH596" s="94"/>
      <c r="CI596" s="94"/>
      <c r="CJ596" s="94"/>
      <c r="CK596" s="94"/>
      <c r="CL596" s="94"/>
      <c r="CM596" s="94"/>
      <c r="CN596" s="94"/>
      <c r="CO596" s="94"/>
      <c r="CP596" s="94"/>
      <c r="CQ596" s="94"/>
      <c r="CR596" s="94"/>
      <c r="CS596" s="94"/>
      <c r="CT596" s="95"/>
      <c r="CU596" s="95"/>
      <c r="CV596" s="95"/>
      <c r="CW596" s="95"/>
      <c r="CX596" s="95"/>
      <c r="CY596" s="93">
        <v>592</v>
      </c>
    </row>
    <row r="597" spans="1:103" s="83" customFormat="1">
      <c r="A597" s="100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84"/>
      <c r="BO597" s="87" t="str">
        <f t="shared" si="9"/>
        <v>0</v>
      </c>
      <c r="BP597" s="84"/>
      <c r="BQ597" s="84"/>
      <c r="BR597" s="84"/>
      <c r="BS597" s="84"/>
      <c r="BT597" s="84"/>
      <c r="BU597" s="84"/>
      <c r="BV597" s="84"/>
      <c r="BW597" s="84"/>
      <c r="BX597" s="84"/>
      <c r="BY597" s="94"/>
      <c r="BZ597" s="94"/>
      <c r="CA597" s="94"/>
      <c r="CB597" s="94"/>
      <c r="CC597" s="94"/>
      <c r="CD597" s="94"/>
      <c r="CE597" s="94"/>
      <c r="CF597" s="94"/>
      <c r="CG597" s="94"/>
      <c r="CH597" s="94"/>
      <c r="CI597" s="94"/>
      <c r="CJ597" s="94"/>
      <c r="CK597" s="94"/>
      <c r="CL597" s="94"/>
      <c r="CM597" s="94"/>
      <c r="CN597" s="94"/>
      <c r="CO597" s="94"/>
      <c r="CP597" s="94"/>
      <c r="CQ597" s="94"/>
      <c r="CR597" s="94"/>
      <c r="CS597" s="94"/>
      <c r="CT597" s="95"/>
      <c r="CU597" s="95"/>
      <c r="CV597" s="95"/>
      <c r="CW597" s="95"/>
      <c r="CX597" s="95"/>
      <c r="CY597" s="93">
        <v>593</v>
      </c>
    </row>
    <row r="598" spans="1:103" s="83" customFormat="1">
      <c r="A598" s="100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84"/>
      <c r="BO598" s="87" t="str">
        <f t="shared" si="9"/>
        <v>0</v>
      </c>
      <c r="BP598" s="84"/>
      <c r="BQ598" s="84"/>
      <c r="BR598" s="84"/>
      <c r="BS598" s="84"/>
      <c r="BT598" s="84"/>
      <c r="BU598" s="84"/>
      <c r="BV598" s="84"/>
      <c r="BW598" s="84"/>
      <c r="BX598" s="84"/>
      <c r="BY598" s="94"/>
      <c r="BZ598" s="94"/>
      <c r="CA598" s="94"/>
      <c r="CB598" s="94"/>
      <c r="CC598" s="94"/>
      <c r="CD598" s="94"/>
      <c r="CE598" s="94"/>
      <c r="CF598" s="94"/>
      <c r="CG598" s="94"/>
      <c r="CH598" s="94"/>
      <c r="CI598" s="94"/>
      <c r="CJ598" s="94"/>
      <c r="CK598" s="94"/>
      <c r="CL598" s="94"/>
      <c r="CM598" s="94"/>
      <c r="CN598" s="94"/>
      <c r="CO598" s="94"/>
      <c r="CP598" s="94"/>
      <c r="CQ598" s="94"/>
      <c r="CR598" s="94"/>
      <c r="CS598" s="94"/>
      <c r="CT598" s="95"/>
      <c r="CU598" s="95"/>
      <c r="CV598" s="95"/>
      <c r="CW598" s="95"/>
      <c r="CX598" s="95"/>
      <c r="CY598" s="93">
        <v>594</v>
      </c>
    </row>
    <row r="599" spans="1:103" s="83" customFormat="1">
      <c r="A599" s="100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84"/>
      <c r="BO599" s="87" t="str">
        <f t="shared" si="9"/>
        <v>0</v>
      </c>
      <c r="BP599" s="84"/>
      <c r="BQ599" s="84"/>
      <c r="BR599" s="84"/>
      <c r="BS599" s="84"/>
      <c r="BT599" s="84"/>
      <c r="BU599" s="84"/>
      <c r="BV599" s="84"/>
      <c r="BW599" s="84"/>
      <c r="BX599" s="84"/>
      <c r="BY599" s="94"/>
      <c r="BZ599" s="94"/>
      <c r="CA599" s="94"/>
      <c r="CB599" s="94"/>
      <c r="CC599" s="94"/>
      <c r="CD599" s="94"/>
      <c r="CE599" s="94"/>
      <c r="CF599" s="94"/>
      <c r="CG599" s="94"/>
      <c r="CH599" s="94"/>
      <c r="CI599" s="94"/>
      <c r="CJ599" s="94"/>
      <c r="CK599" s="94"/>
      <c r="CL599" s="94"/>
      <c r="CM599" s="94"/>
      <c r="CN599" s="94"/>
      <c r="CO599" s="94"/>
      <c r="CP599" s="94"/>
      <c r="CQ599" s="94"/>
      <c r="CR599" s="94"/>
      <c r="CS599" s="94"/>
      <c r="CT599" s="95"/>
      <c r="CU599" s="95"/>
      <c r="CV599" s="95"/>
      <c r="CW599" s="95"/>
      <c r="CX599" s="95"/>
      <c r="CY599" s="93">
        <v>595</v>
      </c>
    </row>
    <row r="600" spans="1:103" s="83" customFormat="1">
      <c r="A600" s="100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84"/>
      <c r="BO600" s="87" t="str">
        <f t="shared" si="9"/>
        <v>0</v>
      </c>
      <c r="BP600" s="84"/>
      <c r="BQ600" s="84"/>
      <c r="BR600" s="84"/>
      <c r="BS600" s="84"/>
      <c r="BT600" s="84"/>
      <c r="BU600" s="84"/>
      <c r="BV600" s="84"/>
      <c r="BW600" s="84"/>
      <c r="BX600" s="84"/>
      <c r="BY600" s="94"/>
      <c r="BZ600" s="94"/>
      <c r="CA600" s="94"/>
      <c r="CB600" s="94"/>
      <c r="CC600" s="94"/>
      <c r="CD600" s="94"/>
      <c r="CE600" s="94"/>
      <c r="CF600" s="94"/>
      <c r="CG600" s="94"/>
      <c r="CH600" s="94"/>
      <c r="CI600" s="94"/>
      <c r="CJ600" s="94"/>
      <c r="CK600" s="94"/>
      <c r="CL600" s="94"/>
      <c r="CM600" s="94"/>
      <c r="CN600" s="94"/>
      <c r="CO600" s="94"/>
      <c r="CP600" s="94"/>
      <c r="CQ600" s="94"/>
      <c r="CR600" s="94"/>
      <c r="CS600" s="94"/>
      <c r="CT600" s="95"/>
      <c r="CU600" s="95"/>
      <c r="CV600" s="95"/>
      <c r="CW600" s="95"/>
      <c r="CX600" s="95"/>
      <c r="CY600" s="93">
        <v>596</v>
      </c>
    </row>
    <row r="601" spans="1:103" s="83" customFormat="1">
      <c r="A601" s="100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84"/>
      <c r="BO601" s="87" t="str">
        <f t="shared" si="9"/>
        <v>0</v>
      </c>
      <c r="BP601" s="84"/>
      <c r="BQ601" s="84"/>
      <c r="BR601" s="84"/>
      <c r="BS601" s="84"/>
      <c r="BT601" s="84"/>
      <c r="BU601" s="84"/>
      <c r="BV601" s="84"/>
      <c r="BW601" s="84"/>
      <c r="BX601" s="84"/>
      <c r="BY601" s="94"/>
      <c r="BZ601" s="94"/>
      <c r="CA601" s="94"/>
      <c r="CB601" s="94"/>
      <c r="CC601" s="94"/>
      <c r="CD601" s="94"/>
      <c r="CE601" s="94"/>
      <c r="CF601" s="94"/>
      <c r="CG601" s="94"/>
      <c r="CH601" s="94"/>
      <c r="CI601" s="94"/>
      <c r="CJ601" s="94"/>
      <c r="CK601" s="94"/>
      <c r="CL601" s="94"/>
      <c r="CM601" s="94"/>
      <c r="CN601" s="94"/>
      <c r="CO601" s="94"/>
      <c r="CP601" s="94"/>
      <c r="CQ601" s="94"/>
      <c r="CR601" s="94"/>
      <c r="CS601" s="94"/>
      <c r="CT601" s="95"/>
      <c r="CU601" s="95"/>
      <c r="CV601" s="95"/>
      <c r="CW601" s="95"/>
      <c r="CX601" s="95"/>
      <c r="CY601" s="93">
        <v>597</v>
      </c>
    </row>
    <row r="602" spans="1:103" s="83" customFormat="1">
      <c r="A602" s="100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84"/>
      <c r="BO602" s="87" t="str">
        <f t="shared" si="9"/>
        <v>0</v>
      </c>
      <c r="BP602" s="84"/>
      <c r="BQ602" s="84"/>
      <c r="BR602" s="84"/>
      <c r="BS602" s="84"/>
      <c r="BT602" s="84"/>
      <c r="BU602" s="84"/>
      <c r="BV602" s="84"/>
      <c r="BW602" s="84"/>
      <c r="BX602" s="84"/>
      <c r="BY602" s="94"/>
      <c r="BZ602" s="94"/>
      <c r="CA602" s="94"/>
      <c r="CB602" s="94"/>
      <c r="CC602" s="94"/>
      <c r="CD602" s="94"/>
      <c r="CE602" s="94"/>
      <c r="CF602" s="94"/>
      <c r="CG602" s="94"/>
      <c r="CH602" s="94"/>
      <c r="CI602" s="94"/>
      <c r="CJ602" s="94"/>
      <c r="CK602" s="94"/>
      <c r="CL602" s="94"/>
      <c r="CM602" s="94"/>
      <c r="CN602" s="94"/>
      <c r="CO602" s="94"/>
      <c r="CP602" s="94"/>
      <c r="CQ602" s="94"/>
      <c r="CR602" s="94"/>
      <c r="CS602" s="94"/>
      <c r="CT602" s="95"/>
      <c r="CU602" s="95"/>
      <c r="CV602" s="95"/>
      <c r="CW602" s="95"/>
      <c r="CX602" s="95"/>
      <c r="CY602" s="93">
        <v>598</v>
      </c>
    </row>
    <row r="603" spans="1:103" s="83" customFormat="1">
      <c r="A603" s="100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84"/>
      <c r="BO603" s="87" t="str">
        <f t="shared" si="9"/>
        <v>0</v>
      </c>
      <c r="BP603" s="84"/>
      <c r="BQ603" s="84"/>
      <c r="BR603" s="84"/>
      <c r="BS603" s="84"/>
      <c r="BT603" s="84"/>
      <c r="BU603" s="84"/>
      <c r="BV603" s="84"/>
      <c r="BW603" s="84"/>
      <c r="BX603" s="84"/>
      <c r="BY603" s="94"/>
      <c r="BZ603" s="94"/>
      <c r="CA603" s="94"/>
      <c r="CB603" s="94"/>
      <c r="CC603" s="94"/>
      <c r="CD603" s="94"/>
      <c r="CE603" s="94"/>
      <c r="CF603" s="94"/>
      <c r="CG603" s="94"/>
      <c r="CH603" s="94"/>
      <c r="CI603" s="94"/>
      <c r="CJ603" s="94"/>
      <c r="CK603" s="94"/>
      <c r="CL603" s="94"/>
      <c r="CM603" s="94"/>
      <c r="CN603" s="94"/>
      <c r="CO603" s="94"/>
      <c r="CP603" s="94"/>
      <c r="CQ603" s="94"/>
      <c r="CR603" s="94"/>
      <c r="CS603" s="94"/>
      <c r="CT603" s="95"/>
      <c r="CU603" s="95"/>
      <c r="CV603" s="95"/>
      <c r="CW603" s="95"/>
      <c r="CX603" s="95"/>
      <c r="CY603" s="93">
        <v>599</v>
      </c>
    </row>
    <row r="604" spans="1:103" s="83" customFormat="1">
      <c r="A604" s="100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84"/>
      <c r="BO604" s="87" t="str">
        <f t="shared" si="9"/>
        <v>0</v>
      </c>
      <c r="BP604" s="84"/>
      <c r="BQ604" s="84"/>
      <c r="BR604" s="84"/>
      <c r="BS604" s="84"/>
      <c r="BT604" s="84"/>
      <c r="BU604" s="84"/>
      <c r="BV604" s="84"/>
      <c r="BW604" s="84"/>
      <c r="BX604" s="84"/>
      <c r="BY604" s="94"/>
      <c r="BZ604" s="94"/>
      <c r="CA604" s="94"/>
      <c r="CB604" s="94"/>
      <c r="CC604" s="94"/>
      <c r="CD604" s="94"/>
      <c r="CE604" s="94"/>
      <c r="CF604" s="94"/>
      <c r="CG604" s="94"/>
      <c r="CH604" s="94"/>
      <c r="CI604" s="94"/>
      <c r="CJ604" s="94"/>
      <c r="CK604" s="94"/>
      <c r="CL604" s="94"/>
      <c r="CM604" s="94"/>
      <c r="CN604" s="94"/>
      <c r="CO604" s="94"/>
      <c r="CP604" s="94"/>
      <c r="CQ604" s="94"/>
      <c r="CR604" s="94"/>
      <c r="CS604" s="94"/>
      <c r="CT604" s="95"/>
      <c r="CU604" s="95"/>
      <c r="CV604" s="95"/>
      <c r="CW604" s="95"/>
      <c r="CX604" s="95"/>
      <c r="CY604" s="93">
        <v>600</v>
      </c>
    </row>
    <row r="605" spans="1:103" s="83" customFormat="1">
      <c r="A605" s="100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84"/>
      <c r="BO605" s="87" t="str">
        <f t="shared" si="9"/>
        <v>0</v>
      </c>
      <c r="BP605" s="84"/>
      <c r="BQ605" s="84"/>
      <c r="BR605" s="84"/>
      <c r="BS605" s="84"/>
      <c r="BT605" s="84"/>
      <c r="BU605" s="84"/>
      <c r="BV605" s="84"/>
      <c r="BW605" s="84"/>
      <c r="BX605" s="84"/>
      <c r="BY605" s="94"/>
      <c r="BZ605" s="94"/>
      <c r="CA605" s="94"/>
      <c r="CB605" s="94"/>
      <c r="CC605" s="94"/>
      <c r="CD605" s="94"/>
      <c r="CE605" s="94"/>
      <c r="CF605" s="94"/>
      <c r="CG605" s="94"/>
      <c r="CH605" s="94"/>
      <c r="CI605" s="94"/>
      <c r="CJ605" s="94"/>
      <c r="CK605" s="94"/>
      <c r="CL605" s="94"/>
      <c r="CM605" s="94"/>
      <c r="CN605" s="94"/>
      <c r="CO605" s="94"/>
      <c r="CP605" s="94"/>
      <c r="CQ605" s="94"/>
      <c r="CR605" s="94"/>
      <c r="CS605" s="94"/>
      <c r="CT605" s="95"/>
      <c r="CU605" s="95"/>
      <c r="CV605" s="95"/>
      <c r="CW605" s="95"/>
      <c r="CX605" s="95"/>
      <c r="CY605" s="93">
        <v>601</v>
      </c>
    </row>
    <row r="606" spans="1:103" s="83" customFormat="1">
      <c r="A606" s="100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84"/>
      <c r="BO606" s="87" t="str">
        <f t="shared" si="9"/>
        <v>0</v>
      </c>
      <c r="BP606" s="84"/>
      <c r="BQ606" s="84"/>
      <c r="BR606" s="84"/>
      <c r="BS606" s="84"/>
      <c r="BT606" s="84"/>
      <c r="BU606" s="84"/>
      <c r="BV606" s="84"/>
      <c r="BW606" s="84"/>
      <c r="BX606" s="84"/>
      <c r="BY606" s="94"/>
      <c r="BZ606" s="94"/>
      <c r="CA606" s="94"/>
      <c r="CB606" s="94"/>
      <c r="CC606" s="94"/>
      <c r="CD606" s="94"/>
      <c r="CE606" s="94"/>
      <c r="CF606" s="94"/>
      <c r="CG606" s="94"/>
      <c r="CH606" s="94"/>
      <c r="CI606" s="94"/>
      <c r="CJ606" s="94"/>
      <c r="CK606" s="94"/>
      <c r="CL606" s="94"/>
      <c r="CM606" s="94"/>
      <c r="CN606" s="94"/>
      <c r="CO606" s="94"/>
      <c r="CP606" s="94"/>
      <c r="CQ606" s="94"/>
      <c r="CR606" s="94"/>
      <c r="CS606" s="94"/>
      <c r="CT606" s="95"/>
      <c r="CU606" s="95"/>
      <c r="CV606" s="95"/>
      <c r="CW606" s="95"/>
      <c r="CX606" s="95"/>
      <c r="CY606" s="93">
        <v>602</v>
      </c>
    </row>
    <row r="607" spans="1:103" s="83" customFormat="1">
      <c r="A607" s="100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84"/>
      <c r="BO607" s="87" t="str">
        <f t="shared" si="9"/>
        <v>0</v>
      </c>
      <c r="BP607" s="84"/>
      <c r="BQ607" s="84"/>
      <c r="BR607" s="84"/>
      <c r="BS607" s="84"/>
      <c r="BT607" s="84"/>
      <c r="BU607" s="84"/>
      <c r="BV607" s="84"/>
      <c r="BW607" s="84"/>
      <c r="BX607" s="84"/>
      <c r="BY607" s="94"/>
      <c r="BZ607" s="94"/>
      <c r="CA607" s="94"/>
      <c r="CB607" s="94"/>
      <c r="CC607" s="94"/>
      <c r="CD607" s="94"/>
      <c r="CE607" s="94"/>
      <c r="CF607" s="94"/>
      <c r="CG607" s="94"/>
      <c r="CH607" s="94"/>
      <c r="CI607" s="94"/>
      <c r="CJ607" s="94"/>
      <c r="CK607" s="94"/>
      <c r="CL607" s="94"/>
      <c r="CM607" s="94"/>
      <c r="CN607" s="94"/>
      <c r="CO607" s="94"/>
      <c r="CP607" s="94"/>
      <c r="CQ607" s="94"/>
      <c r="CR607" s="94"/>
      <c r="CS607" s="94"/>
      <c r="CT607" s="95"/>
      <c r="CU607" s="95"/>
      <c r="CV607" s="95"/>
      <c r="CW607" s="95"/>
      <c r="CX607" s="95"/>
      <c r="CY607" s="93">
        <v>603</v>
      </c>
    </row>
    <row r="608" spans="1:103" s="83" customFormat="1">
      <c r="A608" s="100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84"/>
      <c r="BO608" s="87" t="str">
        <f t="shared" si="9"/>
        <v>0</v>
      </c>
      <c r="BP608" s="84"/>
      <c r="BQ608" s="84"/>
      <c r="BR608" s="84"/>
      <c r="BS608" s="84"/>
      <c r="BT608" s="84"/>
      <c r="BU608" s="84"/>
      <c r="BV608" s="84"/>
      <c r="BW608" s="84"/>
      <c r="BX608" s="84"/>
      <c r="BY608" s="94"/>
      <c r="BZ608" s="94"/>
      <c r="CA608" s="94"/>
      <c r="CB608" s="94"/>
      <c r="CC608" s="94"/>
      <c r="CD608" s="94"/>
      <c r="CE608" s="94"/>
      <c r="CF608" s="94"/>
      <c r="CG608" s="94"/>
      <c r="CH608" s="94"/>
      <c r="CI608" s="94"/>
      <c r="CJ608" s="94"/>
      <c r="CK608" s="94"/>
      <c r="CL608" s="94"/>
      <c r="CM608" s="94"/>
      <c r="CN608" s="94"/>
      <c r="CO608" s="94"/>
      <c r="CP608" s="94"/>
      <c r="CQ608" s="94"/>
      <c r="CR608" s="94"/>
      <c r="CS608" s="94"/>
      <c r="CT608" s="95"/>
      <c r="CU608" s="95"/>
      <c r="CV608" s="95"/>
      <c r="CW608" s="95"/>
      <c r="CX608" s="95"/>
      <c r="CY608" s="93">
        <v>604</v>
      </c>
    </row>
    <row r="609" spans="1:103" s="83" customFormat="1">
      <c r="A609" s="100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84"/>
      <c r="BO609" s="87" t="str">
        <f t="shared" si="9"/>
        <v>0</v>
      </c>
      <c r="BP609" s="84"/>
      <c r="BQ609" s="84"/>
      <c r="BR609" s="84"/>
      <c r="BS609" s="84"/>
      <c r="BT609" s="84"/>
      <c r="BU609" s="84"/>
      <c r="BV609" s="84"/>
      <c r="BW609" s="84"/>
      <c r="BX609" s="84"/>
      <c r="BY609" s="94"/>
      <c r="BZ609" s="94"/>
      <c r="CA609" s="94"/>
      <c r="CB609" s="94"/>
      <c r="CC609" s="94"/>
      <c r="CD609" s="94"/>
      <c r="CE609" s="94"/>
      <c r="CF609" s="94"/>
      <c r="CG609" s="94"/>
      <c r="CH609" s="94"/>
      <c r="CI609" s="94"/>
      <c r="CJ609" s="94"/>
      <c r="CK609" s="94"/>
      <c r="CL609" s="94"/>
      <c r="CM609" s="94"/>
      <c r="CN609" s="94"/>
      <c r="CO609" s="94"/>
      <c r="CP609" s="94"/>
      <c r="CQ609" s="94"/>
      <c r="CR609" s="94"/>
      <c r="CS609" s="94"/>
      <c r="CT609" s="95"/>
      <c r="CU609" s="95"/>
      <c r="CV609" s="95"/>
      <c r="CW609" s="95"/>
      <c r="CX609" s="95"/>
      <c r="CY609" s="93">
        <v>605</v>
      </c>
    </row>
    <row r="610" spans="1:103" s="83" customFormat="1">
      <c r="A610" s="100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84"/>
      <c r="BO610" s="87" t="str">
        <f t="shared" si="9"/>
        <v>0</v>
      </c>
      <c r="BP610" s="84"/>
      <c r="BQ610" s="84"/>
      <c r="BR610" s="84"/>
      <c r="BS610" s="84"/>
      <c r="BT610" s="84"/>
      <c r="BU610" s="84"/>
      <c r="BV610" s="84"/>
      <c r="BW610" s="84"/>
      <c r="BX610" s="84"/>
      <c r="BY610" s="94"/>
      <c r="BZ610" s="94"/>
      <c r="CA610" s="94"/>
      <c r="CB610" s="94"/>
      <c r="CC610" s="94"/>
      <c r="CD610" s="94"/>
      <c r="CE610" s="94"/>
      <c r="CF610" s="94"/>
      <c r="CG610" s="94"/>
      <c r="CH610" s="94"/>
      <c r="CI610" s="94"/>
      <c r="CJ610" s="94"/>
      <c r="CK610" s="94"/>
      <c r="CL610" s="94"/>
      <c r="CM610" s="94"/>
      <c r="CN610" s="94"/>
      <c r="CO610" s="94"/>
      <c r="CP610" s="94"/>
      <c r="CQ610" s="94"/>
      <c r="CR610" s="94"/>
      <c r="CS610" s="94"/>
      <c r="CT610" s="95"/>
      <c r="CU610" s="95"/>
      <c r="CV610" s="95"/>
      <c r="CW610" s="95"/>
      <c r="CX610" s="95"/>
      <c r="CY610" s="93">
        <v>606</v>
      </c>
    </row>
    <row r="611" spans="1:103" s="83" customFormat="1">
      <c r="A611" s="100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84"/>
      <c r="BO611" s="87" t="str">
        <f t="shared" si="9"/>
        <v>0</v>
      </c>
      <c r="BP611" s="84"/>
      <c r="BQ611" s="84"/>
      <c r="BR611" s="84"/>
      <c r="BS611" s="84"/>
      <c r="BT611" s="84"/>
      <c r="BU611" s="84"/>
      <c r="BV611" s="84"/>
      <c r="BW611" s="84"/>
      <c r="BX611" s="84"/>
      <c r="BY611" s="94"/>
      <c r="BZ611" s="94"/>
      <c r="CA611" s="94"/>
      <c r="CB611" s="94"/>
      <c r="CC611" s="94"/>
      <c r="CD611" s="94"/>
      <c r="CE611" s="94"/>
      <c r="CF611" s="94"/>
      <c r="CG611" s="94"/>
      <c r="CH611" s="94"/>
      <c r="CI611" s="94"/>
      <c r="CJ611" s="94"/>
      <c r="CK611" s="94"/>
      <c r="CL611" s="94"/>
      <c r="CM611" s="94"/>
      <c r="CN611" s="94"/>
      <c r="CO611" s="94"/>
      <c r="CP611" s="94"/>
      <c r="CQ611" s="94"/>
      <c r="CR611" s="94"/>
      <c r="CS611" s="94"/>
      <c r="CT611" s="95"/>
      <c r="CU611" s="95"/>
      <c r="CV611" s="95"/>
      <c r="CW611" s="95"/>
      <c r="CX611" s="95"/>
      <c r="CY611" s="93">
        <v>607</v>
      </c>
    </row>
    <row r="612" spans="1:103" s="83" customFormat="1">
      <c r="A612" s="100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84"/>
      <c r="BO612" s="87" t="str">
        <f t="shared" si="9"/>
        <v>0</v>
      </c>
      <c r="BP612" s="84"/>
      <c r="BQ612" s="84"/>
      <c r="BR612" s="84"/>
      <c r="BS612" s="84"/>
      <c r="BT612" s="84"/>
      <c r="BU612" s="84"/>
      <c r="BV612" s="84"/>
      <c r="BW612" s="84"/>
      <c r="BX612" s="84"/>
      <c r="BY612" s="94"/>
      <c r="BZ612" s="94"/>
      <c r="CA612" s="94"/>
      <c r="CB612" s="94"/>
      <c r="CC612" s="94"/>
      <c r="CD612" s="94"/>
      <c r="CE612" s="94"/>
      <c r="CF612" s="94"/>
      <c r="CG612" s="94"/>
      <c r="CH612" s="94"/>
      <c r="CI612" s="94"/>
      <c r="CJ612" s="94"/>
      <c r="CK612" s="94"/>
      <c r="CL612" s="94"/>
      <c r="CM612" s="94"/>
      <c r="CN612" s="94"/>
      <c r="CO612" s="94"/>
      <c r="CP612" s="94"/>
      <c r="CQ612" s="94"/>
      <c r="CR612" s="94"/>
      <c r="CS612" s="94"/>
      <c r="CT612" s="95"/>
      <c r="CU612" s="95"/>
      <c r="CV612" s="95"/>
      <c r="CW612" s="95"/>
      <c r="CX612" s="95"/>
      <c r="CY612" s="93">
        <v>608</v>
      </c>
    </row>
    <row r="613" spans="1:103" s="83" customFormat="1">
      <c r="A613" s="100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84"/>
      <c r="BO613" s="87" t="str">
        <f t="shared" si="9"/>
        <v>0</v>
      </c>
      <c r="BP613" s="84"/>
      <c r="BQ613" s="84"/>
      <c r="BR613" s="84"/>
      <c r="BS613" s="84"/>
      <c r="BT613" s="84"/>
      <c r="BU613" s="84"/>
      <c r="BV613" s="84"/>
      <c r="BW613" s="84"/>
      <c r="BX613" s="84"/>
      <c r="BY613" s="94"/>
      <c r="BZ613" s="94"/>
      <c r="CA613" s="94"/>
      <c r="CB613" s="94"/>
      <c r="CC613" s="94"/>
      <c r="CD613" s="94"/>
      <c r="CE613" s="94"/>
      <c r="CF613" s="94"/>
      <c r="CG613" s="94"/>
      <c r="CH613" s="94"/>
      <c r="CI613" s="94"/>
      <c r="CJ613" s="94"/>
      <c r="CK613" s="94"/>
      <c r="CL613" s="94"/>
      <c r="CM613" s="94"/>
      <c r="CN613" s="94"/>
      <c r="CO613" s="94"/>
      <c r="CP613" s="94"/>
      <c r="CQ613" s="94"/>
      <c r="CR613" s="94"/>
      <c r="CS613" s="94"/>
      <c r="CT613" s="95"/>
      <c r="CU613" s="95"/>
      <c r="CV613" s="95"/>
      <c r="CW613" s="95"/>
      <c r="CX613" s="95"/>
      <c r="CY613" s="93">
        <v>609</v>
      </c>
    </row>
    <row r="614" spans="1:103" s="83" customFormat="1">
      <c r="A614" s="100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84"/>
      <c r="BO614" s="87" t="str">
        <f t="shared" si="9"/>
        <v>0</v>
      </c>
      <c r="BP614" s="84"/>
      <c r="BQ614" s="84"/>
      <c r="BR614" s="84"/>
      <c r="BS614" s="84"/>
      <c r="BT614" s="84"/>
      <c r="BU614" s="84"/>
      <c r="BV614" s="84"/>
      <c r="BW614" s="84"/>
      <c r="BX614" s="84"/>
      <c r="BY614" s="94"/>
      <c r="BZ614" s="94"/>
      <c r="CA614" s="94"/>
      <c r="CB614" s="94"/>
      <c r="CC614" s="94"/>
      <c r="CD614" s="94"/>
      <c r="CE614" s="94"/>
      <c r="CF614" s="94"/>
      <c r="CG614" s="94"/>
      <c r="CH614" s="94"/>
      <c r="CI614" s="94"/>
      <c r="CJ614" s="94"/>
      <c r="CK614" s="94"/>
      <c r="CL614" s="94"/>
      <c r="CM614" s="94"/>
      <c r="CN614" s="94"/>
      <c r="CO614" s="94"/>
      <c r="CP614" s="94"/>
      <c r="CQ614" s="94"/>
      <c r="CR614" s="94"/>
      <c r="CS614" s="94"/>
      <c r="CT614" s="95"/>
      <c r="CU614" s="95"/>
      <c r="CV614" s="95"/>
      <c r="CW614" s="95"/>
      <c r="CX614" s="95"/>
      <c r="CY614" s="93">
        <v>610</v>
      </c>
    </row>
    <row r="615" spans="1:103" s="83" customFormat="1">
      <c r="A615" s="100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84"/>
      <c r="BO615" s="87" t="str">
        <f t="shared" si="9"/>
        <v>0</v>
      </c>
      <c r="BP615" s="84"/>
      <c r="BQ615" s="84"/>
      <c r="BR615" s="84"/>
      <c r="BS615" s="84"/>
      <c r="BT615" s="84"/>
      <c r="BU615" s="84"/>
      <c r="BV615" s="84"/>
      <c r="BW615" s="84"/>
      <c r="BX615" s="84"/>
      <c r="BY615" s="94"/>
      <c r="BZ615" s="94"/>
      <c r="CA615" s="94"/>
      <c r="CB615" s="94"/>
      <c r="CC615" s="94"/>
      <c r="CD615" s="94"/>
      <c r="CE615" s="94"/>
      <c r="CF615" s="94"/>
      <c r="CG615" s="94"/>
      <c r="CH615" s="94"/>
      <c r="CI615" s="94"/>
      <c r="CJ615" s="94"/>
      <c r="CK615" s="94"/>
      <c r="CL615" s="94"/>
      <c r="CM615" s="94"/>
      <c r="CN615" s="94"/>
      <c r="CO615" s="94"/>
      <c r="CP615" s="94"/>
      <c r="CQ615" s="94"/>
      <c r="CR615" s="94"/>
      <c r="CS615" s="94"/>
      <c r="CT615" s="95"/>
      <c r="CU615" s="95"/>
      <c r="CV615" s="95"/>
      <c r="CW615" s="95"/>
      <c r="CX615" s="95"/>
      <c r="CY615" s="93">
        <v>611</v>
      </c>
    </row>
    <row r="616" spans="1:103" s="83" customFormat="1">
      <c r="A616" s="100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84"/>
      <c r="BO616" s="87" t="str">
        <f t="shared" si="9"/>
        <v>0</v>
      </c>
      <c r="BP616" s="84"/>
      <c r="BQ616" s="84"/>
      <c r="BR616" s="84"/>
      <c r="BS616" s="84"/>
      <c r="BT616" s="84"/>
      <c r="BU616" s="84"/>
      <c r="BV616" s="84"/>
      <c r="BW616" s="84"/>
      <c r="BX616" s="84"/>
      <c r="BY616" s="94"/>
      <c r="BZ616" s="94"/>
      <c r="CA616" s="94"/>
      <c r="CB616" s="94"/>
      <c r="CC616" s="94"/>
      <c r="CD616" s="94"/>
      <c r="CE616" s="94"/>
      <c r="CF616" s="94"/>
      <c r="CG616" s="94"/>
      <c r="CH616" s="94"/>
      <c r="CI616" s="94"/>
      <c r="CJ616" s="94"/>
      <c r="CK616" s="94"/>
      <c r="CL616" s="94"/>
      <c r="CM616" s="94"/>
      <c r="CN616" s="94"/>
      <c r="CO616" s="94"/>
      <c r="CP616" s="94"/>
      <c r="CQ616" s="94"/>
      <c r="CR616" s="94"/>
      <c r="CS616" s="94"/>
      <c r="CT616" s="95"/>
      <c r="CU616" s="95"/>
      <c r="CV616" s="95"/>
      <c r="CW616" s="95"/>
      <c r="CX616" s="95"/>
      <c r="CY616" s="93">
        <v>612</v>
      </c>
    </row>
    <row r="617" spans="1:103" s="83" customFormat="1">
      <c r="A617" s="100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84"/>
      <c r="BO617" s="87" t="str">
        <f t="shared" si="9"/>
        <v>0</v>
      </c>
      <c r="BP617" s="84"/>
      <c r="BQ617" s="84"/>
      <c r="BR617" s="84"/>
      <c r="BS617" s="84"/>
      <c r="BT617" s="84"/>
      <c r="BU617" s="84"/>
      <c r="BV617" s="84"/>
      <c r="BW617" s="84"/>
      <c r="BX617" s="84"/>
      <c r="BY617" s="94"/>
      <c r="BZ617" s="94"/>
      <c r="CA617" s="94"/>
      <c r="CB617" s="94"/>
      <c r="CC617" s="94"/>
      <c r="CD617" s="94"/>
      <c r="CE617" s="94"/>
      <c r="CF617" s="94"/>
      <c r="CG617" s="94"/>
      <c r="CH617" s="94"/>
      <c r="CI617" s="94"/>
      <c r="CJ617" s="94"/>
      <c r="CK617" s="94"/>
      <c r="CL617" s="94"/>
      <c r="CM617" s="94"/>
      <c r="CN617" s="94"/>
      <c r="CO617" s="94"/>
      <c r="CP617" s="94"/>
      <c r="CQ617" s="94"/>
      <c r="CR617" s="94"/>
      <c r="CS617" s="94"/>
      <c r="CT617" s="95"/>
      <c r="CU617" s="95"/>
      <c r="CV617" s="95"/>
      <c r="CW617" s="95"/>
      <c r="CX617" s="95"/>
      <c r="CY617" s="93">
        <v>613</v>
      </c>
    </row>
    <row r="618" spans="1:103" s="83" customFormat="1">
      <c r="A618" s="100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84"/>
      <c r="BO618" s="87" t="str">
        <f t="shared" si="9"/>
        <v>0</v>
      </c>
      <c r="BP618" s="84"/>
      <c r="BQ618" s="84"/>
      <c r="BR618" s="84"/>
      <c r="BS618" s="84"/>
      <c r="BT618" s="84"/>
      <c r="BU618" s="84"/>
      <c r="BV618" s="84"/>
      <c r="BW618" s="84"/>
      <c r="BX618" s="84"/>
      <c r="BY618" s="94"/>
      <c r="BZ618" s="94"/>
      <c r="CA618" s="94"/>
      <c r="CB618" s="94"/>
      <c r="CC618" s="94"/>
      <c r="CD618" s="94"/>
      <c r="CE618" s="94"/>
      <c r="CF618" s="94"/>
      <c r="CG618" s="94"/>
      <c r="CH618" s="94"/>
      <c r="CI618" s="94"/>
      <c r="CJ618" s="94"/>
      <c r="CK618" s="94"/>
      <c r="CL618" s="94"/>
      <c r="CM618" s="94"/>
      <c r="CN618" s="94"/>
      <c r="CO618" s="94"/>
      <c r="CP618" s="94"/>
      <c r="CQ618" s="94"/>
      <c r="CR618" s="94"/>
      <c r="CS618" s="94"/>
      <c r="CT618" s="95"/>
      <c r="CU618" s="95"/>
      <c r="CV618" s="95"/>
      <c r="CW618" s="95"/>
      <c r="CX618" s="95"/>
      <c r="CY618" s="93">
        <v>614</v>
      </c>
    </row>
    <row r="619" spans="1:103" s="83" customFormat="1">
      <c r="A619" s="100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84"/>
      <c r="BO619" s="87" t="str">
        <f t="shared" si="9"/>
        <v>0</v>
      </c>
      <c r="BP619" s="84"/>
      <c r="BQ619" s="84"/>
      <c r="BR619" s="84"/>
      <c r="BS619" s="84"/>
      <c r="BT619" s="84"/>
      <c r="BU619" s="84"/>
      <c r="BV619" s="84"/>
      <c r="BW619" s="84"/>
      <c r="BX619" s="84"/>
      <c r="BY619" s="94"/>
      <c r="BZ619" s="94"/>
      <c r="CA619" s="94"/>
      <c r="CB619" s="94"/>
      <c r="CC619" s="94"/>
      <c r="CD619" s="94"/>
      <c r="CE619" s="94"/>
      <c r="CF619" s="94"/>
      <c r="CG619" s="94"/>
      <c r="CH619" s="94"/>
      <c r="CI619" s="94"/>
      <c r="CJ619" s="94"/>
      <c r="CK619" s="94"/>
      <c r="CL619" s="94"/>
      <c r="CM619" s="94"/>
      <c r="CN619" s="94"/>
      <c r="CO619" s="94"/>
      <c r="CP619" s="94"/>
      <c r="CQ619" s="94"/>
      <c r="CR619" s="94"/>
      <c r="CS619" s="94"/>
      <c r="CT619" s="95"/>
      <c r="CU619" s="95"/>
      <c r="CV619" s="95"/>
      <c r="CW619" s="95"/>
      <c r="CX619" s="95"/>
      <c r="CY619" s="93">
        <v>615</v>
      </c>
    </row>
    <row r="620" spans="1:103" s="83" customFormat="1">
      <c r="A620" s="100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84"/>
      <c r="BO620" s="87" t="str">
        <f t="shared" si="9"/>
        <v>0</v>
      </c>
      <c r="BP620" s="84"/>
      <c r="BQ620" s="84"/>
      <c r="BR620" s="84"/>
      <c r="BS620" s="84"/>
      <c r="BT620" s="84"/>
      <c r="BU620" s="84"/>
      <c r="BV620" s="84"/>
      <c r="BW620" s="84"/>
      <c r="BX620" s="84"/>
      <c r="BY620" s="94"/>
      <c r="BZ620" s="94"/>
      <c r="CA620" s="94"/>
      <c r="CB620" s="94"/>
      <c r="CC620" s="94"/>
      <c r="CD620" s="94"/>
      <c r="CE620" s="94"/>
      <c r="CF620" s="94"/>
      <c r="CG620" s="94"/>
      <c r="CH620" s="94"/>
      <c r="CI620" s="94"/>
      <c r="CJ620" s="94"/>
      <c r="CK620" s="94"/>
      <c r="CL620" s="94"/>
      <c r="CM620" s="94"/>
      <c r="CN620" s="94"/>
      <c r="CO620" s="94"/>
      <c r="CP620" s="94"/>
      <c r="CQ620" s="94"/>
      <c r="CR620" s="94"/>
      <c r="CS620" s="94"/>
      <c r="CT620" s="95"/>
      <c r="CU620" s="95"/>
      <c r="CV620" s="95"/>
      <c r="CW620" s="95"/>
      <c r="CX620" s="95"/>
      <c r="CY620" s="93">
        <v>616</v>
      </c>
    </row>
    <row r="621" spans="1:103" s="83" customFormat="1">
      <c r="A621" s="100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84"/>
      <c r="BO621" s="87" t="str">
        <f t="shared" si="9"/>
        <v>0</v>
      </c>
      <c r="BP621" s="84"/>
      <c r="BQ621" s="84"/>
      <c r="BR621" s="84"/>
      <c r="BS621" s="84"/>
      <c r="BT621" s="84"/>
      <c r="BU621" s="84"/>
      <c r="BV621" s="84"/>
      <c r="BW621" s="84"/>
      <c r="BX621" s="84"/>
      <c r="BY621" s="94"/>
      <c r="BZ621" s="94"/>
      <c r="CA621" s="94"/>
      <c r="CB621" s="94"/>
      <c r="CC621" s="94"/>
      <c r="CD621" s="94"/>
      <c r="CE621" s="94"/>
      <c r="CF621" s="94"/>
      <c r="CG621" s="94"/>
      <c r="CH621" s="94"/>
      <c r="CI621" s="94"/>
      <c r="CJ621" s="94"/>
      <c r="CK621" s="94"/>
      <c r="CL621" s="94"/>
      <c r="CM621" s="94"/>
      <c r="CN621" s="94"/>
      <c r="CO621" s="94"/>
      <c r="CP621" s="94"/>
      <c r="CQ621" s="94"/>
      <c r="CR621" s="94"/>
      <c r="CS621" s="94"/>
      <c r="CT621" s="95"/>
      <c r="CU621" s="95"/>
      <c r="CV621" s="95"/>
      <c r="CW621" s="95"/>
      <c r="CX621" s="95"/>
      <c r="CY621" s="93">
        <v>617</v>
      </c>
    </row>
    <row r="622" spans="1:103" s="83" customFormat="1">
      <c r="A622" s="100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84"/>
      <c r="BO622" s="87" t="str">
        <f t="shared" si="9"/>
        <v>0</v>
      </c>
      <c r="BP622" s="84"/>
      <c r="BQ622" s="84"/>
      <c r="BR622" s="84"/>
      <c r="BS622" s="84"/>
      <c r="BT622" s="84"/>
      <c r="BU622" s="84"/>
      <c r="BV622" s="84"/>
      <c r="BW622" s="84"/>
      <c r="BX622" s="84"/>
      <c r="BY622" s="94"/>
      <c r="BZ622" s="94"/>
      <c r="CA622" s="94"/>
      <c r="CB622" s="94"/>
      <c r="CC622" s="94"/>
      <c r="CD622" s="94"/>
      <c r="CE622" s="94"/>
      <c r="CF622" s="94"/>
      <c r="CG622" s="94"/>
      <c r="CH622" s="94"/>
      <c r="CI622" s="94"/>
      <c r="CJ622" s="94"/>
      <c r="CK622" s="94"/>
      <c r="CL622" s="94"/>
      <c r="CM622" s="94"/>
      <c r="CN622" s="94"/>
      <c r="CO622" s="94"/>
      <c r="CP622" s="94"/>
      <c r="CQ622" s="94"/>
      <c r="CR622" s="94"/>
      <c r="CS622" s="94"/>
      <c r="CT622" s="95"/>
      <c r="CU622" s="95"/>
      <c r="CV622" s="95"/>
      <c r="CW622" s="95"/>
      <c r="CX622" s="95"/>
      <c r="CY622" s="93">
        <v>618</v>
      </c>
    </row>
    <row r="623" spans="1:103" s="83" customFormat="1">
      <c r="A623" s="100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84"/>
      <c r="BO623" s="87" t="str">
        <f t="shared" si="9"/>
        <v>0</v>
      </c>
      <c r="BP623" s="84"/>
      <c r="BQ623" s="84"/>
      <c r="BR623" s="84"/>
      <c r="BS623" s="84"/>
      <c r="BT623" s="84"/>
      <c r="BU623" s="84"/>
      <c r="BV623" s="84"/>
      <c r="BW623" s="84"/>
      <c r="BX623" s="84"/>
      <c r="BY623" s="94"/>
      <c r="BZ623" s="94"/>
      <c r="CA623" s="94"/>
      <c r="CB623" s="94"/>
      <c r="CC623" s="94"/>
      <c r="CD623" s="94"/>
      <c r="CE623" s="94"/>
      <c r="CF623" s="94"/>
      <c r="CG623" s="94"/>
      <c r="CH623" s="94"/>
      <c r="CI623" s="94"/>
      <c r="CJ623" s="94"/>
      <c r="CK623" s="94"/>
      <c r="CL623" s="94"/>
      <c r="CM623" s="94"/>
      <c r="CN623" s="94"/>
      <c r="CO623" s="94"/>
      <c r="CP623" s="94"/>
      <c r="CQ623" s="94"/>
      <c r="CR623" s="94"/>
      <c r="CS623" s="94"/>
      <c r="CT623" s="95"/>
      <c r="CU623" s="95"/>
      <c r="CV623" s="95"/>
      <c r="CW623" s="95"/>
      <c r="CX623" s="95"/>
      <c r="CY623" s="93">
        <v>619</v>
      </c>
    </row>
    <row r="624" spans="1:103" s="83" customFormat="1">
      <c r="A624" s="100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84"/>
      <c r="BO624" s="87" t="str">
        <f t="shared" si="9"/>
        <v>0</v>
      </c>
      <c r="BP624" s="84"/>
      <c r="BQ624" s="84"/>
      <c r="BR624" s="84"/>
      <c r="BS624" s="84"/>
      <c r="BT624" s="84"/>
      <c r="BU624" s="84"/>
      <c r="BV624" s="84"/>
      <c r="BW624" s="84"/>
      <c r="BX624" s="84"/>
      <c r="BY624" s="94"/>
      <c r="BZ624" s="94"/>
      <c r="CA624" s="94"/>
      <c r="CB624" s="94"/>
      <c r="CC624" s="94"/>
      <c r="CD624" s="94"/>
      <c r="CE624" s="94"/>
      <c r="CF624" s="94"/>
      <c r="CG624" s="94"/>
      <c r="CH624" s="94"/>
      <c r="CI624" s="94"/>
      <c r="CJ624" s="94"/>
      <c r="CK624" s="94"/>
      <c r="CL624" s="94"/>
      <c r="CM624" s="94"/>
      <c r="CN624" s="94"/>
      <c r="CO624" s="94"/>
      <c r="CP624" s="94"/>
      <c r="CQ624" s="94"/>
      <c r="CR624" s="94"/>
      <c r="CS624" s="94"/>
      <c r="CT624" s="95"/>
      <c r="CU624" s="95"/>
      <c r="CV624" s="95"/>
      <c r="CW624" s="95"/>
      <c r="CX624" s="95"/>
      <c r="CY624" s="93">
        <v>620</v>
      </c>
    </row>
    <row r="625" spans="1:103" s="83" customFormat="1">
      <c r="A625" s="100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84"/>
      <c r="BO625" s="87" t="str">
        <f t="shared" si="9"/>
        <v>0</v>
      </c>
      <c r="BP625" s="84"/>
      <c r="BQ625" s="84"/>
      <c r="BR625" s="84"/>
      <c r="BS625" s="84"/>
      <c r="BT625" s="84"/>
      <c r="BU625" s="84"/>
      <c r="BV625" s="84"/>
      <c r="BW625" s="84"/>
      <c r="BX625" s="84"/>
      <c r="BY625" s="94"/>
      <c r="BZ625" s="94"/>
      <c r="CA625" s="94"/>
      <c r="CB625" s="94"/>
      <c r="CC625" s="94"/>
      <c r="CD625" s="94"/>
      <c r="CE625" s="94"/>
      <c r="CF625" s="94"/>
      <c r="CG625" s="94"/>
      <c r="CH625" s="94"/>
      <c r="CI625" s="94"/>
      <c r="CJ625" s="94"/>
      <c r="CK625" s="94"/>
      <c r="CL625" s="94"/>
      <c r="CM625" s="94"/>
      <c r="CN625" s="94"/>
      <c r="CO625" s="94"/>
      <c r="CP625" s="94"/>
      <c r="CQ625" s="94"/>
      <c r="CR625" s="94"/>
      <c r="CS625" s="94"/>
      <c r="CT625" s="95"/>
      <c r="CU625" s="95"/>
      <c r="CV625" s="95"/>
      <c r="CW625" s="95"/>
      <c r="CX625" s="95"/>
      <c r="CY625" s="93">
        <v>621</v>
      </c>
    </row>
    <row r="626" spans="1:103" s="83" customFormat="1">
      <c r="A626" s="100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84"/>
      <c r="BO626" s="87" t="str">
        <f t="shared" si="9"/>
        <v>0</v>
      </c>
      <c r="BP626" s="84"/>
      <c r="BQ626" s="84"/>
      <c r="BR626" s="84"/>
      <c r="BS626" s="84"/>
      <c r="BT626" s="84"/>
      <c r="BU626" s="84"/>
      <c r="BV626" s="84"/>
      <c r="BW626" s="84"/>
      <c r="BX626" s="84"/>
      <c r="BY626" s="94"/>
      <c r="BZ626" s="94"/>
      <c r="CA626" s="94"/>
      <c r="CB626" s="94"/>
      <c r="CC626" s="94"/>
      <c r="CD626" s="94"/>
      <c r="CE626" s="94"/>
      <c r="CF626" s="94"/>
      <c r="CG626" s="94"/>
      <c r="CH626" s="94"/>
      <c r="CI626" s="94"/>
      <c r="CJ626" s="94"/>
      <c r="CK626" s="94"/>
      <c r="CL626" s="94"/>
      <c r="CM626" s="94"/>
      <c r="CN626" s="94"/>
      <c r="CO626" s="94"/>
      <c r="CP626" s="94"/>
      <c r="CQ626" s="94"/>
      <c r="CR626" s="94"/>
      <c r="CS626" s="94"/>
      <c r="CT626" s="95"/>
      <c r="CU626" s="95"/>
      <c r="CV626" s="95"/>
      <c r="CW626" s="95"/>
      <c r="CX626" s="95"/>
      <c r="CY626" s="93">
        <v>622</v>
      </c>
    </row>
    <row r="627" spans="1:103" s="83" customFormat="1">
      <c r="A627" s="100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84"/>
      <c r="BO627" s="87" t="str">
        <f t="shared" si="9"/>
        <v>0</v>
      </c>
      <c r="BP627" s="84"/>
      <c r="BQ627" s="84"/>
      <c r="BR627" s="84"/>
      <c r="BS627" s="84"/>
      <c r="BT627" s="84"/>
      <c r="BU627" s="84"/>
      <c r="BV627" s="84"/>
      <c r="BW627" s="84"/>
      <c r="BX627" s="84"/>
      <c r="BY627" s="94"/>
      <c r="BZ627" s="94"/>
      <c r="CA627" s="94"/>
      <c r="CB627" s="94"/>
      <c r="CC627" s="94"/>
      <c r="CD627" s="94"/>
      <c r="CE627" s="94"/>
      <c r="CF627" s="94"/>
      <c r="CG627" s="94"/>
      <c r="CH627" s="94"/>
      <c r="CI627" s="94"/>
      <c r="CJ627" s="94"/>
      <c r="CK627" s="94"/>
      <c r="CL627" s="94"/>
      <c r="CM627" s="94"/>
      <c r="CN627" s="94"/>
      <c r="CO627" s="94"/>
      <c r="CP627" s="94"/>
      <c r="CQ627" s="94"/>
      <c r="CR627" s="94"/>
      <c r="CS627" s="94"/>
      <c r="CT627" s="95"/>
      <c r="CU627" s="95"/>
      <c r="CV627" s="95"/>
      <c r="CW627" s="95"/>
      <c r="CX627" s="95"/>
      <c r="CY627" s="93">
        <v>623</v>
      </c>
    </row>
    <row r="628" spans="1:103" s="83" customFormat="1">
      <c r="A628" s="100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84"/>
      <c r="BO628" s="87" t="str">
        <f t="shared" si="9"/>
        <v>0</v>
      </c>
      <c r="BP628" s="84"/>
      <c r="BQ628" s="84"/>
      <c r="BR628" s="84"/>
      <c r="BS628" s="84"/>
      <c r="BT628" s="84"/>
      <c r="BU628" s="84"/>
      <c r="BV628" s="84"/>
      <c r="BW628" s="84"/>
      <c r="BX628" s="84"/>
      <c r="BY628" s="94"/>
      <c r="BZ628" s="94"/>
      <c r="CA628" s="94"/>
      <c r="CB628" s="94"/>
      <c r="CC628" s="94"/>
      <c r="CD628" s="94"/>
      <c r="CE628" s="94"/>
      <c r="CF628" s="94"/>
      <c r="CG628" s="94"/>
      <c r="CH628" s="94"/>
      <c r="CI628" s="94"/>
      <c r="CJ628" s="94"/>
      <c r="CK628" s="94"/>
      <c r="CL628" s="94"/>
      <c r="CM628" s="94"/>
      <c r="CN628" s="94"/>
      <c r="CO628" s="94"/>
      <c r="CP628" s="94"/>
      <c r="CQ628" s="94"/>
      <c r="CR628" s="94"/>
      <c r="CS628" s="94"/>
      <c r="CT628" s="95"/>
      <c r="CU628" s="95"/>
      <c r="CV628" s="95"/>
      <c r="CW628" s="95"/>
      <c r="CX628" s="95"/>
      <c r="CY628" s="93">
        <v>624</v>
      </c>
    </row>
    <row r="629" spans="1:103" s="83" customFormat="1">
      <c r="A629" s="100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84"/>
      <c r="BO629" s="87" t="str">
        <f t="shared" si="9"/>
        <v>0</v>
      </c>
      <c r="BP629" s="84"/>
      <c r="BQ629" s="84"/>
      <c r="BR629" s="84"/>
      <c r="BS629" s="84"/>
      <c r="BT629" s="84"/>
      <c r="BU629" s="84"/>
      <c r="BV629" s="84"/>
      <c r="BW629" s="84"/>
      <c r="BX629" s="84"/>
      <c r="BY629" s="94"/>
      <c r="BZ629" s="94"/>
      <c r="CA629" s="94"/>
      <c r="CB629" s="94"/>
      <c r="CC629" s="94"/>
      <c r="CD629" s="94"/>
      <c r="CE629" s="94"/>
      <c r="CF629" s="94"/>
      <c r="CG629" s="94"/>
      <c r="CH629" s="94"/>
      <c r="CI629" s="94"/>
      <c r="CJ629" s="94"/>
      <c r="CK629" s="94"/>
      <c r="CL629" s="94"/>
      <c r="CM629" s="94"/>
      <c r="CN629" s="94"/>
      <c r="CO629" s="94"/>
      <c r="CP629" s="94"/>
      <c r="CQ629" s="94"/>
      <c r="CR629" s="94"/>
      <c r="CS629" s="94"/>
      <c r="CT629" s="95"/>
      <c r="CU629" s="95"/>
      <c r="CV629" s="95"/>
      <c r="CW629" s="95"/>
      <c r="CX629" s="95"/>
      <c r="CY629" s="93">
        <v>625</v>
      </c>
    </row>
    <row r="630" spans="1:103" s="83" customFormat="1">
      <c r="A630" s="100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84"/>
      <c r="BO630" s="87" t="str">
        <f t="shared" si="9"/>
        <v>0</v>
      </c>
      <c r="BP630" s="84"/>
      <c r="BQ630" s="84"/>
      <c r="BR630" s="84"/>
      <c r="BS630" s="84"/>
      <c r="BT630" s="84"/>
      <c r="BU630" s="84"/>
      <c r="BV630" s="84"/>
      <c r="BW630" s="84"/>
      <c r="BX630" s="84"/>
      <c r="BY630" s="94"/>
      <c r="BZ630" s="94"/>
      <c r="CA630" s="94"/>
      <c r="CB630" s="94"/>
      <c r="CC630" s="94"/>
      <c r="CD630" s="94"/>
      <c r="CE630" s="94"/>
      <c r="CF630" s="94"/>
      <c r="CG630" s="94"/>
      <c r="CH630" s="94"/>
      <c r="CI630" s="94"/>
      <c r="CJ630" s="94"/>
      <c r="CK630" s="94"/>
      <c r="CL630" s="94"/>
      <c r="CM630" s="94"/>
      <c r="CN630" s="94"/>
      <c r="CO630" s="94"/>
      <c r="CP630" s="94"/>
      <c r="CQ630" s="94"/>
      <c r="CR630" s="94"/>
      <c r="CS630" s="94"/>
      <c r="CT630" s="95"/>
      <c r="CU630" s="95"/>
      <c r="CV630" s="95"/>
      <c r="CW630" s="95"/>
      <c r="CX630" s="95"/>
      <c r="CY630" s="93">
        <v>626</v>
      </c>
    </row>
    <row r="631" spans="1:103" s="83" customFormat="1">
      <c r="A631" s="100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84"/>
      <c r="BO631" s="87" t="str">
        <f t="shared" si="9"/>
        <v>0</v>
      </c>
      <c r="BP631" s="84"/>
      <c r="BQ631" s="84"/>
      <c r="BR631" s="84"/>
      <c r="BS631" s="84"/>
      <c r="BT631" s="84"/>
      <c r="BU631" s="84"/>
      <c r="BV631" s="84"/>
      <c r="BW631" s="84"/>
      <c r="BX631" s="84"/>
      <c r="BY631" s="94"/>
      <c r="BZ631" s="94"/>
      <c r="CA631" s="94"/>
      <c r="CB631" s="94"/>
      <c r="CC631" s="94"/>
      <c r="CD631" s="94"/>
      <c r="CE631" s="94"/>
      <c r="CF631" s="94"/>
      <c r="CG631" s="94"/>
      <c r="CH631" s="94"/>
      <c r="CI631" s="94"/>
      <c r="CJ631" s="94"/>
      <c r="CK631" s="94"/>
      <c r="CL631" s="94"/>
      <c r="CM631" s="94"/>
      <c r="CN631" s="94"/>
      <c r="CO631" s="94"/>
      <c r="CP631" s="94"/>
      <c r="CQ631" s="94"/>
      <c r="CR631" s="94"/>
      <c r="CS631" s="94"/>
      <c r="CT631" s="95"/>
      <c r="CU631" s="95"/>
      <c r="CV631" s="95"/>
      <c r="CW631" s="95"/>
      <c r="CX631" s="95"/>
      <c r="CY631" s="93">
        <v>627</v>
      </c>
    </row>
    <row r="632" spans="1:103" s="83" customFormat="1">
      <c r="A632" s="100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84"/>
      <c r="BO632" s="87" t="str">
        <f t="shared" si="9"/>
        <v>0</v>
      </c>
      <c r="BP632" s="84"/>
      <c r="BQ632" s="84"/>
      <c r="BR632" s="84"/>
      <c r="BS632" s="84"/>
      <c r="BT632" s="84"/>
      <c r="BU632" s="84"/>
      <c r="BV632" s="84"/>
      <c r="BW632" s="84"/>
      <c r="BX632" s="84"/>
      <c r="BY632" s="94"/>
      <c r="BZ632" s="94"/>
      <c r="CA632" s="94"/>
      <c r="CB632" s="94"/>
      <c r="CC632" s="94"/>
      <c r="CD632" s="94"/>
      <c r="CE632" s="94"/>
      <c r="CF632" s="94"/>
      <c r="CG632" s="94"/>
      <c r="CH632" s="94"/>
      <c r="CI632" s="94"/>
      <c r="CJ632" s="94"/>
      <c r="CK632" s="94"/>
      <c r="CL632" s="94"/>
      <c r="CM632" s="94"/>
      <c r="CN632" s="94"/>
      <c r="CO632" s="94"/>
      <c r="CP632" s="94"/>
      <c r="CQ632" s="94"/>
      <c r="CR632" s="94"/>
      <c r="CS632" s="94"/>
      <c r="CT632" s="95"/>
      <c r="CU632" s="95"/>
      <c r="CV632" s="95"/>
      <c r="CW632" s="95"/>
      <c r="CX632" s="95"/>
      <c r="CY632" s="93">
        <v>628</v>
      </c>
    </row>
    <row r="633" spans="1:103" s="83" customFormat="1">
      <c r="A633" s="100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84"/>
      <c r="BO633" s="87" t="str">
        <f t="shared" si="9"/>
        <v>0</v>
      </c>
      <c r="BP633" s="84"/>
      <c r="BQ633" s="84"/>
      <c r="BR633" s="84"/>
      <c r="BS633" s="84"/>
      <c r="BT633" s="84"/>
      <c r="BU633" s="84"/>
      <c r="BV633" s="84"/>
      <c r="BW633" s="84"/>
      <c r="BX633" s="84"/>
      <c r="BY633" s="94"/>
      <c r="BZ633" s="94"/>
      <c r="CA633" s="94"/>
      <c r="CB633" s="94"/>
      <c r="CC633" s="94"/>
      <c r="CD633" s="94"/>
      <c r="CE633" s="94"/>
      <c r="CF633" s="94"/>
      <c r="CG633" s="94"/>
      <c r="CH633" s="94"/>
      <c r="CI633" s="94"/>
      <c r="CJ633" s="94"/>
      <c r="CK633" s="94"/>
      <c r="CL633" s="94"/>
      <c r="CM633" s="94"/>
      <c r="CN633" s="94"/>
      <c r="CO633" s="94"/>
      <c r="CP633" s="94"/>
      <c r="CQ633" s="94"/>
      <c r="CR633" s="94"/>
      <c r="CS633" s="94"/>
      <c r="CT633" s="95"/>
      <c r="CU633" s="95"/>
      <c r="CV633" s="95"/>
      <c r="CW633" s="95"/>
      <c r="CX633" s="95"/>
      <c r="CY633" s="93">
        <v>629</v>
      </c>
    </row>
    <row r="634" spans="1:103" s="83" customFormat="1">
      <c r="A634" s="100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84"/>
      <c r="BO634" s="87" t="str">
        <f t="shared" si="9"/>
        <v>0</v>
      </c>
      <c r="BP634" s="84"/>
      <c r="BQ634" s="84"/>
      <c r="BR634" s="84"/>
      <c r="BS634" s="84"/>
      <c r="BT634" s="84"/>
      <c r="BU634" s="84"/>
      <c r="BV634" s="84"/>
      <c r="BW634" s="84"/>
      <c r="BX634" s="84"/>
      <c r="BY634" s="94"/>
      <c r="BZ634" s="94"/>
      <c r="CA634" s="94"/>
      <c r="CB634" s="94"/>
      <c r="CC634" s="94"/>
      <c r="CD634" s="94"/>
      <c r="CE634" s="94"/>
      <c r="CF634" s="94"/>
      <c r="CG634" s="94"/>
      <c r="CH634" s="94"/>
      <c r="CI634" s="94"/>
      <c r="CJ634" s="94"/>
      <c r="CK634" s="94"/>
      <c r="CL634" s="94"/>
      <c r="CM634" s="94"/>
      <c r="CN634" s="94"/>
      <c r="CO634" s="94"/>
      <c r="CP634" s="94"/>
      <c r="CQ634" s="94"/>
      <c r="CR634" s="94"/>
      <c r="CS634" s="94"/>
      <c r="CT634" s="95"/>
      <c r="CU634" s="95"/>
      <c r="CV634" s="95"/>
      <c r="CW634" s="95"/>
      <c r="CX634" s="95"/>
      <c r="CY634" s="93">
        <v>630</v>
      </c>
    </row>
    <row r="635" spans="1:103" s="83" customFormat="1">
      <c r="A635" s="100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84"/>
      <c r="BO635" s="87" t="str">
        <f t="shared" si="9"/>
        <v>0</v>
      </c>
      <c r="BP635" s="84"/>
      <c r="BQ635" s="84"/>
      <c r="BR635" s="84"/>
      <c r="BS635" s="84"/>
      <c r="BT635" s="84"/>
      <c r="BU635" s="84"/>
      <c r="BV635" s="84"/>
      <c r="BW635" s="84"/>
      <c r="BX635" s="84"/>
      <c r="BY635" s="94"/>
      <c r="BZ635" s="94"/>
      <c r="CA635" s="94"/>
      <c r="CB635" s="94"/>
      <c r="CC635" s="94"/>
      <c r="CD635" s="94"/>
      <c r="CE635" s="94"/>
      <c r="CF635" s="94"/>
      <c r="CG635" s="94"/>
      <c r="CH635" s="94"/>
      <c r="CI635" s="94"/>
      <c r="CJ635" s="94"/>
      <c r="CK635" s="94"/>
      <c r="CL635" s="94"/>
      <c r="CM635" s="94"/>
      <c r="CN635" s="94"/>
      <c r="CO635" s="94"/>
      <c r="CP635" s="94"/>
      <c r="CQ635" s="94"/>
      <c r="CR635" s="94"/>
      <c r="CS635" s="94"/>
      <c r="CT635" s="95"/>
      <c r="CU635" s="95"/>
      <c r="CV635" s="95"/>
      <c r="CW635" s="95"/>
      <c r="CX635" s="95"/>
      <c r="CY635" s="93">
        <v>631</v>
      </c>
    </row>
    <row r="636" spans="1:103" s="83" customFormat="1">
      <c r="A636" s="100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84"/>
      <c r="BO636" s="87" t="str">
        <f t="shared" si="9"/>
        <v>0</v>
      </c>
      <c r="BP636" s="84"/>
      <c r="BQ636" s="84"/>
      <c r="BR636" s="84"/>
      <c r="BS636" s="84"/>
      <c r="BT636" s="84"/>
      <c r="BU636" s="84"/>
      <c r="BV636" s="84"/>
      <c r="BW636" s="84"/>
      <c r="BX636" s="84"/>
      <c r="BY636" s="94"/>
      <c r="BZ636" s="94"/>
      <c r="CA636" s="94"/>
      <c r="CB636" s="94"/>
      <c r="CC636" s="94"/>
      <c r="CD636" s="94"/>
      <c r="CE636" s="94"/>
      <c r="CF636" s="94"/>
      <c r="CG636" s="94"/>
      <c r="CH636" s="94"/>
      <c r="CI636" s="94"/>
      <c r="CJ636" s="94"/>
      <c r="CK636" s="94"/>
      <c r="CL636" s="94"/>
      <c r="CM636" s="94"/>
      <c r="CN636" s="94"/>
      <c r="CO636" s="94"/>
      <c r="CP636" s="94"/>
      <c r="CQ636" s="94"/>
      <c r="CR636" s="94"/>
      <c r="CS636" s="94"/>
      <c r="CT636" s="95"/>
      <c r="CU636" s="95"/>
      <c r="CV636" s="95"/>
      <c r="CW636" s="95"/>
      <c r="CX636" s="95"/>
      <c r="CY636" s="93">
        <v>632</v>
      </c>
    </row>
    <row r="637" spans="1:103" s="83" customFormat="1">
      <c r="A637" s="100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84"/>
      <c r="BO637" s="87" t="str">
        <f t="shared" si="9"/>
        <v>0</v>
      </c>
      <c r="BP637" s="84"/>
      <c r="BQ637" s="84"/>
      <c r="BR637" s="84"/>
      <c r="BS637" s="84"/>
      <c r="BT637" s="84"/>
      <c r="BU637" s="84"/>
      <c r="BV637" s="84"/>
      <c r="BW637" s="84"/>
      <c r="BX637" s="84"/>
      <c r="BY637" s="94"/>
      <c r="BZ637" s="94"/>
      <c r="CA637" s="94"/>
      <c r="CB637" s="94"/>
      <c r="CC637" s="94"/>
      <c r="CD637" s="94"/>
      <c r="CE637" s="94"/>
      <c r="CF637" s="94"/>
      <c r="CG637" s="94"/>
      <c r="CH637" s="94"/>
      <c r="CI637" s="94"/>
      <c r="CJ637" s="94"/>
      <c r="CK637" s="94"/>
      <c r="CL637" s="94"/>
      <c r="CM637" s="94"/>
      <c r="CN637" s="94"/>
      <c r="CO637" s="94"/>
      <c r="CP637" s="94"/>
      <c r="CQ637" s="94"/>
      <c r="CR637" s="94"/>
      <c r="CS637" s="94"/>
      <c r="CT637" s="95"/>
      <c r="CU637" s="95"/>
      <c r="CV637" s="95"/>
      <c r="CW637" s="95"/>
      <c r="CX637" s="95"/>
      <c r="CY637" s="93">
        <v>633</v>
      </c>
    </row>
    <row r="638" spans="1:103" s="83" customFormat="1">
      <c r="A638" s="100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84"/>
      <c r="BO638" s="87" t="str">
        <f t="shared" si="9"/>
        <v>0</v>
      </c>
      <c r="BP638" s="84"/>
      <c r="BQ638" s="84"/>
      <c r="BR638" s="84"/>
      <c r="BS638" s="84"/>
      <c r="BT638" s="84"/>
      <c r="BU638" s="84"/>
      <c r="BV638" s="84"/>
      <c r="BW638" s="84"/>
      <c r="BX638" s="84"/>
      <c r="BY638" s="94"/>
      <c r="BZ638" s="94"/>
      <c r="CA638" s="94"/>
      <c r="CB638" s="94"/>
      <c r="CC638" s="94"/>
      <c r="CD638" s="94"/>
      <c r="CE638" s="94"/>
      <c r="CF638" s="94"/>
      <c r="CG638" s="94"/>
      <c r="CH638" s="94"/>
      <c r="CI638" s="94"/>
      <c r="CJ638" s="94"/>
      <c r="CK638" s="94"/>
      <c r="CL638" s="94"/>
      <c r="CM638" s="94"/>
      <c r="CN638" s="94"/>
      <c r="CO638" s="94"/>
      <c r="CP638" s="94"/>
      <c r="CQ638" s="94"/>
      <c r="CR638" s="94"/>
      <c r="CS638" s="94"/>
      <c r="CT638" s="95"/>
      <c r="CU638" s="95"/>
      <c r="CV638" s="95"/>
      <c r="CW638" s="95"/>
      <c r="CX638" s="95"/>
      <c r="CY638" s="93">
        <v>634</v>
      </c>
    </row>
    <row r="639" spans="1:103" s="83" customFormat="1">
      <c r="A639" s="100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84"/>
      <c r="BO639" s="87" t="str">
        <f t="shared" si="9"/>
        <v>0</v>
      </c>
      <c r="BP639" s="84"/>
      <c r="BQ639" s="84"/>
      <c r="BR639" s="84"/>
      <c r="BS639" s="84"/>
      <c r="BT639" s="84"/>
      <c r="BU639" s="84"/>
      <c r="BV639" s="84"/>
      <c r="BW639" s="84"/>
      <c r="BX639" s="84"/>
      <c r="BY639" s="94"/>
      <c r="BZ639" s="94"/>
      <c r="CA639" s="94"/>
      <c r="CB639" s="94"/>
      <c r="CC639" s="94"/>
      <c r="CD639" s="94"/>
      <c r="CE639" s="94"/>
      <c r="CF639" s="94"/>
      <c r="CG639" s="94"/>
      <c r="CH639" s="94"/>
      <c r="CI639" s="94"/>
      <c r="CJ639" s="94"/>
      <c r="CK639" s="94"/>
      <c r="CL639" s="94"/>
      <c r="CM639" s="94"/>
      <c r="CN639" s="94"/>
      <c r="CO639" s="94"/>
      <c r="CP639" s="94"/>
      <c r="CQ639" s="94"/>
      <c r="CR639" s="94"/>
      <c r="CS639" s="94"/>
      <c r="CT639" s="95"/>
      <c r="CU639" s="95"/>
      <c r="CV639" s="95"/>
      <c r="CW639" s="95"/>
      <c r="CX639" s="95"/>
      <c r="CY639" s="93">
        <v>635</v>
      </c>
    </row>
    <row r="640" spans="1:103" s="83" customFormat="1">
      <c r="A640" s="100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84"/>
      <c r="BO640" s="87" t="str">
        <f t="shared" si="9"/>
        <v>0</v>
      </c>
      <c r="BP640" s="84"/>
      <c r="BQ640" s="84"/>
      <c r="BR640" s="84"/>
      <c r="BS640" s="84"/>
      <c r="BT640" s="84"/>
      <c r="BU640" s="84"/>
      <c r="BV640" s="84"/>
      <c r="BW640" s="84"/>
      <c r="BX640" s="84"/>
      <c r="BY640" s="94"/>
      <c r="BZ640" s="94"/>
      <c r="CA640" s="94"/>
      <c r="CB640" s="94"/>
      <c r="CC640" s="94"/>
      <c r="CD640" s="94"/>
      <c r="CE640" s="94"/>
      <c r="CF640" s="94"/>
      <c r="CG640" s="94"/>
      <c r="CH640" s="94"/>
      <c r="CI640" s="94"/>
      <c r="CJ640" s="94"/>
      <c r="CK640" s="94"/>
      <c r="CL640" s="94"/>
      <c r="CM640" s="94"/>
      <c r="CN640" s="94"/>
      <c r="CO640" s="94"/>
      <c r="CP640" s="94"/>
      <c r="CQ640" s="94"/>
      <c r="CR640" s="94"/>
      <c r="CS640" s="94"/>
      <c r="CT640" s="95"/>
      <c r="CU640" s="95"/>
      <c r="CV640" s="95"/>
      <c r="CW640" s="95"/>
      <c r="CX640" s="95"/>
      <c r="CY640" s="93">
        <v>636</v>
      </c>
    </row>
    <row r="641" spans="1:103" s="83" customFormat="1">
      <c r="A641" s="100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84"/>
      <c r="BO641" s="87" t="str">
        <f t="shared" si="9"/>
        <v>0</v>
      </c>
      <c r="BP641" s="84"/>
      <c r="BQ641" s="84"/>
      <c r="BR641" s="84"/>
      <c r="BS641" s="84"/>
      <c r="BT641" s="84"/>
      <c r="BU641" s="84"/>
      <c r="BV641" s="84"/>
      <c r="BW641" s="84"/>
      <c r="BX641" s="84"/>
      <c r="BY641" s="94"/>
      <c r="BZ641" s="94"/>
      <c r="CA641" s="94"/>
      <c r="CB641" s="94"/>
      <c r="CC641" s="94"/>
      <c r="CD641" s="94"/>
      <c r="CE641" s="94"/>
      <c r="CF641" s="94"/>
      <c r="CG641" s="94"/>
      <c r="CH641" s="94"/>
      <c r="CI641" s="94"/>
      <c r="CJ641" s="94"/>
      <c r="CK641" s="94"/>
      <c r="CL641" s="94"/>
      <c r="CM641" s="94"/>
      <c r="CN641" s="94"/>
      <c r="CO641" s="94"/>
      <c r="CP641" s="94"/>
      <c r="CQ641" s="94"/>
      <c r="CR641" s="94"/>
      <c r="CS641" s="94"/>
      <c r="CT641" s="95"/>
      <c r="CU641" s="95"/>
      <c r="CV641" s="95"/>
      <c r="CW641" s="95"/>
      <c r="CX641" s="95"/>
      <c r="CY641" s="93">
        <v>637</v>
      </c>
    </row>
    <row r="642" spans="1:103" s="83" customFormat="1">
      <c r="A642" s="100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84"/>
      <c r="BO642" s="87" t="str">
        <f t="shared" si="9"/>
        <v>0</v>
      </c>
      <c r="BP642" s="84"/>
      <c r="BQ642" s="84"/>
      <c r="BR642" s="84"/>
      <c r="BS642" s="84"/>
      <c r="BT642" s="84"/>
      <c r="BU642" s="84"/>
      <c r="BV642" s="84"/>
      <c r="BW642" s="84"/>
      <c r="BX642" s="84"/>
      <c r="BY642" s="94"/>
      <c r="BZ642" s="94"/>
      <c r="CA642" s="94"/>
      <c r="CB642" s="94"/>
      <c r="CC642" s="94"/>
      <c r="CD642" s="94"/>
      <c r="CE642" s="94"/>
      <c r="CF642" s="94"/>
      <c r="CG642" s="94"/>
      <c r="CH642" s="94"/>
      <c r="CI642" s="94"/>
      <c r="CJ642" s="94"/>
      <c r="CK642" s="94"/>
      <c r="CL642" s="94"/>
      <c r="CM642" s="94"/>
      <c r="CN642" s="94"/>
      <c r="CO642" s="94"/>
      <c r="CP642" s="94"/>
      <c r="CQ642" s="94"/>
      <c r="CR642" s="94"/>
      <c r="CS642" s="94"/>
      <c r="CT642" s="95"/>
      <c r="CU642" s="95"/>
      <c r="CV642" s="95"/>
      <c r="CW642" s="95"/>
      <c r="CX642" s="95"/>
      <c r="CY642" s="93">
        <v>638</v>
      </c>
    </row>
    <row r="643" spans="1:103" s="83" customFormat="1">
      <c r="A643" s="100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84"/>
      <c r="BO643" s="87" t="str">
        <f t="shared" si="9"/>
        <v>0</v>
      </c>
      <c r="BP643" s="84"/>
      <c r="BQ643" s="84"/>
      <c r="BR643" s="84"/>
      <c r="BS643" s="84"/>
      <c r="BT643" s="84"/>
      <c r="BU643" s="84"/>
      <c r="BV643" s="84"/>
      <c r="BW643" s="84"/>
      <c r="BX643" s="84"/>
      <c r="BY643" s="94"/>
      <c r="BZ643" s="94"/>
      <c r="CA643" s="94"/>
      <c r="CB643" s="94"/>
      <c r="CC643" s="94"/>
      <c r="CD643" s="94"/>
      <c r="CE643" s="94"/>
      <c r="CF643" s="94"/>
      <c r="CG643" s="94"/>
      <c r="CH643" s="94"/>
      <c r="CI643" s="94"/>
      <c r="CJ643" s="94"/>
      <c r="CK643" s="94"/>
      <c r="CL643" s="94"/>
      <c r="CM643" s="94"/>
      <c r="CN643" s="94"/>
      <c r="CO643" s="94"/>
      <c r="CP643" s="94"/>
      <c r="CQ643" s="94"/>
      <c r="CR643" s="94"/>
      <c r="CS643" s="94"/>
      <c r="CT643" s="95"/>
      <c r="CU643" s="95"/>
      <c r="CV643" s="95"/>
      <c r="CW643" s="95"/>
      <c r="CX643" s="95"/>
      <c r="CY643" s="93">
        <v>639</v>
      </c>
    </row>
    <row r="644" spans="1:103" s="83" customFormat="1">
      <c r="A644" s="100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84"/>
      <c r="BO644" s="87" t="str">
        <f t="shared" si="9"/>
        <v>0</v>
      </c>
      <c r="BP644" s="84"/>
      <c r="BQ644" s="84"/>
      <c r="BR644" s="84"/>
      <c r="BS644" s="84"/>
      <c r="BT644" s="84"/>
      <c r="BU644" s="84"/>
      <c r="BV644" s="84"/>
      <c r="BW644" s="84"/>
      <c r="BX644" s="84"/>
      <c r="BY644" s="94"/>
      <c r="BZ644" s="94"/>
      <c r="CA644" s="94"/>
      <c r="CB644" s="94"/>
      <c r="CC644" s="94"/>
      <c r="CD644" s="94"/>
      <c r="CE644" s="94"/>
      <c r="CF644" s="94"/>
      <c r="CG644" s="94"/>
      <c r="CH644" s="94"/>
      <c r="CI644" s="94"/>
      <c r="CJ644" s="94"/>
      <c r="CK644" s="94"/>
      <c r="CL644" s="94"/>
      <c r="CM644" s="94"/>
      <c r="CN644" s="94"/>
      <c r="CO644" s="94"/>
      <c r="CP644" s="94"/>
      <c r="CQ644" s="94"/>
      <c r="CR644" s="94"/>
      <c r="CS644" s="94"/>
      <c r="CT644" s="95"/>
      <c r="CU644" s="95"/>
      <c r="CV644" s="95"/>
      <c r="CW644" s="95"/>
      <c r="CX644" s="95"/>
      <c r="CY644" s="93">
        <v>640</v>
      </c>
    </row>
    <row r="645" spans="1:103" s="83" customFormat="1">
      <c r="A645" s="100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84"/>
      <c r="BO645" s="87" t="str">
        <f t="shared" si="9"/>
        <v>0</v>
      </c>
      <c r="BP645" s="84"/>
      <c r="BQ645" s="84"/>
      <c r="BR645" s="84"/>
      <c r="BS645" s="84"/>
      <c r="BT645" s="84"/>
      <c r="BU645" s="84"/>
      <c r="BV645" s="84"/>
      <c r="BW645" s="84"/>
      <c r="BX645" s="84"/>
      <c r="BY645" s="94"/>
      <c r="BZ645" s="94"/>
      <c r="CA645" s="94"/>
      <c r="CB645" s="94"/>
      <c r="CC645" s="94"/>
      <c r="CD645" s="94"/>
      <c r="CE645" s="94"/>
      <c r="CF645" s="94"/>
      <c r="CG645" s="94"/>
      <c r="CH645" s="94"/>
      <c r="CI645" s="94"/>
      <c r="CJ645" s="94"/>
      <c r="CK645" s="94"/>
      <c r="CL645" s="94"/>
      <c r="CM645" s="94"/>
      <c r="CN645" s="94"/>
      <c r="CO645" s="94"/>
      <c r="CP645" s="94"/>
      <c r="CQ645" s="94"/>
      <c r="CR645" s="94"/>
      <c r="CS645" s="94"/>
      <c r="CT645" s="95"/>
      <c r="CU645" s="95"/>
      <c r="CV645" s="95"/>
      <c r="CW645" s="95"/>
      <c r="CX645" s="95"/>
      <c r="CY645" s="93">
        <v>641</v>
      </c>
    </row>
    <row r="646" spans="1:103" s="83" customFormat="1">
      <c r="A646" s="100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84"/>
      <c r="BO646" s="87" t="str">
        <f t="shared" ref="BO646:BO709" si="10">IF(AND(BI646&lt;&gt;"",BM646&lt;&gt;"",BE646&lt;&gt;"",BF646&lt;&gt;"",BG646&lt;&gt;""),(1000*9.81*BI646*0.001*BM646)/(BE646*BF646*BG646),"0")</f>
        <v>0</v>
      </c>
      <c r="BP646" s="84"/>
      <c r="BQ646" s="84"/>
      <c r="BR646" s="84"/>
      <c r="BS646" s="84"/>
      <c r="BT646" s="84"/>
      <c r="BU646" s="84"/>
      <c r="BV646" s="84"/>
      <c r="BW646" s="84"/>
      <c r="BX646" s="84"/>
      <c r="BY646" s="94"/>
      <c r="BZ646" s="94"/>
      <c r="CA646" s="94"/>
      <c r="CB646" s="94"/>
      <c r="CC646" s="94"/>
      <c r="CD646" s="94"/>
      <c r="CE646" s="94"/>
      <c r="CF646" s="94"/>
      <c r="CG646" s="94"/>
      <c r="CH646" s="94"/>
      <c r="CI646" s="94"/>
      <c r="CJ646" s="94"/>
      <c r="CK646" s="94"/>
      <c r="CL646" s="94"/>
      <c r="CM646" s="94"/>
      <c r="CN646" s="94"/>
      <c r="CO646" s="94"/>
      <c r="CP646" s="94"/>
      <c r="CQ646" s="94"/>
      <c r="CR646" s="94"/>
      <c r="CS646" s="94"/>
      <c r="CT646" s="95"/>
      <c r="CU646" s="95"/>
      <c r="CV646" s="95"/>
      <c r="CW646" s="95"/>
      <c r="CX646" s="95"/>
      <c r="CY646" s="93">
        <v>642</v>
      </c>
    </row>
    <row r="647" spans="1:103" s="83" customFormat="1">
      <c r="A647" s="100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84"/>
      <c r="BO647" s="87" t="str">
        <f t="shared" si="10"/>
        <v>0</v>
      </c>
      <c r="BP647" s="84"/>
      <c r="BQ647" s="84"/>
      <c r="BR647" s="84"/>
      <c r="BS647" s="84"/>
      <c r="BT647" s="84"/>
      <c r="BU647" s="84"/>
      <c r="BV647" s="84"/>
      <c r="BW647" s="84"/>
      <c r="BX647" s="84"/>
      <c r="BY647" s="94"/>
      <c r="BZ647" s="94"/>
      <c r="CA647" s="94"/>
      <c r="CB647" s="94"/>
      <c r="CC647" s="94"/>
      <c r="CD647" s="94"/>
      <c r="CE647" s="94"/>
      <c r="CF647" s="94"/>
      <c r="CG647" s="94"/>
      <c r="CH647" s="94"/>
      <c r="CI647" s="94"/>
      <c r="CJ647" s="94"/>
      <c r="CK647" s="94"/>
      <c r="CL647" s="94"/>
      <c r="CM647" s="94"/>
      <c r="CN647" s="94"/>
      <c r="CO647" s="94"/>
      <c r="CP647" s="94"/>
      <c r="CQ647" s="94"/>
      <c r="CR647" s="94"/>
      <c r="CS647" s="94"/>
      <c r="CT647" s="95"/>
      <c r="CU647" s="95"/>
      <c r="CV647" s="95"/>
      <c r="CW647" s="95"/>
      <c r="CX647" s="95"/>
      <c r="CY647" s="93">
        <v>643</v>
      </c>
    </row>
    <row r="648" spans="1:103" s="83" customFormat="1">
      <c r="A648" s="100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84"/>
      <c r="BO648" s="87" t="str">
        <f t="shared" si="10"/>
        <v>0</v>
      </c>
      <c r="BP648" s="84"/>
      <c r="BQ648" s="84"/>
      <c r="BR648" s="84"/>
      <c r="BS648" s="84"/>
      <c r="BT648" s="84"/>
      <c r="BU648" s="84"/>
      <c r="BV648" s="84"/>
      <c r="BW648" s="84"/>
      <c r="BX648" s="84"/>
      <c r="BY648" s="94"/>
      <c r="BZ648" s="94"/>
      <c r="CA648" s="94"/>
      <c r="CB648" s="94"/>
      <c r="CC648" s="94"/>
      <c r="CD648" s="94"/>
      <c r="CE648" s="94"/>
      <c r="CF648" s="94"/>
      <c r="CG648" s="94"/>
      <c r="CH648" s="94"/>
      <c r="CI648" s="94"/>
      <c r="CJ648" s="94"/>
      <c r="CK648" s="94"/>
      <c r="CL648" s="94"/>
      <c r="CM648" s="94"/>
      <c r="CN648" s="94"/>
      <c r="CO648" s="94"/>
      <c r="CP648" s="94"/>
      <c r="CQ648" s="94"/>
      <c r="CR648" s="94"/>
      <c r="CS648" s="94"/>
      <c r="CT648" s="95"/>
      <c r="CU648" s="95"/>
      <c r="CV648" s="95"/>
      <c r="CW648" s="95"/>
      <c r="CX648" s="95"/>
      <c r="CY648" s="93">
        <v>644</v>
      </c>
    </row>
    <row r="649" spans="1:103" s="83" customFormat="1">
      <c r="A649" s="100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84"/>
      <c r="BO649" s="87" t="str">
        <f t="shared" si="10"/>
        <v>0</v>
      </c>
      <c r="BP649" s="84"/>
      <c r="BQ649" s="84"/>
      <c r="BR649" s="84"/>
      <c r="BS649" s="84"/>
      <c r="BT649" s="84"/>
      <c r="BU649" s="84"/>
      <c r="BV649" s="84"/>
      <c r="BW649" s="84"/>
      <c r="BX649" s="84"/>
      <c r="BY649" s="94"/>
      <c r="BZ649" s="94"/>
      <c r="CA649" s="94"/>
      <c r="CB649" s="94"/>
      <c r="CC649" s="94"/>
      <c r="CD649" s="94"/>
      <c r="CE649" s="94"/>
      <c r="CF649" s="94"/>
      <c r="CG649" s="94"/>
      <c r="CH649" s="94"/>
      <c r="CI649" s="94"/>
      <c r="CJ649" s="94"/>
      <c r="CK649" s="94"/>
      <c r="CL649" s="94"/>
      <c r="CM649" s="94"/>
      <c r="CN649" s="94"/>
      <c r="CO649" s="94"/>
      <c r="CP649" s="94"/>
      <c r="CQ649" s="94"/>
      <c r="CR649" s="94"/>
      <c r="CS649" s="94"/>
      <c r="CT649" s="95"/>
      <c r="CU649" s="95"/>
      <c r="CV649" s="95"/>
      <c r="CW649" s="95"/>
      <c r="CX649" s="95"/>
      <c r="CY649" s="93">
        <v>645</v>
      </c>
    </row>
    <row r="650" spans="1:103" s="83" customFormat="1">
      <c r="A650" s="100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84"/>
      <c r="BO650" s="87" t="str">
        <f t="shared" si="10"/>
        <v>0</v>
      </c>
      <c r="BP650" s="84"/>
      <c r="BQ650" s="84"/>
      <c r="BR650" s="84"/>
      <c r="BS650" s="84"/>
      <c r="BT650" s="84"/>
      <c r="BU650" s="84"/>
      <c r="BV650" s="84"/>
      <c r="BW650" s="84"/>
      <c r="BX650" s="84"/>
      <c r="BY650" s="94"/>
      <c r="BZ650" s="94"/>
      <c r="CA650" s="94"/>
      <c r="CB650" s="94"/>
      <c r="CC650" s="94"/>
      <c r="CD650" s="94"/>
      <c r="CE650" s="94"/>
      <c r="CF650" s="94"/>
      <c r="CG650" s="94"/>
      <c r="CH650" s="94"/>
      <c r="CI650" s="94"/>
      <c r="CJ650" s="94"/>
      <c r="CK650" s="94"/>
      <c r="CL650" s="94"/>
      <c r="CM650" s="94"/>
      <c r="CN650" s="94"/>
      <c r="CO650" s="94"/>
      <c r="CP650" s="94"/>
      <c r="CQ650" s="94"/>
      <c r="CR650" s="94"/>
      <c r="CS650" s="94"/>
      <c r="CT650" s="95"/>
      <c r="CU650" s="95"/>
      <c r="CV650" s="95"/>
      <c r="CW650" s="95"/>
      <c r="CX650" s="95"/>
      <c r="CY650" s="93">
        <v>646</v>
      </c>
    </row>
    <row r="651" spans="1:103" s="83" customFormat="1">
      <c r="A651" s="100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84"/>
      <c r="BO651" s="87" t="str">
        <f t="shared" si="10"/>
        <v>0</v>
      </c>
      <c r="BP651" s="84"/>
      <c r="BQ651" s="84"/>
      <c r="BR651" s="84"/>
      <c r="BS651" s="84"/>
      <c r="BT651" s="84"/>
      <c r="BU651" s="84"/>
      <c r="BV651" s="84"/>
      <c r="BW651" s="84"/>
      <c r="BX651" s="84"/>
      <c r="BY651" s="94"/>
      <c r="BZ651" s="94"/>
      <c r="CA651" s="94"/>
      <c r="CB651" s="94"/>
      <c r="CC651" s="94"/>
      <c r="CD651" s="94"/>
      <c r="CE651" s="94"/>
      <c r="CF651" s="94"/>
      <c r="CG651" s="94"/>
      <c r="CH651" s="94"/>
      <c r="CI651" s="94"/>
      <c r="CJ651" s="94"/>
      <c r="CK651" s="94"/>
      <c r="CL651" s="94"/>
      <c r="CM651" s="94"/>
      <c r="CN651" s="94"/>
      <c r="CO651" s="94"/>
      <c r="CP651" s="94"/>
      <c r="CQ651" s="94"/>
      <c r="CR651" s="94"/>
      <c r="CS651" s="94"/>
      <c r="CT651" s="95"/>
      <c r="CU651" s="95"/>
      <c r="CV651" s="95"/>
      <c r="CW651" s="95"/>
      <c r="CX651" s="95"/>
      <c r="CY651" s="93">
        <v>647</v>
      </c>
    </row>
    <row r="652" spans="1:103" s="83" customFormat="1">
      <c r="A652" s="100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84"/>
      <c r="BO652" s="87" t="str">
        <f t="shared" si="10"/>
        <v>0</v>
      </c>
      <c r="BP652" s="84"/>
      <c r="BQ652" s="84"/>
      <c r="BR652" s="84"/>
      <c r="BS652" s="84"/>
      <c r="BT652" s="84"/>
      <c r="BU652" s="84"/>
      <c r="BV652" s="84"/>
      <c r="BW652" s="84"/>
      <c r="BX652" s="84"/>
      <c r="BY652" s="94"/>
      <c r="BZ652" s="94"/>
      <c r="CA652" s="94"/>
      <c r="CB652" s="94"/>
      <c r="CC652" s="94"/>
      <c r="CD652" s="94"/>
      <c r="CE652" s="94"/>
      <c r="CF652" s="94"/>
      <c r="CG652" s="94"/>
      <c r="CH652" s="94"/>
      <c r="CI652" s="94"/>
      <c r="CJ652" s="94"/>
      <c r="CK652" s="94"/>
      <c r="CL652" s="94"/>
      <c r="CM652" s="94"/>
      <c r="CN652" s="94"/>
      <c r="CO652" s="94"/>
      <c r="CP652" s="94"/>
      <c r="CQ652" s="94"/>
      <c r="CR652" s="94"/>
      <c r="CS652" s="94"/>
      <c r="CT652" s="95"/>
      <c r="CU652" s="95"/>
      <c r="CV652" s="95"/>
      <c r="CW652" s="95"/>
      <c r="CX652" s="95"/>
      <c r="CY652" s="93">
        <v>648</v>
      </c>
    </row>
    <row r="653" spans="1:103" s="83" customFormat="1">
      <c r="A653" s="100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84"/>
      <c r="BO653" s="87" t="str">
        <f t="shared" si="10"/>
        <v>0</v>
      </c>
      <c r="BP653" s="84"/>
      <c r="BQ653" s="84"/>
      <c r="BR653" s="84"/>
      <c r="BS653" s="84"/>
      <c r="BT653" s="84"/>
      <c r="BU653" s="84"/>
      <c r="BV653" s="84"/>
      <c r="BW653" s="84"/>
      <c r="BX653" s="84"/>
      <c r="BY653" s="94"/>
      <c r="BZ653" s="94"/>
      <c r="CA653" s="94"/>
      <c r="CB653" s="94"/>
      <c r="CC653" s="94"/>
      <c r="CD653" s="94"/>
      <c r="CE653" s="94"/>
      <c r="CF653" s="94"/>
      <c r="CG653" s="94"/>
      <c r="CH653" s="94"/>
      <c r="CI653" s="94"/>
      <c r="CJ653" s="94"/>
      <c r="CK653" s="94"/>
      <c r="CL653" s="94"/>
      <c r="CM653" s="94"/>
      <c r="CN653" s="94"/>
      <c r="CO653" s="94"/>
      <c r="CP653" s="94"/>
      <c r="CQ653" s="94"/>
      <c r="CR653" s="94"/>
      <c r="CS653" s="94"/>
      <c r="CT653" s="95"/>
      <c r="CU653" s="95"/>
      <c r="CV653" s="95"/>
      <c r="CW653" s="95"/>
      <c r="CX653" s="95"/>
      <c r="CY653" s="93">
        <v>649</v>
      </c>
    </row>
    <row r="654" spans="1:103" s="83" customFormat="1">
      <c r="A654" s="100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84"/>
      <c r="BO654" s="87" t="str">
        <f t="shared" si="10"/>
        <v>0</v>
      </c>
      <c r="BP654" s="84"/>
      <c r="BQ654" s="84"/>
      <c r="BR654" s="84"/>
      <c r="BS654" s="84"/>
      <c r="BT654" s="84"/>
      <c r="BU654" s="84"/>
      <c r="BV654" s="84"/>
      <c r="BW654" s="84"/>
      <c r="BX654" s="84"/>
      <c r="BY654" s="94"/>
      <c r="BZ654" s="94"/>
      <c r="CA654" s="94"/>
      <c r="CB654" s="94"/>
      <c r="CC654" s="94"/>
      <c r="CD654" s="94"/>
      <c r="CE654" s="94"/>
      <c r="CF654" s="94"/>
      <c r="CG654" s="94"/>
      <c r="CH654" s="94"/>
      <c r="CI654" s="94"/>
      <c r="CJ654" s="94"/>
      <c r="CK654" s="94"/>
      <c r="CL654" s="94"/>
      <c r="CM654" s="94"/>
      <c r="CN654" s="94"/>
      <c r="CO654" s="94"/>
      <c r="CP654" s="94"/>
      <c r="CQ654" s="94"/>
      <c r="CR654" s="94"/>
      <c r="CS654" s="94"/>
      <c r="CT654" s="95"/>
      <c r="CU654" s="95"/>
      <c r="CV654" s="95"/>
      <c r="CW654" s="95"/>
      <c r="CX654" s="95"/>
      <c r="CY654" s="93">
        <v>650</v>
      </c>
    </row>
    <row r="655" spans="1:103" s="83" customFormat="1">
      <c r="A655" s="100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84"/>
      <c r="BO655" s="87" t="str">
        <f t="shared" si="10"/>
        <v>0</v>
      </c>
      <c r="BP655" s="84"/>
      <c r="BQ655" s="84"/>
      <c r="BR655" s="84"/>
      <c r="BS655" s="84"/>
      <c r="BT655" s="84"/>
      <c r="BU655" s="84"/>
      <c r="BV655" s="84"/>
      <c r="BW655" s="84"/>
      <c r="BX655" s="84"/>
      <c r="BY655" s="94"/>
      <c r="BZ655" s="94"/>
      <c r="CA655" s="94"/>
      <c r="CB655" s="94"/>
      <c r="CC655" s="94"/>
      <c r="CD655" s="94"/>
      <c r="CE655" s="94"/>
      <c r="CF655" s="94"/>
      <c r="CG655" s="94"/>
      <c r="CH655" s="94"/>
      <c r="CI655" s="94"/>
      <c r="CJ655" s="94"/>
      <c r="CK655" s="94"/>
      <c r="CL655" s="94"/>
      <c r="CM655" s="94"/>
      <c r="CN655" s="94"/>
      <c r="CO655" s="94"/>
      <c r="CP655" s="94"/>
      <c r="CQ655" s="94"/>
      <c r="CR655" s="94"/>
      <c r="CS655" s="94"/>
      <c r="CT655" s="95"/>
      <c r="CU655" s="95"/>
      <c r="CV655" s="95"/>
      <c r="CW655" s="95"/>
      <c r="CX655" s="95"/>
      <c r="CY655" s="93">
        <v>651</v>
      </c>
    </row>
    <row r="656" spans="1:103" s="83" customFormat="1">
      <c r="A656" s="100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84"/>
      <c r="BO656" s="87" t="str">
        <f t="shared" si="10"/>
        <v>0</v>
      </c>
      <c r="BP656" s="84"/>
      <c r="BQ656" s="84"/>
      <c r="BR656" s="84"/>
      <c r="BS656" s="84"/>
      <c r="BT656" s="84"/>
      <c r="BU656" s="84"/>
      <c r="BV656" s="84"/>
      <c r="BW656" s="84"/>
      <c r="BX656" s="84"/>
      <c r="BY656" s="94"/>
      <c r="BZ656" s="94"/>
      <c r="CA656" s="94"/>
      <c r="CB656" s="94"/>
      <c r="CC656" s="94"/>
      <c r="CD656" s="94"/>
      <c r="CE656" s="94"/>
      <c r="CF656" s="94"/>
      <c r="CG656" s="94"/>
      <c r="CH656" s="94"/>
      <c r="CI656" s="94"/>
      <c r="CJ656" s="94"/>
      <c r="CK656" s="94"/>
      <c r="CL656" s="94"/>
      <c r="CM656" s="94"/>
      <c r="CN656" s="94"/>
      <c r="CO656" s="94"/>
      <c r="CP656" s="94"/>
      <c r="CQ656" s="94"/>
      <c r="CR656" s="94"/>
      <c r="CS656" s="94"/>
      <c r="CT656" s="95"/>
      <c r="CU656" s="95"/>
      <c r="CV656" s="95"/>
      <c r="CW656" s="95"/>
      <c r="CX656" s="95"/>
      <c r="CY656" s="93">
        <v>652</v>
      </c>
    </row>
    <row r="657" spans="1:103" s="83" customFormat="1">
      <c r="A657" s="100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84"/>
      <c r="BO657" s="87" t="str">
        <f t="shared" si="10"/>
        <v>0</v>
      </c>
      <c r="BP657" s="84"/>
      <c r="BQ657" s="84"/>
      <c r="BR657" s="84"/>
      <c r="BS657" s="84"/>
      <c r="BT657" s="84"/>
      <c r="BU657" s="84"/>
      <c r="BV657" s="84"/>
      <c r="BW657" s="84"/>
      <c r="BX657" s="84"/>
      <c r="BY657" s="94"/>
      <c r="BZ657" s="94"/>
      <c r="CA657" s="94"/>
      <c r="CB657" s="94"/>
      <c r="CC657" s="94"/>
      <c r="CD657" s="94"/>
      <c r="CE657" s="94"/>
      <c r="CF657" s="94"/>
      <c r="CG657" s="94"/>
      <c r="CH657" s="94"/>
      <c r="CI657" s="94"/>
      <c r="CJ657" s="94"/>
      <c r="CK657" s="94"/>
      <c r="CL657" s="94"/>
      <c r="CM657" s="94"/>
      <c r="CN657" s="94"/>
      <c r="CO657" s="94"/>
      <c r="CP657" s="94"/>
      <c r="CQ657" s="94"/>
      <c r="CR657" s="94"/>
      <c r="CS657" s="94"/>
      <c r="CT657" s="95"/>
      <c r="CU657" s="95"/>
      <c r="CV657" s="95"/>
      <c r="CW657" s="95"/>
      <c r="CX657" s="95"/>
      <c r="CY657" s="93">
        <v>653</v>
      </c>
    </row>
    <row r="658" spans="1:103" s="83" customFormat="1">
      <c r="A658" s="100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84"/>
      <c r="BO658" s="87" t="str">
        <f t="shared" si="10"/>
        <v>0</v>
      </c>
      <c r="BP658" s="84"/>
      <c r="BQ658" s="84"/>
      <c r="BR658" s="84"/>
      <c r="BS658" s="84"/>
      <c r="BT658" s="84"/>
      <c r="BU658" s="84"/>
      <c r="BV658" s="84"/>
      <c r="BW658" s="84"/>
      <c r="BX658" s="84"/>
      <c r="BY658" s="94"/>
      <c r="BZ658" s="94"/>
      <c r="CA658" s="94"/>
      <c r="CB658" s="94"/>
      <c r="CC658" s="94"/>
      <c r="CD658" s="94"/>
      <c r="CE658" s="94"/>
      <c r="CF658" s="94"/>
      <c r="CG658" s="94"/>
      <c r="CH658" s="94"/>
      <c r="CI658" s="94"/>
      <c r="CJ658" s="94"/>
      <c r="CK658" s="94"/>
      <c r="CL658" s="94"/>
      <c r="CM658" s="94"/>
      <c r="CN658" s="94"/>
      <c r="CO658" s="94"/>
      <c r="CP658" s="94"/>
      <c r="CQ658" s="94"/>
      <c r="CR658" s="94"/>
      <c r="CS658" s="94"/>
      <c r="CT658" s="95"/>
      <c r="CU658" s="95"/>
      <c r="CV658" s="95"/>
      <c r="CW658" s="95"/>
      <c r="CX658" s="95"/>
      <c r="CY658" s="93">
        <v>654</v>
      </c>
    </row>
    <row r="659" spans="1:103" s="83" customFormat="1">
      <c r="A659" s="100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84"/>
      <c r="BO659" s="87" t="str">
        <f t="shared" si="10"/>
        <v>0</v>
      </c>
      <c r="BP659" s="84"/>
      <c r="BQ659" s="84"/>
      <c r="BR659" s="84"/>
      <c r="BS659" s="84"/>
      <c r="BT659" s="84"/>
      <c r="BU659" s="84"/>
      <c r="BV659" s="84"/>
      <c r="BW659" s="84"/>
      <c r="BX659" s="84"/>
      <c r="BY659" s="94"/>
      <c r="BZ659" s="94"/>
      <c r="CA659" s="94"/>
      <c r="CB659" s="94"/>
      <c r="CC659" s="94"/>
      <c r="CD659" s="94"/>
      <c r="CE659" s="94"/>
      <c r="CF659" s="94"/>
      <c r="CG659" s="94"/>
      <c r="CH659" s="94"/>
      <c r="CI659" s="94"/>
      <c r="CJ659" s="94"/>
      <c r="CK659" s="94"/>
      <c r="CL659" s="94"/>
      <c r="CM659" s="94"/>
      <c r="CN659" s="94"/>
      <c r="CO659" s="94"/>
      <c r="CP659" s="94"/>
      <c r="CQ659" s="94"/>
      <c r="CR659" s="94"/>
      <c r="CS659" s="94"/>
      <c r="CT659" s="95"/>
      <c r="CU659" s="95"/>
      <c r="CV659" s="95"/>
      <c r="CW659" s="95"/>
      <c r="CX659" s="95"/>
      <c r="CY659" s="93">
        <v>655</v>
      </c>
    </row>
    <row r="660" spans="1:103" s="83" customFormat="1">
      <c r="A660" s="100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84"/>
      <c r="BO660" s="87" t="str">
        <f t="shared" si="10"/>
        <v>0</v>
      </c>
      <c r="BP660" s="84"/>
      <c r="BQ660" s="84"/>
      <c r="BR660" s="84"/>
      <c r="BS660" s="84"/>
      <c r="BT660" s="84"/>
      <c r="BU660" s="84"/>
      <c r="BV660" s="84"/>
      <c r="BW660" s="84"/>
      <c r="BX660" s="84"/>
      <c r="BY660" s="94"/>
      <c r="BZ660" s="94"/>
      <c r="CA660" s="94"/>
      <c r="CB660" s="94"/>
      <c r="CC660" s="94"/>
      <c r="CD660" s="94"/>
      <c r="CE660" s="94"/>
      <c r="CF660" s="94"/>
      <c r="CG660" s="94"/>
      <c r="CH660" s="94"/>
      <c r="CI660" s="94"/>
      <c r="CJ660" s="94"/>
      <c r="CK660" s="94"/>
      <c r="CL660" s="94"/>
      <c r="CM660" s="94"/>
      <c r="CN660" s="94"/>
      <c r="CO660" s="94"/>
      <c r="CP660" s="94"/>
      <c r="CQ660" s="94"/>
      <c r="CR660" s="94"/>
      <c r="CS660" s="94"/>
      <c r="CT660" s="95"/>
      <c r="CU660" s="95"/>
      <c r="CV660" s="95"/>
      <c r="CW660" s="95"/>
      <c r="CX660" s="95"/>
      <c r="CY660" s="93">
        <v>656</v>
      </c>
    </row>
    <row r="661" spans="1:103" s="83" customFormat="1">
      <c r="A661" s="100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84"/>
      <c r="BO661" s="87" t="str">
        <f t="shared" si="10"/>
        <v>0</v>
      </c>
      <c r="BP661" s="84"/>
      <c r="BQ661" s="84"/>
      <c r="BR661" s="84"/>
      <c r="BS661" s="84"/>
      <c r="BT661" s="84"/>
      <c r="BU661" s="84"/>
      <c r="BV661" s="84"/>
      <c r="BW661" s="84"/>
      <c r="BX661" s="84"/>
      <c r="BY661" s="94"/>
      <c r="BZ661" s="94"/>
      <c r="CA661" s="94"/>
      <c r="CB661" s="94"/>
      <c r="CC661" s="94"/>
      <c r="CD661" s="94"/>
      <c r="CE661" s="94"/>
      <c r="CF661" s="94"/>
      <c r="CG661" s="94"/>
      <c r="CH661" s="94"/>
      <c r="CI661" s="94"/>
      <c r="CJ661" s="94"/>
      <c r="CK661" s="94"/>
      <c r="CL661" s="94"/>
      <c r="CM661" s="94"/>
      <c r="CN661" s="94"/>
      <c r="CO661" s="94"/>
      <c r="CP661" s="94"/>
      <c r="CQ661" s="94"/>
      <c r="CR661" s="94"/>
      <c r="CS661" s="94"/>
      <c r="CT661" s="95"/>
      <c r="CU661" s="95"/>
      <c r="CV661" s="95"/>
      <c r="CW661" s="95"/>
      <c r="CX661" s="95"/>
      <c r="CY661" s="93">
        <v>657</v>
      </c>
    </row>
    <row r="662" spans="1:103" s="83" customFormat="1">
      <c r="A662" s="100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84"/>
      <c r="BO662" s="87" t="str">
        <f t="shared" si="10"/>
        <v>0</v>
      </c>
      <c r="BP662" s="84"/>
      <c r="BQ662" s="84"/>
      <c r="BR662" s="84"/>
      <c r="BS662" s="84"/>
      <c r="BT662" s="84"/>
      <c r="BU662" s="84"/>
      <c r="BV662" s="84"/>
      <c r="BW662" s="84"/>
      <c r="BX662" s="84"/>
      <c r="BY662" s="94"/>
      <c r="BZ662" s="94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4"/>
      <c r="CN662" s="94"/>
      <c r="CO662" s="94"/>
      <c r="CP662" s="94"/>
      <c r="CQ662" s="94"/>
      <c r="CR662" s="94"/>
      <c r="CS662" s="94"/>
      <c r="CT662" s="95"/>
      <c r="CU662" s="95"/>
      <c r="CV662" s="95"/>
      <c r="CW662" s="95"/>
      <c r="CX662" s="95"/>
      <c r="CY662" s="93">
        <v>658</v>
      </c>
    </row>
    <row r="663" spans="1:103" s="83" customFormat="1">
      <c r="A663" s="100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84"/>
      <c r="BO663" s="87" t="str">
        <f t="shared" si="10"/>
        <v>0</v>
      </c>
      <c r="BP663" s="84"/>
      <c r="BQ663" s="84"/>
      <c r="BR663" s="84"/>
      <c r="BS663" s="84"/>
      <c r="BT663" s="84"/>
      <c r="BU663" s="84"/>
      <c r="BV663" s="84"/>
      <c r="BW663" s="84"/>
      <c r="BX663" s="84"/>
      <c r="BY663" s="94"/>
      <c r="BZ663" s="94"/>
      <c r="CA663" s="94"/>
      <c r="CB663" s="94"/>
      <c r="CC663" s="94"/>
      <c r="CD663" s="94"/>
      <c r="CE663" s="94"/>
      <c r="CF663" s="94"/>
      <c r="CG663" s="94"/>
      <c r="CH663" s="94"/>
      <c r="CI663" s="94"/>
      <c r="CJ663" s="94"/>
      <c r="CK663" s="94"/>
      <c r="CL663" s="94"/>
      <c r="CM663" s="94"/>
      <c r="CN663" s="94"/>
      <c r="CO663" s="94"/>
      <c r="CP663" s="94"/>
      <c r="CQ663" s="94"/>
      <c r="CR663" s="94"/>
      <c r="CS663" s="94"/>
      <c r="CT663" s="95"/>
      <c r="CU663" s="95"/>
      <c r="CV663" s="95"/>
      <c r="CW663" s="95"/>
      <c r="CX663" s="95"/>
      <c r="CY663" s="93">
        <v>659</v>
      </c>
    </row>
    <row r="664" spans="1:103" s="83" customFormat="1">
      <c r="A664" s="100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84"/>
      <c r="BO664" s="87" t="str">
        <f t="shared" si="10"/>
        <v>0</v>
      </c>
      <c r="BP664" s="84"/>
      <c r="BQ664" s="84"/>
      <c r="BR664" s="84"/>
      <c r="BS664" s="84"/>
      <c r="BT664" s="84"/>
      <c r="BU664" s="84"/>
      <c r="BV664" s="84"/>
      <c r="BW664" s="84"/>
      <c r="BX664" s="84"/>
      <c r="BY664" s="94"/>
      <c r="BZ664" s="94"/>
      <c r="CA664" s="94"/>
      <c r="CB664" s="94"/>
      <c r="CC664" s="94"/>
      <c r="CD664" s="94"/>
      <c r="CE664" s="94"/>
      <c r="CF664" s="94"/>
      <c r="CG664" s="94"/>
      <c r="CH664" s="94"/>
      <c r="CI664" s="94"/>
      <c r="CJ664" s="94"/>
      <c r="CK664" s="94"/>
      <c r="CL664" s="94"/>
      <c r="CM664" s="94"/>
      <c r="CN664" s="94"/>
      <c r="CO664" s="94"/>
      <c r="CP664" s="94"/>
      <c r="CQ664" s="94"/>
      <c r="CR664" s="94"/>
      <c r="CS664" s="94"/>
      <c r="CT664" s="95"/>
      <c r="CU664" s="95"/>
      <c r="CV664" s="95"/>
      <c r="CW664" s="95"/>
      <c r="CX664" s="95"/>
      <c r="CY664" s="93">
        <v>660</v>
      </c>
    </row>
    <row r="665" spans="1:103" s="83" customFormat="1">
      <c r="A665" s="100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84"/>
      <c r="BO665" s="87" t="str">
        <f t="shared" si="10"/>
        <v>0</v>
      </c>
      <c r="BP665" s="84"/>
      <c r="BQ665" s="84"/>
      <c r="BR665" s="84"/>
      <c r="BS665" s="84"/>
      <c r="BT665" s="84"/>
      <c r="BU665" s="84"/>
      <c r="BV665" s="84"/>
      <c r="BW665" s="84"/>
      <c r="BX665" s="84"/>
      <c r="BY665" s="94"/>
      <c r="BZ665" s="94"/>
      <c r="CA665" s="94"/>
      <c r="CB665" s="94"/>
      <c r="CC665" s="94"/>
      <c r="CD665" s="94"/>
      <c r="CE665" s="94"/>
      <c r="CF665" s="94"/>
      <c r="CG665" s="94"/>
      <c r="CH665" s="94"/>
      <c r="CI665" s="94"/>
      <c r="CJ665" s="94"/>
      <c r="CK665" s="94"/>
      <c r="CL665" s="94"/>
      <c r="CM665" s="94"/>
      <c r="CN665" s="94"/>
      <c r="CO665" s="94"/>
      <c r="CP665" s="94"/>
      <c r="CQ665" s="94"/>
      <c r="CR665" s="94"/>
      <c r="CS665" s="94"/>
      <c r="CT665" s="95"/>
      <c r="CU665" s="95"/>
      <c r="CV665" s="95"/>
      <c r="CW665" s="95"/>
      <c r="CX665" s="95"/>
      <c r="CY665" s="93">
        <v>661</v>
      </c>
    </row>
    <row r="666" spans="1:103" s="83" customFormat="1">
      <c r="A666" s="100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84"/>
      <c r="BO666" s="87" t="str">
        <f t="shared" si="10"/>
        <v>0</v>
      </c>
      <c r="BP666" s="84"/>
      <c r="BQ666" s="84"/>
      <c r="BR666" s="84"/>
      <c r="BS666" s="84"/>
      <c r="BT666" s="84"/>
      <c r="BU666" s="84"/>
      <c r="BV666" s="84"/>
      <c r="BW666" s="84"/>
      <c r="BX666" s="84"/>
      <c r="BY666" s="94"/>
      <c r="BZ666" s="94"/>
      <c r="CA666" s="94"/>
      <c r="CB666" s="94"/>
      <c r="CC666" s="94"/>
      <c r="CD666" s="94"/>
      <c r="CE666" s="94"/>
      <c r="CF666" s="94"/>
      <c r="CG666" s="94"/>
      <c r="CH666" s="94"/>
      <c r="CI666" s="94"/>
      <c r="CJ666" s="94"/>
      <c r="CK666" s="94"/>
      <c r="CL666" s="94"/>
      <c r="CM666" s="94"/>
      <c r="CN666" s="94"/>
      <c r="CO666" s="94"/>
      <c r="CP666" s="94"/>
      <c r="CQ666" s="94"/>
      <c r="CR666" s="94"/>
      <c r="CS666" s="94"/>
      <c r="CT666" s="95"/>
      <c r="CU666" s="95"/>
      <c r="CV666" s="95"/>
      <c r="CW666" s="95"/>
      <c r="CX666" s="95"/>
      <c r="CY666" s="93">
        <v>662</v>
      </c>
    </row>
    <row r="667" spans="1:103" s="83" customFormat="1">
      <c r="A667" s="100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84"/>
      <c r="BO667" s="87" t="str">
        <f t="shared" si="10"/>
        <v>0</v>
      </c>
      <c r="BP667" s="84"/>
      <c r="BQ667" s="84"/>
      <c r="BR667" s="84"/>
      <c r="BS667" s="84"/>
      <c r="BT667" s="84"/>
      <c r="BU667" s="84"/>
      <c r="BV667" s="84"/>
      <c r="BW667" s="84"/>
      <c r="BX667" s="84"/>
      <c r="BY667" s="94"/>
      <c r="BZ667" s="94"/>
      <c r="CA667" s="94"/>
      <c r="CB667" s="94"/>
      <c r="CC667" s="94"/>
      <c r="CD667" s="94"/>
      <c r="CE667" s="94"/>
      <c r="CF667" s="94"/>
      <c r="CG667" s="94"/>
      <c r="CH667" s="94"/>
      <c r="CI667" s="94"/>
      <c r="CJ667" s="94"/>
      <c r="CK667" s="94"/>
      <c r="CL667" s="94"/>
      <c r="CM667" s="94"/>
      <c r="CN667" s="94"/>
      <c r="CO667" s="94"/>
      <c r="CP667" s="94"/>
      <c r="CQ667" s="94"/>
      <c r="CR667" s="94"/>
      <c r="CS667" s="94"/>
      <c r="CT667" s="95"/>
      <c r="CU667" s="95"/>
      <c r="CV667" s="95"/>
      <c r="CW667" s="95"/>
      <c r="CX667" s="95"/>
      <c r="CY667" s="93">
        <v>663</v>
      </c>
    </row>
    <row r="668" spans="1:103" s="83" customFormat="1">
      <c r="A668" s="100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84"/>
      <c r="BO668" s="87" t="str">
        <f t="shared" si="10"/>
        <v>0</v>
      </c>
      <c r="BP668" s="84"/>
      <c r="BQ668" s="84"/>
      <c r="BR668" s="84"/>
      <c r="BS668" s="84"/>
      <c r="BT668" s="84"/>
      <c r="BU668" s="84"/>
      <c r="BV668" s="84"/>
      <c r="BW668" s="84"/>
      <c r="BX668" s="84"/>
      <c r="BY668" s="94"/>
      <c r="BZ668" s="94"/>
      <c r="CA668" s="94"/>
      <c r="CB668" s="94"/>
      <c r="CC668" s="94"/>
      <c r="CD668" s="94"/>
      <c r="CE668" s="94"/>
      <c r="CF668" s="94"/>
      <c r="CG668" s="94"/>
      <c r="CH668" s="94"/>
      <c r="CI668" s="94"/>
      <c r="CJ668" s="94"/>
      <c r="CK668" s="94"/>
      <c r="CL668" s="94"/>
      <c r="CM668" s="94"/>
      <c r="CN668" s="94"/>
      <c r="CO668" s="94"/>
      <c r="CP668" s="94"/>
      <c r="CQ668" s="94"/>
      <c r="CR668" s="94"/>
      <c r="CS668" s="94"/>
      <c r="CT668" s="95"/>
      <c r="CU668" s="95"/>
      <c r="CV668" s="95"/>
      <c r="CW668" s="95"/>
      <c r="CX668" s="95"/>
      <c r="CY668" s="93">
        <v>664</v>
      </c>
    </row>
    <row r="669" spans="1:103" s="83" customFormat="1">
      <c r="A669" s="100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84"/>
      <c r="BO669" s="87" t="str">
        <f t="shared" si="10"/>
        <v>0</v>
      </c>
      <c r="BP669" s="84"/>
      <c r="BQ669" s="84"/>
      <c r="BR669" s="84"/>
      <c r="BS669" s="84"/>
      <c r="BT669" s="84"/>
      <c r="BU669" s="84"/>
      <c r="BV669" s="84"/>
      <c r="BW669" s="84"/>
      <c r="BX669" s="84"/>
      <c r="BY669" s="94"/>
      <c r="BZ669" s="94"/>
      <c r="CA669" s="94"/>
      <c r="CB669" s="94"/>
      <c r="CC669" s="94"/>
      <c r="CD669" s="94"/>
      <c r="CE669" s="94"/>
      <c r="CF669" s="94"/>
      <c r="CG669" s="94"/>
      <c r="CH669" s="94"/>
      <c r="CI669" s="94"/>
      <c r="CJ669" s="94"/>
      <c r="CK669" s="94"/>
      <c r="CL669" s="94"/>
      <c r="CM669" s="94"/>
      <c r="CN669" s="94"/>
      <c r="CO669" s="94"/>
      <c r="CP669" s="94"/>
      <c r="CQ669" s="94"/>
      <c r="CR669" s="94"/>
      <c r="CS669" s="94"/>
      <c r="CT669" s="95"/>
      <c r="CU669" s="95"/>
      <c r="CV669" s="95"/>
      <c r="CW669" s="95"/>
      <c r="CX669" s="95"/>
      <c r="CY669" s="93">
        <v>665</v>
      </c>
    </row>
    <row r="670" spans="1:103" s="83" customFormat="1">
      <c r="A670" s="100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84"/>
      <c r="BO670" s="87" t="str">
        <f t="shared" si="10"/>
        <v>0</v>
      </c>
      <c r="BP670" s="84"/>
      <c r="BQ670" s="84"/>
      <c r="BR670" s="84"/>
      <c r="BS670" s="84"/>
      <c r="BT670" s="84"/>
      <c r="BU670" s="84"/>
      <c r="BV670" s="84"/>
      <c r="BW670" s="84"/>
      <c r="BX670" s="84"/>
      <c r="BY670" s="94"/>
      <c r="BZ670" s="94"/>
      <c r="CA670" s="94"/>
      <c r="CB670" s="94"/>
      <c r="CC670" s="94"/>
      <c r="CD670" s="94"/>
      <c r="CE670" s="94"/>
      <c r="CF670" s="94"/>
      <c r="CG670" s="94"/>
      <c r="CH670" s="94"/>
      <c r="CI670" s="94"/>
      <c r="CJ670" s="94"/>
      <c r="CK670" s="94"/>
      <c r="CL670" s="94"/>
      <c r="CM670" s="94"/>
      <c r="CN670" s="94"/>
      <c r="CO670" s="94"/>
      <c r="CP670" s="94"/>
      <c r="CQ670" s="94"/>
      <c r="CR670" s="94"/>
      <c r="CS670" s="94"/>
      <c r="CT670" s="95"/>
      <c r="CU670" s="95"/>
      <c r="CV670" s="95"/>
      <c r="CW670" s="95"/>
      <c r="CX670" s="95"/>
      <c r="CY670" s="93">
        <v>666</v>
      </c>
    </row>
    <row r="671" spans="1:103" s="83" customFormat="1">
      <c r="A671" s="100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84"/>
      <c r="BO671" s="87" t="str">
        <f t="shared" si="10"/>
        <v>0</v>
      </c>
      <c r="BP671" s="84"/>
      <c r="BQ671" s="84"/>
      <c r="BR671" s="84"/>
      <c r="BS671" s="84"/>
      <c r="BT671" s="84"/>
      <c r="BU671" s="84"/>
      <c r="BV671" s="84"/>
      <c r="BW671" s="84"/>
      <c r="BX671" s="84"/>
      <c r="BY671" s="94"/>
      <c r="BZ671" s="94"/>
      <c r="CA671" s="94"/>
      <c r="CB671" s="94"/>
      <c r="CC671" s="94"/>
      <c r="CD671" s="94"/>
      <c r="CE671" s="94"/>
      <c r="CF671" s="94"/>
      <c r="CG671" s="94"/>
      <c r="CH671" s="94"/>
      <c r="CI671" s="94"/>
      <c r="CJ671" s="94"/>
      <c r="CK671" s="94"/>
      <c r="CL671" s="94"/>
      <c r="CM671" s="94"/>
      <c r="CN671" s="94"/>
      <c r="CO671" s="94"/>
      <c r="CP671" s="94"/>
      <c r="CQ671" s="94"/>
      <c r="CR671" s="94"/>
      <c r="CS671" s="94"/>
      <c r="CT671" s="95"/>
      <c r="CU671" s="95"/>
      <c r="CV671" s="95"/>
      <c r="CW671" s="95"/>
      <c r="CX671" s="95"/>
      <c r="CY671" s="93">
        <v>667</v>
      </c>
    </row>
    <row r="672" spans="1:103" s="83" customFormat="1">
      <c r="A672" s="100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84"/>
      <c r="BO672" s="87" t="str">
        <f t="shared" si="10"/>
        <v>0</v>
      </c>
      <c r="BP672" s="84"/>
      <c r="BQ672" s="84"/>
      <c r="BR672" s="84"/>
      <c r="BS672" s="84"/>
      <c r="BT672" s="84"/>
      <c r="BU672" s="84"/>
      <c r="BV672" s="84"/>
      <c r="BW672" s="84"/>
      <c r="BX672" s="84"/>
      <c r="BY672" s="94"/>
      <c r="BZ672" s="94"/>
      <c r="CA672" s="94"/>
      <c r="CB672" s="94"/>
      <c r="CC672" s="94"/>
      <c r="CD672" s="94"/>
      <c r="CE672" s="94"/>
      <c r="CF672" s="94"/>
      <c r="CG672" s="94"/>
      <c r="CH672" s="94"/>
      <c r="CI672" s="94"/>
      <c r="CJ672" s="94"/>
      <c r="CK672" s="94"/>
      <c r="CL672" s="94"/>
      <c r="CM672" s="94"/>
      <c r="CN672" s="94"/>
      <c r="CO672" s="94"/>
      <c r="CP672" s="94"/>
      <c r="CQ672" s="94"/>
      <c r="CR672" s="94"/>
      <c r="CS672" s="94"/>
      <c r="CT672" s="95"/>
      <c r="CU672" s="95"/>
      <c r="CV672" s="95"/>
      <c r="CW672" s="95"/>
      <c r="CX672" s="95"/>
      <c r="CY672" s="93">
        <v>668</v>
      </c>
    </row>
    <row r="673" spans="1:103" s="83" customFormat="1">
      <c r="A673" s="100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84"/>
      <c r="BO673" s="87" t="str">
        <f t="shared" si="10"/>
        <v>0</v>
      </c>
      <c r="BP673" s="84"/>
      <c r="BQ673" s="84"/>
      <c r="BR673" s="84"/>
      <c r="BS673" s="84"/>
      <c r="BT673" s="84"/>
      <c r="BU673" s="84"/>
      <c r="BV673" s="84"/>
      <c r="BW673" s="84"/>
      <c r="BX673" s="84"/>
      <c r="BY673" s="94"/>
      <c r="BZ673" s="94"/>
      <c r="CA673" s="94"/>
      <c r="CB673" s="94"/>
      <c r="CC673" s="94"/>
      <c r="CD673" s="94"/>
      <c r="CE673" s="94"/>
      <c r="CF673" s="94"/>
      <c r="CG673" s="94"/>
      <c r="CH673" s="94"/>
      <c r="CI673" s="94"/>
      <c r="CJ673" s="94"/>
      <c r="CK673" s="94"/>
      <c r="CL673" s="94"/>
      <c r="CM673" s="94"/>
      <c r="CN673" s="94"/>
      <c r="CO673" s="94"/>
      <c r="CP673" s="94"/>
      <c r="CQ673" s="94"/>
      <c r="CR673" s="94"/>
      <c r="CS673" s="94"/>
      <c r="CT673" s="95"/>
      <c r="CU673" s="95"/>
      <c r="CV673" s="95"/>
      <c r="CW673" s="95"/>
      <c r="CX673" s="95"/>
      <c r="CY673" s="93">
        <v>669</v>
      </c>
    </row>
    <row r="674" spans="1:103" s="83" customFormat="1">
      <c r="A674" s="100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84"/>
      <c r="BO674" s="87" t="str">
        <f t="shared" si="10"/>
        <v>0</v>
      </c>
      <c r="BP674" s="84"/>
      <c r="BQ674" s="84"/>
      <c r="BR674" s="84"/>
      <c r="BS674" s="84"/>
      <c r="BT674" s="84"/>
      <c r="BU674" s="84"/>
      <c r="BV674" s="84"/>
      <c r="BW674" s="84"/>
      <c r="BX674" s="84"/>
      <c r="BY674" s="94"/>
      <c r="BZ674" s="94"/>
      <c r="CA674" s="94"/>
      <c r="CB674" s="94"/>
      <c r="CC674" s="94"/>
      <c r="CD674" s="94"/>
      <c r="CE674" s="94"/>
      <c r="CF674" s="94"/>
      <c r="CG674" s="94"/>
      <c r="CH674" s="94"/>
      <c r="CI674" s="94"/>
      <c r="CJ674" s="94"/>
      <c r="CK674" s="94"/>
      <c r="CL674" s="94"/>
      <c r="CM674" s="94"/>
      <c r="CN674" s="94"/>
      <c r="CO674" s="94"/>
      <c r="CP674" s="94"/>
      <c r="CQ674" s="94"/>
      <c r="CR674" s="94"/>
      <c r="CS674" s="94"/>
      <c r="CT674" s="95"/>
      <c r="CU674" s="95"/>
      <c r="CV674" s="95"/>
      <c r="CW674" s="95"/>
      <c r="CX674" s="95"/>
      <c r="CY674" s="93">
        <v>670</v>
      </c>
    </row>
    <row r="675" spans="1:103" s="83" customFormat="1">
      <c r="A675" s="100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84"/>
      <c r="BO675" s="87" t="str">
        <f t="shared" si="10"/>
        <v>0</v>
      </c>
      <c r="BP675" s="84"/>
      <c r="BQ675" s="84"/>
      <c r="BR675" s="84"/>
      <c r="BS675" s="84"/>
      <c r="BT675" s="84"/>
      <c r="BU675" s="84"/>
      <c r="BV675" s="84"/>
      <c r="BW675" s="84"/>
      <c r="BX675" s="84"/>
      <c r="BY675" s="94"/>
      <c r="BZ675" s="94"/>
      <c r="CA675" s="94"/>
      <c r="CB675" s="94"/>
      <c r="CC675" s="94"/>
      <c r="CD675" s="94"/>
      <c r="CE675" s="94"/>
      <c r="CF675" s="94"/>
      <c r="CG675" s="94"/>
      <c r="CH675" s="94"/>
      <c r="CI675" s="94"/>
      <c r="CJ675" s="94"/>
      <c r="CK675" s="94"/>
      <c r="CL675" s="94"/>
      <c r="CM675" s="94"/>
      <c r="CN675" s="94"/>
      <c r="CO675" s="94"/>
      <c r="CP675" s="94"/>
      <c r="CQ675" s="94"/>
      <c r="CR675" s="94"/>
      <c r="CS675" s="94"/>
      <c r="CT675" s="95"/>
      <c r="CU675" s="95"/>
      <c r="CV675" s="95"/>
      <c r="CW675" s="95"/>
      <c r="CX675" s="95"/>
      <c r="CY675" s="93">
        <v>671</v>
      </c>
    </row>
    <row r="676" spans="1:103" s="83" customFormat="1">
      <c r="A676" s="100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84"/>
      <c r="BO676" s="87" t="str">
        <f t="shared" si="10"/>
        <v>0</v>
      </c>
      <c r="BP676" s="84"/>
      <c r="BQ676" s="84"/>
      <c r="BR676" s="84"/>
      <c r="BS676" s="84"/>
      <c r="BT676" s="84"/>
      <c r="BU676" s="84"/>
      <c r="BV676" s="84"/>
      <c r="BW676" s="84"/>
      <c r="BX676" s="84"/>
      <c r="BY676" s="94"/>
      <c r="BZ676" s="94"/>
      <c r="CA676" s="94"/>
      <c r="CB676" s="94"/>
      <c r="CC676" s="94"/>
      <c r="CD676" s="94"/>
      <c r="CE676" s="94"/>
      <c r="CF676" s="94"/>
      <c r="CG676" s="94"/>
      <c r="CH676" s="94"/>
      <c r="CI676" s="94"/>
      <c r="CJ676" s="94"/>
      <c r="CK676" s="94"/>
      <c r="CL676" s="94"/>
      <c r="CM676" s="94"/>
      <c r="CN676" s="94"/>
      <c r="CO676" s="94"/>
      <c r="CP676" s="94"/>
      <c r="CQ676" s="94"/>
      <c r="CR676" s="94"/>
      <c r="CS676" s="94"/>
      <c r="CT676" s="95"/>
      <c r="CU676" s="95"/>
      <c r="CV676" s="95"/>
      <c r="CW676" s="95"/>
      <c r="CX676" s="95"/>
      <c r="CY676" s="93">
        <v>672</v>
      </c>
    </row>
    <row r="677" spans="1:103" s="83" customFormat="1">
      <c r="A677" s="100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84"/>
      <c r="BO677" s="87" t="str">
        <f t="shared" si="10"/>
        <v>0</v>
      </c>
      <c r="BP677" s="84"/>
      <c r="BQ677" s="84"/>
      <c r="BR677" s="84"/>
      <c r="BS677" s="84"/>
      <c r="BT677" s="84"/>
      <c r="BU677" s="84"/>
      <c r="BV677" s="84"/>
      <c r="BW677" s="84"/>
      <c r="BX677" s="84"/>
      <c r="BY677" s="94"/>
      <c r="BZ677" s="94"/>
      <c r="CA677" s="94"/>
      <c r="CB677" s="94"/>
      <c r="CC677" s="94"/>
      <c r="CD677" s="94"/>
      <c r="CE677" s="94"/>
      <c r="CF677" s="94"/>
      <c r="CG677" s="94"/>
      <c r="CH677" s="94"/>
      <c r="CI677" s="94"/>
      <c r="CJ677" s="94"/>
      <c r="CK677" s="94"/>
      <c r="CL677" s="94"/>
      <c r="CM677" s="94"/>
      <c r="CN677" s="94"/>
      <c r="CO677" s="94"/>
      <c r="CP677" s="94"/>
      <c r="CQ677" s="94"/>
      <c r="CR677" s="94"/>
      <c r="CS677" s="94"/>
      <c r="CT677" s="95"/>
      <c r="CU677" s="95"/>
      <c r="CV677" s="95"/>
      <c r="CW677" s="95"/>
      <c r="CX677" s="95"/>
      <c r="CY677" s="93">
        <v>673</v>
      </c>
    </row>
    <row r="678" spans="1:103" s="83" customFormat="1">
      <c r="A678" s="100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84"/>
      <c r="BO678" s="87" t="str">
        <f t="shared" si="10"/>
        <v>0</v>
      </c>
      <c r="BP678" s="84"/>
      <c r="BQ678" s="84"/>
      <c r="BR678" s="84"/>
      <c r="BS678" s="84"/>
      <c r="BT678" s="84"/>
      <c r="BU678" s="84"/>
      <c r="BV678" s="84"/>
      <c r="BW678" s="84"/>
      <c r="BX678" s="84"/>
      <c r="BY678" s="94"/>
      <c r="BZ678" s="94"/>
      <c r="CA678" s="94"/>
      <c r="CB678" s="94"/>
      <c r="CC678" s="94"/>
      <c r="CD678" s="94"/>
      <c r="CE678" s="94"/>
      <c r="CF678" s="94"/>
      <c r="CG678" s="94"/>
      <c r="CH678" s="94"/>
      <c r="CI678" s="94"/>
      <c r="CJ678" s="94"/>
      <c r="CK678" s="94"/>
      <c r="CL678" s="94"/>
      <c r="CM678" s="94"/>
      <c r="CN678" s="94"/>
      <c r="CO678" s="94"/>
      <c r="CP678" s="94"/>
      <c r="CQ678" s="94"/>
      <c r="CR678" s="94"/>
      <c r="CS678" s="94"/>
      <c r="CT678" s="95"/>
      <c r="CU678" s="95"/>
      <c r="CV678" s="95"/>
      <c r="CW678" s="95"/>
      <c r="CX678" s="95"/>
      <c r="CY678" s="93">
        <v>674</v>
      </c>
    </row>
    <row r="679" spans="1:103" s="83" customFormat="1">
      <c r="A679" s="100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84"/>
      <c r="BO679" s="87" t="str">
        <f t="shared" si="10"/>
        <v>0</v>
      </c>
      <c r="BP679" s="84"/>
      <c r="BQ679" s="84"/>
      <c r="BR679" s="84"/>
      <c r="BS679" s="84"/>
      <c r="BT679" s="84"/>
      <c r="BU679" s="84"/>
      <c r="BV679" s="84"/>
      <c r="BW679" s="84"/>
      <c r="BX679" s="84"/>
      <c r="BY679" s="94"/>
      <c r="BZ679" s="94"/>
      <c r="CA679" s="94"/>
      <c r="CB679" s="94"/>
      <c r="CC679" s="94"/>
      <c r="CD679" s="94"/>
      <c r="CE679" s="94"/>
      <c r="CF679" s="94"/>
      <c r="CG679" s="94"/>
      <c r="CH679" s="94"/>
      <c r="CI679" s="94"/>
      <c r="CJ679" s="94"/>
      <c r="CK679" s="94"/>
      <c r="CL679" s="94"/>
      <c r="CM679" s="94"/>
      <c r="CN679" s="94"/>
      <c r="CO679" s="94"/>
      <c r="CP679" s="94"/>
      <c r="CQ679" s="94"/>
      <c r="CR679" s="94"/>
      <c r="CS679" s="94"/>
      <c r="CT679" s="95"/>
      <c r="CU679" s="95"/>
      <c r="CV679" s="95"/>
      <c r="CW679" s="95"/>
      <c r="CX679" s="95"/>
      <c r="CY679" s="93">
        <v>675</v>
      </c>
    </row>
    <row r="680" spans="1:103" s="83" customFormat="1">
      <c r="A680" s="100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84"/>
      <c r="BO680" s="87" t="str">
        <f t="shared" si="10"/>
        <v>0</v>
      </c>
      <c r="BP680" s="84"/>
      <c r="BQ680" s="84"/>
      <c r="BR680" s="84"/>
      <c r="BS680" s="84"/>
      <c r="BT680" s="84"/>
      <c r="BU680" s="84"/>
      <c r="BV680" s="84"/>
      <c r="BW680" s="84"/>
      <c r="BX680" s="84"/>
      <c r="BY680" s="94"/>
      <c r="BZ680" s="94"/>
      <c r="CA680" s="94"/>
      <c r="CB680" s="94"/>
      <c r="CC680" s="94"/>
      <c r="CD680" s="94"/>
      <c r="CE680" s="94"/>
      <c r="CF680" s="94"/>
      <c r="CG680" s="94"/>
      <c r="CH680" s="94"/>
      <c r="CI680" s="94"/>
      <c r="CJ680" s="94"/>
      <c r="CK680" s="94"/>
      <c r="CL680" s="94"/>
      <c r="CM680" s="94"/>
      <c r="CN680" s="94"/>
      <c r="CO680" s="94"/>
      <c r="CP680" s="94"/>
      <c r="CQ680" s="94"/>
      <c r="CR680" s="94"/>
      <c r="CS680" s="94"/>
      <c r="CT680" s="95"/>
      <c r="CU680" s="95"/>
      <c r="CV680" s="95"/>
      <c r="CW680" s="95"/>
      <c r="CX680" s="95"/>
      <c r="CY680" s="93">
        <v>676</v>
      </c>
    </row>
    <row r="681" spans="1:103" s="83" customFormat="1">
      <c r="A681" s="100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84"/>
      <c r="BO681" s="87" t="str">
        <f t="shared" si="10"/>
        <v>0</v>
      </c>
      <c r="BP681" s="84"/>
      <c r="BQ681" s="84"/>
      <c r="BR681" s="84"/>
      <c r="BS681" s="84"/>
      <c r="BT681" s="84"/>
      <c r="BU681" s="84"/>
      <c r="BV681" s="84"/>
      <c r="BW681" s="84"/>
      <c r="BX681" s="84"/>
      <c r="BY681" s="94"/>
      <c r="BZ681" s="94"/>
      <c r="CA681" s="94"/>
      <c r="CB681" s="94"/>
      <c r="CC681" s="94"/>
      <c r="CD681" s="94"/>
      <c r="CE681" s="94"/>
      <c r="CF681" s="94"/>
      <c r="CG681" s="94"/>
      <c r="CH681" s="94"/>
      <c r="CI681" s="94"/>
      <c r="CJ681" s="94"/>
      <c r="CK681" s="94"/>
      <c r="CL681" s="94"/>
      <c r="CM681" s="94"/>
      <c r="CN681" s="94"/>
      <c r="CO681" s="94"/>
      <c r="CP681" s="94"/>
      <c r="CQ681" s="94"/>
      <c r="CR681" s="94"/>
      <c r="CS681" s="94"/>
      <c r="CT681" s="95"/>
      <c r="CU681" s="95"/>
      <c r="CV681" s="95"/>
      <c r="CW681" s="95"/>
      <c r="CX681" s="95"/>
      <c r="CY681" s="93">
        <v>677</v>
      </c>
    </row>
    <row r="682" spans="1:103" s="83" customFormat="1">
      <c r="A682" s="100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84"/>
      <c r="BO682" s="87" t="str">
        <f t="shared" si="10"/>
        <v>0</v>
      </c>
      <c r="BP682" s="84"/>
      <c r="BQ682" s="84"/>
      <c r="BR682" s="84"/>
      <c r="BS682" s="84"/>
      <c r="BT682" s="84"/>
      <c r="BU682" s="84"/>
      <c r="BV682" s="84"/>
      <c r="BW682" s="84"/>
      <c r="BX682" s="84"/>
      <c r="BY682" s="94"/>
      <c r="BZ682" s="94"/>
      <c r="CA682" s="94"/>
      <c r="CB682" s="94"/>
      <c r="CC682" s="94"/>
      <c r="CD682" s="94"/>
      <c r="CE682" s="94"/>
      <c r="CF682" s="94"/>
      <c r="CG682" s="94"/>
      <c r="CH682" s="94"/>
      <c r="CI682" s="94"/>
      <c r="CJ682" s="94"/>
      <c r="CK682" s="94"/>
      <c r="CL682" s="94"/>
      <c r="CM682" s="94"/>
      <c r="CN682" s="94"/>
      <c r="CO682" s="94"/>
      <c r="CP682" s="94"/>
      <c r="CQ682" s="94"/>
      <c r="CR682" s="94"/>
      <c r="CS682" s="94"/>
      <c r="CT682" s="95"/>
      <c r="CU682" s="95"/>
      <c r="CV682" s="95"/>
      <c r="CW682" s="95"/>
      <c r="CX682" s="95"/>
      <c r="CY682" s="93">
        <v>678</v>
      </c>
    </row>
    <row r="683" spans="1:103" s="83" customFormat="1">
      <c r="A683" s="100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84"/>
      <c r="BO683" s="87" t="str">
        <f t="shared" si="10"/>
        <v>0</v>
      </c>
      <c r="BP683" s="84"/>
      <c r="BQ683" s="84"/>
      <c r="BR683" s="84"/>
      <c r="BS683" s="84"/>
      <c r="BT683" s="84"/>
      <c r="BU683" s="84"/>
      <c r="BV683" s="84"/>
      <c r="BW683" s="84"/>
      <c r="BX683" s="84"/>
      <c r="BY683" s="94"/>
      <c r="BZ683" s="94"/>
      <c r="CA683" s="94"/>
      <c r="CB683" s="94"/>
      <c r="CC683" s="94"/>
      <c r="CD683" s="94"/>
      <c r="CE683" s="94"/>
      <c r="CF683" s="94"/>
      <c r="CG683" s="94"/>
      <c r="CH683" s="94"/>
      <c r="CI683" s="94"/>
      <c r="CJ683" s="94"/>
      <c r="CK683" s="94"/>
      <c r="CL683" s="94"/>
      <c r="CM683" s="94"/>
      <c r="CN683" s="94"/>
      <c r="CO683" s="94"/>
      <c r="CP683" s="94"/>
      <c r="CQ683" s="94"/>
      <c r="CR683" s="94"/>
      <c r="CS683" s="94"/>
      <c r="CT683" s="95"/>
      <c r="CU683" s="95"/>
      <c r="CV683" s="95"/>
      <c r="CW683" s="95"/>
      <c r="CX683" s="95"/>
      <c r="CY683" s="93">
        <v>679</v>
      </c>
    </row>
    <row r="684" spans="1:103" s="83" customFormat="1">
      <c r="A684" s="100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84"/>
      <c r="BO684" s="87" t="str">
        <f t="shared" si="10"/>
        <v>0</v>
      </c>
      <c r="BP684" s="84"/>
      <c r="BQ684" s="84"/>
      <c r="BR684" s="84"/>
      <c r="BS684" s="84"/>
      <c r="BT684" s="84"/>
      <c r="BU684" s="84"/>
      <c r="BV684" s="84"/>
      <c r="BW684" s="84"/>
      <c r="BX684" s="84"/>
      <c r="BY684" s="94"/>
      <c r="BZ684" s="94"/>
      <c r="CA684" s="94"/>
      <c r="CB684" s="94"/>
      <c r="CC684" s="94"/>
      <c r="CD684" s="94"/>
      <c r="CE684" s="94"/>
      <c r="CF684" s="94"/>
      <c r="CG684" s="94"/>
      <c r="CH684" s="94"/>
      <c r="CI684" s="94"/>
      <c r="CJ684" s="94"/>
      <c r="CK684" s="94"/>
      <c r="CL684" s="94"/>
      <c r="CM684" s="94"/>
      <c r="CN684" s="94"/>
      <c r="CO684" s="94"/>
      <c r="CP684" s="94"/>
      <c r="CQ684" s="94"/>
      <c r="CR684" s="94"/>
      <c r="CS684" s="94"/>
      <c r="CT684" s="95"/>
      <c r="CU684" s="95"/>
      <c r="CV684" s="95"/>
      <c r="CW684" s="95"/>
      <c r="CX684" s="95"/>
      <c r="CY684" s="93">
        <v>680</v>
      </c>
    </row>
    <row r="685" spans="1:103" s="83" customFormat="1">
      <c r="A685" s="100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84"/>
      <c r="BO685" s="87" t="str">
        <f t="shared" si="10"/>
        <v>0</v>
      </c>
      <c r="BP685" s="84"/>
      <c r="BQ685" s="84"/>
      <c r="BR685" s="84"/>
      <c r="BS685" s="84"/>
      <c r="BT685" s="84"/>
      <c r="BU685" s="84"/>
      <c r="BV685" s="84"/>
      <c r="BW685" s="84"/>
      <c r="BX685" s="84"/>
      <c r="BY685" s="94"/>
      <c r="BZ685" s="94"/>
      <c r="CA685" s="94"/>
      <c r="CB685" s="94"/>
      <c r="CC685" s="94"/>
      <c r="CD685" s="94"/>
      <c r="CE685" s="94"/>
      <c r="CF685" s="94"/>
      <c r="CG685" s="94"/>
      <c r="CH685" s="94"/>
      <c r="CI685" s="94"/>
      <c r="CJ685" s="94"/>
      <c r="CK685" s="94"/>
      <c r="CL685" s="94"/>
      <c r="CM685" s="94"/>
      <c r="CN685" s="94"/>
      <c r="CO685" s="94"/>
      <c r="CP685" s="94"/>
      <c r="CQ685" s="94"/>
      <c r="CR685" s="94"/>
      <c r="CS685" s="94"/>
      <c r="CT685" s="95"/>
      <c r="CU685" s="95"/>
      <c r="CV685" s="95"/>
      <c r="CW685" s="95"/>
      <c r="CX685" s="95"/>
      <c r="CY685" s="93">
        <v>681</v>
      </c>
    </row>
    <row r="686" spans="1:103" s="83" customFormat="1">
      <c r="A686" s="100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84"/>
      <c r="BO686" s="87" t="str">
        <f t="shared" si="10"/>
        <v>0</v>
      </c>
      <c r="BP686" s="84"/>
      <c r="BQ686" s="84"/>
      <c r="BR686" s="84"/>
      <c r="BS686" s="84"/>
      <c r="BT686" s="84"/>
      <c r="BU686" s="84"/>
      <c r="BV686" s="84"/>
      <c r="BW686" s="84"/>
      <c r="BX686" s="84"/>
      <c r="BY686" s="94"/>
      <c r="BZ686" s="94"/>
      <c r="CA686" s="94"/>
      <c r="CB686" s="94"/>
      <c r="CC686" s="94"/>
      <c r="CD686" s="94"/>
      <c r="CE686" s="94"/>
      <c r="CF686" s="94"/>
      <c r="CG686" s="94"/>
      <c r="CH686" s="94"/>
      <c r="CI686" s="94"/>
      <c r="CJ686" s="94"/>
      <c r="CK686" s="94"/>
      <c r="CL686" s="94"/>
      <c r="CM686" s="94"/>
      <c r="CN686" s="94"/>
      <c r="CO686" s="94"/>
      <c r="CP686" s="94"/>
      <c r="CQ686" s="94"/>
      <c r="CR686" s="94"/>
      <c r="CS686" s="94"/>
      <c r="CT686" s="95"/>
      <c r="CU686" s="95"/>
      <c r="CV686" s="95"/>
      <c r="CW686" s="95"/>
      <c r="CX686" s="95"/>
      <c r="CY686" s="93">
        <v>682</v>
      </c>
    </row>
    <row r="687" spans="1:103" s="83" customFormat="1">
      <c r="A687" s="100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84"/>
      <c r="BO687" s="87" t="str">
        <f t="shared" si="10"/>
        <v>0</v>
      </c>
      <c r="BP687" s="84"/>
      <c r="BQ687" s="84"/>
      <c r="BR687" s="84"/>
      <c r="BS687" s="84"/>
      <c r="BT687" s="84"/>
      <c r="BU687" s="84"/>
      <c r="BV687" s="84"/>
      <c r="BW687" s="84"/>
      <c r="BX687" s="84"/>
      <c r="BY687" s="94"/>
      <c r="BZ687" s="94"/>
      <c r="CA687" s="94"/>
      <c r="CB687" s="94"/>
      <c r="CC687" s="94"/>
      <c r="CD687" s="94"/>
      <c r="CE687" s="94"/>
      <c r="CF687" s="94"/>
      <c r="CG687" s="94"/>
      <c r="CH687" s="94"/>
      <c r="CI687" s="94"/>
      <c r="CJ687" s="94"/>
      <c r="CK687" s="94"/>
      <c r="CL687" s="94"/>
      <c r="CM687" s="94"/>
      <c r="CN687" s="94"/>
      <c r="CO687" s="94"/>
      <c r="CP687" s="94"/>
      <c r="CQ687" s="94"/>
      <c r="CR687" s="94"/>
      <c r="CS687" s="94"/>
      <c r="CT687" s="95"/>
      <c r="CU687" s="95"/>
      <c r="CV687" s="95"/>
      <c r="CW687" s="95"/>
      <c r="CX687" s="95"/>
      <c r="CY687" s="93">
        <v>683</v>
      </c>
    </row>
    <row r="688" spans="1:103" s="83" customFormat="1">
      <c r="A688" s="100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84"/>
      <c r="BO688" s="87" t="str">
        <f t="shared" si="10"/>
        <v>0</v>
      </c>
      <c r="BP688" s="84"/>
      <c r="BQ688" s="84"/>
      <c r="BR688" s="84"/>
      <c r="BS688" s="84"/>
      <c r="BT688" s="84"/>
      <c r="BU688" s="84"/>
      <c r="BV688" s="84"/>
      <c r="BW688" s="84"/>
      <c r="BX688" s="84"/>
      <c r="BY688" s="94"/>
      <c r="BZ688" s="94"/>
      <c r="CA688" s="94"/>
      <c r="CB688" s="94"/>
      <c r="CC688" s="94"/>
      <c r="CD688" s="94"/>
      <c r="CE688" s="94"/>
      <c r="CF688" s="94"/>
      <c r="CG688" s="94"/>
      <c r="CH688" s="94"/>
      <c r="CI688" s="94"/>
      <c r="CJ688" s="94"/>
      <c r="CK688" s="94"/>
      <c r="CL688" s="94"/>
      <c r="CM688" s="94"/>
      <c r="CN688" s="94"/>
      <c r="CO688" s="94"/>
      <c r="CP688" s="94"/>
      <c r="CQ688" s="94"/>
      <c r="CR688" s="94"/>
      <c r="CS688" s="94"/>
      <c r="CT688" s="95"/>
      <c r="CU688" s="95"/>
      <c r="CV688" s="95"/>
      <c r="CW688" s="95"/>
      <c r="CX688" s="95"/>
      <c r="CY688" s="93">
        <v>684</v>
      </c>
    </row>
    <row r="689" spans="1:103" s="83" customFormat="1">
      <c r="A689" s="100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84"/>
      <c r="BO689" s="87" t="str">
        <f t="shared" si="10"/>
        <v>0</v>
      </c>
      <c r="BP689" s="84"/>
      <c r="BQ689" s="84"/>
      <c r="BR689" s="84"/>
      <c r="BS689" s="84"/>
      <c r="BT689" s="84"/>
      <c r="BU689" s="84"/>
      <c r="BV689" s="84"/>
      <c r="BW689" s="84"/>
      <c r="BX689" s="84"/>
      <c r="BY689" s="94"/>
      <c r="BZ689" s="94"/>
      <c r="CA689" s="94"/>
      <c r="CB689" s="94"/>
      <c r="CC689" s="94"/>
      <c r="CD689" s="94"/>
      <c r="CE689" s="94"/>
      <c r="CF689" s="94"/>
      <c r="CG689" s="94"/>
      <c r="CH689" s="94"/>
      <c r="CI689" s="94"/>
      <c r="CJ689" s="94"/>
      <c r="CK689" s="94"/>
      <c r="CL689" s="94"/>
      <c r="CM689" s="94"/>
      <c r="CN689" s="94"/>
      <c r="CO689" s="94"/>
      <c r="CP689" s="94"/>
      <c r="CQ689" s="94"/>
      <c r="CR689" s="94"/>
      <c r="CS689" s="94"/>
      <c r="CT689" s="95"/>
      <c r="CU689" s="95"/>
      <c r="CV689" s="95"/>
      <c r="CW689" s="95"/>
      <c r="CX689" s="95"/>
      <c r="CY689" s="93">
        <v>685</v>
      </c>
    </row>
    <row r="690" spans="1:103" s="83" customFormat="1">
      <c r="A690" s="100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84"/>
      <c r="BO690" s="87" t="str">
        <f t="shared" si="10"/>
        <v>0</v>
      </c>
      <c r="BP690" s="84"/>
      <c r="BQ690" s="84"/>
      <c r="BR690" s="84"/>
      <c r="BS690" s="84"/>
      <c r="BT690" s="84"/>
      <c r="BU690" s="84"/>
      <c r="BV690" s="84"/>
      <c r="BW690" s="84"/>
      <c r="BX690" s="84"/>
      <c r="BY690" s="94"/>
      <c r="BZ690" s="94"/>
      <c r="CA690" s="94"/>
      <c r="CB690" s="94"/>
      <c r="CC690" s="94"/>
      <c r="CD690" s="94"/>
      <c r="CE690" s="94"/>
      <c r="CF690" s="94"/>
      <c r="CG690" s="94"/>
      <c r="CH690" s="94"/>
      <c r="CI690" s="94"/>
      <c r="CJ690" s="94"/>
      <c r="CK690" s="94"/>
      <c r="CL690" s="94"/>
      <c r="CM690" s="94"/>
      <c r="CN690" s="94"/>
      <c r="CO690" s="94"/>
      <c r="CP690" s="94"/>
      <c r="CQ690" s="94"/>
      <c r="CR690" s="94"/>
      <c r="CS690" s="94"/>
      <c r="CT690" s="95"/>
      <c r="CU690" s="95"/>
      <c r="CV690" s="95"/>
      <c r="CW690" s="95"/>
      <c r="CX690" s="95"/>
      <c r="CY690" s="93">
        <v>686</v>
      </c>
    </row>
    <row r="691" spans="1:103" s="83" customFormat="1">
      <c r="A691" s="100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84"/>
      <c r="BO691" s="87" t="str">
        <f t="shared" si="10"/>
        <v>0</v>
      </c>
      <c r="BP691" s="84"/>
      <c r="BQ691" s="84"/>
      <c r="BR691" s="84"/>
      <c r="BS691" s="84"/>
      <c r="BT691" s="84"/>
      <c r="BU691" s="84"/>
      <c r="BV691" s="84"/>
      <c r="BW691" s="84"/>
      <c r="BX691" s="84"/>
      <c r="BY691" s="94"/>
      <c r="BZ691" s="94"/>
      <c r="CA691" s="94"/>
      <c r="CB691" s="94"/>
      <c r="CC691" s="94"/>
      <c r="CD691" s="94"/>
      <c r="CE691" s="94"/>
      <c r="CF691" s="94"/>
      <c r="CG691" s="94"/>
      <c r="CH691" s="94"/>
      <c r="CI691" s="94"/>
      <c r="CJ691" s="94"/>
      <c r="CK691" s="94"/>
      <c r="CL691" s="94"/>
      <c r="CM691" s="94"/>
      <c r="CN691" s="94"/>
      <c r="CO691" s="94"/>
      <c r="CP691" s="94"/>
      <c r="CQ691" s="94"/>
      <c r="CR691" s="94"/>
      <c r="CS691" s="94"/>
      <c r="CT691" s="95"/>
      <c r="CU691" s="95"/>
      <c r="CV691" s="95"/>
      <c r="CW691" s="95"/>
      <c r="CX691" s="95"/>
      <c r="CY691" s="93">
        <v>687</v>
      </c>
    </row>
    <row r="692" spans="1:103" s="83" customFormat="1">
      <c r="A692" s="100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84"/>
      <c r="BO692" s="87" t="str">
        <f t="shared" si="10"/>
        <v>0</v>
      </c>
      <c r="BP692" s="84"/>
      <c r="BQ692" s="84"/>
      <c r="BR692" s="84"/>
      <c r="BS692" s="84"/>
      <c r="BT692" s="84"/>
      <c r="BU692" s="84"/>
      <c r="BV692" s="84"/>
      <c r="BW692" s="84"/>
      <c r="BX692" s="84"/>
      <c r="BY692" s="94"/>
      <c r="BZ692" s="94"/>
      <c r="CA692" s="94"/>
      <c r="CB692" s="94"/>
      <c r="CC692" s="94"/>
      <c r="CD692" s="94"/>
      <c r="CE692" s="94"/>
      <c r="CF692" s="94"/>
      <c r="CG692" s="94"/>
      <c r="CH692" s="94"/>
      <c r="CI692" s="94"/>
      <c r="CJ692" s="94"/>
      <c r="CK692" s="94"/>
      <c r="CL692" s="94"/>
      <c r="CM692" s="94"/>
      <c r="CN692" s="94"/>
      <c r="CO692" s="94"/>
      <c r="CP692" s="94"/>
      <c r="CQ692" s="94"/>
      <c r="CR692" s="94"/>
      <c r="CS692" s="94"/>
      <c r="CT692" s="95"/>
      <c r="CU692" s="95"/>
      <c r="CV692" s="95"/>
      <c r="CW692" s="95"/>
      <c r="CX692" s="95"/>
      <c r="CY692" s="93">
        <v>688</v>
      </c>
    </row>
    <row r="693" spans="1:103" s="83" customFormat="1">
      <c r="A693" s="100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84"/>
      <c r="BO693" s="87" t="str">
        <f t="shared" si="10"/>
        <v>0</v>
      </c>
      <c r="BP693" s="84"/>
      <c r="BQ693" s="84"/>
      <c r="BR693" s="84"/>
      <c r="BS693" s="84"/>
      <c r="BT693" s="84"/>
      <c r="BU693" s="84"/>
      <c r="BV693" s="84"/>
      <c r="BW693" s="84"/>
      <c r="BX693" s="84"/>
      <c r="BY693" s="94"/>
      <c r="BZ693" s="94"/>
      <c r="CA693" s="94"/>
      <c r="CB693" s="94"/>
      <c r="CC693" s="94"/>
      <c r="CD693" s="94"/>
      <c r="CE693" s="94"/>
      <c r="CF693" s="94"/>
      <c r="CG693" s="94"/>
      <c r="CH693" s="94"/>
      <c r="CI693" s="94"/>
      <c r="CJ693" s="94"/>
      <c r="CK693" s="94"/>
      <c r="CL693" s="94"/>
      <c r="CM693" s="94"/>
      <c r="CN693" s="94"/>
      <c r="CO693" s="94"/>
      <c r="CP693" s="94"/>
      <c r="CQ693" s="94"/>
      <c r="CR693" s="94"/>
      <c r="CS693" s="94"/>
      <c r="CT693" s="95"/>
      <c r="CU693" s="95"/>
      <c r="CV693" s="95"/>
      <c r="CW693" s="95"/>
      <c r="CX693" s="95"/>
      <c r="CY693" s="93">
        <v>689</v>
      </c>
    </row>
    <row r="694" spans="1:103" s="83" customFormat="1">
      <c r="A694" s="100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84"/>
      <c r="BO694" s="87" t="str">
        <f t="shared" si="10"/>
        <v>0</v>
      </c>
      <c r="BP694" s="84"/>
      <c r="BQ694" s="84"/>
      <c r="BR694" s="84"/>
      <c r="BS694" s="84"/>
      <c r="BT694" s="84"/>
      <c r="BU694" s="84"/>
      <c r="BV694" s="84"/>
      <c r="BW694" s="84"/>
      <c r="BX694" s="84"/>
      <c r="BY694" s="94"/>
      <c r="BZ694" s="94"/>
      <c r="CA694" s="94"/>
      <c r="CB694" s="94"/>
      <c r="CC694" s="94"/>
      <c r="CD694" s="94"/>
      <c r="CE694" s="94"/>
      <c r="CF694" s="94"/>
      <c r="CG694" s="94"/>
      <c r="CH694" s="94"/>
      <c r="CI694" s="94"/>
      <c r="CJ694" s="94"/>
      <c r="CK694" s="94"/>
      <c r="CL694" s="94"/>
      <c r="CM694" s="94"/>
      <c r="CN694" s="94"/>
      <c r="CO694" s="94"/>
      <c r="CP694" s="94"/>
      <c r="CQ694" s="94"/>
      <c r="CR694" s="94"/>
      <c r="CS694" s="94"/>
      <c r="CT694" s="95"/>
      <c r="CU694" s="95"/>
      <c r="CV694" s="95"/>
      <c r="CW694" s="95"/>
      <c r="CX694" s="95"/>
      <c r="CY694" s="93">
        <v>690</v>
      </c>
    </row>
    <row r="695" spans="1:103" s="83" customFormat="1">
      <c r="A695" s="100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84"/>
      <c r="BO695" s="87" t="str">
        <f t="shared" si="10"/>
        <v>0</v>
      </c>
      <c r="BP695" s="84"/>
      <c r="BQ695" s="84"/>
      <c r="BR695" s="84"/>
      <c r="BS695" s="84"/>
      <c r="BT695" s="84"/>
      <c r="BU695" s="84"/>
      <c r="BV695" s="84"/>
      <c r="BW695" s="84"/>
      <c r="BX695" s="84"/>
      <c r="BY695" s="94"/>
      <c r="BZ695" s="94"/>
      <c r="CA695" s="94"/>
      <c r="CB695" s="94"/>
      <c r="CC695" s="94"/>
      <c r="CD695" s="94"/>
      <c r="CE695" s="94"/>
      <c r="CF695" s="94"/>
      <c r="CG695" s="94"/>
      <c r="CH695" s="94"/>
      <c r="CI695" s="94"/>
      <c r="CJ695" s="94"/>
      <c r="CK695" s="94"/>
      <c r="CL695" s="94"/>
      <c r="CM695" s="94"/>
      <c r="CN695" s="94"/>
      <c r="CO695" s="94"/>
      <c r="CP695" s="94"/>
      <c r="CQ695" s="94"/>
      <c r="CR695" s="94"/>
      <c r="CS695" s="94"/>
      <c r="CT695" s="95"/>
      <c r="CU695" s="95"/>
      <c r="CV695" s="95"/>
      <c r="CW695" s="95"/>
      <c r="CX695" s="95"/>
      <c r="CY695" s="93">
        <v>691</v>
      </c>
    </row>
    <row r="696" spans="1:103" s="83" customFormat="1">
      <c r="A696" s="100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84"/>
      <c r="BO696" s="87" t="str">
        <f t="shared" si="10"/>
        <v>0</v>
      </c>
      <c r="BP696" s="84"/>
      <c r="BQ696" s="84"/>
      <c r="BR696" s="84"/>
      <c r="BS696" s="84"/>
      <c r="BT696" s="84"/>
      <c r="BU696" s="84"/>
      <c r="BV696" s="84"/>
      <c r="BW696" s="84"/>
      <c r="BX696" s="84"/>
      <c r="BY696" s="94"/>
      <c r="BZ696" s="94"/>
      <c r="CA696" s="94"/>
      <c r="CB696" s="94"/>
      <c r="CC696" s="94"/>
      <c r="CD696" s="94"/>
      <c r="CE696" s="94"/>
      <c r="CF696" s="94"/>
      <c r="CG696" s="94"/>
      <c r="CH696" s="94"/>
      <c r="CI696" s="94"/>
      <c r="CJ696" s="94"/>
      <c r="CK696" s="94"/>
      <c r="CL696" s="94"/>
      <c r="CM696" s="94"/>
      <c r="CN696" s="94"/>
      <c r="CO696" s="94"/>
      <c r="CP696" s="94"/>
      <c r="CQ696" s="94"/>
      <c r="CR696" s="94"/>
      <c r="CS696" s="94"/>
      <c r="CT696" s="95"/>
      <c r="CU696" s="95"/>
      <c r="CV696" s="95"/>
      <c r="CW696" s="95"/>
      <c r="CX696" s="95"/>
      <c r="CY696" s="93">
        <v>692</v>
      </c>
    </row>
    <row r="697" spans="1:103" s="83" customFormat="1">
      <c r="A697" s="100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84"/>
      <c r="BO697" s="87" t="str">
        <f t="shared" si="10"/>
        <v>0</v>
      </c>
      <c r="BP697" s="84"/>
      <c r="BQ697" s="84"/>
      <c r="BR697" s="84"/>
      <c r="BS697" s="84"/>
      <c r="BT697" s="84"/>
      <c r="BU697" s="84"/>
      <c r="BV697" s="84"/>
      <c r="BW697" s="84"/>
      <c r="BX697" s="84"/>
      <c r="BY697" s="94"/>
      <c r="BZ697" s="94"/>
      <c r="CA697" s="94"/>
      <c r="CB697" s="94"/>
      <c r="CC697" s="94"/>
      <c r="CD697" s="94"/>
      <c r="CE697" s="94"/>
      <c r="CF697" s="94"/>
      <c r="CG697" s="94"/>
      <c r="CH697" s="94"/>
      <c r="CI697" s="94"/>
      <c r="CJ697" s="94"/>
      <c r="CK697" s="94"/>
      <c r="CL697" s="94"/>
      <c r="CM697" s="94"/>
      <c r="CN697" s="94"/>
      <c r="CO697" s="94"/>
      <c r="CP697" s="94"/>
      <c r="CQ697" s="94"/>
      <c r="CR697" s="94"/>
      <c r="CS697" s="94"/>
      <c r="CT697" s="95"/>
      <c r="CU697" s="95"/>
      <c r="CV697" s="95"/>
      <c r="CW697" s="95"/>
      <c r="CX697" s="95"/>
      <c r="CY697" s="93">
        <v>693</v>
      </c>
    </row>
    <row r="698" spans="1:103" s="83" customFormat="1">
      <c r="A698" s="100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84"/>
      <c r="BO698" s="87" t="str">
        <f t="shared" si="10"/>
        <v>0</v>
      </c>
      <c r="BP698" s="84"/>
      <c r="BQ698" s="84"/>
      <c r="BR698" s="84"/>
      <c r="BS698" s="84"/>
      <c r="BT698" s="84"/>
      <c r="BU698" s="84"/>
      <c r="BV698" s="84"/>
      <c r="BW698" s="84"/>
      <c r="BX698" s="84"/>
      <c r="BY698" s="94"/>
      <c r="BZ698" s="94"/>
      <c r="CA698" s="94"/>
      <c r="CB698" s="94"/>
      <c r="CC698" s="94"/>
      <c r="CD698" s="94"/>
      <c r="CE698" s="94"/>
      <c r="CF698" s="94"/>
      <c r="CG698" s="94"/>
      <c r="CH698" s="94"/>
      <c r="CI698" s="94"/>
      <c r="CJ698" s="94"/>
      <c r="CK698" s="94"/>
      <c r="CL698" s="94"/>
      <c r="CM698" s="94"/>
      <c r="CN698" s="94"/>
      <c r="CO698" s="94"/>
      <c r="CP698" s="94"/>
      <c r="CQ698" s="94"/>
      <c r="CR698" s="94"/>
      <c r="CS698" s="94"/>
      <c r="CT698" s="95"/>
      <c r="CU698" s="95"/>
      <c r="CV698" s="95"/>
      <c r="CW698" s="95"/>
      <c r="CX698" s="95"/>
      <c r="CY698" s="93">
        <v>694</v>
      </c>
    </row>
    <row r="699" spans="1:103" s="83" customFormat="1">
      <c r="A699" s="100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84"/>
      <c r="BO699" s="87" t="str">
        <f t="shared" si="10"/>
        <v>0</v>
      </c>
      <c r="BP699" s="84"/>
      <c r="BQ699" s="84"/>
      <c r="BR699" s="84"/>
      <c r="BS699" s="84"/>
      <c r="BT699" s="84"/>
      <c r="BU699" s="84"/>
      <c r="BV699" s="84"/>
      <c r="BW699" s="84"/>
      <c r="BX699" s="84"/>
      <c r="BY699" s="94"/>
      <c r="BZ699" s="94"/>
      <c r="CA699" s="94"/>
      <c r="CB699" s="94"/>
      <c r="CC699" s="94"/>
      <c r="CD699" s="94"/>
      <c r="CE699" s="94"/>
      <c r="CF699" s="94"/>
      <c r="CG699" s="94"/>
      <c r="CH699" s="94"/>
      <c r="CI699" s="94"/>
      <c r="CJ699" s="94"/>
      <c r="CK699" s="94"/>
      <c r="CL699" s="94"/>
      <c r="CM699" s="94"/>
      <c r="CN699" s="94"/>
      <c r="CO699" s="94"/>
      <c r="CP699" s="94"/>
      <c r="CQ699" s="94"/>
      <c r="CR699" s="94"/>
      <c r="CS699" s="94"/>
      <c r="CT699" s="95"/>
      <c r="CU699" s="95"/>
      <c r="CV699" s="95"/>
      <c r="CW699" s="95"/>
      <c r="CX699" s="95"/>
      <c r="CY699" s="93">
        <v>695</v>
      </c>
    </row>
    <row r="700" spans="1:103" s="83" customFormat="1">
      <c r="A700" s="100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84"/>
      <c r="BO700" s="87" t="str">
        <f t="shared" si="10"/>
        <v>0</v>
      </c>
      <c r="BP700" s="84"/>
      <c r="BQ700" s="84"/>
      <c r="BR700" s="84"/>
      <c r="BS700" s="84"/>
      <c r="BT700" s="84"/>
      <c r="BU700" s="84"/>
      <c r="BV700" s="84"/>
      <c r="BW700" s="84"/>
      <c r="BX700" s="84"/>
      <c r="BY700" s="94"/>
      <c r="BZ700" s="94"/>
      <c r="CA700" s="94"/>
      <c r="CB700" s="94"/>
      <c r="CC700" s="94"/>
      <c r="CD700" s="94"/>
      <c r="CE700" s="94"/>
      <c r="CF700" s="94"/>
      <c r="CG700" s="94"/>
      <c r="CH700" s="94"/>
      <c r="CI700" s="94"/>
      <c r="CJ700" s="94"/>
      <c r="CK700" s="94"/>
      <c r="CL700" s="94"/>
      <c r="CM700" s="94"/>
      <c r="CN700" s="94"/>
      <c r="CO700" s="94"/>
      <c r="CP700" s="94"/>
      <c r="CQ700" s="94"/>
      <c r="CR700" s="94"/>
      <c r="CS700" s="94"/>
      <c r="CT700" s="95"/>
      <c r="CU700" s="95"/>
      <c r="CV700" s="95"/>
      <c r="CW700" s="95"/>
      <c r="CX700" s="95"/>
      <c r="CY700" s="93">
        <v>696</v>
      </c>
    </row>
    <row r="701" spans="1:103" s="83" customFormat="1">
      <c r="A701" s="100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84"/>
      <c r="BO701" s="87" t="str">
        <f t="shared" si="10"/>
        <v>0</v>
      </c>
      <c r="BP701" s="84"/>
      <c r="BQ701" s="84"/>
      <c r="BR701" s="84"/>
      <c r="BS701" s="84"/>
      <c r="BT701" s="84"/>
      <c r="BU701" s="84"/>
      <c r="BV701" s="84"/>
      <c r="BW701" s="84"/>
      <c r="BX701" s="84"/>
      <c r="BY701" s="94"/>
      <c r="BZ701" s="94"/>
      <c r="CA701" s="94"/>
      <c r="CB701" s="94"/>
      <c r="CC701" s="94"/>
      <c r="CD701" s="94"/>
      <c r="CE701" s="94"/>
      <c r="CF701" s="94"/>
      <c r="CG701" s="94"/>
      <c r="CH701" s="94"/>
      <c r="CI701" s="94"/>
      <c r="CJ701" s="94"/>
      <c r="CK701" s="94"/>
      <c r="CL701" s="94"/>
      <c r="CM701" s="94"/>
      <c r="CN701" s="94"/>
      <c r="CO701" s="94"/>
      <c r="CP701" s="94"/>
      <c r="CQ701" s="94"/>
      <c r="CR701" s="94"/>
      <c r="CS701" s="94"/>
      <c r="CT701" s="95"/>
      <c r="CU701" s="95"/>
      <c r="CV701" s="95"/>
      <c r="CW701" s="95"/>
      <c r="CX701" s="95"/>
      <c r="CY701" s="93">
        <v>697</v>
      </c>
    </row>
    <row r="702" spans="1:103" s="83" customFormat="1">
      <c r="A702" s="100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84"/>
      <c r="BO702" s="87" t="str">
        <f t="shared" si="10"/>
        <v>0</v>
      </c>
      <c r="BP702" s="84"/>
      <c r="BQ702" s="84"/>
      <c r="BR702" s="84"/>
      <c r="BS702" s="84"/>
      <c r="BT702" s="84"/>
      <c r="BU702" s="84"/>
      <c r="BV702" s="84"/>
      <c r="BW702" s="84"/>
      <c r="BX702" s="84"/>
      <c r="BY702" s="94"/>
      <c r="BZ702" s="94"/>
      <c r="CA702" s="94"/>
      <c r="CB702" s="94"/>
      <c r="CC702" s="94"/>
      <c r="CD702" s="94"/>
      <c r="CE702" s="94"/>
      <c r="CF702" s="94"/>
      <c r="CG702" s="94"/>
      <c r="CH702" s="94"/>
      <c r="CI702" s="94"/>
      <c r="CJ702" s="94"/>
      <c r="CK702" s="94"/>
      <c r="CL702" s="94"/>
      <c r="CM702" s="94"/>
      <c r="CN702" s="94"/>
      <c r="CO702" s="94"/>
      <c r="CP702" s="94"/>
      <c r="CQ702" s="94"/>
      <c r="CR702" s="94"/>
      <c r="CS702" s="94"/>
      <c r="CT702" s="95"/>
      <c r="CU702" s="95"/>
      <c r="CV702" s="95"/>
      <c r="CW702" s="95"/>
      <c r="CX702" s="95"/>
      <c r="CY702" s="93">
        <v>698</v>
      </c>
    </row>
    <row r="703" spans="1:103" s="83" customFormat="1">
      <c r="A703" s="100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84"/>
      <c r="BO703" s="87" t="str">
        <f t="shared" si="10"/>
        <v>0</v>
      </c>
      <c r="BP703" s="84"/>
      <c r="BQ703" s="84"/>
      <c r="BR703" s="84"/>
      <c r="BS703" s="84"/>
      <c r="BT703" s="84"/>
      <c r="BU703" s="84"/>
      <c r="BV703" s="84"/>
      <c r="BW703" s="84"/>
      <c r="BX703" s="84"/>
      <c r="BY703" s="94"/>
      <c r="BZ703" s="94"/>
      <c r="CA703" s="94"/>
      <c r="CB703" s="94"/>
      <c r="CC703" s="94"/>
      <c r="CD703" s="94"/>
      <c r="CE703" s="94"/>
      <c r="CF703" s="94"/>
      <c r="CG703" s="94"/>
      <c r="CH703" s="94"/>
      <c r="CI703" s="94"/>
      <c r="CJ703" s="94"/>
      <c r="CK703" s="94"/>
      <c r="CL703" s="94"/>
      <c r="CM703" s="94"/>
      <c r="CN703" s="94"/>
      <c r="CO703" s="94"/>
      <c r="CP703" s="94"/>
      <c r="CQ703" s="94"/>
      <c r="CR703" s="94"/>
      <c r="CS703" s="94"/>
      <c r="CT703" s="95"/>
      <c r="CU703" s="95"/>
      <c r="CV703" s="95"/>
      <c r="CW703" s="95"/>
      <c r="CX703" s="95"/>
      <c r="CY703" s="93">
        <v>699</v>
      </c>
    </row>
    <row r="704" spans="1:103" s="83" customFormat="1">
      <c r="A704" s="100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84"/>
      <c r="BO704" s="87" t="str">
        <f t="shared" si="10"/>
        <v>0</v>
      </c>
      <c r="BP704" s="84"/>
      <c r="BQ704" s="84"/>
      <c r="BR704" s="84"/>
      <c r="BS704" s="84"/>
      <c r="BT704" s="84"/>
      <c r="BU704" s="84"/>
      <c r="BV704" s="84"/>
      <c r="BW704" s="84"/>
      <c r="BX704" s="84"/>
      <c r="BY704" s="94"/>
      <c r="BZ704" s="94"/>
      <c r="CA704" s="94"/>
      <c r="CB704" s="94"/>
      <c r="CC704" s="94"/>
      <c r="CD704" s="94"/>
      <c r="CE704" s="94"/>
      <c r="CF704" s="94"/>
      <c r="CG704" s="94"/>
      <c r="CH704" s="94"/>
      <c r="CI704" s="94"/>
      <c r="CJ704" s="94"/>
      <c r="CK704" s="94"/>
      <c r="CL704" s="94"/>
      <c r="CM704" s="94"/>
      <c r="CN704" s="94"/>
      <c r="CO704" s="94"/>
      <c r="CP704" s="94"/>
      <c r="CQ704" s="94"/>
      <c r="CR704" s="94"/>
      <c r="CS704" s="94"/>
      <c r="CT704" s="95"/>
      <c r="CU704" s="95"/>
      <c r="CV704" s="95"/>
      <c r="CW704" s="95"/>
      <c r="CX704" s="95"/>
      <c r="CY704" s="93">
        <v>700</v>
      </c>
    </row>
    <row r="705" spans="1:103" s="83" customFormat="1">
      <c r="A705" s="100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84"/>
      <c r="BO705" s="87" t="str">
        <f t="shared" si="10"/>
        <v>0</v>
      </c>
      <c r="BP705" s="84"/>
      <c r="BQ705" s="84"/>
      <c r="BR705" s="84"/>
      <c r="BS705" s="84"/>
      <c r="BT705" s="84"/>
      <c r="BU705" s="84"/>
      <c r="BV705" s="84"/>
      <c r="BW705" s="84"/>
      <c r="BX705" s="84"/>
      <c r="BY705" s="94"/>
      <c r="BZ705" s="94"/>
      <c r="CA705" s="94"/>
      <c r="CB705" s="94"/>
      <c r="CC705" s="94"/>
      <c r="CD705" s="94"/>
      <c r="CE705" s="94"/>
      <c r="CF705" s="94"/>
      <c r="CG705" s="94"/>
      <c r="CH705" s="94"/>
      <c r="CI705" s="94"/>
      <c r="CJ705" s="94"/>
      <c r="CK705" s="94"/>
      <c r="CL705" s="94"/>
      <c r="CM705" s="94"/>
      <c r="CN705" s="94"/>
      <c r="CO705" s="94"/>
      <c r="CP705" s="94"/>
      <c r="CQ705" s="94"/>
      <c r="CR705" s="94"/>
      <c r="CS705" s="94"/>
      <c r="CT705" s="95"/>
      <c r="CU705" s="95"/>
      <c r="CV705" s="95"/>
      <c r="CW705" s="95"/>
      <c r="CX705" s="95"/>
      <c r="CY705" s="93">
        <v>701</v>
      </c>
    </row>
    <row r="706" spans="1:103" s="83" customFormat="1">
      <c r="A706" s="100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84"/>
      <c r="BO706" s="87" t="str">
        <f t="shared" si="10"/>
        <v>0</v>
      </c>
      <c r="BP706" s="84"/>
      <c r="BQ706" s="84"/>
      <c r="BR706" s="84"/>
      <c r="BS706" s="84"/>
      <c r="BT706" s="84"/>
      <c r="BU706" s="84"/>
      <c r="BV706" s="84"/>
      <c r="BW706" s="84"/>
      <c r="BX706" s="84"/>
      <c r="BY706" s="94"/>
      <c r="BZ706" s="94"/>
      <c r="CA706" s="94"/>
      <c r="CB706" s="94"/>
      <c r="CC706" s="94"/>
      <c r="CD706" s="94"/>
      <c r="CE706" s="94"/>
      <c r="CF706" s="94"/>
      <c r="CG706" s="94"/>
      <c r="CH706" s="94"/>
      <c r="CI706" s="94"/>
      <c r="CJ706" s="94"/>
      <c r="CK706" s="94"/>
      <c r="CL706" s="94"/>
      <c r="CM706" s="94"/>
      <c r="CN706" s="94"/>
      <c r="CO706" s="94"/>
      <c r="CP706" s="94"/>
      <c r="CQ706" s="94"/>
      <c r="CR706" s="94"/>
      <c r="CS706" s="94"/>
      <c r="CT706" s="95"/>
      <c r="CU706" s="95"/>
      <c r="CV706" s="95"/>
      <c r="CW706" s="95"/>
      <c r="CX706" s="95"/>
      <c r="CY706" s="93">
        <v>702</v>
      </c>
    </row>
    <row r="707" spans="1:103" s="83" customFormat="1">
      <c r="A707" s="100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84"/>
      <c r="BO707" s="87" t="str">
        <f t="shared" si="10"/>
        <v>0</v>
      </c>
      <c r="BP707" s="84"/>
      <c r="BQ707" s="84"/>
      <c r="BR707" s="84"/>
      <c r="BS707" s="84"/>
      <c r="BT707" s="84"/>
      <c r="BU707" s="84"/>
      <c r="BV707" s="84"/>
      <c r="BW707" s="84"/>
      <c r="BX707" s="84"/>
      <c r="BY707" s="94"/>
      <c r="BZ707" s="94"/>
      <c r="CA707" s="94"/>
      <c r="CB707" s="94"/>
      <c r="CC707" s="94"/>
      <c r="CD707" s="94"/>
      <c r="CE707" s="94"/>
      <c r="CF707" s="94"/>
      <c r="CG707" s="94"/>
      <c r="CH707" s="94"/>
      <c r="CI707" s="94"/>
      <c r="CJ707" s="94"/>
      <c r="CK707" s="94"/>
      <c r="CL707" s="94"/>
      <c r="CM707" s="94"/>
      <c r="CN707" s="94"/>
      <c r="CO707" s="94"/>
      <c r="CP707" s="94"/>
      <c r="CQ707" s="94"/>
      <c r="CR707" s="94"/>
      <c r="CS707" s="94"/>
      <c r="CT707" s="95"/>
      <c r="CU707" s="95"/>
      <c r="CV707" s="95"/>
      <c r="CW707" s="95"/>
      <c r="CX707" s="95"/>
      <c r="CY707" s="93">
        <v>703</v>
      </c>
    </row>
    <row r="708" spans="1:103" s="83" customFormat="1">
      <c r="A708" s="100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84"/>
      <c r="BO708" s="87" t="str">
        <f t="shared" si="10"/>
        <v>0</v>
      </c>
      <c r="BP708" s="84"/>
      <c r="BQ708" s="84"/>
      <c r="BR708" s="84"/>
      <c r="BS708" s="84"/>
      <c r="BT708" s="84"/>
      <c r="BU708" s="84"/>
      <c r="BV708" s="84"/>
      <c r="BW708" s="84"/>
      <c r="BX708" s="84"/>
      <c r="BY708" s="94"/>
      <c r="BZ708" s="94"/>
      <c r="CA708" s="94"/>
      <c r="CB708" s="94"/>
      <c r="CC708" s="94"/>
      <c r="CD708" s="94"/>
      <c r="CE708" s="94"/>
      <c r="CF708" s="94"/>
      <c r="CG708" s="94"/>
      <c r="CH708" s="94"/>
      <c r="CI708" s="94"/>
      <c r="CJ708" s="94"/>
      <c r="CK708" s="94"/>
      <c r="CL708" s="94"/>
      <c r="CM708" s="94"/>
      <c r="CN708" s="94"/>
      <c r="CO708" s="94"/>
      <c r="CP708" s="94"/>
      <c r="CQ708" s="94"/>
      <c r="CR708" s="94"/>
      <c r="CS708" s="94"/>
      <c r="CT708" s="95"/>
      <c r="CU708" s="95"/>
      <c r="CV708" s="95"/>
      <c r="CW708" s="95"/>
      <c r="CX708" s="95"/>
      <c r="CY708" s="93">
        <v>704</v>
      </c>
    </row>
    <row r="709" spans="1:103" s="83" customFormat="1">
      <c r="A709" s="100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84"/>
      <c r="BO709" s="87" t="str">
        <f t="shared" si="10"/>
        <v>0</v>
      </c>
      <c r="BP709" s="84"/>
      <c r="BQ709" s="84"/>
      <c r="BR709" s="84"/>
      <c r="BS709" s="84"/>
      <c r="BT709" s="84"/>
      <c r="BU709" s="84"/>
      <c r="BV709" s="84"/>
      <c r="BW709" s="84"/>
      <c r="BX709" s="84"/>
      <c r="BY709" s="94"/>
      <c r="BZ709" s="94"/>
      <c r="CA709" s="94"/>
      <c r="CB709" s="94"/>
      <c r="CC709" s="94"/>
      <c r="CD709" s="94"/>
      <c r="CE709" s="94"/>
      <c r="CF709" s="94"/>
      <c r="CG709" s="94"/>
      <c r="CH709" s="94"/>
      <c r="CI709" s="94"/>
      <c r="CJ709" s="94"/>
      <c r="CK709" s="94"/>
      <c r="CL709" s="94"/>
      <c r="CM709" s="94"/>
      <c r="CN709" s="94"/>
      <c r="CO709" s="94"/>
      <c r="CP709" s="94"/>
      <c r="CQ709" s="94"/>
      <c r="CR709" s="94"/>
      <c r="CS709" s="94"/>
      <c r="CT709" s="95"/>
      <c r="CU709" s="95"/>
      <c r="CV709" s="95"/>
      <c r="CW709" s="95"/>
      <c r="CX709" s="95"/>
      <c r="CY709" s="93">
        <v>705</v>
      </c>
    </row>
    <row r="710" spans="1:103" s="83" customFormat="1">
      <c r="A710" s="100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84"/>
      <c r="BO710" s="87" t="str">
        <f t="shared" ref="BO710:BO773" si="11">IF(AND(BI710&lt;&gt;"",BM710&lt;&gt;"",BE710&lt;&gt;"",BF710&lt;&gt;"",BG710&lt;&gt;""),(1000*9.81*BI710*0.001*BM710)/(BE710*BF710*BG710),"0")</f>
        <v>0</v>
      </c>
      <c r="BP710" s="84"/>
      <c r="BQ710" s="84"/>
      <c r="BR710" s="84"/>
      <c r="BS710" s="84"/>
      <c r="BT710" s="84"/>
      <c r="BU710" s="84"/>
      <c r="BV710" s="84"/>
      <c r="BW710" s="84"/>
      <c r="BX710" s="84"/>
      <c r="BY710" s="94"/>
      <c r="BZ710" s="94"/>
      <c r="CA710" s="94"/>
      <c r="CB710" s="94"/>
      <c r="CC710" s="94"/>
      <c r="CD710" s="94"/>
      <c r="CE710" s="94"/>
      <c r="CF710" s="94"/>
      <c r="CG710" s="94"/>
      <c r="CH710" s="94"/>
      <c r="CI710" s="94"/>
      <c r="CJ710" s="94"/>
      <c r="CK710" s="94"/>
      <c r="CL710" s="94"/>
      <c r="CM710" s="94"/>
      <c r="CN710" s="94"/>
      <c r="CO710" s="94"/>
      <c r="CP710" s="94"/>
      <c r="CQ710" s="94"/>
      <c r="CR710" s="94"/>
      <c r="CS710" s="94"/>
      <c r="CT710" s="95"/>
      <c r="CU710" s="95"/>
      <c r="CV710" s="95"/>
      <c r="CW710" s="95"/>
      <c r="CX710" s="95"/>
      <c r="CY710" s="93">
        <v>706</v>
      </c>
    </row>
    <row r="711" spans="1:103" s="83" customFormat="1">
      <c r="A711" s="100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84"/>
      <c r="BO711" s="87" t="str">
        <f t="shared" si="11"/>
        <v>0</v>
      </c>
      <c r="BP711" s="84"/>
      <c r="BQ711" s="84"/>
      <c r="BR711" s="84"/>
      <c r="BS711" s="84"/>
      <c r="BT711" s="84"/>
      <c r="BU711" s="84"/>
      <c r="BV711" s="84"/>
      <c r="BW711" s="84"/>
      <c r="BX711" s="84"/>
      <c r="BY711" s="94"/>
      <c r="BZ711" s="94"/>
      <c r="CA711" s="94"/>
      <c r="CB711" s="94"/>
      <c r="CC711" s="94"/>
      <c r="CD711" s="94"/>
      <c r="CE711" s="94"/>
      <c r="CF711" s="94"/>
      <c r="CG711" s="94"/>
      <c r="CH711" s="94"/>
      <c r="CI711" s="94"/>
      <c r="CJ711" s="94"/>
      <c r="CK711" s="94"/>
      <c r="CL711" s="94"/>
      <c r="CM711" s="94"/>
      <c r="CN711" s="94"/>
      <c r="CO711" s="94"/>
      <c r="CP711" s="94"/>
      <c r="CQ711" s="94"/>
      <c r="CR711" s="94"/>
      <c r="CS711" s="94"/>
      <c r="CT711" s="95"/>
      <c r="CU711" s="95"/>
      <c r="CV711" s="95"/>
      <c r="CW711" s="95"/>
      <c r="CX711" s="95"/>
      <c r="CY711" s="93">
        <v>707</v>
      </c>
    </row>
    <row r="712" spans="1:103" s="83" customFormat="1">
      <c r="A712" s="100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84"/>
      <c r="BO712" s="87" t="str">
        <f t="shared" si="11"/>
        <v>0</v>
      </c>
      <c r="BP712" s="84"/>
      <c r="BQ712" s="84"/>
      <c r="BR712" s="84"/>
      <c r="BS712" s="84"/>
      <c r="BT712" s="84"/>
      <c r="BU712" s="84"/>
      <c r="BV712" s="84"/>
      <c r="BW712" s="84"/>
      <c r="BX712" s="84"/>
      <c r="BY712" s="94"/>
      <c r="BZ712" s="94"/>
      <c r="CA712" s="94"/>
      <c r="CB712" s="94"/>
      <c r="CC712" s="94"/>
      <c r="CD712" s="94"/>
      <c r="CE712" s="94"/>
      <c r="CF712" s="94"/>
      <c r="CG712" s="94"/>
      <c r="CH712" s="94"/>
      <c r="CI712" s="94"/>
      <c r="CJ712" s="94"/>
      <c r="CK712" s="94"/>
      <c r="CL712" s="94"/>
      <c r="CM712" s="94"/>
      <c r="CN712" s="94"/>
      <c r="CO712" s="94"/>
      <c r="CP712" s="94"/>
      <c r="CQ712" s="94"/>
      <c r="CR712" s="94"/>
      <c r="CS712" s="94"/>
      <c r="CT712" s="95"/>
      <c r="CU712" s="95"/>
      <c r="CV712" s="95"/>
      <c r="CW712" s="95"/>
      <c r="CX712" s="95"/>
      <c r="CY712" s="93">
        <v>708</v>
      </c>
    </row>
    <row r="713" spans="1:103" s="83" customFormat="1">
      <c r="A713" s="100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84"/>
      <c r="BO713" s="87" t="str">
        <f t="shared" si="11"/>
        <v>0</v>
      </c>
      <c r="BP713" s="84"/>
      <c r="BQ713" s="84"/>
      <c r="BR713" s="84"/>
      <c r="BS713" s="84"/>
      <c r="BT713" s="84"/>
      <c r="BU713" s="84"/>
      <c r="BV713" s="84"/>
      <c r="BW713" s="84"/>
      <c r="BX713" s="84"/>
      <c r="BY713" s="94"/>
      <c r="BZ713" s="94"/>
      <c r="CA713" s="94"/>
      <c r="CB713" s="94"/>
      <c r="CC713" s="94"/>
      <c r="CD713" s="94"/>
      <c r="CE713" s="94"/>
      <c r="CF713" s="94"/>
      <c r="CG713" s="94"/>
      <c r="CH713" s="94"/>
      <c r="CI713" s="94"/>
      <c r="CJ713" s="94"/>
      <c r="CK713" s="94"/>
      <c r="CL713" s="94"/>
      <c r="CM713" s="94"/>
      <c r="CN713" s="94"/>
      <c r="CO713" s="94"/>
      <c r="CP713" s="94"/>
      <c r="CQ713" s="94"/>
      <c r="CR713" s="94"/>
      <c r="CS713" s="94"/>
      <c r="CT713" s="95"/>
      <c r="CU713" s="95"/>
      <c r="CV713" s="95"/>
      <c r="CW713" s="95"/>
      <c r="CX713" s="95"/>
      <c r="CY713" s="93">
        <v>709</v>
      </c>
    </row>
    <row r="714" spans="1:103" s="83" customFormat="1">
      <c r="A714" s="100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84"/>
      <c r="BO714" s="87" t="str">
        <f t="shared" si="11"/>
        <v>0</v>
      </c>
      <c r="BP714" s="84"/>
      <c r="BQ714" s="84"/>
      <c r="BR714" s="84"/>
      <c r="BS714" s="84"/>
      <c r="BT714" s="84"/>
      <c r="BU714" s="84"/>
      <c r="BV714" s="84"/>
      <c r="BW714" s="84"/>
      <c r="BX714" s="84"/>
      <c r="BY714" s="94"/>
      <c r="BZ714" s="94"/>
      <c r="CA714" s="94"/>
      <c r="CB714" s="94"/>
      <c r="CC714" s="94"/>
      <c r="CD714" s="94"/>
      <c r="CE714" s="94"/>
      <c r="CF714" s="94"/>
      <c r="CG714" s="94"/>
      <c r="CH714" s="94"/>
      <c r="CI714" s="94"/>
      <c r="CJ714" s="94"/>
      <c r="CK714" s="94"/>
      <c r="CL714" s="94"/>
      <c r="CM714" s="94"/>
      <c r="CN714" s="94"/>
      <c r="CO714" s="94"/>
      <c r="CP714" s="94"/>
      <c r="CQ714" s="94"/>
      <c r="CR714" s="94"/>
      <c r="CS714" s="94"/>
      <c r="CT714" s="95"/>
      <c r="CU714" s="95"/>
      <c r="CV714" s="95"/>
      <c r="CW714" s="95"/>
      <c r="CX714" s="95"/>
      <c r="CY714" s="93">
        <v>710</v>
      </c>
    </row>
    <row r="715" spans="1:103" s="83" customFormat="1">
      <c r="A715" s="100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84"/>
      <c r="BO715" s="87" t="str">
        <f t="shared" si="11"/>
        <v>0</v>
      </c>
      <c r="BP715" s="84"/>
      <c r="BQ715" s="84"/>
      <c r="BR715" s="84"/>
      <c r="BS715" s="84"/>
      <c r="BT715" s="84"/>
      <c r="BU715" s="84"/>
      <c r="BV715" s="84"/>
      <c r="BW715" s="84"/>
      <c r="BX715" s="84"/>
      <c r="BY715" s="94"/>
      <c r="BZ715" s="94"/>
      <c r="CA715" s="94"/>
      <c r="CB715" s="94"/>
      <c r="CC715" s="94"/>
      <c r="CD715" s="94"/>
      <c r="CE715" s="94"/>
      <c r="CF715" s="94"/>
      <c r="CG715" s="94"/>
      <c r="CH715" s="94"/>
      <c r="CI715" s="94"/>
      <c r="CJ715" s="94"/>
      <c r="CK715" s="94"/>
      <c r="CL715" s="94"/>
      <c r="CM715" s="94"/>
      <c r="CN715" s="94"/>
      <c r="CO715" s="94"/>
      <c r="CP715" s="94"/>
      <c r="CQ715" s="94"/>
      <c r="CR715" s="94"/>
      <c r="CS715" s="94"/>
      <c r="CT715" s="95"/>
      <c r="CU715" s="95"/>
      <c r="CV715" s="95"/>
      <c r="CW715" s="95"/>
      <c r="CX715" s="95"/>
      <c r="CY715" s="93">
        <v>711</v>
      </c>
    </row>
    <row r="716" spans="1:103" s="83" customFormat="1">
      <c r="A716" s="100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84"/>
      <c r="BO716" s="87" t="str">
        <f t="shared" si="11"/>
        <v>0</v>
      </c>
      <c r="BP716" s="84"/>
      <c r="BQ716" s="84"/>
      <c r="BR716" s="84"/>
      <c r="BS716" s="84"/>
      <c r="BT716" s="84"/>
      <c r="BU716" s="84"/>
      <c r="BV716" s="84"/>
      <c r="BW716" s="84"/>
      <c r="BX716" s="84"/>
      <c r="BY716" s="94"/>
      <c r="BZ716" s="94"/>
      <c r="CA716" s="94"/>
      <c r="CB716" s="94"/>
      <c r="CC716" s="94"/>
      <c r="CD716" s="94"/>
      <c r="CE716" s="94"/>
      <c r="CF716" s="94"/>
      <c r="CG716" s="94"/>
      <c r="CH716" s="94"/>
      <c r="CI716" s="94"/>
      <c r="CJ716" s="94"/>
      <c r="CK716" s="94"/>
      <c r="CL716" s="94"/>
      <c r="CM716" s="94"/>
      <c r="CN716" s="94"/>
      <c r="CO716" s="94"/>
      <c r="CP716" s="94"/>
      <c r="CQ716" s="94"/>
      <c r="CR716" s="94"/>
      <c r="CS716" s="94"/>
      <c r="CT716" s="95"/>
      <c r="CU716" s="95"/>
      <c r="CV716" s="95"/>
      <c r="CW716" s="95"/>
      <c r="CX716" s="95"/>
      <c r="CY716" s="93">
        <v>712</v>
      </c>
    </row>
    <row r="717" spans="1:103" s="83" customFormat="1">
      <c r="A717" s="100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84"/>
      <c r="BO717" s="87" t="str">
        <f t="shared" si="11"/>
        <v>0</v>
      </c>
      <c r="BP717" s="84"/>
      <c r="BQ717" s="84"/>
      <c r="BR717" s="84"/>
      <c r="BS717" s="84"/>
      <c r="BT717" s="84"/>
      <c r="BU717" s="84"/>
      <c r="BV717" s="84"/>
      <c r="BW717" s="84"/>
      <c r="BX717" s="84"/>
      <c r="BY717" s="94"/>
      <c r="BZ717" s="94"/>
      <c r="CA717" s="94"/>
      <c r="CB717" s="94"/>
      <c r="CC717" s="94"/>
      <c r="CD717" s="94"/>
      <c r="CE717" s="94"/>
      <c r="CF717" s="94"/>
      <c r="CG717" s="94"/>
      <c r="CH717" s="94"/>
      <c r="CI717" s="94"/>
      <c r="CJ717" s="94"/>
      <c r="CK717" s="94"/>
      <c r="CL717" s="94"/>
      <c r="CM717" s="94"/>
      <c r="CN717" s="94"/>
      <c r="CO717" s="94"/>
      <c r="CP717" s="94"/>
      <c r="CQ717" s="94"/>
      <c r="CR717" s="94"/>
      <c r="CS717" s="94"/>
      <c r="CT717" s="95"/>
      <c r="CU717" s="95"/>
      <c r="CV717" s="95"/>
      <c r="CW717" s="95"/>
      <c r="CX717" s="95"/>
      <c r="CY717" s="93">
        <v>713</v>
      </c>
    </row>
    <row r="718" spans="1:103" s="83" customFormat="1">
      <c r="A718" s="100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84"/>
      <c r="BO718" s="87" t="str">
        <f t="shared" si="11"/>
        <v>0</v>
      </c>
      <c r="BP718" s="84"/>
      <c r="BQ718" s="84"/>
      <c r="BR718" s="84"/>
      <c r="BS718" s="84"/>
      <c r="BT718" s="84"/>
      <c r="BU718" s="84"/>
      <c r="BV718" s="84"/>
      <c r="BW718" s="84"/>
      <c r="BX718" s="84"/>
      <c r="BY718" s="94"/>
      <c r="BZ718" s="94"/>
      <c r="CA718" s="94"/>
      <c r="CB718" s="94"/>
      <c r="CC718" s="94"/>
      <c r="CD718" s="94"/>
      <c r="CE718" s="94"/>
      <c r="CF718" s="94"/>
      <c r="CG718" s="94"/>
      <c r="CH718" s="94"/>
      <c r="CI718" s="94"/>
      <c r="CJ718" s="94"/>
      <c r="CK718" s="94"/>
      <c r="CL718" s="94"/>
      <c r="CM718" s="94"/>
      <c r="CN718" s="94"/>
      <c r="CO718" s="94"/>
      <c r="CP718" s="94"/>
      <c r="CQ718" s="94"/>
      <c r="CR718" s="94"/>
      <c r="CS718" s="94"/>
      <c r="CT718" s="95"/>
      <c r="CU718" s="95"/>
      <c r="CV718" s="95"/>
      <c r="CW718" s="95"/>
      <c r="CX718" s="95"/>
      <c r="CY718" s="93">
        <v>714</v>
      </c>
    </row>
    <row r="719" spans="1:103" s="83" customFormat="1">
      <c r="A719" s="100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84"/>
      <c r="BO719" s="87" t="str">
        <f t="shared" si="11"/>
        <v>0</v>
      </c>
      <c r="BP719" s="84"/>
      <c r="BQ719" s="84"/>
      <c r="BR719" s="84"/>
      <c r="BS719" s="84"/>
      <c r="BT719" s="84"/>
      <c r="BU719" s="84"/>
      <c r="BV719" s="84"/>
      <c r="BW719" s="84"/>
      <c r="BX719" s="84"/>
      <c r="BY719" s="94"/>
      <c r="BZ719" s="94"/>
      <c r="CA719" s="94"/>
      <c r="CB719" s="94"/>
      <c r="CC719" s="94"/>
      <c r="CD719" s="94"/>
      <c r="CE719" s="94"/>
      <c r="CF719" s="94"/>
      <c r="CG719" s="94"/>
      <c r="CH719" s="94"/>
      <c r="CI719" s="94"/>
      <c r="CJ719" s="94"/>
      <c r="CK719" s="94"/>
      <c r="CL719" s="94"/>
      <c r="CM719" s="94"/>
      <c r="CN719" s="94"/>
      <c r="CO719" s="94"/>
      <c r="CP719" s="94"/>
      <c r="CQ719" s="94"/>
      <c r="CR719" s="94"/>
      <c r="CS719" s="94"/>
      <c r="CT719" s="95"/>
      <c r="CU719" s="95"/>
      <c r="CV719" s="95"/>
      <c r="CW719" s="95"/>
      <c r="CX719" s="95"/>
      <c r="CY719" s="93">
        <v>715</v>
      </c>
    </row>
    <row r="720" spans="1:103" s="83" customFormat="1">
      <c r="A720" s="100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84"/>
      <c r="BO720" s="87" t="str">
        <f t="shared" si="11"/>
        <v>0</v>
      </c>
      <c r="BP720" s="84"/>
      <c r="BQ720" s="84"/>
      <c r="BR720" s="84"/>
      <c r="BS720" s="84"/>
      <c r="BT720" s="84"/>
      <c r="BU720" s="84"/>
      <c r="BV720" s="84"/>
      <c r="BW720" s="84"/>
      <c r="BX720" s="84"/>
      <c r="BY720" s="94"/>
      <c r="BZ720" s="94"/>
      <c r="CA720" s="94"/>
      <c r="CB720" s="94"/>
      <c r="CC720" s="94"/>
      <c r="CD720" s="94"/>
      <c r="CE720" s="94"/>
      <c r="CF720" s="94"/>
      <c r="CG720" s="94"/>
      <c r="CH720" s="94"/>
      <c r="CI720" s="94"/>
      <c r="CJ720" s="94"/>
      <c r="CK720" s="94"/>
      <c r="CL720" s="94"/>
      <c r="CM720" s="94"/>
      <c r="CN720" s="94"/>
      <c r="CO720" s="94"/>
      <c r="CP720" s="94"/>
      <c r="CQ720" s="94"/>
      <c r="CR720" s="94"/>
      <c r="CS720" s="94"/>
      <c r="CT720" s="95"/>
      <c r="CU720" s="95"/>
      <c r="CV720" s="95"/>
      <c r="CW720" s="95"/>
      <c r="CX720" s="95"/>
      <c r="CY720" s="93">
        <v>716</v>
      </c>
    </row>
    <row r="721" spans="1:103" s="83" customFormat="1">
      <c r="A721" s="100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84"/>
      <c r="BO721" s="87" t="str">
        <f t="shared" si="11"/>
        <v>0</v>
      </c>
      <c r="BP721" s="84"/>
      <c r="BQ721" s="84"/>
      <c r="BR721" s="84"/>
      <c r="BS721" s="84"/>
      <c r="BT721" s="84"/>
      <c r="BU721" s="84"/>
      <c r="BV721" s="84"/>
      <c r="BW721" s="84"/>
      <c r="BX721" s="84"/>
      <c r="BY721" s="94"/>
      <c r="BZ721" s="94"/>
      <c r="CA721" s="94"/>
      <c r="CB721" s="94"/>
      <c r="CC721" s="94"/>
      <c r="CD721" s="94"/>
      <c r="CE721" s="94"/>
      <c r="CF721" s="94"/>
      <c r="CG721" s="94"/>
      <c r="CH721" s="94"/>
      <c r="CI721" s="94"/>
      <c r="CJ721" s="94"/>
      <c r="CK721" s="94"/>
      <c r="CL721" s="94"/>
      <c r="CM721" s="94"/>
      <c r="CN721" s="94"/>
      <c r="CO721" s="94"/>
      <c r="CP721" s="94"/>
      <c r="CQ721" s="94"/>
      <c r="CR721" s="94"/>
      <c r="CS721" s="94"/>
      <c r="CT721" s="95"/>
      <c r="CU721" s="95"/>
      <c r="CV721" s="95"/>
      <c r="CW721" s="95"/>
      <c r="CX721" s="95"/>
      <c r="CY721" s="93">
        <v>717</v>
      </c>
    </row>
    <row r="722" spans="1:103" s="83" customFormat="1">
      <c r="A722" s="100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84"/>
      <c r="BO722" s="87" t="str">
        <f t="shared" si="11"/>
        <v>0</v>
      </c>
      <c r="BP722" s="84"/>
      <c r="BQ722" s="84"/>
      <c r="BR722" s="84"/>
      <c r="BS722" s="84"/>
      <c r="BT722" s="84"/>
      <c r="BU722" s="84"/>
      <c r="BV722" s="84"/>
      <c r="BW722" s="84"/>
      <c r="BX722" s="84"/>
      <c r="BY722" s="94"/>
      <c r="BZ722" s="94"/>
      <c r="CA722" s="94"/>
      <c r="CB722" s="94"/>
      <c r="CC722" s="94"/>
      <c r="CD722" s="94"/>
      <c r="CE722" s="94"/>
      <c r="CF722" s="94"/>
      <c r="CG722" s="94"/>
      <c r="CH722" s="94"/>
      <c r="CI722" s="94"/>
      <c r="CJ722" s="94"/>
      <c r="CK722" s="94"/>
      <c r="CL722" s="94"/>
      <c r="CM722" s="94"/>
      <c r="CN722" s="94"/>
      <c r="CO722" s="94"/>
      <c r="CP722" s="94"/>
      <c r="CQ722" s="94"/>
      <c r="CR722" s="94"/>
      <c r="CS722" s="94"/>
      <c r="CT722" s="95"/>
      <c r="CU722" s="95"/>
      <c r="CV722" s="95"/>
      <c r="CW722" s="95"/>
      <c r="CX722" s="95"/>
      <c r="CY722" s="93">
        <v>718</v>
      </c>
    </row>
    <row r="723" spans="1:103" s="83" customFormat="1">
      <c r="A723" s="100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84"/>
      <c r="BO723" s="87" t="str">
        <f t="shared" si="11"/>
        <v>0</v>
      </c>
      <c r="BP723" s="84"/>
      <c r="BQ723" s="84"/>
      <c r="BR723" s="84"/>
      <c r="BS723" s="84"/>
      <c r="BT723" s="84"/>
      <c r="BU723" s="84"/>
      <c r="BV723" s="84"/>
      <c r="BW723" s="84"/>
      <c r="BX723" s="84"/>
      <c r="BY723" s="94"/>
      <c r="BZ723" s="94"/>
      <c r="CA723" s="94"/>
      <c r="CB723" s="94"/>
      <c r="CC723" s="94"/>
      <c r="CD723" s="94"/>
      <c r="CE723" s="94"/>
      <c r="CF723" s="94"/>
      <c r="CG723" s="94"/>
      <c r="CH723" s="94"/>
      <c r="CI723" s="94"/>
      <c r="CJ723" s="94"/>
      <c r="CK723" s="94"/>
      <c r="CL723" s="94"/>
      <c r="CM723" s="94"/>
      <c r="CN723" s="94"/>
      <c r="CO723" s="94"/>
      <c r="CP723" s="94"/>
      <c r="CQ723" s="94"/>
      <c r="CR723" s="94"/>
      <c r="CS723" s="94"/>
      <c r="CT723" s="95"/>
      <c r="CU723" s="95"/>
      <c r="CV723" s="95"/>
      <c r="CW723" s="95"/>
      <c r="CX723" s="95"/>
      <c r="CY723" s="93">
        <v>719</v>
      </c>
    </row>
    <row r="724" spans="1:103" s="83" customFormat="1">
      <c r="A724" s="100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84"/>
      <c r="BO724" s="87" t="str">
        <f t="shared" si="11"/>
        <v>0</v>
      </c>
      <c r="BP724" s="84"/>
      <c r="BQ724" s="84"/>
      <c r="BR724" s="84"/>
      <c r="BS724" s="84"/>
      <c r="BT724" s="84"/>
      <c r="BU724" s="84"/>
      <c r="BV724" s="84"/>
      <c r="BW724" s="84"/>
      <c r="BX724" s="84"/>
      <c r="BY724" s="94"/>
      <c r="BZ724" s="94"/>
      <c r="CA724" s="94"/>
      <c r="CB724" s="94"/>
      <c r="CC724" s="94"/>
      <c r="CD724" s="94"/>
      <c r="CE724" s="94"/>
      <c r="CF724" s="94"/>
      <c r="CG724" s="94"/>
      <c r="CH724" s="94"/>
      <c r="CI724" s="94"/>
      <c r="CJ724" s="94"/>
      <c r="CK724" s="94"/>
      <c r="CL724" s="94"/>
      <c r="CM724" s="94"/>
      <c r="CN724" s="94"/>
      <c r="CO724" s="94"/>
      <c r="CP724" s="94"/>
      <c r="CQ724" s="94"/>
      <c r="CR724" s="94"/>
      <c r="CS724" s="94"/>
      <c r="CT724" s="95"/>
      <c r="CU724" s="95"/>
      <c r="CV724" s="95"/>
      <c r="CW724" s="95"/>
      <c r="CX724" s="95"/>
      <c r="CY724" s="93">
        <v>720</v>
      </c>
    </row>
    <row r="725" spans="1:103" s="83" customFormat="1">
      <c r="A725" s="100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84"/>
      <c r="BO725" s="87" t="str">
        <f t="shared" si="11"/>
        <v>0</v>
      </c>
      <c r="BP725" s="84"/>
      <c r="BQ725" s="84"/>
      <c r="BR725" s="84"/>
      <c r="BS725" s="84"/>
      <c r="BT725" s="84"/>
      <c r="BU725" s="84"/>
      <c r="BV725" s="84"/>
      <c r="BW725" s="84"/>
      <c r="BX725" s="84"/>
      <c r="BY725" s="94"/>
      <c r="BZ725" s="94"/>
      <c r="CA725" s="94"/>
      <c r="CB725" s="94"/>
      <c r="CC725" s="94"/>
      <c r="CD725" s="94"/>
      <c r="CE725" s="94"/>
      <c r="CF725" s="94"/>
      <c r="CG725" s="94"/>
      <c r="CH725" s="94"/>
      <c r="CI725" s="94"/>
      <c r="CJ725" s="94"/>
      <c r="CK725" s="94"/>
      <c r="CL725" s="94"/>
      <c r="CM725" s="94"/>
      <c r="CN725" s="94"/>
      <c r="CO725" s="94"/>
      <c r="CP725" s="94"/>
      <c r="CQ725" s="94"/>
      <c r="CR725" s="94"/>
      <c r="CS725" s="94"/>
      <c r="CT725" s="95"/>
      <c r="CU725" s="95"/>
      <c r="CV725" s="95"/>
      <c r="CW725" s="95"/>
      <c r="CX725" s="95"/>
      <c r="CY725" s="93">
        <v>721</v>
      </c>
    </row>
    <row r="726" spans="1:103" s="83" customFormat="1">
      <c r="A726" s="100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84"/>
      <c r="BO726" s="87" t="str">
        <f t="shared" si="11"/>
        <v>0</v>
      </c>
      <c r="BP726" s="84"/>
      <c r="BQ726" s="84"/>
      <c r="BR726" s="84"/>
      <c r="BS726" s="84"/>
      <c r="BT726" s="84"/>
      <c r="BU726" s="84"/>
      <c r="BV726" s="84"/>
      <c r="BW726" s="84"/>
      <c r="BX726" s="84"/>
      <c r="BY726" s="94"/>
      <c r="BZ726" s="94"/>
      <c r="CA726" s="94"/>
      <c r="CB726" s="94"/>
      <c r="CC726" s="94"/>
      <c r="CD726" s="94"/>
      <c r="CE726" s="94"/>
      <c r="CF726" s="94"/>
      <c r="CG726" s="94"/>
      <c r="CH726" s="94"/>
      <c r="CI726" s="94"/>
      <c r="CJ726" s="94"/>
      <c r="CK726" s="94"/>
      <c r="CL726" s="94"/>
      <c r="CM726" s="94"/>
      <c r="CN726" s="94"/>
      <c r="CO726" s="94"/>
      <c r="CP726" s="94"/>
      <c r="CQ726" s="94"/>
      <c r="CR726" s="94"/>
      <c r="CS726" s="94"/>
      <c r="CT726" s="95"/>
      <c r="CU726" s="95"/>
      <c r="CV726" s="95"/>
      <c r="CW726" s="95"/>
      <c r="CX726" s="95"/>
      <c r="CY726" s="93">
        <v>722</v>
      </c>
    </row>
    <row r="727" spans="1:103" s="83" customFormat="1">
      <c r="A727" s="100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84"/>
      <c r="BO727" s="87" t="str">
        <f t="shared" si="11"/>
        <v>0</v>
      </c>
      <c r="BP727" s="84"/>
      <c r="BQ727" s="84"/>
      <c r="BR727" s="84"/>
      <c r="BS727" s="84"/>
      <c r="BT727" s="84"/>
      <c r="BU727" s="84"/>
      <c r="BV727" s="84"/>
      <c r="BW727" s="84"/>
      <c r="BX727" s="84"/>
      <c r="BY727" s="94"/>
      <c r="BZ727" s="94"/>
      <c r="CA727" s="94"/>
      <c r="CB727" s="94"/>
      <c r="CC727" s="94"/>
      <c r="CD727" s="94"/>
      <c r="CE727" s="94"/>
      <c r="CF727" s="94"/>
      <c r="CG727" s="94"/>
      <c r="CH727" s="94"/>
      <c r="CI727" s="94"/>
      <c r="CJ727" s="94"/>
      <c r="CK727" s="94"/>
      <c r="CL727" s="94"/>
      <c r="CM727" s="94"/>
      <c r="CN727" s="94"/>
      <c r="CO727" s="94"/>
      <c r="CP727" s="94"/>
      <c r="CQ727" s="94"/>
      <c r="CR727" s="94"/>
      <c r="CS727" s="94"/>
      <c r="CT727" s="95"/>
      <c r="CU727" s="95"/>
      <c r="CV727" s="95"/>
      <c r="CW727" s="95"/>
      <c r="CX727" s="95"/>
      <c r="CY727" s="93">
        <v>723</v>
      </c>
    </row>
    <row r="728" spans="1:103" s="83" customFormat="1">
      <c r="A728" s="100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84"/>
      <c r="BO728" s="87" t="str">
        <f t="shared" si="11"/>
        <v>0</v>
      </c>
      <c r="BP728" s="84"/>
      <c r="BQ728" s="84"/>
      <c r="BR728" s="84"/>
      <c r="BS728" s="84"/>
      <c r="BT728" s="84"/>
      <c r="BU728" s="84"/>
      <c r="BV728" s="84"/>
      <c r="BW728" s="84"/>
      <c r="BX728" s="84"/>
      <c r="BY728" s="94"/>
      <c r="BZ728" s="94"/>
      <c r="CA728" s="94"/>
      <c r="CB728" s="94"/>
      <c r="CC728" s="94"/>
      <c r="CD728" s="94"/>
      <c r="CE728" s="94"/>
      <c r="CF728" s="94"/>
      <c r="CG728" s="94"/>
      <c r="CH728" s="94"/>
      <c r="CI728" s="94"/>
      <c r="CJ728" s="94"/>
      <c r="CK728" s="94"/>
      <c r="CL728" s="94"/>
      <c r="CM728" s="94"/>
      <c r="CN728" s="94"/>
      <c r="CO728" s="94"/>
      <c r="CP728" s="94"/>
      <c r="CQ728" s="94"/>
      <c r="CR728" s="94"/>
      <c r="CS728" s="94"/>
      <c r="CT728" s="95"/>
      <c r="CU728" s="95"/>
      <c r="CV728" s="95"/>
      <c r="CW728" s="95"/>
      <c r="CX728" s="95"/>
      <c r="CY728" s="93">
        <v>724</v>
      </c>
    </row>
    <row r="729" spans="1:103" s="83" customFormat="1">
      <c r="A729" s="100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84"/>
      <c r="BO729" s="87" t="str">
        <f t="shared" si="11"/>
        <v>0</v>
      </c>
      <c r="BP729" s="84"/>
      <c r="BQ729" s="84"/>
      <c r="BR729" s="84"/>
      <c r="BS729" s="84"/>
      <c r="BT729" s="84"/>
      <c r="BU729" s="84"/>
      <c r="BV729" s="84"/>
      <c r="BW729" s="84"/>
      <c r="BX729" s="84"/>
      <c r="BY729" s="94"/>
      <c r="BZ729" s="94"/>
      <c r="CA729" s="94"/>
      <c r="CB729" s="94"/>
      <c r="CC729" s="94"/>
      <c r="CD729" s="94"/>
      <c r="CE729" s="94"/>
      <c r="CF729" s="94"/>
      <c r="CG729" s="94"/>
      <c r="CH729" s="94"/>
      <c r="CI729" s="94"/>
      <c r="CJ729" s="94"/>
      <c r="CK729" s="94"/>
      <c r="CL729" s="94"/>
      <c r="CM729" s="94"/>
      <c r="CN729" s="94"/>
      <c r="CO729" s="94"/>
      <c r="CP729" s="94"/>
      <c r="CQ729" s="94"/>
      <c r="CR729" s="94"/>
      <c r="CS729" s="94"/>
      <c r="CT729" s="95"/>
      <c r="CU729" s="95"/>
      <c r="CV729" s="95"/>
      <c r="CW729" s="95"/>
      <c r="CX729" s="95"/>
      <c r="CY729" s="93">
        <v>725</v>
      </c>
    </row>
    <row r="730" spans="1:103" s="83" customFormat="1">
      <c r="A730" s="100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84"/>
      <c r="BO730" s="87" t="str">
        <f t="shared" si="11"/>
        <v>0</v>
      </c>
      <c r="BP730" s="84"/>
      <c r="BQ730" s="84"/>
      <c r="BR730" s="84"/>
      <c r="BS730" s="84"/>
      <c r="BT730" s="84"/>
      <c r="BU730" s="84"/>
      <c r="BV730" s="84"/>
      <c r="BW730" s="84"/>
      <c r="BX730" s="84"/>
      <c r="BY730" s="94"/>
      <c r="BZ730" s="94"/>
      <c r="CA730" s="94"/>
      <c r="CB730" s="94"/>
      <c r="CC730" s="94"/>
      <c r="CD730" s="94"/>
      <c r="CE730" s="94"/>
      <c r="CF730" s="94"/>
      <c r="CG730" s="94"/>
      <c r="CH730" s="94"/>
      <c r="CI730" s="94"/>
      <c r="CJ730" s="94"/>
      <c r="CK730" s="94"/>
      <c r="CL730" s="94"/>
      <c r="CM730" s="94"/>
      <c r="CN730" s="94"/>
      <c r="CO730" s="94"/>
      <c r="CP730" s="94"/>
      <c r="CQ730" s="94"/>
      <c r="CR730" s="94"/>
      <c r="CS730" s="94"/>
      <c r="CT730" s="95"/>
      <c r="CU730" s="95"/>
      <c r="CV730" s="95"/>
      <c r="CW730" s="95"/>
      <c r="CX730" s="95"/>
      <c r="CY730" s="93">
        <v>726</v>
      </c>
    </row>
    <row r="731" spans="1:103" s="83" customFormat="1">
      <c r="A731" s="100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84"/>
      <c r="BO731" s="87" t="str">
        <f t="shared" si="11"/>
        <v>0</v>
      </c>
      <c r="BP731" s="84"/>
      <c r="BQ731" s="84"/>
      <c r="BR731" s="84"/>
      <c r="BS731" s="84"/>
      <c r="BT731" s="84"/>
      <c r="BU731" s="84"/>
      <c r="BV731" s="84"/>
      <c r="BW731" s="84"/>
      <c r="BX731" s="84"/>
      <c r="BY731" s="94"/>
      <c r="BZ731" s="94"/>
      <c r="CA731" s="94"/>
      <c r="CB731" s="94"/>
      <c r="CC731" s="94"/>
      <c r="CD731" s="94"/>
      <c r="CE731" s="94"/>
      <c r="CF731" s="94"/>
      <c r="CG731" s="94"/>
      <c r="CH731" s="94"/>
      <c r="CI731" s="94"/>
      <c r="CJ731" s="94"/>
      <c r="CK731" s="94"/>
      <c r="CL731" s="94"/>
      <c r="CM731" s="94"/>
      <c r="CN731" s="94"/>
      <c r="CO731" s="94"/>
      <c r="CP731" s="94"/>
      <c r="CQ731" s="94"/>
      <c r="CR731" s="94"/>
      <c r="CS731" s="94"/>
      <c r="CT731" s="95"/>
      <c r="CU731" s="95"/>
      <c r="CV731" s="95"/>
      <c r="CW731" s="95"/>
      <c r="CX731" s="95"/>
      <c r="CY731" s="93">
        <v>727</v>
      </c>
    </row>
    <row r="732" spans="1:103" s="83" customFormat="1">
      <c r="A732" s="100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84"/>
      <c r="BO732" s="87" t="str">
        <f t="shared" si="11"/>
        <v>0</v>
      </c>
      <c r="BP732" s="84"/>
      <c r="BQ732" s="84"/>
      <c r="BR732" s="84"/>
      <c r="BS732" s="84"/>
      <c r="BT732" s="84"/>
      <c r="BU732" s="84"/>
      <c r="BV732" s="84"/>
      <c r="BW732" s="84"/>
      <c r="BX732" s="84"/>
      <c r="BY732" s="94"/>
      <c r="BZ732" s="94"/>
      <c r="CA732" s="94"/>
      <c r="CB732" s="94"/>
      <c r="CC732" s="94"/>
      <c r="CD732" s="94"/>
      <c r="CE732" s="94"/>
      <c r="CF732" s="94"/>
      <c r="CG732" s="94"/>
      <c r="CH732" s="94"/>
      <c r="CI732" s="94"/>
      <c r="CJ732" s="94"/>
      <c r="CK732" s="94"/>
      <c r="CL732" s="94"/>
      <c r="CM732" s="94"/>
      <c r="CN732" s="94"/>
      <c r="CO732" s="94"/>
      <c r="CP732" s="94"/>
      <c r="CQ732" s="94"/>
      <c r="CR732" s="94"/>
      <c r="CS732" s="94"/>
      <c r="CT732" s="95"/>
      <c r="CU732" s="95"/>
      <c r="CV732" s="95"/>
      <c r="CW732" s="95"/>
      <c r="CX732" s="95"/>
      <c r="CY732" s="93">
        <v>728</v>
      </c>
    </row>
    <row r="733" spans="1:103" s="83" customFormat="1">
      <c r="A733" s="100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84"/>
      <c r="BO733" s="87" t="str">
        <f t="shared" si="11"/>
        <v>0</v>
      </c>
      <c r="BP733" s="84"/>
      <c r="BQ733" s="84"/>
      <c r="BR733" s="84"/>
      <c r="BS733" s="84"/>
      <c r="BT733" s="84"/>
      <c r="BU733" s="84"/>
      <c r="BV733" s="84"/>
      <c r="BW733" s="84"/>
      <c r="BX733" s="84"/>
      <c r="BY733" s="94"/>
      <c r="BZ733" s="94"/>
      <c r="CA733" s="94"/>
      <c r="CB733" s="94"/>
      <c r="CC733" s="94"/>
      <c r="CD733" s="94"/>
      <c r="CE733" s="94"/>
      <c r="CF733" s="94"/>
      <c r="CG733" s="94"/>
      <c r="CH733" s="94"/>
      <c r="CI733" s="94"/>
      <c r="CJ733" s="94"/>
      <c r="CK733" s="94"/>
      <c r="CL733" s="94"/>
      <c r="CM733" s="94"/>
      <c r="CN733" s="94"/>
      <c r="CO733" s="94"/>
      <c r="CP733" s="94"/>
      <c r="CQ733" s="94"/>
      <c r="CR733" s="94"/>
      <c r="CS733" s="94"/>
      <c r="CT733" s="95"/>
      <c r="CU733" s="95"/>
      <c r="CV733" s="95"/>
      <c r="CW733" s="95"/>
      <c r="CX733" s="95"/>
      <c r="CY733" s="93">
        <v>729</v>
      </c>
    </row>
    <row r="734" spans="1:103" s="83" customFormat="1">
      <c r="A734" s="100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84"/>
      <c r="BO734" s="87" t="str">
        <f t="shared" si="11"/>
        <v>0</v>
      </c>
      <c r="BP734" s="84"/>
      <c r="BQ734" s="84"/>
      <c r="BR734" s="84"/>
      <c r="BS734" s="84"/>
      <c r="BT734" s="84"/>
      <c r="BU734" s="84"/>
      <c r="BV734" s="84"/>
      <c r="BW734" s="84"/>
      <c r="BX734" s="84"/>
      <c r="BY734" s="94"/>
      <c r="BZ734" s="94"/>
      <c r="CA734" s="94"/>
      <c r="CB734" s="94"/>
      <c r="CC734" s="94"/>
      <c r="CD734" s="94"/>
      <c r="CE734" s="94"/>
      <c r="CF734" s="94"/>
      <c r="CG734" s="94"/>
      <c r="CH734" s="94"/>
      <c r="CI734" s="94"/>
      <c r="CJ734" s="94"/>
      <c r="CK734" s="94"/>
      <c r="CL734" s="94"/>
      <c r="CM734" s="94"/>
      <c r="CN734" s="94"/>
      <c r="CO734" s="94"/>
      <c r="CP734" s="94"/>
      <c r="CQ734" s="94"/>
      <c r="CR734" s="94"/>
      <c r="CS734" s="94"/>
      <c r="CT734" s="95"/>
      <c r="CU734" s="95"/>
      <c r="CV734" s="95"/>
      <c r="CW734" s="95"/>
      <c r="CX734" s="95"/>
      <c r="CY734" s="93">
        <v>730</v>
      </c>
    </row>
    <row r="735" spans="1:103" s="83" customFormat="1">
      <c r="A735" s="100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84"/>
      <c r="BO735" s="87" t="str">
        <f t="shared" si="11"/>
        <v>0</v>
      </c>
      <c r="BP735" s="84"/>
      <c r="BQ735" s="84"/>
      <c r="BR735" s="84"/>
      <c r="BS735" s="84"/>
      <c r="BT735" s="84"/>
      <c r="BU735" s="84"/>
      <c r="BV735" s="84"/>
      <c r="BW735" s="84"/>
      <c r="BX735" s="84"/>
      <c r="BY735" s="94"/>
      <c r="BZ735" s="94"/>
      <c r="CA735" s="94"/>
      <c r="CB735" s="94"/>
      <c r="CC735" s="94"/>
      <c r="CD735" s="94"/>
      <c r="CE735" s="94"/>
      <c r="CF735" s="94"/>
      <c r="CG735" s="94"/>
      <c r="CH735" s="94"/>
      <c r="CI735" s="94"/>
      <c r="CJ735" s="94"/>
      <c r="CK735" s="94"/>
      <c r="CL735" s="94"/>
      <c r="CM735" s="94"/>
      <c r="CN735" s="94"/>
      <c r="CO735" s="94"/>
      <c r="CP735" s="94"/>
      <c r="CQ735" s="94"/>
      <c r="CR735" s="94"/>
      <c r="CS735" s="94"/>
      <c r="CT735" s="95"/>
      <c r="CU735" s="95"/>
      <c r="CV735" s="95"/>
      <c r="CW735" s="95"/>
      <c r="CX735" s="95"/>
      <c r="CY735" s="93">
        <v>731</v>
      </c>
    </row>
    <row r="736" spans="1:103" s="83" customFormat="1">
      <c r="A736" s="100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84"/>
      <c r="BO736" s="87" t="str">
        <f t="shared" si="11"/>
        <v>0</v>
      </c>
      <c r="BP736" s="84"/>
      <c r="BQ736" s="84"/>
      <c r="BR736" s="84"/>
      <c r="BS736" s="84"/>
      <c r="BT736" s="84"/>
      <c r="BU736" s="84"/>
      <c r="BV736" s="84"/>
      <c r="BW736" s="84"/>
      <c r="BX736" s="84"/>
      <c r="BY736" s="94"/>
      <c r="BZ736" s="94"/>
      <c r="CA736" s="94"/>
      <c r="CB736" s="94"/>
      <c r="CC736" s="94"/>
      <c r="CD736" s="94"/>
      <c r="CE736" s="94"/>
      <c r="CF736" s="94"/>
      <c r="CG736" s="94"/>
      <c r="CH736" s="94"/>
      <c r="CI736" s="94"/>
      <c r="CJ736" s="94"/>
      <c r="CK736" s="94"/>
      <c r="CL736" s="94"/>
      <c r="CM736" s="94"/>
      <c r="CN736" s="94"/>
      <c r="CO736" s="94"/>
      <c r="CP736" s="94"/>
      <c r="CQ736" s="94"/>
      <c r="CR736" s="94"/>
      <c r="CS736" s="94"/>
      <c r="CT736" s="95"/>
      <c r="CU736" s="95"/>
      <c r="CV736" s="95"/>
      <c r="CW736" s="95"/>
      <c r="CX736" s="95"/>
      <c r="CY736" s="93">
        <v>732</v>
      </c>
    </row>
    <row r="737" spans="1:103" s="83" customFormat="1">
      <c r="A737" s="100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84"/>
      <c r="BO737" s="87" t="str">
        <f t="shared" si="11"/>
        <v>0</v>
      </c>
      <c r="BP737" s="84"/>
      <c r="BQ737" s="84"/>
      <c r="BR737" s="84"/>
      <c r="BS737" s="84"/>
      <c r="BT737" s="84"/>
      <c r="BU737" s="84"/>
      <c r="BV737" s="84"/>
      <c r="BW737" s="84"/>
      <c r="BX737" s="84"/>
      <c r="BY737" s="94"/>
      <c r="BZ737" s="94"/>
      <c r="CA737" s="94"/>
      <c r="CB737" s="94"/>
      <c r="CC737" s="94"/>
      <c r="CD737" s="94"/>
      <c r="CE737" s="94"/>
      <c r="CF737" s="94"/>
      <c r="CG737" s="94"/>
      <c r="CH737" s="94"/>
      <c r="CI737" s="94"/>
      <c r="CJ737" s="94"/>
      <c r="CK737" s="94"/>
      <c r="CL737" s="94"/>
      <c r="CM737" s="94"/>
      <c r="CN737" s="94"/>
      <c r="CO737" s="94"/>
      <c r="CP737" s="94"/>
      <c r="CQ737" s="94"/>
      <c r="CR737" s="94"/>
      <c r="CS737" s="94"/>
      <c r="CT737" s="95"/>
      <c r="CU737" s="95"/>
      <c r="CV737" s="95"/>
      <c r="CW737" s="95"/>
      <c r="CX737" s="95"/>
      <c r="CY737" s="93">
        <v>733</v>
      </c>
    </row>
    <row r="738" spans="1:103" s="83" customFormat="1">
      <c r="A738" s="100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84"/>
      <c r="BO738" s="87" t="str">
        <f t="shared" si="11"/>
        <v>0</v>
      </c>
      <c r="BP738" s="84"/>
      <c r="BQ738" s="84"/>
      <c r="BR738" s="84"/>
      <c r="BS738" s="84"/>
      <c r="BT738" s="84"/>
      <c r="BU738" s="84"/>
      <c r="BV738" s="84"/>
      <c r="BW738" s="84"/>
      <c r="BX738" s="84"/>
      <c r="BY738" s="94"/>
      <c r="BZ738" s="94"/>
      <c r="CA738" s="94"/>
      <c r="CB738" s="94"/>
      <c r="CC738" s="94"/>
      <c r="CD738" s="94"/>
      <c r="CE738" s="94"/>
      <c r="CF738" s="94"/>
      <c r="CG738" s="94"/>
      <c r="CH738" s="94"/>
      <c r="CI738" s="94"/>
      <c r="CJ738" s="94"/>
      <c r="CK738" s="94"/>
      <c r="CL738" s="94"/>
      <c r="CM738" s="94"/>
      <c r="CN738" s="94"/>
      <c r="CO738" s="94"/>
      <c r="CP738" s="94"/>
      <c r="CQ738" s="94"/>
      <c r="CR738" s="94"/>
      <c r="CS738" s="94"/>
      <c r="CT738" s="95"/>
      <c r="CU738" s="95"/>
      <c r="CV738" s="95"/>
      <c r="CW738" s="95"/>
      <c r="CX738" s="95"/>
      <c r="CY738" s="93">
        <v>734</v>
      </c>
    </row>
    <row r="739" spans="1:103" s="83" customFormat="1">
      <c r="A739" s="100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84"/>
      <c r="BO739" s="87" t="str">
        <f t="shared" si="11"/>
        <v>0</v>
      </c>
      <c r="BP739" s="84"/>
      <c r="BQ739" s="84"/>
      <c r="BR739" s="84"/>
      <c r="BS739" s="84"/>
      <c r="BT739" s="84"/>
      <c r="BU739" s="84"/>
      <c r="BV739" s="84"/>
      <c r="BW739" s="84"/>
      <c r="BX739" s="84"/>
      <c r="BY739" s="94"/>
      <c r="BZ739" s="94"/>
      <c r="CA739" s="94"/>
      <c r="CB739" s="94"/>
      <c r="CC739" s="94"/>
      <c r="CD739" s="94"/>
      <c r="CE739" s="94"/>
      <c r="CF739" s="94"/>
      <c r="CG739" s="94"/>
      <c r="CH739" s="94"/>
      <c r="CI739" s="94"/>
      <c r="CJ739" s="94"/>
      <c r="CK739" s="94"/>
      <c r="CL739" s="94"/>
      <c r="CM739" s="94"/>
      <c r="CN739" s="94"/>
      <c r="CO739" s="94"/>
      <c r="CP739" s="94"/>
      <c r="CQ739" s="94"/>
      <c r="CR739" s="94"/>
      <c r="CS739" s="94"/>
      <c r="CT739" s="95"/>
      <c r="CU739" s="95"/>
      <c r="CV739" s="95"/>
      <c r="CW739" s="95"/>
      <c r="CX739" s="95"/>
      <c r="CY739" s="93">
        <v>735</v>
      </c>
    </row>
    <row r="740" spans="1:103" s="83" customFormat="1">
      <c r="A740" s="100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84"/>
      <c r="BO740" s="87" t="str">
        <f t="shared" si="11"/>
        <v>0</v>
      </c>
      <c r="BP740" s="84"/>
      <c r="BQ740" s="84"/>
      <c r="BR740" s="84"/>
      <c r="BS740" s="84"/>
      <c r="BT740" s="84"/>
      <c r="BU740" s="84"/>
      <c r="BV740" s="84"/>
      <c r="BW740" s="84"/>
      <c r="BX740" s="84"/>
      <c r="BY740" s="94"/>
      <c r="BZ740" s="94"/>
      <c r="CA740" s="94"/>
      <c r="CB740" s="94"/>
      <c r="CC740" s="94"/>
      <c r="CD740" s="94"/>
      <c r="CE740" s="94"/>
      <c r="CF740" s="94"/>
      <c r="CG740" s="94"/>
      <c r="CH740" s="94"/>
      <c r="CI740" s="94"/>
      <c r="CJ740" s="94"/>
      <c r="CK740" s="94"/>
      <c r="CL740" s="94"/>
      <c r="CM740" s="94"/>
      <c r="CN740" s="94"/>
      <c r="CO740" s="94"/>
      <c r="CP740" s="94"/>
      <c r="CQ740" s="94"/>
      <c r="CR740" s="94"/>
      <c r="CS740" s="94"/>
      <c r="CT740" s="95"/>
      <c r="CU740" s="95"/>
      <c r="CV740" s="95"/>
      <c r="CW740" s="95"/>
      <c r="CX740" s="95"/>
      <c r="CY740" s="93">
        <v>736</v>
      </c>
    </row>
    <row r="741" spans="1:103" s="83" customFormat="1">
      <c r="A741" s="100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84"/>
      <c r="BO741" s="87" t="str">
        <f t="shared" si="11"/>
        <v>0</v>
      </c>
      <c r="BP741" s="84"/>
      <c r="BQ741" s="84"/>
      <c r="BR741" s="84"/>
      <c r="BS741" s="84"/>
      <c r="BT741" s="84"/>
      <c r="BU741" s="84"/>
      <c r="BV741" s="84"/>
      <c r="BW741" s="84"/>
      <c r="BX741" s="84"/>
      <c r="BY741" s="94"/>
      <c r="BZ741" s="94"/>
      <c r="CA741" s="94"/>
      <c r="CB741" s="94"/>
      <c r="CC741" s="94"/>
      <c r="CD741" s="94"/>
      <c r="CE741" s="94"/>
      <c r="CF741" s="94"/>
      <c r="CG741" s="94"/>
      <c r="CH741" s="94"/>
      <c r="CI741" s="94"/>
      <c r="CJ741" s="94"/>
      <c r="CK741" s="94"/>
      <c r="CL741" s="94"/>
      <c r="CM741" s="94"/>
      <c r="CN741" s="94"/>
      <c r="CO741" s="94"/>
      <c r="CP741" s="94"/>
      <c r="CQ741" s="94"/>
      <c r="CR741" s="94"/>
      <c r="CS741" s="94"/>
      <c r="CT741" s="95"/>
      <c r="CU741" s="95"/>
      <c r="CV741" s="95"/>
      <c r="CW741" s="95"/>
      <c r="CX741" s="95"/>
      <c r="CY741" s="93">
        <v>737</v>
      </c>
    </row>
    <row r="742" spans="1:103" s="83" customFormat="1">
      <c r="A742" s="100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84"/>
      <c r="BO742" s="87" t="str">
        <f t="shared" si="11"/>
        <v>0</v>
      </c>
      <c r="BP742" s="84"/>
      <c r="BQ742" s="84"/>
      <c r="BR742" s="84"/>
      <c r="BS742" s="84"/>
      <c r="BT742" s="84"/>
      <c r="BU742" s="84"/>
      <c r="BV742" s="84"/>
      <c r="BW742" s="84"/>
      <c r="BX742" s="84"/>
      <c r="BY742" s="94"/>
      <c r="BZ742" s="94"/>
      <c r="CA742" s="94"/>
      <c r="CB742" s="94"/>
      <c r="CC742" s="94"/>
      <c r="CD742" s="94"/>
      <c r="CE742" s="94"/>
      <c r="CF742" s="94"/>
      <c r="CG742" s="94"/>
      <c r="CH742" s="94"/>
      <c r="CI742" s="94"/>
      <c r="CJ742" s="94"/>
      <c r="CK742" s="94"/>
      <c r="CL742" s="94"/>
      <c r="CM742" s="94"/>
      <c r="CN742" s="94"/>
      <c r="CO742" s="94"/>
      <c r="CP742" s="94"/>
      <c r="CQ742" s="94"/>
      <c r="CR742" s="94"/>
      <c r="CS742" s="94"/>
      <c r="CT742" s="95"/>
      <c r="CU742" s="95"/>
      <c r="CV742" s="95"/>
      <c r="CW742" s="95"/>
      <c r="CX742" s="95"/>
      <c r="CY742" s="93">
        <v>738</v>
      </c>
    </row>
    <row r="743" spans="1:103" s="83" customFormat="1">
      <c r="A743" s="100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84"/>
      <c r="BO743" s="87" t="str">
        <f t="shared" si="11"/>
        <v>0</v>
      </c>
      <c r="BP743" s="84"/>
      <c r="BQ743" s="84"/>
      <c r="BR743" s="84"/>
      <c r="BS743" s="84"/>
      <c r="BT743" s="84"/>
      <c r="BU743" s="84"/>
      <c r="BV743" s="84"/>
      <c r="BW743" s="84"/>
      <c r="BX743" s="84"/>
      <c r="BY743" s="94"/>
      <c r="BZ743" s="94"/>
      <c r="CA743" s="94"/>
      <c r="CB743" s="94"/>
      <c r="CC743" s="94"/>
      <c r="CD743" s="94"/>
      <c r="CE743" s="94"/>
      <c r="CF743" s="94"/>
      <c r="CG743" s="94"/>
      <c r="CH743" s="94"/>
      <c r="CI743" s="94"/>
      <c r="CJ743" s="94"/>
      <c r="CK743" s="94"/>
      <c r="CL743" s="94"/>
      <c r="CM743" s="94"/>
      <c r="CN743" s="94"/>
      <c r="CO743" s="94"/>
      <c r="CP743" s="94"/>
      <c r="CQ743" s="94"/>
      <c r="CR743" s="94"/>
      <c r="CS743" s="94"/>
      <c r="CT743" s="95"/>
      <c r="CU743" s="95"/>
      <c r="CV743" s="95"/>
      <c r="CW743" s="95"/>
      <c r="CX743" s="95"/>
      <c r="CY743" s="93">
        <v>739</v>
      </c>
    </row>
    <row r="744" spans="1:103" s="83" customFormat="1">
      <c r="A744" s="100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84"/>
      <c r="BO744" s="87" t="str">
        <f t="shared" si="11"/>
        <v>0</v>
      </c>
      <c r="BP744" s="84"/>
      <c r="BQ744" s="84"/>
      <c r="BR744" s="84"/>
      <c r="BS744" s="84"/>
      <c r="BT744" s="84"/>
      <c r="BU744" s="84"/>
      <c r="BV744" s="84"/>
      <c r="BW744" s="84"/>
      <c r="BX744" s="84"/>
      <c r="BY744" s="94"/>
      <c r="BZ744" s="94"/>
      <c r="CA744" s="94"/>
      <c r="CB744" s="94"/>
      <c r="CC744" s="94"/>
      <c r="CD744" s="94"/>
      <c r="CE744" s="94"/>
      <c r="CF744" s="94"/>
      <c r="CG744" s="94"/>
      <c r="CH744" s="94"/>
      <c r="CI744" s="94"/>
      <c r="CJ744" s="94"/>
      <c r="CK744" s="94"/>
      <c r="CL744" s="94"/>
      <c r="CM744" s="94"/>
      <c r="CN744" s="94"/>
      <c r="CO744" s="94"/>
      <c r="CP744" s="94"/>
      <c r="CQ744" s="94"/>
      <c r="CR744" s="94"/>
      <c r="CS744" s="94"/>
      <c r="CT744" s="95"/>
      <c r="CU744" s="95"/>
      <c r="CV744" s="95"/>
      <c r="CW744" s="95"/>
      <c r="CX744" s="95"/>
      <c r="CY744" s="93">
        <v>740</v>
      </c>
    </row>
    <row r="745" spans="1:103" s="83" customFormat="1">
      <c r="A745" s="100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84"/>
      <c r="BO745" s="87" t="str">
        <f t="shared" si="11"/>
        <v>0</v>
      </c>
      <c r="BP745" s="84"/>
      <c r="BQ745" s="84"/>
      <c r="BR745" s="84"/>
      <c r="BS745" s="84"/>
      <c r="BT745" s="84"/>
      <c r="BU745" s="84"/>
      <c r="BV745" s="84"/>
      <c r="BW745" s="84"/>
      <c r="BX745" s="84"/>
      <c r="BY745" s="94"/>
      <c r="BZ745" s="94"/>
      <c r="CA745" s="94"/>
      <c r="CB745" s="94"/>
      <c r="CC745" s="94"/>
      <c r="CD745" s="94"/>
      <c r="CE745" s="94"/>
      <c r="CF745" s="94"/>
      <c r="CG745" s="94"/>
      <c r="CH745" s="94"/>
      <c r="CI745" s="94"/>
      <c r="CJ745" s="94"/>
      <c r="CK745" s="94"/>
      <c r="CL745" s="94"/>
      <c r="CM745" s="94"/>
      <c r="CN745" s="94"/>
      <c r="CO745" s="94"/>
      <c r="CP745" s="94"/>
      <c r="CQ745" s="94"/>
      <c r="CR745" s="94"/>
      <c r="CS745" s="94"/>
      <c r="CT745" s="95"/>
      <c r="CU745" s="95"/>
      <c r="CV745" s="95"/>
      <c r="CW745" s="95"/>
      <c r="CX745" s="95"/>
      <c r="CY745" s="93">
        <v>741</v>
      </c>
    </row>
    <row r="746" spans="1:103" s="83" customFormat="1">
      <c r="A746" s="100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84"/>
      <c r="BO746" s="87" t="str">
        <f t="shared" si="11"/>
        <v>0</v>
      </c>
      <c r="BP746" s="84"/>
      <c r="BQ746" s="84"/>
      <c r="BR746" s="84"/>
      <c r="BS746" s="84"/>
      <c r="BT746" s="84"/>
      <c r="BU746" s="84"/>
      <c r="BV746" s="84"/>
      <c r="BW746" s="84"/>
      <c r="BX746" s="84"/>
      <c r="BY746" s="94"/>
      <c r="BZ746" s="94"/>
      <c r="CA746" s="94"/>
      <c r="CB746" s="94"/>
      <c r="CC746" s="94"/>
      <c r="CD746" s="94"/>
      <c r="CE746" s="94"/>
      <c r="CF746" s="94"/>
      <c r="CG746" s="94"/>
      <c r="CH746" s="94"/>
      <c r="CI746" s="94"/>
      <c r="CJ746" s="94"/>
      <c r="CK746" s="94"/>
      <c r="CL746" s="94"/>
      <c r="CM746" s="94"/>
      <c r="CN746" s="94"/>
      <c r="CO746" s="94"/>
      <c r="CP746" s="94"/>
      <c r="CQ746" s="94"/>
      <c r="CR746" s="94"/>
      <c r="CS746" s="94"/>
      <c r="CT746" s="95"/>
      <c r="CU746" s="95"/>
      <c r="CV746" s="95"/>
      <c r="CW746" s="95"/>
      <c r="CX746" s="95"/>
      <c r="CY746" s="93">
        <v>742</v>
      </c>
    </row>
    <row r="747" spans="1:103" s="83" customFormat="1">
      <c r="A747" s="100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84"/>
      <c r="BO747" s="87" t="str">
        <f t="shared" si="11"/>
        <v>0</v>
      </c>
      <c r="BP747" s="84"/>
      <c r="BQ747" s="84"/>
      <c r="BR747" s="84"/>
      <c r="BS747" s="84"/>
      <c r="BT747" s="84"/>
      <c r="BU747" s="84"/>
      <c r="BV747" s="84"/>
      <c r="BW747" s="84"/>
      <c r="BX747" s="84"/>
      <c r="BY747" s="94"/>
      <c r="BZ747" s="94"/>
      <c r="CA747" s="94"/>
      <c r="CB747" s="94"/>
      <c r="CC747" s="94"/>
      <c r="CD747" s="94"/>
      <c r="CE747" s="94"/>
      <c r="CF747" s="94"/>
      <c r="CG747" s="94"/>
      <c r="CH747" s="94"/>
      <c r="CI747" s="94"/>
      <c r="CJ747" s="94"/>
      <c r="CK747" s="94"/>
      <c r="CL747" s="94"/>
      <c r="CM747" s="94"/>
      <c r="CN747" s="94"/>
      <c r="CO747" s="94"/>
      <c r="CP747" s="94"/>
      <c r="CQ747" s="94"/>
      <c r="CR747" s="94"/>
      <c r="CS747" s="94"/>
      <c r="CT747" s="95"/>
      <c r="CU747" s="95"/>
      <c r="CV747" s="95"/>
      <c r="CW747" s="95"/>
      <c r="CX747" s="95"/>
      <c r="CY747" s="93">
        <v>743</v>
      </c>
    </row>
    <row r="748" spans="1:103" s="83" customFormat="1">
      <c r="A748" s="100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84"/>
      <c r="BO748" s="87" t="str">
        <f t="shared" si="11"/>
        <v>0</v>
      </c>
      <c r="BP748" s="84"/>
      <c r="BQ748" s="84"/>
      <c r="BR748" s="84"/>
      <c r="BS748" s="84"/>
      <c r="BT748" s="84"/>
      <c r="BU748" s="84"/>
      <c r="BV748" s="84"/>
      <c r="BW748" s="84"/>
      <c r="BX748" s="84"/>
      <c r="BY748" s="94"/>
      <c r="BZ748" s="94"/>
      <c r="CA748" s="94"/>
      <c r="CB748" s="94"/>
      <c r="CC748" s="94"/>
      <c r="CD748" s="94"/>
      <c r="CE748" s="94"/>
      <c r="CF748" s="94"/>
      <c r="CG748" s="94"/>
      <c r="CH748" s="94"/>
      <c r="CI748" s="94"/>
      <c r="CJ748" s="94"/>
      <c r="CK748" s="94"/>
      <c r="CL748" s="94"/>
      <c r="CM748" s="94"/>
      <c r="CN748" s="94"/>
      <c r="CO748" s="94"/>
      <c r="CP748" s="94"/>
      <c r="CQ748" s="94"/>
      <c r="CR748" s="94"/>
      <c r="CS748" s="94"/>
      <c r="CT748" s="95"/>
      <c r="CU748" s="95"/>
      <c r="CV748" s="95"/>
      <c r="CW748" s="95"/>
      <c r="CX748" s="95"/>
      <c r="CY748" s="93">
        <v>744</v>
      </c>
    </row>
    <row r="749" spans="1:103" s="83" customFormat="1">
      <c r="A749" s="100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84"/>
      <c r="BO749" s="87" t="str">
        <f t="shared" si="11"/>
        <v>0</v>
      </c>
      <c r="BP749" s="84"/>
      <c r="BQ749" s="84"/>
      <c r="BR749" s="84"/>
      <c r="BS749" s="84"/>
      <c r="BT749" s="84"/>
      <c r="BU749" s="84"/>
      <c r="BV749" s="84"/>
      <c r="BW749" s="84"/>
      <c r="BX749" s="84"/>
      <c r="BY749" s="94"/>
      <c r="BZ749" s="94"/>
      <c r="CA749" s="94"/>
      <c r="CB749" s="94"/>
      <c r="CC749" s="94"/>
      <c r="CD749" s="94"/>
      <c r="CE749" s="94"/>
      <c r="CF749" s="94"/>
      <c r="CG749" s="94"/>
      <c r="CH749" s="94"/>
      <c r="CI749" s="94"/>
      <c r="CJ749" s="94"/>
      <c r="CK749" s="94"/>
      <c r="CL749" s="94"/>
      <c r="CM749" s="94"/>
      <c r="CN749" s="94"/>
      <c r="CO749" s="94"/>
      <c r="CP749" s="94"/>
      <c r="CQ749" s="94"/>
      <c r="CR749" s="94"/>
      <c r="CS749" s="94"/>
      <c r="CT749" s="95"/>
      <c r="CU749" s="95"/>
      <c r="CV749" s="95"/>
      <c r="CW749" s="95"/>
      <c r="CX749" s="95"/>
      <c r="CY749" s="93">
        <v>745</v>
      </c>
    </row>
    <row r="750" spans="1:103" s="83" customFormat="1">
      <c r="A750" s="100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84"/>
      <c r="BO750" s="87" t="str">
        <f t="shared" si="11"/>
        <v>0</v>
      </c>
      <c r="BP750" s="84"/>
      <c r="BQ750" s="84"/>
      <c r="BR750" s="84"/>
      <c r="BS750" s="84"/>
      <c r="BT750" s="84"/>
      <c r="BU750" s="84"/>
      <c r="BV750" s="84"/>
      <c r="BW750" s="84"/>
      <c r="BX750" s="84"/>
      <c r="BY750" s="94"/>
      <c r="BZ750" s="94"/>
      <c r="CA750" s="94"/>
      <c r="CB750" s="94"/>
      <c r="CC750" s="94"/>
      <c r="CD750" s="94"/>
      <c r="CE750" s="94"/>
      <c r="CF750" s="94"/>
      <c r="CG750" s="94"/>
      <c r="CH750" s="94"/>
      <c r="CI750" s="94"/>
      <c r="CJ750" s="94"/>
      <c r="CK750" s="94"/>
      <c r="CL750" s="94"/>
      <c r="CM750" s="94"/>
      <c r="CN750" s="94"/>
      <c r="CO750" s="94"/>
      <c r="CP750" s="94"/>
      <c r="CQ750" s="94"/>
      <c r="CR750" s="94"/>
      <c r="CS750" s="94"/>
      <c r="CT750" s="95"/>
      <c r="CU750" s="95"/>
      <c r="CV750" s="95"/>
      <c r="CW750" s="95"/>
      <c r="CX750" s="95"/>
      <c r="CY750" s="93">
        <v>746</v>
      </c>
    </row>
    <row r="751" spans="1:103" s="83" customFormat="1">
      <c r="A751" s="100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84"/>
      <c r="BO751" s="87" t="str">
        <f t="shared" si="11"/>
        <v>0</v>
      </c>
      <c r="BP751" s="84"/>
      <c r="BQ751" s="84"/>
      <c r="BR751" s="84"/>
      <c r="BS751" s="84"/>
      <c r="BT751" s="84"/>
      <c r="BU751" s="84"/>
      <c r="BV751" s="84"/>
      <c r="BW751" s="84"/>
      <c r="BX751" s="84"/>
      <c r="BY751" s="94"/>
      <c r="BZ751" s="94"/>
      <c r="CA751" s="94"/>
      <c r="CB751" s="94"/>
      <c r="CC751" s="94"/>
      <c r="CD751" s="94"/>
      <c r="CE751" s="94"/>
      <c r="CF751" s="94"/>
      <c r="CG751" s="94"/>
      <c r="CH751" s="94"/>
      <c r="CI751" s="94"/>
      <c r="CJ751" s="94"/>
      <c r="CK751" s="94"/>
      <c r="CL751" s="94"/>
      <c r="CM751" s="94"/>
      <c r="CN751" s="94"/>
      <c r="CO751" s="94"/>
      <c r="CP751" s="94"/>
      <c r="CQ751" s="94"/>
      <c r="CR751" s="94"/>
      <c r="CS751" s="94"/>
      <c r="CT751" s="95"/>
      <c r="CU751" s="95"/>
      <c r="CV751" s="95"/>
      <c r="CW751" s="95"/>
      <c r="CX751" s="95"/>
      <c r="CY751" s="93">
        <v>747</v>
      </c>
    </row>
    <row r="752" spans="1:103" s="83" customFormat="1">
      <c r="A752" s="100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84"/>
      <c r="BO752" s="87" t="str">
        <f t="shared" si="11"/>
        <v>0</v>
      </c>
      <c r="BP752" s="84"/>
      <c r="BQ752" s="84"/>
      <c r="BR752" s="84"/>
      <c r="BS752" s="84"/>
      <c r="BT752" s="84"/>
      <c r="BU752" s="84"/>
      <c r="BV752" s="84"/>
      <c r="BW752" s="84"/>
      <c r="BX752" s="84"/>
      <c r="BY752" s="94"/>
      <c r="BZ752" s="94"/>
      <c r="CA752" s="94"/>
      <c r="CB752" s="94"/>
      <c r="CC752" s="94"/>
      <c r="CD752" s="94"/>
      <c r="CE752" s="94"/>
      <c r="CF752" s="94"/>
      <c r="CG752" s="94"/>
      <c r="CH752" s="94"/>
      <c r="CI752" s="94"/>
      <c r="CJ752" s="94"/>
      <c r="CK752" s="94"/>
      <c r="CL752" s="94"/>
      <c r="CM752" s="94"/>
      <c r="CN752" s="94"/>
      <c r="CO752" s="94"/>
      <c r="CP752" s="94"/>
      <c r="CQ752" s="94"/>
      <c r="CR752" s="94"/>
      <c r="CS752" s="94"/>
      <c r="CT752" s="95"/>
      <c r="CU752" s="95"/>
      <c r="CV752" s="95"/>
      <c r="CW752" s="95"/>
      <c r="CX752" s="95"/>
      <c r="CY752" s="93">
        <v>748</v>
      </c>
    </row>
    <row r="753" spans="1:103" s="83" customFormat="1">
      <c r="A753" s="100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84"/>
      <c r="BO753" s="87" t="str">
        <f t="shared" si="11"/>
        <v>0</v>
      </c>
      <c r="BP753" s="84"/>
      <c r="BQ753" s="84"/>
      <c r="BR753" s="84"/>
      <c r="BS753" s="84"/>
      <c r="BT753" s="84"/>
      <c r="BU753" s="84"/>
      <c r="BV753" s="84"/>
      <c r="BW753" s="84"/>
      <c r="BX753" s="84"/>
      <c r="BY753" s="94"/>
      <c r="BZ753" s="94"/>
      <c r="CA753" s="94"/>
      <c r="CB753" s="94"/>
      <c r="CC753" s="94"/>
      <c r="CD753" s="94"/>
      <c r="CE753" s="94"/>
      <c r="CF753" s="94"/>
      <c r="CG753" s="94"/>
      <c r="CH753" s="94"/>
      <c r="CI753" s="94"/>
      <c r="CJ753" s="94"/>
      <c r="CK753" s="94"/>
      <c r="CL753" s="94"/>
      <c r="CM753" s="94"/>
      <c r="CN753" s="94"/>
      <c r="CO753" s="94"/>
      <c r="CP753" s="94"/>
      <c r="CQ753" s="94"/>
      <c r="CR753" s="94"/>
      <c r="CS753" s="94"/>
      <c r="CT753" s="95"/>
      <c r="CU753" s="95"/>
      <c r="CV753" s="95"/>
      <c r="CW753" s="95"/>
      <c r="CX753" s="95"/>
      <c r="CY753" s="93">
        <v>749</v>
      </c>
    </row>
    <row r="754" spans="1:103" s="83" customFormat="1">
      <c r="A754" s="100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84"/>
      <c r="BO754" s="87" t="str">
        <f t="shared" si="11"/>
        <v>0</v>
      </c>
      <c r="BP754" s="84"/>
      <c r="BQ754" s="84"/>
      <c r="BR754" s="84"/>
      <c r="BS754" s="84"/>
      <c r="BT754" s="84"/>
      <c r="BU754" s="84"/>
      <c r="BV754" s="84"/>
      <c r="BW754" s="84"/>
      <c r="BX754" s="84"/>
      <c r="BY754" s="94"/>
      <c r="BZ754" s="94"/>
      <c r="CA754" s="94"/>
      <c r="CB754" s="94"/>
      <c r="CC754" s="94"/>
      <c r="CD754" s="94"/>
      <c r="CE754" s="94"/>
      <c r="CF754" s="94"/>
      <c r="CG754" s="94"/>
      <c r="CH754" s="94"/>
      <c r="CI754" s="94"/>
      <c r="CJ754" s="94"/>
      <c r="CK754" s="94"/>
      <c r="CL754" s="94"/>
      <c r="CM754" s="94"/>
      <c r="CN754" s="94"/>
      <c r="CO754" s="94"/>
      <c r="CP754" s="94"/>
      <c r="CQ754" s="94"/>
      <c r="CR754" s="94"/>
      <c r="CS754" s="94"/>
      <c r="CT754" s="95"/>
      <c r="CU754" s="95"/>
      <c r="CV754" s="95"/>
      <c r="CW754" s="95"/>
      <c r="CX754" s="95"/>
      <c r="CY754" s="93">
        <v>750</v>
      </c>
    </row>
    <row r="755" spans="1:103" s="83" customFormat="1">
      <c r="A755" s="100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84"/>
      <c r="BO755" s="87" t="str">
        <f t="shared" si="11"/>
        <v>0</v>
      </c>
      <c r="BP755" s="84"/>
      <c r="BQ755" s="84"/>
      <c r="BR755" s="84"/>
      <c r="BS755" s="84"/>
      <c r="BT755" s="84"/>
      <c r="BU755" s="84"/>
      <c r="BV755" s="84"/>
      <c r="BW755" s="84"/>
      <c r="BX755" s="84"/>
      <c r="BY755" s="94"/>
      <c r="BZ755" s="94"/>
      <c r="CA755" s="94"/>
      <c r="CB755" s="94"/>
      <c r="CC755" s="94"/>
      <c r="CD755" s="94"/>
      <c r="CE755" s="94"/>
      <c r="CF755" s="94"/>
      <c r="CG755" s="94"/>
      <c r="CH755" s="94"/>
      <c r="CI755" s="94"/>
      <c r="CJ755" s="94"/>
      <c r="CK755" s="94"/>
      <c r="CL755" s="94"/>
      <c r="CM755" s="94"/>
      <c r="CN755" s="94"/>
      <c r="CO755" s="94"/>
      <c r="CP755" s="94"/>
      <c r="CQ755" s="94"/>
      <c r="CR755" s="94"/>
      <c r="CS755" s="94"/>
      <c r="CT755" s="95"/>
      <c r="CU755" s="95"/>
      <c r="CV755" s="95"/>
      <c r="CW755" s="95"/>
      <c r="CX755" s="95"/>
      <c r="CY755" s="93">
        <v>751</v>
      </c>
    </row>
    <row r="756" spans="1:103" s="83" customFormat="1">
      <c r="A756" s="100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84"/>
      <c r="BO756" s="87" t="str">
        <f t="shared" si="11"/>
        <v>0</v>
      </c>
      <c r="BP756" s="84"/>
      <c r="BQ756" s="84"/>
      <c r="BR756" s="84"/>
      <c r="BS756" s="84"/>
      <c r="BT756" s="84"/>
      <c r="BU756" s="84"/>
      <c r="BV756" s="84"/>
      <c r="BW756" s="84"/>
      <c r="BX756" s="84"/>
      <c r="BY756" s="94"/>
      <c r="BZ756" s="94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4"/>
      <c r="CN756" s="94"/>
      <c r="CO756" s="94"/>
      <c r="CP756" s="94"/>
      <c r="CQ756" s="94"/>
      <c r="CR756" s="94"/>
      <c r="CS756" s="94"/>
      <c r="CT756" s="95"/>
      <c r="CU756" s="95"/>
      <c r="CV756" s="95"/>
      <c r="CW756" s="95"/>
      <c r="CX756" s="95"/>
      <c r="CY756" s="93">
        <v>752</v>
      </c>
    </row>
    <row r="757" spans="1:103" s="83" customFormat="1">
      <c r="A757" s="100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84"/>
      <c r="BO757" s="87" t="str">
        <f t="shared" si="11"/>
        <v>0</v>
      </c>
      <c r="BP757" s="84"/>
      <c r="BQ757" s="84"/>
      <c r="BR757" s="84"/>
      <c r="BS757" s="84"/>
      <c r="BT757" s="84"/>
      <c r="BU757" s="84"/>
      <c r="BV757" s="84"/>
      <c r="BW757" s="84"/>
      <c r="BX757" s="84"/>
      <c r="BY757" s="94"/>
      <c r="BZ757" s="94"/>
      <c r="CA757" s="94"/>
      <c r="CB757" s="94"/>
      <c r="CC757" s="94"/>
      <c r="CD757" s="94"/>
      <c r="CE757" s="94"/>
      <c r="CF757" s="94"/>
      <c r="CG757" s="94"/>
      <c r="CH757" s="94"/>
      <c r="CI757" s="94"/>
      <c r="CJ757" s="94"/>
      <c r="CK757" s="94"/>
      <c r="CL757" s="94"/>
      <c r="CM757" s="94"/>
      <c r="CN757" s="94"/>
      <c r="CO757" s="94"/>
      <c r="CP757" s="94"/>
      <c r="CQ757" s="94"/>
      <c r="CR757" s="94"/>
      <c r="CS757" s="94"/>
      <c r="CT757" s="95"/>
      <c r="CU757" s="95"/>
      <c r="CV757" s="95"/>
      <c r="CW757" s="95"/>
      <c r="CX757" s="95"/>
      <c r="CY757" s="93">
        <v>753</v>
      </c>
    </row>
    <row r="758" spans="1:103" s="83" customFormat="1">
      <c r="A758" s="100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84"/>
      <c r="BO758" s="87" t="str">
        <f t="shared" si="11"/>
        <v>0</v>
      </c>
      <c r="BP758" s="84"/>
      <c r="BQ758" s="84"/>
      <c r="BR758" s="84"/>
      <c r="BS758" s="84"/>
      <c r="BT758" s="84"/>
      <c r="BU758" s="84"/>
      <c r="BV758" s="84"/>
      <c r="BW758" s="84"/>
      <c r="BX758" s="84"/>
      <c r="BY758" s="94"/>
      <c r="BZ758" s="94"/>
      <c r="CA758" s="94"/>
      <c r="CB758" s="94"/>
      <c r="CC758" s="94"/>
      <c r="CD758" s="94"/>
      <c r="CE758" s="94"/>
      <c r="CF758" s="94"/>
      <c r="CG758" s="94"/>
      <c r="CH758" s="94"/>
      <c r="CI758" s="94"/>
      <c r="CJ758" s="94"/>
      <c r="CK758" s="94"/>
      <c r="CL758" s="94"/>
      <c r="CM758" s="94"/>
      <c r="CN758" s="94"/>
      <c r="CO758" s="94"/>
      <c r="CP758" s="94"/>
      <c r="CQ758" s="94"/>
      <c r="CR758" s="94"/>
      <c r="CS758" s="94"/>
      <c r="CT758" s="95"/>
      <c r="CU758" s="95"/>
      <c r="CV758" s="95"/>
      <c r="CW758" s="95"/>
      <c r="CX758" s="95"/>
      <c r="CY758" s="93">
        <v>754</v>
      </c>
    </row>
    <row r="759" spans="1:103" s="83" customFormat="1">
      <c r="A759" s="100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84"/>
      <c r="BO759" s="87" t="str">
        <f t="shared" si="11"/>
        <v>0</v>
      </c>
      <c r="BP759" s="84"/>
      <c r="BQ759" s="84"/>
      <c r="BR759" s="84"/>
      <c r="BS759" s="84"/>
      <c r="BT759" s="84"/>
      <c r="BU759" s="84"/>
      <c r="BV759" s="84"/>
      <c r="BW759" s="84"/>
      <c r="BX759" s="84"/>
      <c r="BY759" s="94"/>
      <c r="BZ759" s="94"/>
      <c r="CA759" s="94"/>
      <c r="CB759" s="94"/>
      <c r="CC759" s="94"/>
      <c r="CD759" s="94"/>
      <c r="CE759" s="94"/>
      <c r="CF759" s="94"/>
      <c r="CG759" s="94"/>
      <c r="CH759" s="94"/>
      <c r="CI759" s="94"/>
      <c r="CJ759" s="94"/>
      <c r="CK759" s="94"/>
      <c r="CL759" s="94"/>
      <c r="CM759" s="94"/>
      <c r="CN759" s="94"/>
      <c r="CO759" s="94"/>
      <c r="CP759" s="94"/>
      <c r="CQ759" s="94"/>
      <c r="CR759" s="94"/>
      <c r="CS759" s="94"/>
      <c r="CT759" s="95"/>
      <c r="CU759" s="95"/>
      <c r="CV759" s="95"/>
      <c r="CW759" s="95"/>
      <c r="CX759" s="95"/>
      <c r="CY759" s="93">
        <v>755</v>
      </c>
    </row>
    <row r="760" spans="1:103" s="83" customFormat="1">
      <c r="A760" s="100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84"/>
      <c r="BO760" s="87" t="str">
        <f t="shared" si="11"/>
        <v>0</v>
      </c>
      <c r="BP760" s="84"/>
      <c r="BQ760" s="84"/>
      <c r="BR760" s="84"/>
      <c r="BS760" s="84"/>
      <c r="BT760" s="84"/>
      <c r="BU760" s="84"/>
      <c r="BV760" s="84"/>
      <c r="BW760" s="84"/>
      <c r="BX760" s="84"/>
      <c r="BY760" s="94"/>
      <c r="BZ760" s="94"/>
      <c r="CA760" s="94"/>
      <c r="CB760" s="94"/>
      <c r="CC760" s="94"/>
      <c r="CD760" s="94"/>
      <c r="CE760" s="94"/>
      <c r="CF760" s="94"/>
      <c r="CG760" s="94"/>
      <c r="CH760" s="94"/>
      <c r="CI760" s="94"/>
      <c r="CJ760" s="94"/>
      <c r="CK760" s="94"/>
      <c r="CL760" s="94"/>
      <c r="CM760" s="94"/>
      <c r="CN760" s="94"/>
      <c r="CO760" s="94"/>
      <c r="CP760" s="94"/>
      <c r="CQ760" s="94"/>
      <c r="CR760" s="94"/>
      <c r="CS760" s="94"/>
      <c r="CT760" s="95"/>
      <c r="CU760" s="95"/>
      <c r="CV760" s="95"/>
      <c r="CW760" s="95"/>
      <c r="CX760" s="95"/>
      <c r="CY760" s="93">
        <v>756</v>
      </c>
    </row>
    <row r="761" spans="1:103" s="83" customFormat="1">
      <c r="A761" s="100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84"/>
      <c r="BO761" s="87" t="str">
        <f t="shared" si="11"/>
        <v>0</v>
      </c>
      <c r="BP761" s="84"/>
      <c r="BQ761" s="84"/>
      <c r="BR761" s="84"/>
      <c r="BS761" s="84"/>
      <c r="BT761" s="84"/>
      <c r="BU761" s="84"/>
      <c r="BV761" s="84"/>
      <c r="BW761" s="84"/>
      <c r="BX761" s="84"/>
      <c r="BY761" s="94"/>
      <c r="BZ761" s="94"/>
      <c r="CA761" s="94"/>
      <c r="CB761" s="94"/>
      <c r="CC761" s="94"/>
      <c r="CD761" s="94"/>
      <c r="CE761" s="94"/>
      <c r="CF761" s="94"/>
      <c r="CG761" s="94"/>
      <c r="CH761" s="94"/>
      <c r="CI761" s="94"/>
      <c r="CJ761" s="94"/>
      <c r="CK761" s="94"/>
      <c r="CL761" s="94"/>
      <c r="CM761" s="94"/>
      <c r="CN761" s="94"/>
      <c r="CO761" s="94"/>
      <c r="CP761" s="94"/>
      <c r="CQ761" s="94"/>
      <c r="CR761" s="94"/>
      <c r="CS761" s="94"/>
      <c r="CT761" s="95"/>
      <c r="CU761" s="95"/>
      <c r="CV761" s="95"/>
      <c r="CW761" s="95"/>
      <c r="CX761" s="95"/>
      <c r="CY761" s="93">
        <v>757</v>
      </c>
    </row>
    <row r="762" spans="1:103" s="83" customFormat="1">
      <c r="A762" s="100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84"/>
      <c r="BO762" s="87" t="str">
        <f t="shared" si="11"/>
        <v>0</v>
      </c>
      <c r="BP762" s="84"/>
      <c r="BQ762" s="84"/>
      <c r="BR762" s="84"/>
      <c r="BS762" s="84"/>
      <c r="BT762" s="84"/>
      <c r="BU762" s="84"/>
      <c r="BV762" s="84"/>
      <c r="BW762" s="84"/>
      <c r="BX762" s="84"/>
      <c r="BY762" s="94"/>
      <c r="BZ762" s="94"/>
      <c r="CA762" s="94"/>
      <c r="CB762" s="94"/>
      <c r="CC762" s="94"/>
      <c r="CD762" s="94"/>
      <c r="CE762" s="94"/>
      <c r="CF762" s="94"/>
      <c r="CG762" s="94"/>
      <c r="CH762" s="94"/>
      <c r="CI762" s="94"/>
      <c r="CJ762" s="94"/>
      <c r="CK762" s="94"/>
      <c r="CL762" s="94"/>
      <c r="CM762" s="94"/>
      <c r="CN762" s="94"/>
      <c r="CO762" s="94"/>
      <c r="CP762" s="94"/>
      <c r="CQ762" s="94"/>
      <c r="CR762" s="94"/>
      <c r="CS762" s="94"/>
      <c r="CT762" s="95"/>
      <c r="CU762" s="95"/>
      <c r="CV762" s="95"/>
      <c r="CW762" s="95"/>
      <c r="CX762" s="95"/>
      <c r="CY762" s="93">
        <v>758</v>
      </c>
    </row>
    <row r="763" spans="1:103" s="83" customFormat="1">
      <c r="A763" s="100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84"/>
      <c r="BO763" s="87" t="str">
        <f t="shared" si="11"/>
        <v>0</v>
      </c>
      <c r="BP763" s="84"/>
      <c r="BQ763" s="84"/>
      <c r="BR763" s="84"/>
      <c r="BS763" s="84"/>
      <c r="BT763" s="84"/>
      <c r="BU763" s="84"/>
      <c r="BV763" s="84"/>
      <c r="BW763" s="84"/>
      <c r="BX763" s="84"/>
      <c r="BY763" s="94"/>
      <c r="BZ763" s="94"/>
      <c r="CA763" s="94"/>
      <c r="CB763" s="94"/>
      <c r="CC763" s="94"/>
      <c r="CD763" s="94"/>
      <c r="CE763" s="94"/>
      <c r="CF763" s="94"/>
      <c r="CG763" s="94"/>
      <c r="CH763" s="94"/>
      <c r="CI763" s="94"/>
      <c r="CJ763" s="94"/>
      <c r="CK763" s="94"/>
      <c r="CL763" s="94"/>
      <c r="CM763" s="94"/>
      <c r="CN763" s="94"/>
      <c r="CO763" s="94"/>
      <c r="CP763" s="94"/>
      <c r="CQ763" s="94"/>
      <c r="CR763" s="94"/>
      <c r="CS763" s="94"/>
      <c r="CT763" s="95"/>
      <c r="CU763" s="95"/>
      <c r="CV763" s="95"/>
      <c r="CW763" s="95"/>
      <c r="CX763" s="95"/>
      <c r="CY763" s="93">
        <v>759</v>
      </c>
    </row>
    <row r="764" spans="1:103" s="83" customFormat="1">
      <c r="A764" s="100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84"/>
      <c r="BO764" s="87" t="str">
        <f t="shared" si="11"/>
        <v>0</v>
      </c>
      <c r="BP764" s="84"/>
      <c r="BQ764" s="84"/>
      <c r="BR764" s="84"/>
      <c r="BS764" s="84"/>
      <c r="BT764" s="84"/>
      <c r="BU764" s="84"/>
      <c r="BV764" s="84"/>
      <c r="BW764" s="84"/>
      <c r="BX764" s="84"/>
      <c r="BY764" s="94"/>
      <c r="BZ764" s="94"/>
      <c r="CA764" s="94"/>
      <c r="CB764" s="94"/>
      <c r="CC764" s="94"/>
      <c r="CD764" s="94"/>
      <c r="CE764" s="94"/>
      <c r="CF764" s="94"/>
      <c r="CG764" s="94"/>
      <c r="CH764" s="94"/>
      <c r="CI764" s="94"/>
      <c r="CJ764" s="94"/>
      <c r="CK764" s="94"/>
      <c r="CL764" s="94"/>
      <c r="CM764" s="94"/>
      <c r="CN764" s="94"/>
      <c r="CO764" s="94"/>
      <c r="CP764" s="94"/>
      <c r="CQ764" s="94"/>
      <c r="CR764" s="94"/>
      <c r="CS764" s="94"/>
      <c r="CT764" s="95"/>
      <c r="CU764" s="95"/>
      <c r="CV764" s="95"/>
      <c r="CW764" s="95"/>
      <c r="CX764" s="95"/>
      <c r="CY764" s="93">
        <v>760</v>
      </c>
    </row>
    <row r="765" spans="1:103" s="83" customFormat="1">
      <c r="A765" s="100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84"/>
      <c r="BO765" s="87" t="str">
        <f t="shared" si="11"/>
        <v>0</v>
      </c>
      <c r="BP765" s="84"/>
      <c r="BQ765" s="84"/>
      <c r="BR765" s="84"/>
      <c r="BS765" s="84"/>
      <c r="BT765" s="84"/>
      <c r="BU765" s="84"/>
      <c r="BV765" s="84"/>
      <c r="BW765" s="84"/>
      <c r="BX765" s="84"/>
      <c r="BY765" s="94"/>
      <c r="BZ765" s="94"/>
      <c r="CA765" s="94"/>
      <c r="CB765" s="94"/>
      <c r="CC765" s="94"/>
      <c r="CD765" s="94"/>
      <c r="CE765" s="94"/>
      <c r="CF765" s="94"/>
      <c r="CG765" s="94"/>
      <c r="CH765" s="94"/>
      <c r="CI765" s="94"/>
      <c r="CJ765" s="94"/>
      <c r="CK765" s="94"/>
      <c r="CL765" s="94"/>
      <c r="CM765" s="94"/>
      <c r="CN765" s="94"/>
      <c r="CO765" s="94"/>
      <c r="CP765" s="94"/>
      <c r="CQ765" s="94"/>
      <c r="CR765" s="94"/>
      <c r="CS765" s="94"/>
      <c r="CT765" s="95"/>
      <c r="CU765" s="95"/>
      <c r="CV765" s="95"/>
      <c r="CW765" s="95"/>
      <c r="CX765" s="95"/>
      <c r="CY765" s="93">
        <v>761</v>
      </c>
    </row>
    <row r="766" spans="1:103" s="83" customFormat="1">
      <c r="A766" s="100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84"/>
      <c r="BO766" s="87" t="str">
        <f t="shared" si="11"/>
        <v>0</v>
      </c>
      <c r="BP766" s="84"/>
      <c r="BQ766" s="84"/>
      <c r="BR766" s="84"/>
      <c r="BS766" s="84"/>
      <c r="BT766" s="84"/>
      <c r="BU766" s="84"/>
      <c r="BV766" s="84"/>
      <c r="BW766" s="84"/>
      <c r="BX766" s="84"/>
      <c r="BY766" s="94"/>
      <c r="BZ766" s="94"/>
      <c r="CA766" s="94"/>
      <c r="CB766" s="94"/>
      <c r="CC766" s="94"/>
      <c r="CD766" s="94"/>
      <c r="CE766" s="94"/>
      <c r="CF766" s="94"/>
      <c r="CG766" s="94"/>
      <c r="CH766" s="94"/>
      <c r="CI766" s="94"/>
      <c r="CJ766" s="94"/>
      <c r="CK766" s="94"/>
      <c r="CL766" s="94"/>
      <c r="CM766" s="94"/>
      <c r="CN766" s="94"/>
      <c r="CO766" s="94"/>
      <c r="CP766" s="94"/>
      <c r="CQ766" s="94"/>
      <c r="CR766" s="94"/>
      <c r="CS766" s="94"/>
      <c r="CT766" s="95"/>
      <c r="CU766" s="95"/>
      <c r="CV766" s="95"/>
      <c r="CW766" s="95"/>
      <c r="CX766" s="95"/>
      <c r="CY766" s="93">
        <v>762</v>
      </c>
    </row>
    <row r="767" spans="1:103" s="83" customFormat="1">
      <c r="A767" s="100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84"/>
      <c r="BO767" s="87" t="str">
        <f t="shared" si="11"/>
        <v>0</v>
      </c>
      <c r="BP767" s="84"/>
      <c r="BQ767" s="84"/>
      <c r="BR767" s="84"/>
      <c r="BS767" s="84"/>
      <c r="BT767" s="84"/>
      <c r="BU767" s="84"/>
      <c r="BV767" s="84"/>
      <c r="BW767" s="84"/>
      <c r="BX767" s="84"/>
      <c r="BY767" s="94"/>
      <c r="BZ767" s="94"/>
      <c r="CA767" s="94"/>
      <c r="CB767" s="94"/>
      <c r="CC767" s="94"/>
      <c r="CD767" s="94"/>
      <c r="CE767" s="94"/>
      <c r="CF767" s="94"/>
      <c r="CG767" s="94"/>
      <c r="CH767" s="94"/>
      <c r="CI767" s="94"/>
      <c r="CJ767" s="94"/>
      <c r="CK767" s="94"/>
      <c r="CL767" s="94"/>
      <c r="CM767" s="94"/>
      <c r="CN767" s="94"/>
      <c r="CO767" s="94"/>
      <c r="CP767" s="94"/>
      <c r="CQ767" s="94"/>
      <c r="CR767" s="94"/>
      <c r="CS767" s="94"/>
      <c r="CT767" s="95"/>
      <c r="CU767" s="95"/>
      <c r="CV767" s="95"/>
      <c r="CW767" s="95"/>
      <c r="CX767" s="95"/>
      <c r="CY767" s="93">
        <v>763</v>
      </c>
    </row>
    <row r="768" spans="1:103" s="83" customFormat="1">
      <c r="A768" s="100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84"/>
      <c r="BO768" s="87" t="str">
        <f t="shared" si="11"/>
        <v>0</v>
      </c>
      <c r="BP768" s="84"/>
      <c r="BQ768" s="84"/>
      <c r="BR768" s="84"/>
      <c r="BS768" s="84"/>
      <c r="BT768" s="84"/>
      <c r="BU768" s="84"/>
      <c r="BV768" s="84"/>
      <c r="BW768" s="84"/>
      <c r="BX768" s="84"/>
      <c r="BY768" s="94"/>
      <c r="BZ768" s="94"/>
      <c r="CA768" s="94"/>
      <c r="CB768" s="94"/>
      <c r="CC768" s="94"/>
      <c r="CD768" s="94"/>
      <c r="CE768" s="94"/>
      <c r="CF768" s="94"/>
      <c r="CG768" s="94"/>
      <c r="CH768" s="94"/>
      <c r="CI768" s="94"/>
      <c r="CJ768" s="94"/>
      <c r="CK768" s="94"/>
      <c r="CL768" s="94"/>
      <c r="CM768" s="94"/>
      <c r="CN768" s="94"/>
      <c r="CO768" s="94"/>
      <c r="CP768" s="94"/>
      <c r="CQ768" s="94"/>
      <c r="CR768" s="94"/>
      <c r="CS768" s="94"/>
      <c r="CT768" s="95"/>
      <c r="CU768" s="95"/>
      <c r="CV768" s="95"/>
      <c r="CW768" s="95"/>
      <c r="CX768" s="95"/>
      <c r="CY768" s="93">
        <v>764</v>
      </c>
    </row>
    <row r="769" spans="1:103" s="83" customFormat="1">
      <c r="A769" s="100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84"/>
      <c r="BO769" s="87" t="str">
        <f t="shared" si="11"/>
        <v>0</v>
      </c>
      <c r="BP769" s="84"/>
      <c r="BQ769" s="84"/>
      <c r="BR769" s="84"/>
      <c r="BS769" s="84"/>
      <c r="BT769" s="84"/>
      <c r="BU769" s="84"/>
      <c r="BV769" s="84"/>
      <c r="BW769" s="84"/>
      <c r="BX769" s="84"/>
      <c r="BY769" s="94"/>
      <c r="BZ769" s="94"/>
      <c r="CA769" s="94"/>
      <c r="CB769" s="94"/>
      <c r="CC769" s="94"/>
      <c r="CD769" s="94"/>
      <c r="CE769" s="94"/>
      <c r="CF769" s="94"/>
      <c r="CG769" s="94"/>
      <c r="CH769" s="94"/>
      <c r="CI769" s="94"/>
      <c r="CJ769" s="94"/>
      <c r="CK769" s="94"/>
      <c r="CL769" s="94"/>
      <c r="CM769" s="94"/>
      <c r="CN769" s="94"/>
      <c r="CO769" s="94"/>
      <c r="CP769" s="94"/>
      <c r="CQ769" s="94"/>
      <c r="CR769" s="94"/>
      <c r="CS769" s="94"/>
      <c r="CT769" s="95"/>
      <c r="CU769" s="95"/>
      <c r="CV769" s="95"/>
      <c r="CW769" s="95"/>
      <c r="CX769" s="95"/>
      <c r="CY769" s="93">
        <v>765</v>
      </c>
    </row>
    <row r="770" spans="1:103" s="83" customFormat="1">
      <c r="A770" s="100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84"/>
      <c r="BO770" s="87" t="str">
        <f t="shared" si="11"/>
        <v>0</v>
      </c>
      <c r="BP770" s="84"/>
      <c r="BQ770" s="84"/>
      <c r="BR770" s="84"/>
      <c r="BS770" s="84"/>
      <c r="BT770" s="84"/>
      <c r="BU770" s="84"/>
      <c r="BV770" s="84"/>
      <c r="BW770" s="84"/>
      <c r="BX770" s="84"/>
      <c r="BY770" s="94"/>
      <c r="BZ770" s="94"/>
      <c r="CA770" s="94"/>
      <c r="CB770" s="94"/>
      <c r="CC770" s="94"/>
      <c r="CD770" s="94"/>
      <c r="CE770" s="94"/>
      <c r="CF770" s="94"/>
      <c r="CG770" s="94"/>
      <c r="CH770" s="94"/>
      <c r="CI770" s="94"/>
      <c r="CJ770" s="94"/>
      <c r="CK770" s="94"/>
      <c r="CL770" s="94"/>
      <c r="CM770" s="94"/>
      <c r="CN770" s="94"/>
      <c r="CO770" s="94"/>
      <c r="CP770" s="94"/>
      <c r="CQ770" s="94"/>
      <c r="CR770" s="94"/>
      <c r="CS770" s="94"/>
      <c r="CT770" s="95"/>
      <c r="CU770" s="95"/>
      <c r="CV770" s="95"/>
      <c r="CW770" s="95"/>
      <c r="CX770" s="95"/>
      <c r="CY770" s="93">
        <v>766</v>
      </c>
    </row>
    <row r="771" spans="1:103" s="83" customFormat="1">
      <c r="A771" s="100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84"/>
      <c r="BO771" s="87" t="str">
        <f t="shared" si="11"/>
        <v>0</v>
      </c>
      <c r="BP771" s="84"/>
      <c r="BQ771" s="84"/>
      <c r="BR771" s="84"/>
      <c r="BS771" s="84"/>
      <c r="BT771" s="84"/>
      <c r="BU771" s="84"/>
      <c r="BV771" s="84"/>
      <c r="BW771" s="84"/>
      <c r="BX771" s="84"/>
      <c r="BY771" s="94"/>
      <c r="BZ771" s="94"/>
      <c r="CA771" s="94"/>
      <c r="CB771" s="94"/>
      <c r="CC771" s="94"/>
      <c r="CD771" s="94"/>
      <c r="CE771" s="94"/>
      <c r="CF771" s="94"/>
      <c r="CG771" s="94"/>
      <c r="CH771" s="94"/>
      <c r="CI771" s="94"/>
      <c r="CJ771" s="94"/>
      <c r="CK771" s="94"/>
      <c r="CL771" s="94"/>
      <c r="CM771" s="94"/>
      <c r="CN771" s="94"/>
      <c r="CO771" s="94"/>
      <c r="CP771" s="94"/>
      <c r="CQ771" s="94"/>
      <c r="CR771" s="94"/>
      <c r="CS771" s="94"/>
      <c r="CT771" s="95"/>
      <c r="CU771" s="95"/>
      <c r="CV771" s="95"/>
      <c r="CW771" s="95"/>
      <c r="CX771" s="95"/>
      <c r="CY771" s="93">
        <v>767</v>
      </c>
    </row>
    <row r="772" spans="1:103" s="83" customFormat="1">
      <c r="A772" s="100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84"/>
      <c r="BO772" s="87" t="str">
        <f t="shared" si="11"/>
        <v>0</v>
      </c>
      <c r="BP772" s="84"/>
      <c r="BQ772" s="84"/>
      <c r="BR772" s="84"/>
      <c r="BS772" s="84"/>
      <c r="BT772" s="84"/>
      <c r="BU772" s="84"/>
      <c r="BV772" s="84"/>
      <c r="BW772" s="84"/>
      <c r="BX772" s="84"/>
      <c r="BY772" s="94"/>
      <c r="BZ772" s="94"/>
      <c r="CA772" s="94"/>
      <c r="CB772" s="94"/>
      <c r="CC772" s="94"/>
      <c r="CD772" s="94"/>
      <c r="CE772" s="94"/>
      <c r="CF772" s="94"/>
      <c r="CG772" s="94"/>
      <c r="CH772" s="94"/>
      <c r="CI772" s="94"/>
      <c r="CJ772" s="94"/>
      <c r="CK772" s="94"/>
      <c r="CL772" s="94"/>
      <c r="CM772" s="94"/>
      <c r="CN772" s="94"/>
      <c r="CO772" s="94"/>
      <c r="CP772" s="94"/>
      <c r="CQ772" s="94"/>
      <c r="CR772" s="94"/>
      <c r="CS772" s="94"/>
      <c r="CT772" s="95"/>
      <c r="CU772" s="95"/>
      <c r="CV772" s="95"/>
      <c r="CW772" s="95"/>
      <c r="CX772" s="95"/>
      <c r="CY772" s="93">
        <v>768</v>
      </c>
    </row>
    <row r="773" spans="1:103" s="83" customFormat="1">
      <c r="A773" s="100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84"/>
      <c r="BO773" s="87" t="str">
        <f t="shared" si="11"/>
        <v>0</v>
      </c>
      <c r="BP773" s="84"/>
      <c r="BQ773" s="84"/>
      <c r="BR773" s="84"/>
      <c r="BS773" s="84"/>
      <c r="BT773" s="84"/>
      <c r="BU773" s="84"/>
      <c r="BV773" s="84"/>
      <c r="BW773" s="84"/>
      <c r="BX773" s="84"/>
      <c r="BY773" s="94"/>
      <c r="BZ773" s="94"/>
      <c r="CA773" s="94"/>
      <c r="CB773" s="94"/>
      <c r="CC773" s="94"/>
      <c r="CD773" s="94"/>
      <c r="CE773" s="94"/>
      <c r="CF773" s="94"/>
      <c r="CG773" s="94"/>
      <c r="CH773" s="94"/>
      <c r="CI773" s="94"/>
      <c r="CJ773" s="94"/>
      <c r="CK773" s="94"/>
      <c r="CL773" s="94"/>
      <c r="CM773" s="94"/>
      <c r="CN773" s="94"/>
      <c r="CO773" s="94"/>
      <c r="CP773" s="94"/>
      <c r="CQ773" s="94"/>
      <c r="CR773" s="94"/>
      <c r="CS773" s="94"/>
      <c r="CT773" s="95"/>
      <c r="CU773" s="95"/>
      <c r="CV773" s="95"/>
      <c r="CW773" s="95"/>
      <c r="CX773" s="95"/>
      <c r="CY773" s="93">
        <v>769</v>
      </c>
    </row>
    <row r="774" spans="1:103" s="83" customFormat="1">
      <c r="A774" s="100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84"/>
      <c r="BO774" s="87" t="str">
        <f t="shared" ref="BO774:BO837" si="12">IF(AND(BI774&lt;&gt;"",BM774&lt;&gt;"",BE774&lt;&gt;"",BF774&lt;&gt;"",BG774&lt;&gt;""),(1000*9.81*BI774*0.001*BM774)/(BE774*BF774*BG774),"0")</f>
        <v>0</v>
      </c>
      <c r="BP774" s="84"/>
      <c r="BQ774" s="84"/>
      <c r="BR774" s="84"/>
      <c r="BS774" s="84"/>
      <c r="BT774" s="84"/>
      <c r="BU774" s="84"/>
      <c r="BV774" s="84"/>
      <c r="BW774" s="84"/>
      <c r="BX774" s="84"/>
      <c r="BY774" s="94"/>
      <c r="BZ774" s="94"/>
      <c r="CA774" s="94"/>
      <c r="CB774" s="94"/>
      <c r="CC774" s="94"/>
      <c r="CD774" s="94"/>
      <c r="CE774" s="94"/>
      <c r="CF774" s="94"/>
      <c r="CG774" s="94"/>
      <c r="CH774" s="94"/>
      <c r="CI774" s="94"/>
      <c r="CJ774" s="94"/>
      <c r="CK774" s="94"/>
      <c r="CL774" s="94"/>
      <c r="CM774" s="94"/>
      <c r="CN774" s="94"/>
      <c r="CO774" s="94"/>
      <c r="CP774" s="94"/>
      <c r="CQ774" s="94"/>
      <c r="CR774" s="94"/>
      <c r="CS774" s="94"/>
      <c r="CT774" s="95"/>
      <c r="CU774" s="95"/>
      <c r="CV774" s="95"/>
      <c r="CW774" s="95"/>
      <c r="CX774" s="95"/>
      <c r="CY774" s="93">
        <v>770</v>
      </c>
    </row>
    <row r="775" spans="1:103" s="83" customFormat="1">
      <c r="A775" s="100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84"/>
      <c r="BO775" s="87" t="str">
        <f t="shared" si="12"/>
        <v>0</v>
      </c>
      <c r="BP775" s="84"/>
      <c r="BQ775" s="84"/>
      <c r="BR775" s="84"/>
      <c r="BS775" s="84"/>
      <c r="BT775" s="84"/>
      <c r="BU775" s="84"/>
      <c r="BV775" s="84"/>
      <c r="BW775" s="84"/>
      <c r="BX775" s="84"/>
      <c r="BY775" s="94"/>
      <c r="BZ775" s="94"/>
      <c r="CA775" s="94"/>
      <c r="CB775" s="94"/>
      <c r="CC775" s="94"/>
      <c r="CD775" s="94"/>
      <c r="CE775" s="94"/>
      <c r="CF775" s="94"/>
      <c r="CG775" s="94"/>
      <c r="CH775" s="94"/>
      <c r="CI775" s="94"/>
      <c r="CJ775" s="94"/>
      <c r="CK775" s="94"/>
      <c r="CL775" s="94"/>
      <c r="CM775" s="94"/>
      <c r="CN775" s="94"/>
      <c r="CO775" s="94"/>
      <c r="CP775" s="94"/>
      <c r="CQ775" s="94"/>
      <c r="CR775" s="94"/>
      <c r="CS775" s="94"/>
      <c r="CT775" s="95"/>
      <c r="CU775" s="95"/>
      <c r="CV775" s="95"/>
      <c r="CW775" s="95"/>
      <c r="CX775" s="95"/>
      <c r="CY775" s="93">
        <v>771</v>
      </c>
    </row>
    <row r="776" spans="1:103" s="83" customFormat="1">
      <c r="A776" s="100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84"/>
      <c r="BO776" s="87" t="str">
        <f t="shared" si="12"/>
        <v>0</v>
      </c>
      <c r="BP776" s="84"/>
      <c r="BQ776" s="84"/>
      <c r="BR776" s="84"/>
      <c r="BS776" s="84"/>
      <c r="BT776" s="84"/>
      <c r="BU776" s="84"/>
      <c r="BV776" s="84"/>
      <c r="BW776" s="84"/>
      <c r="BX776" s="84"/>
      <c r="BY776" s="94"/>
      <c r="BZ776" s="94"/>
      <c r="CA776" s="94"/>
      <c r="CB776" s="94"/>
      <c r="CC776" s="94"/>
      <c r="CD776" s="94"/>
      <c r="CE776" s="94"/>
      <c r="CF776" s="94"/>
      <c r="CG776" s="94"/>
      <c r="CH776" s="94"/>
      <c r="CI776" s="94"/>
      <c r="CJ776" s="94"/>
      <c r="CK776" s="94"/>
      <c r="CL776" s="94"/>
      <c r="CM776" s="94"/>
      <c r="CN776" s="94"/>
      <c r="CO776" s="94"/>
      <c r="CP776" s="94"/>
      <c r="CQ776" s="94"/>
      <c r="CR776" s="94"/>
      <c r="CS776" s="94"/>
      <c r="CT776" s="95"/>
      <c r="CU776" s="95"/>
      <c r="CV776" s="95"/>
      <c r="CW776" s="95"/>
      <c r="CX776" s="95"/>
      <c r="CY776" s="93">
        <v>772</v>
      </c>
    </row>
    <row r="777" spans="1:103" s="83" customFormat="1">
      <c r="A777" s="100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84"/>
      <c r="BO777" s="87" t="str">
        <f t="shared" si="12"/>
        <v>0</v>
      </c>
      <c r="BP777" s="84"/>
      <c r="BQ777" s="84"/>
      <c r="BR777" s="84"/>
      <c r="BS777" s="84"/>
      <c r="BT777" s="84"/>
      <c r="BU777" s="84"/>
      <c r="BV777" s="84"/>
      <c r="BW777" s="84"/>
      <c r="BX777" s="84"/>
      <c r="BY777" s="94"/>
      <c r="BZ777" s="94"/>
      <c r="CA777" s="94"/>
      <c r="CB777" s="94"/>
      <c r="CC777" s="94"/>
      <c r="CD777" s="94"/>
      <c r="CE777" s="94"/>
      <c r="CF777" s="94"/>
      <c r="CG777" s="94"/>
      <c r="CH777" s="94"/>
      <c r="CI777" s="94"/>
      <c r="CJ777" s="94"/>
      <c r="CK777" s="94"/>
      <c r="CL777" s="94"/>
      <c r="CM777" s="94"/>
      <c r="CN777" s="94"/>
      <c r="CO777" s="94"/>
      <c r="CP777" s="94"/>
      <c r="CQ777" s="94"/>
      <c r="CR777" s="94"/>
      <c r="CS777" s="94"/>
      <c r="CT777" s="95"/>
      <c r="CU777" s="95"/>
      <c r="CV777" s="95"/>
      <c r="CW777" s="95"/>
      <c r="CX777" s="95"/>
      <c r="CY777" s="93">
        <v>773</v>
      </c>
    </row>
    <row r="778" spans="1:103" s="83" customFormat="1">
      <c r="A778" s="100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84"/>
      <c r="BO778" s="87" t="str">
        <f t="shared" si="12"/>
        <v>0</v>
      </c>
      <c r="BP778" s="84"/>
      <c r="BQ778" s="84"/>
      <c r="BR778" s="84"/>
      <c r="BS778" s="84"/>
      <c r="BT778" s="84"/>
      <c r="BU778" s="84"/>
      <c r="BV778" s="84"/>
      <c r="BW778" s="84"/>
      <c r="BX778" s="84"/>
      <c r="BY778" s="94"/>
      <c r="BZ778" s="94"/>
      <c r="CA778" s="94"/>
      <c r="CB778" s="94"/>
      <c r="CC778" s="94"/>
      <c r="CD778" s="94"/>
      <c r="CE778" s="94"/>
      <c r="CF778" s="94"/>
      <c r="CG778" s="94"/>
      <c r="CH778" s="94"/>
      <c r="CI778" s="94"/>
      <c r="CJ778" s="94"/>
      <c r="CK778" s="94"/>
      <c r="CL778" s="94"/>
      <c r="CM778" s="94"/>
      <c r="CN778" s="94"/>
      <c r="CO778" s="94"/>
      <c r="CP778" s="94"/>
      <c r="CQ778" s="94"/>
      <c r="CR778" s="94"/>
      <c r="CS778" s="94"/>
      <c r="CT778" s="95"/>
      <c r="CU778" s="95"/>
      <c r="CV778" s="95"/>
      <c r="CW778" s="95"/>
      <c r="CX778" s="95"/>
      <c r="CY778" s="93">
        <v>774</v>
      </c>
    </row>
    <row r="779" spans="1:103" s="83" customFormat="1">
      <c r="A779" s="100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84"/>
      <c r="BO779" s="87" t="str">
        <f t="shared" si="12"/>
        <v>0</v>
      </c>
      <c r="BP779" s="84"/>
      <c r="BQ779" s="84"/>
      <c r="BR779" s="84"/>
      <c r="BS779" s="84"/>
      <c r="BT779" s="84"/>
      <c r="BU779" s="84"/>
      <c r="BV779" s="84"/>
      <c r="BW779" s="84"/>
      <c r="BX779" s="84"/>
      <c r="BY779" s="94"/>
      <c r="BZ779" s="94"/>
      <c r="CA779" s="94"/>
      <c r="CB779" s="94"/>
      <c r="CC779" s="94"/>
      <c r="CD779" s="94"/>
      <c r="CE779" s="94"/>
      <c r="CF779" s="94"/>
      <c r="CG779" s="94"/>
      <c r="CH779" s="94"/>
      <c r="CI779" s="94"/>
      <c r="CJ779" s="94"/>
      <c r="CK779" s="94"/>
      <c r="CL779" s="94"/>
      <c r="CM779" s="94"/>
      <c r="CN779" s="94"/>
      <c r="CO779" s="94"/>
      <c r="CP779" s="94"/>
      <c r="CQ779" s="94"/>
      <c r="CR779" s="94"/>
      <c r="CS779" s="94"/>
      <c r="CT779" s="95"/>
      <c r="CU779" s="95"/>
      <c r="CV779" s="95"/>
      <c r="CW779" s="95"/>
      <c r="CX779" s="95"/>
      <c r="CY779" s="93">
        <v>775</v>
      </c>
    </row>
    <row r="780" spans="1:103" s="83" customFormat="1">
      <c r="A780" s="100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84"/>
      <c r="BO780" s="87" t="str">
        <f t="shared" si="12"/>
        <v>0</v>
      </c>
      <c r="BP780" s="84"/>
      <c r="BQ780" s="84"/>
      <c r="BR780" s="84"/>
      <c r="BS780" s="84"/>
      <c r="BT780" s="84"/>
      <c r="BU780" s="84"/>
      <c r="BV780" s="84"/>
      <c r="BW780" s="84"/>
      <c r="BX780" s="84"/>
      <c r="BY780" s="94"/>
      <c r="BZ780" s="94"/>
      <c r="CA780" s="94"/>
      <c r="CB780" s="94"/>
      <c r="CC780" s="94"/>
      <c r="CD780" s="94"/>
      <c r="CE780" s="94"/>
      <c r="CF780" s="94"/>
      <c r="CG780" s="94"/>
      <c r="CH780" s="94"/>
      <c r="CI780" s="94"/>
      <c r="CJ780" s="94"/>
      <c r="CK780" s="94"/>
      <c r="CL780" s="94"/>
      <c r="CM780" s="94"/>
      <c r="CN780" s="94"/>
      <c r="CO780" s="94"/>
      <c r="CP780" s="94"/>
      <c r="CQ780" s="94"/>
      <c r="CR780" s="94"/>
      <c r="CS780" s="94"/>
      <c r="CT780" s="95"/>
      <c r="CU780" s="95"/>
      <c r="CV780" s="95"/>
      <c r="CW780" s="95"/>
      <c r="CX780" s="95"/>
      <c r="CY780" s="93">
        <v>776</v>
      </c>
    </row>
    <row r="781" spans="1:103" s="83" customFormat="1">
      <c r="A781" s="100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84"/>
      <c r="BO781" s="87" t="str">
        <f t="shared" si="12"/>
        <v>0</v>
      </c>
      <c r="BP781" s="84"/>
      <c r="BQ781" s="84"/>
      <c r="BR781" s="84"/>
      <c r="BS781" s="84"/>
      <c r="BT781" s="84"/>
      <c r="BU781" s="84"/>
      <c r="BV781" s="84"/>
      <c r="BW781" s="84"/>
      <c r="BX781" s="84"/>
      <c r="BY781" s="94"/>
      <c r="BZ781" s="94"/>
      <c r="CA781" s="94"/>
      <c r="CB781" s="94"/>
      <c r="CC781" s="94"/>
      <c r="CD781" s="94"/>
      <c r="CE781" s="94"/>
      <c r="CF781" s="94"/>
      <c r="CG781" s="94"/>
      <c r="CH781" s="94"/>
      <c r="CI781" s="94"/>
      <c r="CJ781" s="94"/>
      <c r="CK781" s="94"/>
      <c r="CL781" s="94"/>
      <c r="CM781" s="94"/>
      <c r="CN781" s="94"/>
      <c r="CO781" s="94"/>
      <c r="CP781" s="94"/>
      <c r="CQ781" s="94"/>
      <c r="CR781" s="94"/>
      <c r="CS781" s="94"/>
      <c r="CT781" s="95"/>
      <c r="CU781" s="95"/>
      <c r="CV781" s="95"/>
      <c r="CW781" s="95"/>
      <c r="CX781" s="95"/>
      <c r="CY781" s="93">
        <v>777</v>
      </c>
    </row>
    <row r="782" spans="1:103" s="83" customFormat="1">
      <c r="A782" s="100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84"/>
      <c r="BO782" s="87" t="str">
        <f t="shared" si="12"/>
        <v>0</v>
      </c>
      <c r="BP782" s="84"/>
      <c r="BQ782" s="84"/>
      <c r="BR782" s="84"/>
      <c r="BS782" s="84"/>
      <c r="BT782" s="84"/>
      <c r="BU782" s="84"/>
      <c r="BV782" s="84"/>
      <c r="BW782" s="84"/>
      <c r="BX782" s="84"/>
      <c r="BY782" s="94"/>
      <c r="BZ782" s="94"/>
      <c r="CA782" s="94"/>
      <c r="CB782" s="94"/>
      <c r="CC782" s="94"/>
      <c r="CD782" s="94"/>
      <c r="CE782" s="94"/>
      <c r="CF782" s="94"/>
      <c r="CG782" s="94"/>
      <c r="CH782" s="94"/>
      <c r="CI782" s="94"/>
      <c r="CJ782" s="94"/>
      <c r="CK782" s="94"/>
      <c r="CL782" s="94"/>
      <c r="CM782" s="94"/>
      <c r="CN782" s="94"/>
      <c r="CO782" s="94"/>
      <c r="CP782" s="94"/>
      <c r="CQ782" s="94"/>
      <c r="CR782" s="94"/>
      <c r="CS782" s="94"/>
      <c r="CT782" s="95"/>
      <c r="CU782" s="95"/>
      <c r="CV782" s="95"/>
      <c r="CW782" s="95"/>
      <c r="CX782" s="95"/>
      <c r="CY782" s="93">
        <v>778</v>
      </c>
    </row>
    <row r="783" spans="1:103" s="83" customFormat="1">
      <c r="A783" s="100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84"/>
      <c r="BO783" s="87" t="str">
        <f t="shared" si="12"/>
        <v>0</v>
      </c>
      <c r="BP783" s="84"/>
      <c r="BQ783" s="84"/>
      <c r="BR783" s="84"/>
      <c r="BS783" s="84"/>
      <c r="BT783" s="84"/>
      <c r="BU783" s="84"/>
      <c r="BV783" s="84"/>
      <c r="BW783" s="84"/>
      <c r="BX783" s="84"/>
      <c r="BY783" s="94"/>
      <c r="BZ783" s="94"/>
      <c r="CA783" s="94"/>
      <c r="CB783" s="94"/>
      <c r="CC783" s="94"/>
      <c r="CD783" s="94"/>
      <c r="CE783" s="94"/>
      <c r="CF783" s="94"/>
      <c r="CG783" s="94"/>
      <c r="CH783" s="94"/>
      <c r="CI783" s="94"/>
      <c r="CJ783" s="94"/>
      <c r="CK783" s="94"/>
      <c r="CL783" s="94"/>
      <c r="CM783" s="94"/>
      <c r="CN783" s="94"/>
      <c r="CO783" s="94"/>
      <c r="CP783" s="94"/>
      <c r="CQ783" s="94"/>
      <c r="CR783" s="94"/>
      <c r="CS783" s="94"/>
      <c r="CT783" s="95"/>
      <c r="CU783" s="95"/>
      <c r="CV783" s="95"/>
      <c r="CW783" s="95"/>
      <c r="CX783" s="95"/>
      <c r="CY783" s="93">
        <v>779</v>
      </c>
    </row>
    <row r="784" spans="1:103" s="83" customFormat="1">
      <c r="A784" s="100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84"/>
      <c r="BO784" s="87" t="str">
        <f t="shared" si="12"/>
        <v>0</v>
      </c>
      <c r="BP784" s="84"/>
      <c r="BQ784" s="84"/>
      <c r="BR784" s="84"/>
      <c r="BS784" s="84"/>
      <c r="BT784" s="84"/>
      <c r="BU784" s="84"/>
      <c r="BV784" s="84"/>
      <c r="BW784" s="84"/>
      <c r="BX784" s="84"/>
      <c r="BY784" s="94"/>
      <c r="BZ784" s="94"/>
      <c r="CA784" s="94"/>
      <c r="CB784" s="94"/>
      <c r="CC784" s="94"/>
      <c r="CD784" s="94"/>
      <c r="CE784" s="94"/>
      <c r="CF784" s="94"/>
      <c r="CG784" s="94"/>
      <c r="CH784" s="94"/>
      <c r="CI784" s="94"/>
      <c r="CJ784" s="94"/>
      <c r="CK784" s="94"/>
      <c r="CL784" s="94"/>
      <c r="CM784" s="94"/>
      <c r="CN784" s="94"/>
      <c r="CO784" s="94"/>
      <c r="CP784" s="94"/>
      <c r="CQ784" s="94"/>
      <c r="CR784" s="94"/>
      <c r="CS784" s="94"/>
      <c r="CT784" s="95"/>
      <c r="CU784" s="95"/>
      <c r="CV784" s="95"/>
      <c r="CW784" s="95"/>
      <c r="CX784" s="95"/>
      <c r="CY784" s="93">
        <v>780</v>
      </c>
    </row>
    <row r="785" spans="1:103" s="83" customFormat="1">
      <c r="A785" s="100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84"/>
      <c r="BO785" s="87" t="str">
        <f t="shared" si="12"/>
        <v>0</v>
      </c>
      <c r="BP785" s="84"/>
      <c r="BQ785" s="84"/>
      <c r="BR785" s="84"/>
      <c r="BS785" s="84"/>
      <c r="BT785" s="84"/>
      <c r="BU785" s="84"/>
      <c r="BV785" s="84"/>
      <c r="BW785" s="84"/>
      <c r="BX785" s="84"/>
      <c r="BY785" s="94"/>
      <c r="BZ785" s="94"/>
      <c r="CA785" s="94"/>
      <c r="CB785" s="94"/>
      <c r="CC785" s="94"/>
      <c r="CD785" s="94"/>
      <c r="CE785" s="94"/>
      <c r="CF785" s="94"/>
      <c r="CG785" s="94"/>
      <c r="CH785" s="94"/>
      <c r="CI785" s="94"/>
      <c r="CJ785" s="94"/>
      <c r="CK785" s="94"/>
      <c r="CL785" s="94"/>
      <c r="CM785" s="94"/>
      <c r="CN785" s="94"/>
      <c r="CO785" s="94"/>
      <c r="CP785" s="94"/>
      <c r="CQ785" s="94"/>
      <c r="CR785" s="94"/>
      <c r="CS785" s="94"/>
      <c r="CT785" s="95"/>
      <c r="CU785" s="95"/>
      <c r="CV785" s="95"/>
      <c r="CW785" s="95"/>
      <c r="CX785" s="95"/>
      <c r="CY785" s="93">
        <v>781</v>
      </c>
    </row>
    <row r="786" spans="1:103" s="83" customFormat="1">
      <c r="A786" s="100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84"/>
      <c r="BO786" s="87" t="str">
        <f t="shared" si="12"/>
        <v>0</v>
      </c>
      <c r="BP786" s="84"/>
      <c r="BQ786" s="84"/>
      <c r="BR786" s="84"/>
      <c r="BS786" s="84"/>
      <c r="BT786" s="84"/>
      <c r="BU786" s="84"/>
      <c r="BV786" s="84"/>
      <c r="BW786" s="84"/>
      <c r="BX786" s="84"/>
      <c r="BY786" s="94"/>
      <c r="BZ786" s="94"/>
      <c r="CA786" s="94"/>
      <c r="CB786" s="94"/>
      <c r="CC786" s="94"/>
      <c r="CD786" s="94"/>
      <c r="CE786" s="94"/>
      <c r="CF786" s="94"/>
      <c r="CG786" s="94"/>
      <c r="CH786" s="94"/>
      <c r="CI786" s="94"/>
      <c r="CJ786" s="94"/>
      <c r="CK786" s="94"/>
      <c r="CL786" s="94"/>
      <c r="CM786" s="94"/>
      <c r="CN786" s="94"/>
      <c r="CO786" s="94"/>
      <c r="CP786" s="94"/>
      <c r="CQ786" s="94"/>
      <c r="CR786" s="94"/>
      <c r="CS786" s="94"/>
      <c r="CT786" s="95"/>
      <c r="CU786" s="95"/>
      <c r="CV786" s="95"/>
      <c r="CW786" s="95"/>
      <c r="CX786" s="95"/>
      <c r="CY786" s="93">
        <v>782</v>
      </c>
    </row>
    <row r="787" spans="1:103" s="83" customFormat="1">
      <c r="A787" s="100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84"/>
      <c r="BO787" s="87" t="str">
        <f t="shared" si="12"/>
        <v>0</v>
      </c>
      <c r="BP787" s="84"/>
      <c r="BQ787" s="84"/>
      <c r="BR787" s="84"/>
      <c r="BS787" s="84"/>
      <c r="BT787" s="84"/>
      <c r="BU787" s="84"/>
      <c r="BV787" s="84"/>
      <c r="BW787" s="84"/>
      <c r="BX787" s="84"/>
      <c r="BY787" s="94"/>
      <c r="BZ787" s="94"/>
      <c r="CA787" s="94"/>
      <c r="CB787" s="94"/>
      <c r="CC787" s="94"/>
      <c r="CD787" s="94"/>
      <c r="CE787" s="94"/>
      <c r="CF787" s="94"/>
      <c r="CG787" s="94"/>
      <c r="CH787" s="94"/>
      <c r="CI787" s="94"/>
      <c r="CJ787" s="94"/>
      <c r="CK787" s="94"/>
      <c r="CL787" s="94"/>
      <c r="CM787" s="94"/>
      <c r="CN787" s="94"/>
      <c r="CO787" s="94"/>
      <c r="CP787" s="94"/>
      <c r="CQ787" s="94"/>
      <c r="CR787" s="94"/>
      <c r="CS787" s="94"/>
      <c r="CT787" s="95"/>
      <c r="CU787" s="95"/>
      <c r="CV787" s="95"/>
      <c r="CW787" s="95"/>
      <c r="CX787" s="95"/>
      <c r="CY787" s="93">
        <v>783</v>
      </c>
    </row>
    <row r="788" spans="1:103" s="83" customFormat="1">
      <c r="A788" s="100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84"/>
      <c r="BO788" s="87" t="str">
        <f t="shared" si="12"/>
        <v>0</v>
      </c>
      <c r="BP788" s="84"/>
      <c r="BQ788" s="84"/>
      <c r="BR788" s="84"/>
      <c r="BS788" s="84"/>
      <c r="BT788" s="84"/>
      <c r="BU788" s="84"/>
      <c r="BV788" s="84"/>
      <c r="BW788" s="84"/>
      <c r="BX788" s="84"/>
      <c r="BY788" s="94"/>
      <c r="BZ788" s="94"/>
      <c r="CA788" s="94"/>
      <c r="CB788" s="94"/>
      <c r="CC788" s="94"/>
      <c r="CD788" s="94"/>
      <c r="CE788" s="94"/>
      <c r="CF788" s="94"/>
      <c r="CG788" s="94"/>
      <c r="CH788" s="94"/>
      <c r="CI788" s="94"/>
      <c r="CJ788" s="94"/>
      <c r="CK788" s="94"/>
      <c r="CL788" s="94"/>
      <c r="CM788" s="94"/>
      <c r="CN788" s="94"/>
      <c r="CO788" s="94"/>
      <c r="CP788" s="94"/>
      <c r="CQ788" s="94"/>
      <c r="CR788" s="94"/>
      <c r="CS788" s="94"/>
      <c r="CT788" s="95"/>
      <c r="CU788" s="95"/>
      <c r="CV788" s="95"/>
      <c r="CW788" s="95"/>
      <c r="CX788" s="95"/>
      <c r="CY788" s="93">
        <v>784</v>
      </c>
    </row>
    <row r="789" spans="1:103" s="83" customFormat="1">
      <c r="A789" s="100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84"/>
      <c r="BO789" s="87" t="str">
        <f t="shared" si="12"/>
        <v>0</v>
      </c>
      <c r="BP789" s="84"/>
      <c r="BQ789" s="84"/>
      <c r="BR789" s="84"/>
      <c r="BS789" s="84"/>
      <c r="BT789" s="84"/>
      <c r="BU789" s="84"/>
      <c r="BV789" s="84"/>
      <c r="BW789" s="84"/>
      <c r="BX789" s="84"/>
      <c r="BY789" s="94"/>
      <c r="BZ789" s="94"/>
      <c r="CA789" s="94"/>
      <c r="CB789" s="94"/>
      <c r="CC789" s="94"/>
      <c r="CD789" s="94"/>
      <c r="CE789" s="94"/>
      <c r="CF789" s="94"/>
      <c r="CG789" s="94"/>
      <c r="CH789" s="94"/>
      <c r="CI789" s="94"/>
      <c r="CJ789" s="94"/>
      <c r="CK789" s="94"/>
      <c r="CL789" s="94"/>
      <c r="CM789" s="94"/>
      <c r="CN789" s="94"/>
      <c r="CO789" s="94"/>
      <c r="CP789" s="94"/>
      <c r="CQ789" s="94"/>
      <c r="CR789" s="94"/>
      <c r="CS789" s="94"/>
      <c r="CT789" s="95"/>
      <c r="CU789" s="95"/>
      <c r="CV789" s="95"/>
      <c r="CW789" s="95"/>
      <c r="CX789" s="95"/>
      <c r="CY789" s="93">
        <v>785</v>
      </c>
    </row>
    <row r="790" spans="1:103" s="83" customFormat="1">
      <c r="A790" s="100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84"/>
      <c r="BO790" s="87" t="str">
        <f t="shared" si="12"/>
        <v>0</v>
      </c>
      <c r="BP790" s="84"/>
      <c r="BQ790" s="84"/>
      <c r="BR790" s="84"/>
      <c r="BS790" s="84"/>
      <c r="BT790" s="84"/>
      <c r="BU790" s="84"/>
      <c r="BV790" s="84"/>
      <c r="BW790" s="84"/>
      <c r="BX790" s="84"/>
      <c r="BY790" s="94"/>
      <c r="BZ790" s="94"/>
      <c r="CA790" s="94"/>
      <c r="CB790" s="94"/>
      <c r="CC790" s="94"/>
      <c r="CD790" s="94"/>
      <c r="CE790" s="94"/>
      <c r="CF790" s="94"/>
      <c r="CG790" s="94"/>
      <c r="CH790" s="94"/>
      <c r="CI790" s="94"/>
      <c r="CJ790" s="94"/>
      <c r="CK790" s="94"/>
      <c r="CL790" s="94"/>
      <c r="CM790" s="94"/>
      <c r="CN790" s="94"/>
      <c r="CO790" s="94"/>
      <c r="CP790" s="94"/>
      <c r="CQ790" s="94"/>
      <c r="CR790" s="94"/>
      <c r="CS790" s="94"/>
      <c r="CT790" s="95"/>
      <c r="CU790" s="95"/>
      <c r="CV790" s="95"/>
      <c r="CW790" s="95"/>
      <c r="CX790" s="95"/>
      <c r="CY790" s="93">
        <v>786</v>
      </c>
    </row>
    <row r="791" spans="1:103" s="83" customFormat="1">
      <c r="A791" s="100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84"/>
      <c r="BO791" s="87" t="str">
        <f t="shared" si="12"/>
        <v>0</v>
      </c>
      <c r="BP791" s="84"/>
      <c r="BQ791" s="84"/>
      <c r="BR791" s="84"/>
      <c r="BS791" s="84"/>
      <c r="BT791" s="84"/>
      <c r="BU791" s="84"/>
      <c r="BV791" s="84"/>
      <c r="BW791" s="84"/>
      <c r="BX791" s="84"/>
      <c r="BY791" s="94"/>
      <c r="BZ791" s="94"/>
      <c r="CA791" s="94"/>
      <c r="CB791" s="94"/>
      <c r="CC791" s="94"/>
      <c r="CD791" s="94"/>
      <c r="CE791" s="94"/>
      <c r="CF791" s="94"/>
      <c r="CG791" s="94"/>
      <c r="CH791" s="94"/>
      <c r="CI791" s="94"/>
      <c r="CJ791" s="94"/>
      <c r="CK791" s="94"/>
      <c r="CL791" s="94"/>
      <c r="CM791" s="94"/>
      <c r="CN791" s="94"/>
      <c r="CO791" s="94"/>
      <c r="CP791" s="94"/>
      <c r="CQ791" s="94"/>
      <c r="CR791" s="94"/>
      <c r="CS791" s="94"/>
      <c r="CT791" s="95"/>
      <c r="CU791" s="95"/>
      <c r="CV791" s="95"/>
      <c r="CW791" s="95"/>
      <c r="CX791" s="95"/>
      <c r="CY791" s="93">
        <v>787</v>
      </c>
    </row>
    <row r="792" spans="1:103" s="83" customFormat="1">
      <c r="A792" s="100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84"/>
      <c r="BO792" s="87" t="str">
        <f t="shared" si="12"/>
        <v>0</v>
      </c>
      <c r="BP792" s="84"/>
      <c r="BQ792" s="84"/>
      <c r="BR792" s="84"/>
      <c r="BS792" s="84"/>
      <c r="BT792" s="84"/>
      <c r="BU792" s="84"/>
      <c r="BV792" s="84"/>
      <c r="BW792" s="84"/>
      <c r="BX792" s="84"/>
      <c r="BY792" s="94"/>
      <c r="BZ792" s="94"/>
      <c r="CA792" s="94"/>
      <c r="CB792" s="94"/>
      <c r="CC792" s="94"/>
      <c r="CD792" s="94"/>
      <c r="CE792" s="94"/>
      <c r="CF792" s="94"/>
      <c r="CG792" s="94"/>
      <c r="CH792" s="94"/>
      <c r="CI792" s="94"/>
      <c r="CJ792" s="94"/>
      <c r="CK792" s="94"/>
      <c r="CL792" s="94"/>
      <c r="CM792" s="94"/>
      <c r="CN792" s="94"/>
      <c r="CO792" s="94"/>
      <c r="CP792" s="94"/>
      <c r="CQ792" s="94"/>
      <c r="CR792" s="94"/>
      <c r="CS792" s="94"/>
      <c r="CT792" s="95"/>
      <c r="CU792" s="95"/>
      <c r="CV792" s="95"/>
      <c r="CW792" s="95"/>
      <c r="CX792" s="95"/>
      <c r="CY792" s="93">
        <v>788</v>
      </c>
    </row>
    <row r="793" spans="1:103" s="83" customFormat="1">
      <c r="A793" s="100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84"/>
      <c r="BO793" s="87" t="str">
        <f t="shared" si="12"/>
        <v>0</v>
      </c>
      <c r="BP793" s="84"/>
      <c r="BQ793" s="84"/>
      <c r="BR793" s="84"/>
      <c r="BS793" s="84"/>
      <c r="BT793" s="84"/>
      <c r="BU793" s="84"/>
      <c r="BV793" s="84"/>
      <c r="BW793" s="84"/>
      <c r="BX793" s="84"/>
      <c r="BY793" s="94"/>
      <c r="BZ793" s="94"/>
      <c r="CA793" s="94"/>
      <c r="CB793" s="94"/>
      <c r="CC793" s="94"/>
      <c r="CD793" s="94"/>
      <c r="CE793" s="94"/>
      <c r="CF793" s="94"/>
      <c r="CG793" s="94"/>
      <c r="CH793" s="94"/>
      <c r="CI793" s="94"/>
      <c r="CJ793" s="94"/>
      <c r="CK793" s="94"/>
      <c r="CL793" s="94"/>
      <c r="CM793" s="94"/>
      <c r="CN793" s="94"/>
      <c r="CO793" s="94"/>
      <c r="CP793" s="94"/>
      <c r="CQ793" s="94"/>
      <c r="CR793" s="94"/>
      <c r="CS793" s="94"/>
      <c r="CT793" s="95"/>
      <c r="CU793" s="95"/>
      <c r="CV793" s="95"/>
      <c r="CW793" s="95"/>
      <c r="CX793" s="95"/>
      <c r="CY793" s="93">
        <v>789</v>
      </c>
    </row>
    <row r="794" spans="1:103" s="83" customFormat="1">
      <c r="A794" s="100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84"/>
      <c r="BO794" s="87" t="str">
        <f t="shared" si="12"/>
        <v>0</v>
      </c>
      <c r="BP794" s="84"/>
      <c r="BQ794" s="84"/>
      <c r="BR794" s="84"/>
      <c r="BS794" s="84"/>
      <c r="BT794" s="84"/>
      <c r="BU794" s="84"/>
      <c r="BV794" s="84"/>
      <c r="BW794" s="84"/>
      <c r="BX794" s="84"/>
      <c r="BY794" s="94"/>
      <c r="BZ794" s="94"/>
      <c r="CA794" s="94"/>
      <c r="CB794" s="94"/>
      <c r="CC794" s="94"/>
      <c r="CD794" s="94"/>
      <c r="CE794" s="94"/>
      <c r="CF794" s="94"/>
      <c r="CG794" s="94"/>
      <c r="CH794" s="94"/>
      <c r="CI794" s="94"/>
      <c r="CJ794" s="94"/>
      <c r="CK794" s="94"/>
      <c r="CL794" s="94"/>
      <c r="CM794" s="94"/>
      <c r="CN794" s="94"/>
      <c r="CO794" s="94"/>
      <c r="CP794" s="94"/>
      <c r="CQ794" s="94"/>
      <c r="CR794" s="94"/>
      <c r="CS794" s="94"/>
      <c r="CT794" s="95"/>
      <c r="CU794" s="95"/>
      <c r="CV794" s="95"/>
      <c r="CW794" s="95"/>
      <c r="CX794" s="95"/>
      <c r="CY794" s="93">
        <v>790</v>
      </c>
    </row>
    <row r="795" spans="1:103" s="83" customFormat="1">
      <c r="A795" s="100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84"/>
      <c r="BO795" s="87" t="str">
        <f t="shared" si="12"/>
        <v>0</v>
      </c>
      <c r="BP795" s="84"/>
      <c r="BQ795" s="84"/>
      <c r="BR795" s="84"/>
      <c r="BS795" s="84"/>
      <c r="BT795" s="84"/>
      <c r="BU795" s="84"/>
      <c r="BV795" s="84"/>
      <c r="BW795" s="84"/>
      <c r="BX795" s="84"/>
      <c r="BY795" s="94"/>
      <c r="BZ795" s="94"/>
      <c r="CA795" s="94"/>
      <c r="CB795" s="94"/>
      <c r="CC795" s="94"/>
      <c r="CD795" s="94"/>
      <c r="CE795" s="94"/>
      <c r="CF795" s="94"/>
      <c r="CG795" s="94"/>
      <c r="CH795" s="94"/>
      <c r="CI795" s="94"/>
      <c r="CJ795" s="94"/>
      <c r="CK795" s="94"/>
      <c r="CL795" s="94"/>
      <c r="CM795" s="94"/>
      <c r="CN795" s="94"/>
      <c r="CO795" s="94"/>
      <c r="CP795" s="94"/>
      <c r="CQ795" s="94"/>
      <c r="CR795" s="94"/>
      <c r="CS795" s="94"/>
      <c r="CT795" s="95"/>
      <c r="CU795" s="95"/>
      <c r="CV795" s="95"/>
      <c r="CW795" s="95"/>
      <c r="CX795" s="95"/>
      <c r="CY795" s="93">
        <v>791</v>
      </c>
    </row>
    <row r="796" spans="1:103" s="83" customFormat="1">
      <c r="A796" s="100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84"/>
      <c r="BO796" s="87" t="str">
        <f t="shared" si="12"/>
        <v>0</v>
      </c>
      <c r="BP796" s="84"/>
      <c r="BQ796" s="84"/>
      <c r="BR796" s="84"/>
      <c r="BS796" s="84"/>
      <c r="BT796" s="84"/>
      <c r="BU796" s="84"/>
      <c r="BV796" s="84"/>
      <c r="BW796" s="84"/>
      <c r="BX796" s="84"/>
      <c r="BY796" s="94"/>
      <c r="BZ796" s="94"/>
      <c r="CA796" s="94"/>
      <c r="CB796" s="94"/>
      <c r="CC796" s="94"/>
      <c r="CD796" s="94"/>
      <c r="CE796" s="94"/>
      <c r="CF796" s="94"/>
      <c r="CG796" s="94"/>
      <c r="CH796" s="94"/>
      <c r="CI796" s="94"/>
      <c r="CJ796" s="94"/>
      <c r="CK796" s="94"/>
      <c r="CL796" s="94"/>
      <c r="CM796" s="94"/>
      <c r="CN796" s="94"/>
      <c r="CO796" s="94"/>
      <c r="CP796" s="94"/>
      <c r="CQ796" s="94"/>
      <c r="CR796" s="94"/>
      <c r="CS796" s="94"/>
      <c r="CT796" s="95"/>
      <c r="CU796" s="95"/>
      <c r="CV796" s="95"/>
      <c r="CW796" s="95"/>
      <c r="CX796" s="95"/>
      <c r="CY796" s="93">
        <v>792</v>
      </c>
    </row>
    <row r="797" spans="1:103" s="83" customFormat="1">
      <c r="A797" s="100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84"/>
      <c r="BO797" s="87" t="str">
        <f t="shared" si="12"/>
        <v>0</v>
      </c>
      <c r="BP797" s="84"/>
      <c r="BQ797" s="84"/>
      <c r="BR797" s="84"/>
      <c r="BS797" s="84"/>
      <c r="BT797" s="84"/>
      <c r="BU797" s="84"/>
      <c r="BV797" s="84"/>
      <c r="BW797" s="84"/>
      <c r="BX797" s="84"/>
      <c r="BY797" s="94"/>
      <c r="BZ797" s="94"/>
      <c r="CA797" s="94"/>
      <c r="CB797" s="94"/>
      <c r="CC797" s="94"/>
      <c r="CD797" s="94"/>
      <c r="CE797" s="94"/>
      <c r="CF797" s="94"/>
      <c r="CG797" s="94"/>
      <c r="CH797" s="94"/>
      <c r="CI797" s="94"/>
      <c r="CJ797" s="94"/>
      <c r="CK797" s="94"/>
      <c r="CL797" s="94"/>
      <c r="CM797" s="94"/>
      <c r="CN797" s="94"/>
      <c r="CO797" s="94"/>
      <c r="CP797" s="94"/>
      <c r="CQ797" s="94"/>
      <c r="CR797" s="94"/>
      <c r="CS797" s="94"/>
      <c r="CT797" s="95"/>
      <c r="CU797" s="95"/>
      <c r="CV797" s="95"/>
      <c r="CW797" s="95"/>
      <c r="CX797" s="95"/>
      <c r="CY797" s="93">
        <v>793</v>
      </c>
    </row>
    <row r="798" spans="1:103" s="83" customFormat="1">
      <c r="A798" s="100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84"/>
      <c r="BO798" s="87" t="str">
        <f t="shared" si="12"/>
        <v>0</v>
      </c>
      <c r="BP798" s="84"/>
      <c r="BQ798" s="84"/>
      <c r="BR798" s="84"/>
      <c r="BS798" s="84"/>
      <c r="BT798" s="84"/>
      <c r="BU798" s="84"/>
      <c r="BV798" s="84"/>
      <c r="BW798" s="84"/>
      <c r="BX798" s="84"/>
      <c r="BY798" s="94"/>
      <c r="BZ798" s="94"/>
      <c r="CA798" s="94"/>
      <c r="CB798" s="94"/>
      <c r="CC798" s="94"/>
      <c r="CD798" s="94"/>
      <c r="CE798" s="94"/>
      <c r="CF798" s="94"/>
      <c r="CG798" s="94"/>
      <c r="CH798" s="94"/>
      <c r="CI798" s="94"/>
      <c r="CJ798" s="94"/>
      <c r="CK798" s="94"/>
      <c r="CL798" s="94"/>
      <c r="CM798" s="94"/>
      <c r="CN798" s="94"/>
      <c r="CO798" s="94"/>
      <c r="CP798" s="94"/>
      <c r="CQ798" s="94"/>
      <c r="CR798" s="94"/>
      <c r="CS798" s="94"/>
      <c r="CT798" s="95"/>
      <c r="CU798" s="95"/>
      <c r="CV798" s="95"/>
      <c r="CW798" s="95"/>
      <c r="CX798" s="95"/>
      <c r="CY798" s="93">
        <v>794</v>
      </c>
    </row>
    <row r="799" spans="1:103" s="83" customFormat="1">
      <c r="A799" s="100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84"/>
      <c r="BO799" s="87" t="str">
        <f t="shared" si="12"/>
        <v>0</v>
      </c>
      <c r="BP799" s="84"/>
      <c r="BQ799" s="84"/>
      <c r="BR799" s="84"/>
      <c r="BS799" s="84"/>
      <c r="BT799" s="84"/>
      <c r="BU799" s="84"/>
      <c r="BV799" s="84"/>
      <c r="BW799" s="84"/>
      <c r="BX799" s="84"/>
      <c r="BY799" s="94"/>
      <c r="BZ799" s="94"/>
      <c r="CA799" s="94"/>
      <c r="CB799" s="94"/>
      <c r="CC799" s="94"/>
      <c r="CD799" s="94"/>
      <c r="CE799" s="94"/>
      <c r="CF799" s="94"/>
      <c r="CG799" s="94"/>
      <c r="CH799" s="94"/>
      <c r="CI799" s="94"/>
      <c r="CJ799" s="94"/>
      <c r="CK799" s="94"/>
      <c r="CL799" s="94"/>
      <c r="CM799" s="94"/>
      <c r="CN799" s="94"/>
      <c r="CO799" s="94"/>
      <c r="CP799" s="94"/>
      <c r="CQ799" s="94"/>
      <c r="CR799" s="94"/>
      <c r="CS799" s="94"/>
      <c r="CT799" s="95"/>
      <c r="CU799" s="95"/>
      <c r="CV799" s="95"/>
      <c r="CW799" s="95"/>
      <c r="CX799" s="95"/>
      <c r="CY799" s="93">
        <v>795</v>
      </c>
    </row>
    <row r="800" spans="1:103" s="83" customFormat="1">
      <c r="A800" s="100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84"/>
      <c r="BO800" s="87" t="str">
        <f t="shared" si="12"/>
        <v>0</v>
      </c>
      <c r="BP800" s="84"/>
      <c r="BQ800" s="84"/>
      <c r="BR800" s="84"/>
      <c r="BS800" s="84"/>
      <c r="BT800" s="84"/>
      <c r="BU800" s="84"/>
      <c r="BV800" s="84"/>
      <c r="BW800" s="84"/>
      <c r="BX800" s="84"/>
      <c r="BY800" s="94"/>
      <c r="BZ800" s="94"/>
      <c r="CA800" s="94"/>
      <c r="CB800" s="94"/>
      <c r="CC800" s="94"/>
      <c r="CD800" s="94"/>
      <c r="CE800" s="94"/>
      <c r="CF800" s="94"/>
      <c r="CG800" s="94"/>
      <c r="CH800" s="94"/>
      <c r="CI800" s="94"/>
      <c r="CJ800" s="94"/>
      <c r="CK800" s="94"/>
      <c r="CL800" s="94"/>
      <c r="CM800" s="94"/>
      <c r="CN800" s="94"/>
      <c r="CO800" s="94"/>
      <c r="CP800" s="94"/>
      <c r="CQ800" s="94"/>
      <c r="CR800" s="94"/>
      <c r="CS800" s="94"/>
      <c r="CT800" s="95"/>
      <c r="CU800" s="95"/>
      <c r="CV800" s="95"/>
      <c r="CW800" s="95"/>
      <c r="CX800" s="95"/>
      <c r="CY800" s="93">
        <v>796</v>
      </c>
    </row>
    <row r="801" spans="1:103" s="83" customFormat="1">
      <c r="A801" s="100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84"/>
      <c r="BO801" s="87" t="str">
        <f t="shared" si="12"/>
        <v>0</v>
      </c>
      <c r="BP801" s="84"/>
      <c r="BQ801" s="84"/>
      <c r="BR801" s="84"/>
      <c r="BS801" s="84"/>
      <c r="BT801" s="84"/>
      <c r="BU801" s="84"/>
      <c r="BV801" s="84"/>
      <c r="BW801" s="84"/>
      <c r="BX801" s="84"/>
      <c r="BY801" s="94"/>
      <c r="BZ801" s="94"/>
      <c r="CA801" s="94"/>
      <c r="CB801" s="94"/>
      <c r="CC801" s="94"/>
      <c r="CD801" s="94"/>
      <c r="CE801" s="94"/>
      <c r="CF801" s="94"/>
      <c r="CG801" s="94"/>
      <c r="CH801" s="94"/>
      <c r="CI801" s="94"/>
      <c r="CJ801" s="94"/>
      <c r="CK801" s="94"/>
      <c r="CL801" s="94"/>
      <c r="CM801" s="94"/>
      <c r="CN801" s="94"/>
      <c r="CO801" s="94"/>
      <c r="CP801" s="94"/>
      <c r="CQ801" s="94"/>
      <c r="CR801" s="94"/>
      <c r="CS801" s="94"/>
      <c r="CT801" s="95"/>
      <c r="CU801" s="95"/>
      <c r="CV801" s="95"/>
      <c r="CW801" s="95"/>
      <c r="CX801" s="95"/>
      <c r="CY801" s="93">
        <v>797</v>
      </c>
    </row>
    <row r="802" spans="1:103" s="83" customFormat="1">
      <c r="A802" s="100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84"/>
      <c r="BO802" s="87" t="str">
        <f t="shared" si="12"/>
        <v>0</v>
      </c>
      <c r="BP802" s="84"/>
      <c r="BQ802" s="84"/>
      <c r="BR802" s="84"/>
      <c r="BS802" s="84"/>
      <c r="BT802" s="84"/>
      <c r="BU802" s="84"/>
      <c r="BV802" s="84"/>
      <c r="BW802" s="84"/>
      <c r="BX802" s="84"/>
      <c r="BY802" s="94"/>
      <c r="BZ802" s="94"/>
      <c r="CA802" s="94"/>
      <c r="CB802" s="94"/>
      <c r="CC802" s="94"/>
      <c r="CD802" s="94"/>
      <c r="CE802" s="94"/>
      <c r="CF802" s="94"/>
      <c r="CG802" s="94"/>
      <c r="CH802" s="94"/>
      <c r="CI802" s="94"/>
      <c r="CJ802" s="94"/>
      <c r="CK802" s="94"/>
      <c r="CL802" s="94"/>
      <c r="CM802" s="94"/>
      <c r="CN802" s="94"/>
      <c r="CO802" s="94"/>
      <c r="CP802" s="94"/>
      <c r="CQ802" s="94"/>
      <c r="CR802" s="94"/>
      <c r="CS802" s="94"/>
      <c r="CT802" s="95"/>
      <c r="CU802" s="95"/>
      <c r="CV802" s="95"/>
      <c r="CW802" s="95"/>
      <c r="CX802" s="95"/>
      <c r="CY802" s="93">
        <v>798</v>
      </c>
    </row>
    <row r="803" spans="1:103" s="83" customFormat="1">
      <c r="A803" s="100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84"/>
      <c r="BO803" s="87" t="str">
        <f t="shared" si="12"/>
        <v>0</v>
      </c>
      <c r="BP803" s="84"/>
      <c r="BQ803" s="84"/>
      <c r="BR803" s="84"/>
      <c r="BS803" s="84"/>
      <c r="BT803" s="84"/>
      <c r="BU803" s="84"/>
      <c r="BV803" s="84"/>
      <c r="BW803" s="84"/>
      <c r="BX803" s="84"/>
      <c r="BY803" s="94"/>
      <c r="BZ803" s="94"/>
      <c r="CA803" s="94"/>
      <c r="CB803" s="94"/>
      <c r="CC803" s="94"/>
      <c r="CD803" s="94"/>
      <c r="CE803" s="94"/>
      <c r="CF803" s="94"/>
      <c r="CG803" s="94"/>
      <c r="CH803" s="94"/>
      <c r="CI803" s="94"/>
      <c r="CJ803" s="94"/>
      <c r="CK803" s="94"/>
      <c r="CL803" s="94"/>
      <c r="CM803" s="94"/>
      <c r="CN803" s="94"/>
      <c r="CO803" s="94"/>
      <c r="CP803" s="94"/>
      <c r="CQ803" s="94"/>
      <c r="CR803" s="94"/>
      <c r="CS803" s="94"/>
      <c r="CT803" s="95"/>
      <c r="CU803" s="95"/>
      <c r="CV803" s="95"/>
      <c r="CW803" s="95"/>
      <c r="CX803" s="95"/>
      <c r="CY803" s="93">
        <v>799</v>
      </c>
    </row>
    <row r="804" spans="1:103" s="83" customFormat="1">
      <c r="A804" s="100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84"/>
      <c r="BO804" s="87" t="str">
        <f t="shared" si="12"/>
        <v>0</v>
      </c>
      <c r="BP804" s="84"/>
      <c r="BQ804" s="84"/>
      <c r="BR804" s="84"/>
      <c r="BS804" s="84"/>
      <c r="BT804" s="84"/>
      <c r="BU804" s="84"/>
      <c r="BV804" s="84"/>
      <c r="BW804" s="84"/>
      <c r="BX804" s="84"/>
      <c r="BY804" s="94"/>
      <c r="BZ804" s="94"/>
      <c r="CA804" s="94"/>
      <c r="CB804" s="94"/>
      <c r="CC804" s="94"/>
      <c r="CD804" s="94"/>
      <c r="CE804" s="94"/>
      <c r="CF804" s="94"/>
      <c r="CG804" s="94"/>
      <c r="CH804" s="94"/>
      <c r="CI804" s="94"/>
      <c r="CJ804" s="94"/>
      <c r="CK804" s="94"/>
      <c r="CL804" s="94"/>
      <c r="CM804" s="94"/>
      <c r="CN804" s="94"/>
      <c r="CO804" s="94"/>
      <c r="CP804" s="94"/>
      <c r="CQ804" s="94"/>
      <c r="CR804" s="94"/>
      <c r="CS804" s="94"/>
      <c r="CT804" s="95"/>
      <c r="CU804" s="95"/>
      <c r="CV804" s="95"/>
      <c r="CW804" s="95"/>
      <c r="CX804" s="95"/>
      <c r="CY804" s="93">
        <v>800</v>
      </c>
    </row>
    <row r="805" spans="1:103" s="83" customFormat="1">
      <c r="A805" s="100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84"/>
      <c r="BO805" s="87" t="str">
        <f t="shared" si="12"/>
        <v>0</v>
      </c>
      <c r="BP805" s="84"/>
      <c r="BQ805" s="84"/>
      <c r="BR805" s="84"/>
      <c r="BS805" s="84"/>
      <c r="BT805" s="84"/>
      <c r="BU805" s="84"/>
      <c r="BV805" s="84"/>
      <c r="BW805" s="84"/>
      <c r="BX805" s="84"/>
      <c r="BY805" s="94"/>
      <c r="BZ805" s="94"/>
      <c r="CA805" s="94"/>
      <c r="CB805" s="94"/>
      <c r="CC805" s="94"/>
      <c r="CD805" s="94"/>
      <c r="CE805" s="94"/>
      <c r="CF805" s="94"/>
      <c r="CG805" s="94"/>
      <c r="CH805" s="94"/>
      <c r="CI805" s="94"/>
      <c r="CJ805" s="94"/>
      <c r="CK805" s="94"/>
      <c r="CL805" s="94"/>
      <c r="CM805" s="94"/>
      <c r="CN805" s="94"/>
      <c r="CO805" s="94"/>
      <c r="CP805" s="94"/>
      <c r="CQ805" s="94"/>
      <c r="CR805" s="94"/>
      <c r="CS805" s="94"/>
      <c r="CT805" s="95"/>
      <c r="CU805" s="95"/>
      <c r="CV805" s="95"/>
      <c r="CW805" s="95"/>
      <c r="CX805" s="95"/>
      <c r="CY805" s="93">
        <v>801</v>
      </c>
    </row>
    <row r="806" spans="1:103" s="83" customFormat="1">
      <c r="A806" s="100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84"/>
      <c r="BO806" s="87" t="str">
        <f t="shared" si="12"/>
        <v>0</v>
      </c>
      <c r="BP806" s="84"/>
      <c r="BQ806" s="84"/>
      <c r="BR806" s="84"/>
      <c r="BS806" s="84"/>
      <c r="BT806" s="84"/>
      <c r="BU806" s="84"/>
      <c r="BV806" s="84"/>
      <c r="BW806" s="84"/>
      <c r="BX806" s="84"/>
      <c r="BY806" s="94"/>
      <c r="BZ806" s="94"/>
      <c r="CA806" s="94"/>
      <c r="CB806" s="94"/>
      <c r="CC806" s="94"/>
      <c r="CD806" s="94"/>
      <c r="CE806" s="94"/>
      <c r="CF806" s="94"/>
      <c r="CG806" s="94"/>
      <c r="CH806" s="94"/>
      <c r="CI806" s="94"/>
      <c r="CJ806" s="94"/>
      <c r="CK806" s="94"/>
      <c r="CL806" s="94"/>
      <c r="CM806" s="94"/>
      <c r="CN806" s="94"/>
      <c r="CO806" s="94"/>
      <c r="CP806" s="94"/>
      <c r="CQ806" s="94"/>
      <c r="CR806" s="94"/>
      <c r="CS806" s="94"/>
      <c r="CT806" s="95"/>
      <c r="CU806" s="95"/>
      <c r="CV806" s="95"/>
      <c r="CW806" s="95"/>
      <c r="CX806" s="95"/>
      <c r="CY806" s="93">
        <v>802</v>
      </c>
    </row>
    <row r="807" spans="1:103" s="83" customFormat="1">
      <c r="A807" s="100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84"/>
      <c r="BO807" s="87" t="str">
        <f t="shared" si="12"/>
        <v>0</v>
      </c>
      <c r="BP807" s="84"/>
      <c r="BQ807" s="84"/>
      <c r="BR807" s="84"/>
      <c r="BS807" s="84"/>
      <c r="BT807" s="84"/>
      <c r="BU807" s="84"/>
      <c r="BV807" s="84"/>
      <c r="BW807" s="84"/>
      <c r="BX807" s="84"/>
      <c r="BY807" s="94"/>
      <c r="BZ807" s="94"/>
      <c r="CA807" s="94"/>
      <c r="CB807" s="94"/>
      <c r="CC807" s="94"/>
      <c r="CD807" s="94"/>
      <c r="CE807" s="94"/>
      <c r="CF807" s="94"/>
      <c r="CG807" s="94"/>
      <c r="CH807" s="94"/>
      <c r="CI807" s="94"/>
      <c r="CJ807" s="94"/>
      <c r="CK807" s="94"/>
      <c r="CL807" s="94"/>
      <c r="CM807" s="94"/>
      <c r="CN807" s="94"/>
      <c r="CO807" s="94"/>
      <c r="CP807" s="94"/>
      <c r="CQ807" s="94"/>
      <c r="CR807" s="94"/>
      <c r="CS807" s="94"/>
      <c r="CT807" s="95"/>
      <c r="CU807" s="95"/>
      <c r="CV807" s="95"/>
      <c r="CW807" s="95"/>
      <c r="CX807" s="95"/>
      <c r="CY807" s="93">
        <v>803</v>
      </c>
    </row>
    <row r="808" spans="1:103" s="83" customFormat="1">
      <c r="A808" s="100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84"/>
      <c r="BO808" s="87" t="str">
        <f t="shared" si="12"/>
        <v>0</v>
      </c>
      <c r="BP808" s="84"/>
      <c r="BQ808" s="84"/>
      <c r="BR808" s="84"/>
      <c r="BS808" s="84"/>
      <c r="BT808" s="84"/>
      <c r="BU808" s="84"/>
      <c r="BV808" s="84"/>
      <c r="BW808" s="84"/>
      <c r="BX808" s="84"/>
      <c r="BY808" s="94"/>
      <c r="BZ808" s="94"/>
      <c r="CA808" s="94"/>
      <c r="CB808" s="94"/>
      <c r="CC808" s="94"/>
      <c r="CD808" s="94"/>
      <c r="CE808" s="94"/>
      <c r="CF808" s="94"/>
      <c r="CG808" s="94"/>
      <c r="CH808" s="94"/>
      <c r="CI808" s="94"/>
      <c r="CJ808" s="94"/>
      <c r="CK808" s="94"/>
      <c r="CL808" s="94"/>
      <c r="CM808" s="94"/>
      <c r="CN808" s="94"/>
      <c r="CO808" s="94"/>
      <c r="CP808" s="94"/>
      <c r="CQ808" s="94"/>
      <c r="CR808" s="94"/>
      <c r="CS808" s="94"/>
      <c r="CT808" s="95"/>
      <c r="CU808" s="95"/>
      <c r="CV808" s="95"/>
      <c r="CW808" s="95"/>
      <c r="CX808" s="95"/>
      <c r="CY808" s="93">
        <v>804</v>
      </c>
    </row>
    <row r="809" spans="1:103" s="83" customFormat="1">
      <c r="A809" s="100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84"/>
      <c r="BO809" s="87" t="str">
        <f t="shared" si="12"/>
        <v>0</v>
      </c>
      <c r="BP809" s="84"/>
      <c r="BQ809" s="84"/>
      <c r="BR809" s="84"/>
      <c r="BS809" s="84"/>
      <c r="BT809" s="84"/>
      <c r="BU809" s="84"/>
      <c r="BV809" s="84"/>
      <c r="BW809" s="84"/>
      <c r="BX809" s="84"/>
      <c r="BY809" s="94"/>
      <c r="BZ809" s="94"/>
      <c r="CA809" s="94"/>
      <c r="CB809" s="94"/>
      <c r="CC809" s="94"/>
      <c r="CD809" s="94"/>
      <c r="CE809" s="94"/>
      <c r="CF809" s="94"/>
      <c r="CG809" s="94"/>
      <c r="CH809" s="94"/>
      <c r="CI809" s="94"/>
      <c r="CJ809" s="94"/>
      <c r="CK809" s="94"/>
      <c r="CL809" s="94"/>
      <c r="CM809" s="94"/>
      <c r="CN809" s="94"/>
      <c r="CO809" s="94"/>
      <c r="CP809" s="94"/>
      <c r="CQ809" s="94"/>
      <c r="CR809" s="94"/>
      <c r="CS809" s="94"/>
      <c r="CT809" s="95"/>
      <c r="CU809" s="95"/>
      <c r="CV809" s="95"/>
      <c r="CW809" s="95"/>
      <c r="CX809" s="95"/>
      <c r="CY809" s="93">
        <v>805</v>
      </c>
    </row>
    <row r="810" spans="1:103" s="83" customFormat="1">
      <c r="A810" s="100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84"/>
      <c r="BO810" s="87" t="str">
        <f t="shared" si="12"/>
        <v>0</v>
      </c>
      <c r="BP810" s="84"/>
      <c r="BQ810" s="84"/>
      <c r="BR810" s="84"/>
      <c r="BS810" s="84"/>
      <c r="BT810" s="84"/>
      <c r="BU810" s="84"/>
      <c r="BV810" s="84"/>
      <c r="BW810" s="84"/>
      <c r="BX810" s="84"/>
      <c r="BY810" s="94"/>
      <c r="BZ810" s="94"/>
      <c r="CA810" s="94"/>
      <c r="CB810" s="94"/>
      <c r="CC810" s="94"/>
      <c r="CD810" s="94"/>
      <c r="CE810" s="94"/>
      <c r="CF810" s="94"/>
      <c r="CG810" s="94"/>
      <c r="CH810" s="94"/>
      <c r="CI810" s="94"/>
      <c r="CJ810" s="94"/>
      <c r="CK810" s="94"/>
      <c r="CL810" s="94"/>
      <c r="CM810" s="94"/>
      <c r="CN810" s="94"/>
      <c r="CO810" s="94"/>
      <c r="CP810" s="94"/>
      <c r="CQ810" s="94"/>
      <c r="CR810" s="94"/>
      <c r="CS810" s="94"/>
      <c r="CT810" s="95"/>
      <c r="CU810" s="95"/>
      <c r="CV810" s="95"/>
      <c r="CW810" s="95"/>
      <c r="CX810" s="95"/>
      <c r="CY810" s="93">
        <v>806</v>
      </c>
    </row>
    <row r="811" spans="1:103" s="83" customFormat="1">
      <c r="A811" s="100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84"/>
      <c r="BO811" s="87" t="str">
        <f t="shared" si="12"/>
        <v>0</v>
      </c>
      <c r="BP811" s="84"/>
      <c r="BQ811" s="84"/>
      <c r="BR811" s="84"/>
      <c r="BS811" s="84"/>
      <c r="BT811" s="84"/>
      <c r="BU811" s="84"/>
      <c r="BV811" s="84"/>
      <c r="BW811" s="84"/>
      <c r="BX811" s="84"/>
      <c r="BY811" s="94"/>
      <c r="BZ811" s="94"/>
      <c r="CA811" s="94"/>
      <c r="CB811" s="94"/>
      <c r="CC811" s="94"/>
      <c r="CD811" s="94"/>
      <c r="CE811" s="94"/>
      <c r="CF811" s="94"/>
      <c r="CG811" s="94"/>
      <c r="CH811" s="94"/>
      <c r="CI811" s="94"/>
      <c r="CJ811" s="94"/>
      <c r="CK811" s="94"/>
      <c r="CL811" s="94"/>
      <c r="CM811" s="94"/>
      <c r="CN811" s="94"/>
      <c r="CO811" s="94"/>
      <c r="CP811" s="94"/>
      <c r="CQ811" s="94"/>
      <c r="CR811" s="94"/>
      <c r="CS811" s="94"/>
      <c r="CT811" s="95"/>
      <c r="CU811" s="95"/>
      <c r="CV811" s="95"/>
      <c r="CW811" s="95"/>
      <c r="CX811" s="95"/>
      <c r="CY811" s="93">
        <v>807</v>
      </c>
    </row>
    <row r="812" spans="1:103" s="83" customFormat="1">
      <c r="A812" s="100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84"/>
      <c r="BO812" s="87" t="str">
        <f t="shared" si="12"/>
        <v>0</v>
      </c>
      <c r="BP812" s="84"/>
      <c r="BQ812" s="84"/>
      <c r="BR812" s="84"/>
      <c r="BS812" s="84"/>
      <c r="BT812" s="84"/>
      <c r="BU812" s="84"/>
      <c r="BV812" s="84"/>
      <c r="BW812" s="84"/>
      <c r="BX812" s="84"/>
      <c r="BY812" s="94"/>
      <c r="BZ812" s="94"/>
      <c r="CA812" s="94"/>
      <c r="CB812" s="94"/>
      <c r="CC812" s="94"/>
      <c r="CD812" s="94"/>
      <c r="CE812" s="94"/>
      <c r="CF812" s="94"/>
      <c r="CG812" s="94"/>
      <c r="CH812" s="94"/>
      <c r="CI812" s="94"/>
      <c r="CJ812" s="94"/>
      <c r="CK812" s="94"/>
      <c r="CL812" s="94"/>
      <c r="CM812" s="94"/>
      <c r="CN812" s="94"/>
      <c r="CO812" s="94"/>
      <c r="CP812" s="94"/>
      <c r="CQ812" s="94"/>
      <c r="CR812" s="94"/>
      <c r="CS812" s="94"/>
      <c r="CT812" s="95"/>
      <c r="CU812" s="95"/>
      <c r="CV812" s="95"/>
      <c r="CW812" s="95"/>
      <c r="CX812" s="95"/>
      <c r="CY812" s="93">
        <v>808</v>
      </c>
    </row>
    <row r="813" spans="1:103" s="83" customFormat="1">
      <c r="A813" s="100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84"/>
      <c r="BO813" s="87" t="str">
        <f t="shared" si="12"/>
        <v>0</v>
      </c>
      <c r="BP813" s="84"/>
      <c r="BQ813" s="84"/>
      <c r="BR813" s="84"/>
      <c r="BS813" s="84"/>
      <c r="BT813" s="84"/>
      <c r="BU813" s="84"/>
      <c r="BV813" s="84"/>
      <c r="BW813" s="84"/>
      <c r="BX813" s="84"/>
      <c r="BY813" s="94"/>
      <c r="BZ813" s="94"/>
      <c r="CA813" s="94"/>
      <c r="CB813" s="94"/>
      <c r="CC813" s="94"/>
      <c r="CD813" s="94"/>
      <c r="CE813" s="94"/>
      <c r="CF813" s="94"/>
      <c r="CG813" s="94"/>
      <c r="CH813" s="94"/>
      <c r="CI813" s="94"/>
      <c r="CJ813" s="94"/>
      <c r="CK813" s="94"/>
      <c r="CL813" s="94"/>
      <c r="CM813" s="94"/>
      <c r="CN813" s="94"/>
      <c r="CO813" s="94"/>
      <c r="CP813" s="94"/>
      <c r="CQ813" s="94"/>
      <c r="CR813" s="94"/>
      <c r="CS813" s="94"/>
      <c r="CT813" s="95"/>
      <c r="CU813" s="95"/>
      <c r="CV813" s="95"/>
      <c r="CW813" s="95"/>
      <c r="CX813" s="95"/>
      <c r="CY813" s="93">
        <v>809</v>
      </c>
    </row>
    <row r="814" spans="1:103" s="83" customFormat="1">
      <c r="A814" s="100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84"/>
      <c r="BO814" s="87" t="str">
        <f t="shared" si="12"/>
        <v>0</v>
      </c>
      <c r="BP814" s="84"/>
      <c r="BQ814" s="84"/>
      <c r="BR814" s="84"/>
      <c r="BS814" s="84"/>
      <c r="BT814" s="84"/>
      <c r="BU814" s="84"/>
      <c r="BV814" s="84"/>
      <c r="BW814" s="84"/>
      <c r="BX814" s="84"/>
      <c r="BY814" s="94"/>
      <c r="BZ814" s="94"/>
      <c r="CA814" s="94"/>
      <c r="CB814" s="94"/>
      <c r="CC814" s="94"/>
      <c r="CD814" s="94"/>
      <c r="CE814" s="94"/>
      <c r="CF814" s="94"/>
      <c r="CG814" s="94"/>
      <c r="CH814" s="94"/>
      <c r="CI814" s="94"/>
      <c r="CJ814" s="94"/>
      <c r="CK814" s="94"/>
      <c r="CL814" s="94"/>
      <c r="CM814" s="94"/>
      <c r="CN814" s="94"/>
      <c r="CO814" s="94"/>
      <c r="CP814" s="94"/>
      <c r="CQ814" s="94"/>
      <c r="CR814" s="94"/>
      <c r="CS814" s="94"/>
      <c r="CT814" s="95"/>
      <c r="CU814" s="95"/>
      <c r="CV814" s="95"/>
      <c r="CW814" s="95"/>
      <c r="CX814" s="95"/>
      <c r="CY814" s="93">
        <v>810</v>
      </c>
    </row>
    <row r="815" spans="1:103" s="83" customFormat="1">
      <c r="A815" s="100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84"/>
      <c r="BO815" s="87" t="str">
        <f t="shared" si="12"/>
        <v>0</v>
      </c>
      <c r="BP815" s="84"/>
      <c r="BQ815" s="84"/>
      <c r="BR815" s="84"/>
      <c r="BS815" s="84"/>
      <c r="BT815" s="84"/>
      <c r="BU815" s="84"/>
      <c r="BV815" s="84"/>
      <c r="BW815" s="84"/>
      <c r="BX815" s="84"/>
      <c r="BY815" s="94"/>
      <c r="BZ815" s="94"/>
      <c r="CA815" s="94"/>
      <c r="CB815" s="94"/>
      <c r="CC815" s="94"/>
      <c r="CD815" s="94"/>
      <c r="CE815" s="94"/>
      <c r="CF815" s="94"/>
      <c r="CG815" s="94"/>
      <c r="CH815" s="94"/>
      <c r="CI815" s="94"/>
      <c r="CJ815" s="94"/>
      <c r="CK815" s="94"/>
      <c r="CL815" s="94"/>
      <c r="CM815" s="94"/>
      <c r="CN815" s="94"/>
      <c r="CO815" s="94"/>
      <c r="CP815" s="94"/>
      <c r="CQ815" s="94"/>
      <c r="CR815" s="94"/>
      <c r="CS815" s="94"/>
      <c r="CT815" s="95"/>
      <c r="CU815" s="95"/>
      <c r="CV815" s="95"/>
      <c r="CW815" s="95"/>
      <c r="CX815" s="95"/>
      <c r="CY815" s="93">
        <v>811</v>
      </c>
    </row>
    <row r="816" spans="1:103" s="83" customFormat="1">
      <c r="A816" s="100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84"/>
      <c r="BO816" s="87" t="str">
        <f t="shared" si="12"/>
        <v>0</v>
      </c>
      <c r="BP816" s="84"/>
      <c r="BQ816" s="84"/>
      <c r="BR816" s="84"/>
      <c r="BS816" s="84"/>
      <c r="BT816" s="84"/>
      <c r="BU816" s="84"/>
      <c r="BV816" s="84"/>
      <c r="BW816" s="84"/>
      <c r="BX816" s="84"/>
      <c r="BY816" s="94"/>
      <c r="BZ816" s="94"/>
      <c r="CA816" s="94"/>
      <c r="CB816" s="94"/>
      <c r="CC816" s="94"/>
      <c r="CD816" s="94"/>
      <c r="CE816" s="94"/>
      <c r="CF816" s="94"/>
      <c r="CG816" s="94"/>
      <c r="CH816" s="94"/>
      <c r="CI816" s="94"/>
      <c r="CJ816" s="94"/>
      <c r="CK816" s="94"/>
      <c r="CL816" s="94"/>
      <c r="CM816" s="94"/>
      <c r="CN816" s="94"/>
      <c r="CO816" s="94"/>
      <c r="CP816" s="94"/>
      <c r="CQ816" s="94"/>
      <c r="CR816" s="94"/>
      <c r="CS816" s="94"/>
      <c r="CT816" s="95"/>
      <c r="CU816" s="95"/>
      <c r="CV816" s="95"/>
      <c r="CW816" s="95"/>
      <c r="CX816" s="95"/>
      <c r="CY816" s="93">
        <v>812</v>
      </c>
    </row>
    <row r="817" spans="1:103" s="83" customFormat="1">
      <c r="A817" s="100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84"/>
      <c r="BO817" s="87" t="str">
        <f t="shared" si="12"/>
        <v>0</v>
      </c>
      <c r="BP817" s="84"/>
      <c r="BQ817" s="84"/>
      <c r="BR817" s="84"/>
      <c r="BS817" s="84"/>
      <c r="BT817" s="84"/>
      <c r="BU817" s="84"/>
      <c r="BV817" s="84"/>
      <c r="BW817" s="84"/>
      <c r="BX817" s="84"/>
      <c r="BY817" s="94"/>
      <c r="BZ817" s="94"/>
      <c r="CA817" s="94"/>
      <c r="CB817" s="94"/>
      <c r="CC817" s="94"/>
      <c r="CD817" s="94"/>
      <c r="CE817" s="94"/>
      <c r="CF817" s="94"/>
      <c r="CG817" s="94"/>
      <c r="CH817" s="94"/>
      <c r="CI817" s="94"/>
      <c r="CJ817" s="94"/>
      <c r="CK817" s="94"/>
      <c r="CL817" s="94"/>
      <c r="CM817" s="94"/>
      <c r="CN817" s="94"/>
      <c r="CO817" s="94"/>
      <c r="CP817" s="94"/>
      <c r="CQ817" s="94"/>
      <c r="CR817" s="94"/>
      <c r="CS817" s="94"/>
      <c r="CT817" s="95"/>
      <c r="CU817" s="95"/>
      <c r="CV817" s="95"/>
      <c r="CW817" s="95"/>
      <c r="CX817" s="95"/>
      <c r="CY817" s="93">
        <v>813</v>
      </c>
    </row>
    <row r="818" spans="1:103" s="83" customFormat="1">
      <c r="A818" s="100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84"/>
      <c r="BO818" s="87" t="str">
        <f t="shared" si="12"/>
        <v>0</v>
      </c>
      <c r="BP818" s="84"/>
      <c r="BQ818" s="84"/>
      <c r="BR818" s="84"/>
      <c r="BS818" s="84"/>
      <c r="BT818" s="84"/>
      <c r="BU818" s="84"/>
      <c r="BV818" s="84"/>
      <c r="BW818" s="84"/>
      <c r="BX818" s="84"/>
      <c r="BY818" s="94"/>
      <c r="BZ818" s="94"/>
      <c r="CA818" s="94"/>
      <c r="CB818" s="94"/>
      <c r="CC818" s="94"/>
      <c r="CD818" s="94"/>
      <c r="CE818" s="94"/>
      <c r="CF818" s="94"/>
      <c r="CG818" s="94"/>
      <c r="CH818" s="94"/>
      <c r="CI818" s="94"/>
      <c r="CJ818" s="94"/>
      <c r="CK818" s="94"/>
      <c r="CL818" s="94"/>
      <c r="CM818" s="94"/>
      <c r="CN818" s="94"/>
      <c r="CO818" s="94"/>
      <c r="CP818" s="94"/>
      <c r="CQ818" s="94"/>
      <c r="CR818" s="94"/>
      <c r="CS818" s="94"/>
      <c r="CT818" s="95"/>
      <c r="CU818" s="95"/>
      <c r="CV818" s="95"/>
      <c r="CW818" s="95"/>
      <c r="CX818" s="95"/>
      <c r="CY818" s="93">
        <v>814</v>
      </c>
    </row>
    <row r="819" spans="1:103" s="83" customFormat="1">
      <c r="A819" s="100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84"/>
      <c r="BO819" s="87" t="str">
        <f t="shared" si="12"/>
        <v>0</v>
      </c>
      <c r="BP819" s="84"/>
      <c r="BQ819" s="84"/>
      <c r="BR819" s="84"/>
      <c r="BS819" s="84"/>
      <c r="BT819" s="84"/>
      <c r="BU819" s="84"/>
      <c r="BV819" s="84"/>
      <c r="BW819" s="84"/>
      <c r="BX819" s="84"/>
      <c r="BY819" s="94"/>
      <c r="BZ819" s="94"/>
      <c r="CA819" s="94"/>
      <c r="CB819" s="94"/>
      <c r="CC819" s="94"/>
      <c r="CD819" s="94"/>
      <c r="CE819" s="94"/>
      <c r="CF819" s="94"/>
      <c r="CG819" s="94"/>
      <c r="CH819" s="94"/>
      <c r="CI819" s="94"/>
      <c r="CJ819" s="94"/>
      <c r="CK819" s="94"/>
      <c r="CL819" s="94"/>
      <c r="CM819" s="94"/>
      <c r="CN819" s="94"/>
      <c r="CO819" s="94"/>
      <c r="CP819" s="94"/>
      <c r="CQ819" s="94"/>
      <c r="CR819" s="94"/>
      <c r="CS819" s="94"/>
      <c r="CT819" s="95"/>
      <c r="CU819" s="95"/>
      <c r="CV819" s="95"/>
      <c r="CW819" s="95"/>
      <c r="CX819" s="95"/>
      <c r="CY819" s="93">
        <v>815</v>
      </c>
    </row>
    <row r="820" spans="1:103" s="83" customFormat="1">
      <c r="A820" s="100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84"/>
      <c r="BO820" s="87" t="str">
        <f t="shared" si="12"/>
        <v>0</v>
      </c>
      <c r="BP820" s="84"/>
      <c r="BQ820" s="84"/>
      <c r="BR820" s="84"/>
      <c r="BS820" s="84"/>
      <c r="BT820" s="84"/>
      <c r="BU820" s="84"/>
      <c r="BV820" s="84"/>
      <c r="BW820" s="84"/>
      <c r="BX820" s="84"/>
      <c r="BY820" s="94"/>
      <c r="BZ820" s="94"/>
      <c r="CA820" s="94"/>
      <c r="CB820" s="94"/>
      <c r="CC820" s="94"/>
      <c r="CD820" s="94"/>
      <c r="CE820" s="94"/>
      <c r="CF820" s="94"/>
      <c r="CG820" s="94"/>
      <c r="CH820" s="94"/>
      <c r="CI820" s="94"/>
      <c r="CJ820" s="94"/>
      <c r="CK820" s="94"/>
      <c r="CL820" s="94"/>
      <c r="CM820" s="94"/>
      <c r="CN820" s="94"/>
      <c r="CO820" s="94"/>
      <c r="CP820" s="94"/>
      <c r="CQ820" s="94"/>
      <c r="CR820" s="94"/>
      <c r="CS820" s="94"/>
      <c r="CT820" s="95"/>
      <c r="CU820" s="95"/>
      <c r="CV820" s="95"/>
      <c r="CW820" s="95"/>
      <c r="CX820" s="95"/>
      <c r="CY820" s="93">
        <v>816</v>
      </c>
    </row>
    <row r="821" spans="1:103" s="83" customFormat="1">
      <c r="A821" s="100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84"/>
      <c r="BO821" s="87" t="str">
        <f t="shared" si="12"/>
        <v>0</v>
      </c>
      <c r="BP821" s="84"/>
      <c r="BQ821" s="84"/>
      <c r="BR821" s="84"/>
      <c r="BS821" s="84"/>
      <c r="BT821" s="84"/>
      <c r="BU821" s="84"/>
      <c r="BV821" s="84"/>
      <c r="BW821" s="84"/>
      <c r="BX821" s="84"/>
      <c r="BY821" s="94"/>
      <c r="BZ821" s="94"/>
      <c r="CA821" s="94"/>
      <c r="CB821" s="94"/>
      <c r="CC821" s="94"/>
      <c r="CD821" s="94"/>
      <c r="CE821" s="94"/>
      <c r="CF821" s="94"/>
      <c r="CG821" s="94"/>
      <c r="CH821" s="94"/>
      <c r="CI821" s="94"/>
      <c r="CJ821" s="94"/>
      <c r="CK821" s="94"/>
      <c r="CL821" s="94"/>
      <c r="CM821" s="94"/>
      <c r="CN821" s="94"/>
      <c r="CO821" s="94"/>
      <c r="CP821" s="94"/>
      <c r="CQ821" s="94"/>
      <c r="CR821" s="94"/>
      <c r="CS821" s="94"/>
      <c r="CT821" s="95"/>
      <c r="CU821" s="95"/>
      <c r="CV821" s="95"/>
      <c r="CW821" s="95"/>
      <c r="CX821" s="95"/>
      <c r="CY821" s="93">
        <v>817</v>
      </c>
    </row>
    <row r="822" spans="1:103" s="83" customFormat="1">
      <c r="A822" s="100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84"/>
      <c r="BO822" s="87" t="str">
        <f t="shared" si="12"/>
        <v>0</v>
      </c>
      <c r="BP822" s="84"/>
      <c r="BQ822" s="84"/>
      <c r="BR822" s="84"/>
      <c r="BS822" s="84"/>
      <c r="BT822" s="84"/>
      <c r="BU822" s="84"/>
      <c r="BV822" s="84"/>
      <c r="BW822" s="84"/>
      <c r="BX822" s="84"/>
      <c r="BY822" s="94"/>
      <c r="BZ822" s="94"/>
      <c r="CA822" s="94"/>
      <c r="CB822" s="94"/>
      <c r="CC822" s="94"/>
      <c r="CD822" s="94"/>
      <c r="CE822" s="94"/>
      <c r="CF822" s="94"/>
      <c r="CG822" s="94"/>
      <c r="CH822" s="94"/>
      <c r="CI822" s="94"/>
      <c r="CJ822" s="94"/>
      <c r="CK822" s="94"/>
      <c r="CL822" s="94"/>
      <c r="CM822" s="94"/>
      <c r="CN822" s="94"/>
      <c r="CO822" s="94"/>
      <c r="CP822" s="94"/>
      <c r="CQ822" s="94"/>
      <c r="CR822" s="94"/>
      <c r="CS822" s="94"/>
      <c r="CT822" s="95"/>
      <c r="CU822" s="95"/>
      <c r="CV822" s="95"/>
      <c r="CW822" s="95"/>
      <c r="CX822" s="95"/>
      <c r="CY822" s="93">
        <v>818</v>
      </c>
    </row>
    <row r="823" spans="1:103" s="83" customFormat="1">
      <c r="A823" s="100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84"/>
      <c r="BO823" s="87" t="str">
        <f t="shared" si="12"/>
        <v>0</v>
      </c>
      <c r="BP823" s="84"/>
      <c r="BQ823" s="84"/>
      <c r="BR823" s="84"/>
      <c r="BS823" s="84"/>
      <c r="BT823" s="84"/>
      <c r="BU823" s="84"/>
      <c r="BV823" s="84"/>
      <c r="BW823" s="84"/>
      <c r="BX823" s="84"/>
      <c r="BY823" s="94"/>
      <c r="BZ823" s="94"/>
      <c r="CA823" s="94"/>
      <c r="CB823" s="94"/>
      <c r="CC823" s="94"/>
      <c r="CD823" s="94"/>
      <c r="CE823" s="94"/>
      <c r="CF823" s="94"/>
      <c r="CG823" s="94"/>
      <c r="CH823" s="94"/>
      <c r="CI823" s="94"/>
      <c r="CJ823" s="94"/>
      <c r="CK823" s="94"/>
      <c r="CL823" s="94"/>
      <c r="CM823" s="94"/>
      <c r="CN823" s="94"/>
      <c r="CO823" s="94"/>
      <c r="CP823" s="94"/>
      <c r="CQ823" s="94"/>
      <c r="CR823" s="94"/>
      <c r="CS823" s="94"/>
      <c r="CT823" s="95"/>
      <c r="CU823" s="95"/>
      <c r="CV823" s="95"/>
      <c r="CW823" s="95"/>
      <c r="CX823" s="95"/>
      <c r="CY823" s="93">
        <v>819</v>
      </c>
    </row>
    <row r="824" spans="1:103" s="83" customFormat="1">
      <c r="A824" s="100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84"/>
      <c r="BO824" s="87" t="str">
        <f t="shared" si="12"/>
        <v>0</v>
      </c>
      <c r="BP824" s="84"/>
      <c r="BQ824" s="84"/>
      <c r="BR824" s="84"/>
      <c r="BS824" s="84"/>
      <c r="BT824" s="84"/>
      <c r="BU824" s="84"/>
      <c r="BV824" s="84"/>
      <c r="BW824" s="84"/>
      <c r="BX824" s="84"/>
      <c r="BY824" s="94"/>
      <c r="BZ824" s="94"/>
      <c r="CA824" s="94"/>
      <c r="CB824" s="94"/>
      <c r="CC824" s="94"/>
      <c r="CD824" s="94"/>
      <c r="CE824" s="94"/>
      <c r="CF824" s="94"/>
      <c r="CG824" s="94"/>
      <c r="CH824" s="94"/>
      <c r="CI824" s="94"/>
      <c r="CJ824" s="94"/>
      <c r="CK824" s="94"/>
      <c r="CL824" s="94"/>
      <c r="CM824" s="94"/>
      <c r="CN824" s="94"/>
      <c r="CO824" s="94"/>
      <c r="CP824" s="94"/>
      <c r="CQ824" s="94"/>
      <c r="CR824" s="94"/>
      <c r="CS824" s="94"/>
      <c r="CT824" s="95"/>
      <c r="CU824" s="95"/>
      <c r="CV824" s="95"/>
      <c r="CW824" s="95"/>
      <c r="CX824" s="95"/>
      <c r="CY824" s="93">
        <v>820</v>
      </c>
    </row>
    <row r="825" spans="1:103" s="83" customFormat="1">
      <c r="A825" s="100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84"/>
      <c r="BO825" s="87" t="str">
        <f t="shared" si="12"/>
        <v>0</v>
      </c>
      <c r="BP825" s="84"/>
      <c r="BQ825" s="84"/>
      <c r="BR825" s="84"/>
      <c r="BS825" s="84"/>
      <c r="BT825" s="84"/>
      <c r="BU825" s="84"/>
      <c r="BV825" s="84"/>
      <c r="BW825" s="84"/>
      <c r="BX825" s="84"/>
      <c r="BY825" s="94"/>
      <c r="BZ825" s="94"/>
      <c r="CA825" s="94"/>
      <c r="CB825" s="94"/>
      <c r="CC825" s="94"/>
      <c r="CD825" s="94"/>
      <c r="CE825" s="94"/>
      <c r="CF825" s="94"/>
      <c r="CG825" s="94"/>
      <c r="CH825" s="94"/>
      <c r="CI825" s="94"/>
      <c r="CJ825" s="94"/>
      <c r="CK825" s="94"/>
      <c r="CL825" s="94"/>
      <c r="CM825" s="94"/>
      <c r="CN825" s="94"/>
      <c r="CO825" s="94"/>
      <c r="CP825" s="94"/>
      <c r="CQ825" s="94"/>
      <c r="CR825" s="94"/>
      <c r="CS825" s="94"/>
      <c r="CT825" s="95"/>
      <c r="CU825" s="95"/>
      <c r="CV825" s="95"/>
      <c r="CW825" s="95"/>
      <c r="CX825" s="95"/>
      <c r="CY825" s="93">
        <v>821</v>
      </c>
    </row>
    <row r="826" spans="1:103" s="83" customFormat="1">
      <c r="A826" s="100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84"/>
      <c r="BO826" s="87" t="str">
        <f t="shared" si="12"/>
        <v>0</v>
      </c>
      <c r="BP826" s="84"/>
      <c r="BQ826" s="84"/>
      <c r="BR826" s="84"/>
      <c r="BS826" s="84"/>
      <c r="BT826" s="84"/>
      <c r="BU826" s="84"/>
      <c r="BV826" s="84"/>
      <c r="BW826" s="84"/>
      <c r="BX826" s="84"/>
      <c r="BY826" s="94"/>
      <c r="BZ826" s="94"/>
      <c r="CA826" s="94"/>
      <c r="CB826" s="94"/>
      <c r="CC826" s="94"/>
      <c r="CD826" s="94"/>
      <c r="CE826" s="94"/>
      <c r="CF826" s="94"/>
      <c r="CG826" s="94"/>
      <c r="CH826" s="94"/>
      <c r="CI826" s="94"/>
      <c r="CJ826" s="94"/>
      <c r="CK826" s="94"/>
      <c r="CL826" s="94"/>
      <c r="CM826" s="94"/>
      <c r="CN826" s="94"/>
      <c r="CO826" s="94"/>
      <c r="CP826" s="94"/>
      <c r="CQ826" s="94"/>
      <c r="CR826" s="94"/>
      <c r="CS826" s="94"/>
      <c r="CT826" s="95"/>
      <c r="CU826" s="95"/>
      <c r="CV826" s="95"/>
      <c r="CW826" s="95"/>
      <c r="CX826" s="95"/>
      <c r="CY826" s="93">
        <v>822</v>
      </c>
    </row>
    <row r="827" spans="1:103" s="83" customFormat="1">
      <c r="A827" s="100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84"/>
      <c r="BO827" s="87" t="str">
        <f t="shared" si="12"/>
        <v>0</v>
      </c>
      <c r="BP827" s="84"/>
      <c r="BQ827" s="84"/>
      <c r="BR827" s="84"/>
      <c r="BS827" s="84"/>
      <c r="BT827" s="84"/>
      <c r="BU827" s="84"/>
      <c r="BV827" s="84"/>
      <c r="BW827" s="84"/>
      <c r="BX827" s="84"/>
      <c r="BY827" s="94"/>
      <c r="BZ827" s="94"/>
      <c r="CA827" s="94"/>
      <c r="CB827" s="94"/>
      <c r="CC827" s="94"/>
      <c r="CD827" s="94"/>
      <c r="CE827" s="94"/>
      <c r="CF827" s="94"/>
      <c r="CG827" s="94"/>
      <c r="CH827" s="94"/>
      <c r="CI827" s="94"/>
      <c r="CJ827" s="94"/>
      <c r="CK827" s="94"/>
      <c r="CL827" s="94"/>
      <c r="CM827" s="94"/>
      <c r="CN827" s="94"/>
      <c r="CO827" s="94"/>
      <c r="CP827" s="94"/>
      <c r="CQ827" s="94"/>
      <c r="CR827" s="94"/>
      <c r="CS827" s="94"/>
      <c r="CT827" s="95"/>
      <c r="CU827" s="95"/>
      <c r="CV827" s="95"/>
      <c r="CW827" s="95"/>
      <c r="CX827" s="95"/>
      <c r="CY827" s="93">
        <v>823</v>
      </c>
    </row>
    <row r="828" spans="1:103" s="83" customFormat="1">
      <c r="A828" s="100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84"/>
      <c r="BO828" s="87" t="str">
        <f t="shared" si="12"/>
        <v>0</v>
      </c>
      <c r="BP828" s="84"/>
      <c r="BQ828" s="84"/>
      <c r="BR828" s="84"/>
      <c r="BS828" s="84"/>
      <c r="BT828" s="84"/>
      <c r="BU828" s="84"/>
      <c r="BV828" s="84"/>
      <c r="BW828" s="84"/>
      <c r="BX828" s="84"/>
      <c r="BY828" s="94"/>
      <c r="BZ828" s="94"/>
      <c r="CA828" s="94"/>
      <c r="CB828" s="94"/>
      <c r="CC828" s="94"/>
      <c r="CD828" s="94"/>
      <c r="CE828" s="94"/>
      <c r="CF828" s="94"/>
      <c r="CG828" s="94"/>
      <c r="CH828" s="94"/>
      <c r="CI828" s="94"/>
      <c r="CJ828" s="94"/>
      <c r="CK828" s="94"/>
      <c r="CL828" s="94"/>
      <c r="CM828" s="94"/>
      <c r="CN828" s="94"/>
      <c r="CO828" s="94"/>
      <c r="CP828" s="94"/>
      <c r="CQ828" s="94"/>
      <c r="CR828" s="94"/>
      <c r="CS828" s="94"/>
      <c r="CT828" s="95"/>
      <c r="CU828" s="95"/>
      <c r="CV828" s="95"/>
      <c r="CW828" s="95"/>
      <c r="CX828" s="95"/>
      <c r="CY828" s="93">
        <v>824</v>
      </c>
    </row>
    <row r="829" spans="1:103" s="83" customFormat="1">
      <c r="A829" s="100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84"/>
      <c r="BO829" s="87" t="str">
        <f t="shared" si="12"/>
        <v>0</v>
      </c>
      <c r="BP829" s="84"/>
      <c r="BQ829" s="84"/>
      <c r="BR829" s="84"/>
      <c r="BS829" s="84"/>
      <c r="BT829" s="84"/>
      <c r="BU829" s="84"/>
      <c r="BV829" s="84"/>
      <c r="BW829" s="84"/>
      <c r="BX829" s="84"/>
      <c r="BY829" s="94"/>
      <c r="BZ829" s="94"/>
      <c r="CA829" s="94"/>
      <c r="CB829" s="94"/>
      <c r="CC829" s="94"/>
      <c r="CD829" s="94"/>
      <c r="CE829" s="94"/>
      <c r="CF829" s="94"/>
      <c r="CG829" s="94"/>
      <c r="CH829" s="94"/>
      <c r="CI829" s="94"/>
      <c r="CJ829" s="94"/>
      <c r="CK829" s="94"/>
      <c r="CL829" s="94"/>
      <c r="CM829" s="94"/>
      <c r="CN829" s="94"/>
      <c r="CO829" s="94"/>
      <c r="CP829" s="94"/>
      <c r="CQ829" s="94"/>
      <c r="CR829" s="94"/>
      <c r="CS829" s="94"/>
      <c r="CT829" s="95"/>
      <c r="CU829" s="95"/>
      <c r="CV829" s="95"/>
      <c r="CW829" s="95"/>
      <c r="CX829" s="95"/>
      <c r="CY829" s="93">
        <v>825</v>
      </c>
    </row>
    <row r="830" spans="1:103" s="83" customFormat="1">
      <c r="A830" s="100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84"/>
      <c r="BO830" s="87" t="str">
        <f t="shared" si="12"/>
        <v>0</v>
      </c>
      <c r="BP830" s="84"/>
      <c r="BQ830" s="84"/>
      <c r="BR830" s="84"/>
      <c r="BS830" s="84"/>
      <c r="BT830" s="84"/>
      <c r="BU830" s="84"/>
      <c r="BV830" s="84"/>
      <c r="BW830" s="84"/>
      <c r="BX830" s="84"/>
      <c r="BY830" s="94"/>
      <c r="BZ830" s="94"/>
      <c r="CA830" s="94"/>
      <c r="CB830" s="94"/>
      <c r="CC830" s="94"/>
      <c r="CD830" s="94"/>
      <c r="CE830" s="94"/>
      <c r="CF830" s="94"/>
      <c r="CG830" s="94"/>
      <c r="CH830" s="94"/>
      <c r="CI830" s="94"/>
      <c r="CJ830" s="94"/>
      <c r="CK830" s="94"/>
      <c r="CL830" s="94"/>
      <c r="CM830" s="94"/>
      <c r="CN830" s="94"/>
      <c r="CO830" s="94"/>
      <c r="CP830" s="94"/>
      <c r="CQ830" s="94"/>
      <c r="CR830" s="94"/>
      <c r="CS830" s="94"/>
      <c r="CT830" s="95"/>
      <c r="CU830" s="95"/>
      <c r="CV830" s="95"/>
      <c r="CW830" s="95"/>
      <c r="CX830" s="95"/>
      <c r="CY830" s="93">
        <v>826</v>
      </c>
    </row>
    <row r="831" spans="1:103" s="83" customFormat="1">
      <c r="A831" s="100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84"/>
      <c r="BO831" s="87" t="str">
        <f t="shared" si="12"/>
        <v>0</v>
      </c>
      <c r="BP831" s="84"/>
      <c r="BQ831" s="84"/>
      <c r="BR831" s="84"/>
      <c r="BS831" s="84"/>
      <c r="BT831" s="84"/>
      <c r="BU831" s="84"/>
      <c r="BV831" s="84"/>
      <c r="BW831" s="84"/>
      <c r="BX831" s="84"/>
      <c r="BY831" s="94"/>
      <c r="BZ831" s="94"/>
      <c r="CA831" s="94"/>
      <c r="CB831" s="94"/>
      <c r="CC831" s="94"/>
      <c r="CD831" s="94"/>
      <c r="CE831" s="94"/>
      <c r="CF831" s="94"/>
      <c r="CG831" s="94"/>
      <c r="CH831" s="94"/>
      <c r="CI831" s="94"/>
      <c r="CJ831" s="94"/>
      <c r="CK831" s="94"/>
      <c r="CL831" s="94"/>
      <c r="CM831" s="94"/>
      <c r="CN831" s="94"/>
      <c r="CO831" s="94"/>
      <c r="CP831" s="94"/>
      <c r="CQ831" s="94"/>
      <c r="CR831" s="94"/>
      <c r="CS831" s="94"/>
      <c r="CT831" s="95"/>
      <c r="CU831" s="95"/>
      <c r="CV831" s="95"/>
      <c r="CW831" s="95"/>
      <c r="CX831" s="95"/>
      <c r="CY831" s="93">
        <v>827</v>
      </c>
    </row>
    <row r="832" spans="1:103" s="83" customFormat="1">
      <c r="A832" s="100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84"/>
      <c r="BO832" s="87" t="str">
        <f t="shared" si="12"/>
        <v>0</v>
      </c>
      <c r="BP832" s="84"/>
      <c r="BQ832" s="84"/>
      <c r="BR832" s="84"/>
      <c r="BS832" s="84"/>
      <c r="BT832" s="84"/>
      <c r="BU832" s="84"/>
      <c r="BV832" s="84"/>
      <c r="BW832" s="84"/>
      <c r="BX832" s="84"/>
      <c r="BY832" s="94"/>
      <c r="BZ832" s="94"/>
      <c r="CA832" s="94"/>
      <c r="CB832" s="94"/>
      <c r="CC832" s="94"/>
      <c r="CD832" s="94"/>
      <c r="CE832" s="94"/>
      <c r="CF832" s="94"/>
      <c r="CG832" s="94"/>
      <c r="CH832" s="94"/>
      <c r="CI832" s="94"/>
      <c r="CJ832" s="94"/>
      <c r="CK832" s="94"/>
      <c r="CL832" s="94"/>
      <c r="CM832" s="94"/>
      <c r="CN832" s="94"/>
      <c r="CO832" s="94"/>
      <c r="CP832" s="94"/>
      <c r="CQ832" s="94"/>
      <c r="CR832" s="94"/>
      <c r="CS832" s="94"/>
      <c r="CT832" s="95"/>
      <c r="CU832" s="95"/>
      <c r="CV832" s="95"/>
      <c r="CW832" s="95"/>
      <c r="CX832" s="95"/>
      <c r="CY832" s="93">
        <v>828</v>
      </c>
    </row>
    <row r="833" spans="1:103" s="83" customFormat="1">
      <c r="A833" s="100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84"/>
      <c r="BO833" s="87" t="str">
        <f t="shared" si="12"/>
        <v>0</v>
      </c>
      <c r="BP833" s="84"/>
      <c r="BQ833" s="84"/>
      <c r="BR833" s="84"/>
      <c r="BS833" s="84"/>
      <c r="BT833" s="84"/>
      <c r="BU833" s="84"/>
      <c r="BV833" s="84"/>
      <c r="BW833" s="84"/>
      <c r="BX833" s="84"/>
      <c r="BY833" s="94"/>
      <c r="BZ833" s="94"/>
      <c r="CA833" s="94"/>
      <c r="CB833" s="94"/>
      <c r="CC833" s="94"/>
      <c r="CD833" s="94"/>
      <c r="CE833" s="94"/>
      <c r="CF833" s="94"/>
      <c r="CG833" s="94"/>
      <c r="CH833" s="94"/>
      <c r="CI833" s="94"/>
      <c r="CJ833" s="94"/>
      <c r="CK833" s="94"/>
      <c r="CL833" s="94"/>
      <c r="CM833" s="94"/>
      <c r="CN833" s="94"/>
      <c r="CO833" s="94"/>
      <c r="CP833" s="94"/>
      <c r="CQ833" s="94"/>
      <c r="CR833" s="94"/>
      <c r="CS833" s="94"/>
      <c r="CT833" s="95"/>
      <c r="CU833" s="95"/>
      <c r="CV833" s="95"/>
      <c r="CW833" s="95"/>
      <c r="CX833" s="95"/>
      <c r="CY833" s="93">
        <v>829</v>
      </c>
    </row>
    <row r="834" spans="1:103" s="83" customFormat="1">
      <c r="A834" s="100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84"/>
      <c r="BO834" s="87" t="str">
        <f t="shared" si="12"/>
        <v>0</v>
      </c>
      <c r="BP834" s="84"/>
      <c r="BQ834" s="84"/>
      <c r="BR834" s="84"/>
      <c r="BS834" s="84"/>
      <c r="BT834" s="84"/>
      <c r="BU834" s="84"/>
      <c r="BV834" s="84"/>
      <c r="BW834" s="84"/>
      <c r="BX834" s="84"/>
      <c r="BY834" s="94"/>
      <c r="BZ834" s="94"/>
      <c r="CA834" s="94"/>
      <c r="CB834" s="94"/>
      <c r="CC834" s="94"/>
      <c r="CD834" s="94"/>
      <c r="CE834" s="94"/>
      <c r="CF834" s="94"/>
      <c r="CG834" s="94"/>
      <c r="CH834" s="94"/>
      <c r="CI834" s="94"/>
      <c r="CJ834" s="94"/>
      <c r="CK834" s="94"/>
      <c r="CL834" s="94"/>
      <c r="CM834" s="94"/>
      <c r="CN834" s="94"/>
      <c r="CO834" s="94"/>
      <c r="CP834" s="94"/>
      <c r="CQ834" s="94"/>
      <c r="CR834" s="94"/>
      <c r="CS834" s="94"/>
      <c r="CT834" s="95"/>
      <c r="CU834" s="95"/>
      <c r="CV834" s="95"/>
      <c r="CW834" s="95"/>
      <c r="CX834" s="95"/>
      <c r="CY834" s="93">
        <v>830</v>
      </c>
    </row>
    <row r="835" spans="1:103" s="83" customFormat="1">
      <c r="A835" s="100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84"/>
      <c r="BO835" s="87" t="str">
        <f t="shared" si="12"/>
        <v>0</v>
      </c>
      <c r="BP835" s="84"/>
      <c r="BQ835" s="84"/>
      <c r="BR835" s="84"/>
      <c r="BS835" s="84"/>
      <c r="BT835" s="84"/>
      <c r="BU835" s="84"/>
      <c r="BV835" s="84"/>
      <c r="BW835" s="84"/>
      <c r="BX835" s="84"/>
      <c r="BY835" s="94"/>
      <c r="BZ835" s="94"/>
      <c r="CA835" s="94"/>
      <c r="CB835" s="94"/>
      <c r="CC835" s="94"/>
      <c r="CD835" s="94"/>
      <c r="CE835" s="94"/>
      <c r="CF835" s="94"/>
      <c r="CG835" s="94"/>
      <c r="CH835" s="94"/>
      <c r="CI835" s="94"/>
      <c r="CJ835" s="94"/>
      <c r="CK835" s="94"/>
      <c r="CL835" s="94"/>
      <c r="CM835" s="94"/>
      <c r="CN835" s="94"/>
      <c r="CO835" s="94"/>
      <c r="CP835" s="94"/>
      <c r="CQ835" s="94"/>
      <c r="CR835" s="94"/>
      <c r="CS835" s="94"/>
      <c r="CT835" s="95"/>
      <c r="CU835" s="95"/>
      <c r="CV835" s="95"/>
      <c r="CW835" s="95"/>
      <c r="CX835" s="95"/>
      <c r="CY835" s="93">
        <v>831</v>
      </c>
    </row>
    <row r="836" spans="1:103" s="83" customFormat="1">
      <c r="A836" s="100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84"/>
      <c r="BO836" s="87" t="str">
        <f t="shared" si="12"/>
        <v>0</v>
      </c>
      <c r="BP836" s="84"/>
      <c r="BQ836" s="84"/>
      <c r="BR836" s="84"/>
      <c r="BS836" s="84"/>
      <c r="BT836" s="84"/>
      <c r="BU836" s="84"/>
      <c r="BV836" s="84"/>
      <c r="BW836" s="84"/>
      <c r="BX836" s="84"/>
      <c r="BY836" s="94"/>
      <c r="BZ836" s="94"/>
      <c r="CA836" s="94"/>
      <c r="CB836" s="94"/>
      <c r="CC836" s="94"/>
      <c r="CD836" s="94"/>
      <c r="CE836" s="94"/>
      <c r="CF836" s="94"/>
      <c r="CG836" s="94"/>
      <c r="CH836" s="94"/>
      <c r="CI836" s="94"/>
      <c r="CJ836" s="94"/>
      <c r="CK836" s="94"/>
      <c r="CL836" s="94"/>
      <c r="CM836" s="94"/>
      <c r="CN836" s="94"/>
      <c r="CO836" s="94"/>
      <c r="CP836" s="94"/>
      <c r="CQ836" s="94"/>
      <c r="CR836" s="94"/>
      <c r="CS836" s="94"/>
      <c r="CT836" s="95"/>
      <c r="CU836" s="95"/>
      <c r="CV836" s="95"/>
      <c r="CW836" s="95"/>
      <c r="CX836" s="95"/>
      <c r="CY836" s="93">
        <v>832</v>
      </c>
    </row>
    <row r="837" spans="1:103" s="83" customFormat="1">
      <c r="A837" s="100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84"/>
      <c r="BO837" s="87" t="str">
        <f t="shared" si="12"/>
        <v>0</v>
      </c>
      <c r="BP837" s="84"/>
      <c r="BQ837" s="84"/>
      <c r="BR837" s="84"/>
      <c r="BS837" s="84"/>
      <c r="BT837" s="84"/>
      <c r="BU837" s="84"/>
      <c r="BV837" s="84"/>
      <c r="BW837" s="84"/>
      <c r="BX837" s="84"/>
      <c r="BY837" s="94"/>
      <c r="BZ837" s="94"/>
      <c r="CA837" s="94"/>
      <c r="CB837" s="94"/>
      <c r="CC837" s="94"/>
      <c r="CD837" s="94"/>
      <c r="CE837" s="94"/>
      <c r="CF837" s="94"/>
      <c r="CG837" s="94"/>
      <c r="CH837" s="94"/>
      <c r="CI837" s="94"/>
      <c r="CJ837" s="94"/>
      <c r="CK837" s="94"/>
      <c r="CL837" s="94"/>
      <c r="CM837" s="94"/>
      <c r="CN837" s="94"/>
      <c r="CO837" s="94"/>
      <c r="CP837" s="94"/>
      <c r="CQ837" s="94"/>
      <c r="CR837" s="94"/>
      <c r="CS837" s="94"/>
      <c r="CT837" s="95"/>
      <c r="CU837" s="95"/>
      <c r="CV837" s="95"/>
      <c r="CW837" s="95"/>
      <c r="CX837" s="95"/>
      <c r="CY837" s="93">
        <v>833</v>
      </c>
    </row>
    <row r="838" spans="1:103" s="83" customFormat="1">
      <c r="A838" s="100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84"/>
      <c r="BO838" s="87" t="str">
        <f t="shared" ref="BO838:BO901" si="13">IF(AND(BI838&lt;&gt;"",BM838&lt;&gt;"",BE838&lt;&gt;"",BF838&lt;&gt;"",BG838&lt;&gt;""),(1000*9.81*BI838*0.001*BM838)/(BE838*BF838*BG838),"0")</f>
        <v>0</v>
      </c>
      <c r="BP838" s="84"/>
      <c r="BQ838" s="84"/>
      <c r="BR838" s="84"/>
      <c r="BS838" s="84"/>
      <c r="BT838" s="84"/>
      <c r="BU838" s="84"/>
      <c r="BV838" s="84"/>
      <c r="BW838" s="84"/>
      <c r="BX838" s="84"/>
      <c r="BY838" s="94"/>
      <c r="BZ838" s="94"/>
      <c r="CA838" s="94"/>
      <c r="CB838" s="94"/>
      <c r="CC838" s="94"/>
      <c r="CD838" s="94"/>
      <c r="CE838" s="94"/>
      <c r="CF838" s="94"/>
      <c r="CG838" s="94"/>
      <c r="CH838" s="94"/>
      <c r="CI838" s="94"/>
      <c r="CJ838" s="94"/>
      <c r="CK838" s="94"/>
      <c r="CL838" s="94"/>
      <c r="CM838" s="94"/>
      <c r="CN838" s="94"/>
      <c r="CO838" s="94"/>
      <c r="CP838" s="94"/>
      <c r="CQ838" s="94"/>
      <c r="CR838" s="94"/>
      <c r="CS838" s="94"/>
      <c r="CT838" s="95"/>
      <c r="CU838" s="95"/>
      <c r="CV838" s="95"/>
      <c r="CW838" s="95"/>
      <c r="CX838" s="95"/>
      <c r="CY838" s="93">
        <v>834</v>
      </c>
    </row>
    <row r="839" spans="1:103" s="83" customFormat="1">
      <c r="A839" s="100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84"/>
      <c r="BO839" s="87" t="str">
        <f t="shared" si="13"/>
        <v>0</v>
      </c>
      <c r="BP839" s="84"/>
      <c r="BQ839" s="84"/>
      <c r="BR839" s="84"/>
      <c r="BS839" s="84"/>
      <c r="BT839" s="84"/>
      <c r="BU839" s="84"/>
      <c r="BV839" s="84"/>
      <c r="BW839" s="84"/>
      <c r="BX839" s="84"/>
      <c r="BY839" s="94"/>
      <c r="BZ839" s="94"/>
      <c r="CA839" s="94"/>
      <c r="CB839" s="94"/>
      <c r="CC839" s="94"/>
      <c r="CD839" s="94"/>
      <c r="CE839" s="94"/>
      <c r="CF839" s="94"/>
      <c r="CG839" s="94"/>
      <c r="CH839" s="94"/>
      <c r="CI839" s="94"/>
      <c r="CJ839" s="94"/>
      <c r="CK839" s="94"/>
      <c r="CL839" s="94"/>
      <c r="CM839" s="94"/>
      <c r="CN839" s="94"/>
      <c r="CO839" s="94"/>
      <c r="CP839" s="94"/>
      <c r="CQ839" s="94"/>
      <c r="CR839" s="94"/>
      <c r="CS839" s="94"/>
      <c r="CT839" s="95"/>
      <c r="CU839" s="95"/>
      <c r="CV839" s="95"/>
      <c r="CW839" s="95"/>
      <c r="CX839" s="95"/>
      <c r="CY839" s="93">
        <v>835</v>
      </c>
    </row>
    <row r="840" spans="1:103" s="83" customFormat="1">
      <c r="A840" s="100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84"/>
      <c r="BO840" s="87" t="str">
        <f t="shared" si="13"/>
        <v>0</v>
      </c>
      <c r="BP840" s="84"/>
      <c r="BQ840" s="84"/>
      <c r="BR840" s="84"/>
      <c r="BS840" s="84"/>
      <c r="BT840" s="84"/>
      <c r="BU840" s="84"/>
      <c r="BV840" s="84"/>
      <c r="BW840" s="84"/>
      <c r="BX840" s="84"/>
      <c r="BY840" s="94"/>
      <c r="BZ840" s="94"/>
      <c r="CA840" s="94"/>
      <c r="CB840" s="94"/>
      <c r="CC840" s="94"/>
      <c r="CD840" s="94"/>
      <c r="CE840" s="94"/>
      <c r="CF840" s="94"/>
      <c r="CG840" s="94"/>
      <c r="CH840" s="94"/>
      <c r="CI840" s="94"/>
      <c r="CJ840" s="94"/>
      <c r="CK840" s="94"/>
      <c r="CL840" s="94"/>
      <c r="CM840" s="94"/>
      <c r="CN840" s="94"/>
      <c r="CO840" s="94"/>
      <c r="CP840" s="94"/>
      <c r="CQ840" s="94"/>
      <c r="CR840" s="94"/>
      <c r="CS840" s="94"/>
      <c r="CT840" s="95"/>
      <c r="CU840" s="95"/>
      <c r="CV840" s="95"/>
      <c r="CW840" s="95"/>
      <c r="CX840" s="95"/>
      <c r="CY840" s="93">
        <v>836</v>
      </c>
    </row>
    <row r="841" spans="1:103" s="83" customFormat="1">
      <c r="A841" s="100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84"/>
      <c r="BO841" s="87" t="str">
        <f t="shared" si="13"/>
        <v>0</v>
      </c>
      <c r="BP841" s="84"/>
      <c r="BQ841" s="84"/>
      <c r="BR841" s="84"/>
      <c r="BS841" s="84"/>
      <c r="BT841" s="84"/>
      <c r="BU841" s="84"/>
      <c r="BV841" s="84"/>
      <c r="BW841" s="84"/>
      <c r="BX841" s="84"/>
      <c r="BY841" s="94"/>
      <c r="BZ841" s="94"/>
      <c r="CA841" s="94"/>
      <c r="CB841" s="94"/>
      <c r="CC841" s="94"/>
      <c r="CD841" s="94"/>
      <c r="CE841" s="94"/>
      <c r="CF841" s="94"/>
      <c r="CG841" s="94"/>
      <c r="CH841" s="94"/>
      <c r="CI841" s="94"/>
      <c r="CJ841" s="94"/>
      <c r="CK841" s="94"/>
      <c r="CL841" s="94"/>
      <c r="CM841" s="94"/>
      <c r="CN841" s="94"/>
      <c r="CO841" s="94"/>
      <c r="CP841" s="94"/>
      <c r="CQ841" s="94"/>
      <c r="CR841" s="94"/>
      <c r="CS841" s="94"/>
      <c r="CT841" s="95"/>
      <c r="CU841" s="95"/>
      <c r="CV841" s="95"/>
      <c r="CW841" s="95"/>
      <c r="CX841" s="95"/>
      <c r="CY841" s="93">
        <v>837</v>
      </c>
    </row>
    <row r="842" spans="1:103" s="83" customFormat="1">
      <c r="A842" s="100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84"/>
      <c r="BO842" s="87" t="str">
        <f t="shared" si="13"/>
        <v>0</v>
      </c>
      <c r="BP842" s="84"/>
      <c r="BQ842" s="84"/>
      <c r="BR842" s="84"/>
      <c r="BS842" s="84"/>
      <c r="BT842" s="84"/>
      <c r="BU842" s="84"/>
      <c r="BV842" s="84"/>
      <c r="BW842" s="84"/>
      <c r="BX842" s="84"/>
      <c r="BY842" s="94"/>
      <c r="BZ842" s="94"/>
      <c r="CA842" s="94"/>
      <c r="CB842" s="94"/>
      <c r="CC842" s="94"/>
      <c r="CD842" s="94"/>
      <c r="CE842" s="94"/>
      <c r="CF842" s="94"/>
      <c r="CG842" s="94"/>
      <c r="CH842" s="94"/>
      <c r="CI842" s="94"/>
      <c r="CJ842" s="94"/>
      <c r="CK842" s="94"/>
      <c r="CL842" s="94"/>
      <c r="CM842" s="94"/>
      <c r="CN842" s="94"/>
      <c r="CO842" s="94"/>
      <c r="CP842" s="94"/>
      <c r="CQ842" s="94"/>
      <c r="CR842" s="94"/>
      <c r="CS842" s="94"/>
      <c r="CT842" s="95"/>
      <c r="CU842" s="95"/>
      <c r="CV842" s="95"/>
      <c r="CW842" s="95"/>
      <c r="CX842" s="95"/>
      <c r="CY842" s="93">
        <v>838</v>
      </c>
    </row>
    <row r="843" spans="1:103" s="83" customFormat="1">
      <c r="A843" s="100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84"/>
      <c r="BO843" s="87" t="str">
        <f t="shared" si="13"/>
        <v>0</v>
      </c>
      <c r="BP843" s="84"/>
      <c r="BQ843" s="84"/>
      <c r="BR843" s="84"/>
      <c r="BS843" s="84"/>
      <c r="BT843" s="84"/>
      <c r="BU843" s="84"/>
      <c r="BV843" s="84"/>
      <c r="BW843" s="84"/>
      <c r="BX843" s="84"/>
      <c r="BY843" s="94"/>
      <c r="BZ843" s="94"/>
      <c r="CA843" s="94"/>
      <c r="CB843" s="94"/>
      <c r="CC843" s="94"/>
      <c r="CD843" s="94"/>
      <c r="CE843" s="94"/>
      <c r="CF843" s="94"/>
      <c r="CG843" s="94"/>
      <c r="CH843" s="94"/>
      <c r="CI843" s="94"/>
      <c r="CJ843" s="94"/>
      <c r="CK843" s="94"/>
      <c r="CL843" s="94"/>
      <c r="CM843" s="94"/>
      <c r="CN843" s="94"/>
      <c r="CO843" s="94"/>
      <c r="CP843" s="94"/>
      <c r="CQ843" s="94"/>
      <c r="CR843" s="94"/>
      <c r="CS843" s="94"/>
      <c r="CT843" s="95"/>
      <c r="CU843" s="95"/>
      <c r="CV843" s="95"/>
      <c r="CW843" s="95"/>
      <c r="CX843" s="95"/>
      <c r="CY843" s="93">
        <v>839</v>
      </c>
    </row>
    <row r="844" spans="1:103" s="83" customFormat="1">
      <c r="A844" s="100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84"/>
      <c r="BO844" s="87" t="str">
        <f t="shared" si="13"/>
        <v>0</v>
      </c>
      <c r="BP844" s="84"/>
      <c r="BQ844" s="84"/>
      <c r="BR844" s="84"/>
      <c r="BS844" s="84"/>
      <c r="BT844" s="84"/>
      <c r="BU844" s="84"/>
      <c r="BV844" s="84"/>
      <c r="BW844" s="84"/>
      <c r="BX844" s="84"/>
      <c r="BY844" s="94"/>
      <c r="BZ844" s="94"/>
      <c r="CA844" s="94"/>
      <c r="CB844" s="94"/>
      <c r="CC844" s="94"/>
      <c r="CD844" s="94"/>
      <c r="CE844" s="94"/>
      <c r="CF844" s="94"/>
      <c r="CG844" s="94"/>
      <c r="CH844" s="94"/>
      <c r="CI844" s="94"/>
      <c r="CJ844" s="94"/>
      <c r="CK844" s="94"/>
      <c r="CL844" s="94"/>
      <c r="CM844" s="94"/>
      <c r="CN844" s="94"/>
      <c r="CO844" s="94"/>
      <c r="CP844" s="94"/>
      <c r="CQ844" s="94"/>
      <c r="CR844" s="94"/>
      <c r="CS844" s="94"/>
      <c r="CT844" s="95"/>
      <c r="CU844" s="95"/>
      <c r="CV844" s="95"/>
      <c r="CW844" s="95"/>
      <c r="CX844" s="95"/>
      <c r="CY844" s="93">
        <v>840</v>
      </c>
    </row>
    <row r="845" spans="1:103" s="83" customFormat="1">
      <c r="A845" s="100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84"/>
      <c r="BO845" s="87" t="str">
        <f t="shared" si="13"/>
        <v>0</v>
      </c>
      <c r="BP845" s="84"/>
      <c r="BQ845" s="84"/>
      <c r="BR845" s="84"/>
      <c r="BS845" s="84"/>
      <c r="BT845" s="84"/>
      <c r="BU845" s="84"/>
      <c r="BV845" s="84"/>
      <c r="BW845" s="84"/>
      <c r="BX845" s="84"/>
      <c r="BY845" s="94"/>
      <c r="BZ845" s="94"/>
      <c r="CA845" s="94"/>
      <c r="CB845" s="94"/>
      <c r="CC845" s="94"/>
      <c r="CD845" s="94"/>
      <c r="CE845" s="94"/>
      <c r="CF845" s="94"/>
      <c r="CG845" s="94"/>
      <c r="CH845" s="94"/>
      <c r="CI845" s="94"/>
      <c r="CJ845" s="94"/>
      <c r="CK845" s="94"/>
      <c r="CL845" s="94"/>
      <c r="CM845" s="94"/>
      <c r="CN845" s="94"/>
      <c r="CO845" s="94"/>
      <c r="CP845" s="94"/>
      <c r="CQ845" s="94"/>
      <c r="CR845" s="94"/>
      <c r="CS845" s="94"/>
      <c r="CT845" s="95"/>
      <c r="CU845" s="95"/>
      <c r="CV845" s="95"/>
      <c r="CW845" s="95"/>
      <c r="CX845" s="95"/>
      <c r="CY845" s="93">
        <v>841</v>
      </c>
    </row>
    <row r="846" spans="1:103" s="83" customFormat="1">
      <c r="A846" s="100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84"/>
      <c r="BO846" s="87" t="str">
        <f t="shared" si="13"/>
        <v>0</v>
      </c>
      <c r="BP846" s="84"/>
      <c r="BQ846" s="84"/>
      <c r="BR846" s="84"/>
      <c r="BS846" s="84"/>
      <c r="BT846" s="84"/>
      <c r="BU846" s="84"/>
      <c r="BV846" s="84"/>
      <c r="BW846" s="84"/>
      <c r="BX846" s="84"/>
      <c r="BY846" s="94"/>
      <c r="BZ846" s="94"/>
      <c r="CA846" s="94"/>
      <c r="CB846" s="94"/>
      <c r="CC846" s="94"/>
      <c r="CD846" s="94"/>
      <c r="CE846" s="94"/>
      <c r="CF846" s="94"/>
      <c r="CG846" s="94"/>
      <c r="CH846" s="94"/>
      <c r="CI846" s="94"/>
      <c r="CJ846" s="94"/>
      <c r="CK846" s="94"/>
      <c r="CL846" s="94"/>
      <c r="CM846" s="94"/>
      <c r="CN846" s="94"/>
      <c r="CO846" s="94"/>
      <c r="CP846" s="94"/>
      <c r="CQ846" s="94"/>
      <c r="CR846" s="94"/>
      <c r="CS846" s="94"/>
      <c r="CT846" s="95"/>
      <c r="CU846" s="95"/>
      <c r="CV846" s="95"/>
      <c r="CW846" s="95"/>
      <c r="CX846" s="95"/>
      <c r="CY846" s="93">
        <v>842</v>
      </c>
    </row>
    <row r="847" spans="1:103" s="83" customFormat="1">
      <c r="A847" s="100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84"/>
      <c r="BO847" s="87" t="str">
        <f t="shared" si="13"/>
        <v>0</v>
      </c>
      <c r="BP847" s="84"/>
      <c r="BQ847" s="84"/>
      <c r="BR847" s="84"/>
      <c r="BS847" s="84"/>
      <c r="BT847" s="84"/>
      <c r="BU847" s="84"/>
      <c r="BV847" s="84"/>
      <c r="BW847" s="84"/>
      <c r="BX847" s="84"/>
      <c r="BY847" s="94"/>
      <c r="BZ847" s="94"/>
      <c r="CA847" s="94"/>
      <c r="CB847" s="94"/>
      <c r="CC847" s="94"/>
      <c r="CD847" s="94"/>
      <c r="CE847" s="94"/>
      <c r="CF847" s="94"/>
      <c r="CG847" s="94"/>
      <c r="CH847" s="94"/>
      <c r="CI847" s="94"/>
      <c r="CJ847" s="94"/>
      <c r="CK847" s="94"/>
      <c r="CL847" s="94"/>
      <c r="CM847" s="94"/>
      <c r="CN847" s="94"/>
      <c r="CO847" s="94"/>
      <c r="CP847" s="94"/>
      <c r="CQ847" s="94"/>
      <c r="CR847" s="94"/>
      <c r="CS847" s="94"/>
      <c r="CT847" s="95"/>
      <c r="CU847" s="95"/>
      <c r="CV847" s="95"/>
      <c r="CW847" s="95"/>
      <c r="CX847" s="95"/>
      <c r="CY847" s="93">
        <v>843</v>
      </c>
    </row>
    <row r="848" spans="1:103" s="83" customFormat="1">
      <c r="A848" s="100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84"/>
      <c r="BO848" s="87" t="str">
        <f t="shared" si="13"/>
        <v>0</v>
      </c>
      <c r="BP848" s="84"/>
      <c r="BQ848" s="84"/>
      <c r="BR848" s="84"/>
      <c r="BS848" s="84"/>
      <c r="BT848" s="84"/>
      <c r="BU848" s="84"/>
      <c r="BV848" s="84"/>
      <c r="BW848" s="84"/>
      <c r="BX848" s="84"/>
      <c r="BY848" s="94"/>
      <c r="BZ848" s="94"/>
      <c r="CA848" s="94"/>
      <c r="CB848" s="94"/>
      <c r="CC848" s="94"/>
      <c r="CD848" s="94"/>
      <c r="CE848" s="94"/>
      <c r="CF848" s="94"/>
      <c r="CG848" s="94"/>
      <c r="CH848" s="94"/>
      <c r="CI848" s="94"/>
      <c r="CJ848" s="94"/>
      <c r="CK848" s="94"/>
      <c r="CL848" s="94"/>
      <c r="CM848" s="94"/>
      <c r="CN848" s="94"/>
      <c r="CO848" s="94"/>
      <c r="CP848" s="94"/>
      <c r="CQ848" s="94"/>
      <c r="CR848" s="94"/>
      <c r="CS848" s="94"/>
      <c r="CT848" s="95"/>
      <c r="CU848" s="95"/>
      <c r="CV848" s="95"/>
      <c r="CW848" s="95"/>
      <c r="CX848" s="95"/>
      <c r="CY848" s="93">
        <v>844</v>
      </c>
    </row>
    <row r="849" spans="1:103" s="83" customFormat="1">
      <c r="A849" s="100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84"/>
      <c r="BO849" s="87" t="str">
        <f t="shared" si="13"/>
        <v>0</v>
      </c>
      <c r="BP849" s="84"/>
      <c r="BQ849" s="84"/>
      <c r="BR849" s="84"/>
      <c r="BS849" s="84"/>
      <c r="BT849" s="84"/>
      <c r="BU849" s="84"/>
      <c r="BV849" s="84"/>
      <c r="BW849" s="84"/>
      <c r="BX849" s="84"/>
      <c r="BY849" s="94"/>
      <c r="BZ849" s="94"/>
      <c r="CA849" s="94"/>
      <c r="CB849" s="94"/>
      <c r="CC849" s="94"/>
      <c r="CD849" s="94"/>
      <c r="CE849" s="94"/>
      <c r="CF849" s="94"/>
      <c r="CG849" s="94"/>
      <c r="CH849" s="94"/>
      <c r="CI849" s="94"/>
      <c r="CJ849" s="94"/>
      <c r="CK849" s="94"/>
      <c r="CL849" s="94"/>
      <c r="CM849" s="94"/>
      <c r="CN849" s="94"/>
      <c r="CO849" s="94"/>
      <c r="CP849" s="94"/>
      <c r="CQ849" s="94"/>
      <c r="CR849" s="94"/>
      <c r="CS849" s="94"/>
      <c r="CT849" s="95"/>
      <c r="CU849" s="95"/>
      <c r="CV849" s="95"/>
      <c r="CW849" s="95"/>
      <c r="CX849" s="95"/>
      <c r="CY849" s="93">
        <v>845</v>
      </c>
    </row>
    <row r="850" spans="1:103" s="83" customFormat="1">
      <c r="A850" s="100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84"/>
      <c r="BO850" s="87" t="str">
        <f t="shared" si="13"/>
        <v>0</v>
      </c>
      <c r="BP850" s="84"/>
      <c r="BQ850" s="84"/>
      <c r="BR850" s="84"/>
      <c r="BS850" s="84"/>
      <c r="BT850" s="84"/>
      <c r="BU850" s="84"/>
      <c r="BV850" s="84"/>
      <c r="BW850" s="84"/>
      <c r="BX850" s="84"/>
      <c r="BY850" s="94"/>
      <c r="BZ850" s="94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4"/>
      <c r="CN850" s="94"/>
      <c r="CO850" s="94"/>
      <c r="CP850" s="94"/>
      <c r="CQ850" s="94"/>
      <c r="CR850" s="94"/>
      <c r="CS850" s="94"/>
      <c r="CT850" s="95"/>
      <c r="CU850" s="95"/>
      <c r="CV850" s="95"/>
      <c r="CW850" s="95"/>
      <c r="CX850" s="95"/>
      <c r="CY850" s="93">
        <v>846</v>
      </c>
    </row>
    <row r="851" spans="1:103" s="83" customFormat="1">
      <c r="A851" s="100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84"/>
      <c r="BO851" s="87" t="str">
        <f t="shared" si="13"/>
        <v>0</v>
      </c>
      <c r="BP851" s="84"/>
      <c r="BQ851" s="84"/>
      <c r="BR851" s="84"/>
      <c r="BS851" s="84"/>
      <c r="BT851" s="84"/>
      <c r="BU851" s="84"/>
      <c r="BV851" s="84"/>
      <c r="BW851" s="84"/>
      <c r="BX851" s="84"/>
      <c r="BY851" s="94"/>
      <c r="BZ851" s="94"/>
      <c r="CA851" s="94"/>
      <c r="CB851" s="94"/>
      <c r="CC851" s="94"/>
      <c r="CD851" s="94"/>
      <c r="CE851" s="94"/>
      <c r="CF851" s="94"/>
      <c r="CG851" s="94"/>
      <c r="CH851" s="94"/>
      <c r="CI851" s="94"/>
      <c r="CJ851" s="94"/>
      <c r="CK851" s="94"/>
      <c r="CL851" s="94"/>
      <c r="CM851" s="94"/>
      <c r="CN851" s="94"/>
      <c r="CO851" s="94"/>
      <c r="CP851" s="94"/>
      <c r="CQ851" s="94"/>
      <c r="CR851" s="94"/>
      <c r="CS851" s="94"/>
      <c r="CT851" s="95"/>
      <c r="CU851" s="95"/>
      <c r="CV851" s="95"/>
      <c r="CW851" s="95"/>
      <c r="CX851" s="95"/>
      <c r="CY851" s="93">
        <v>847</v>
      </c>
    </row>
    <row r="852" spans="1:103" s="83" customFormat="1">
      <c r="A852" s="100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84"/>
      <c r="BO852" s="87" t="str">
        <f t="shared" si="13"/>
        <v>0</v>
      </c>
      <c r="BP852" s="84"/>
      <c r="BQ852" s="84"/>
      <c r="BR852" s="84"/>
      <c r="BS852" s="84"/>
      <c r="BT852" s="84"/>
      <c r="BU852" s="84"/>
      <c r="BV852" s="84"/>
      <c r="BW852" s="84"/>
      <c r="BX852" s="84"/>
      <c r="BY852" s="94"/>
      <c r="BZ852" s="94"/>
      <c r="CA852" s="94"/>
      <c r="CB852" s="94"/>
      <c r="CC852" s="94"/>
      <c r="CD852" s="94"/>
      <c r="CE852" s="94"/>
      <c r="CF852" s="94"/>
      <c r="CG852" s="94"/>
      <c r="CH852" s="94"/>
      <c r="CI852" s="94"/>
      <c r="CJ852" s="94"/>
      <c r="CK852" s="94"/>
      <c r="CL852" s="94"/>
      <c r="CM852" s="94"/>
      <c r="CN852" s="94"/>
      <c r="CO852" s="94"/>
      <c r="CP852" s="94"/>
      <c r="CQ852" s="94"/>
      <c r="CR852" s="94"/>
      <c r="CS852" s="94"/>
      <c r="CT852" s="95"/>
      <c r="CU852" s="95"/>
      <c r="CV852" s="95"/>
      <c r="CW852" s="95"/>
      <c r="CX852" s="95"/>
      <c r="CY852" s="93">
        <v>848</v>
      </c>
    </row>
    <row r="853" spans="1:103" s="83" customFormat="1">
      <c r="A853" s="100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84"/>
      <c r="BO853" s="87" t="str">
        <f t="shared" si="13"/>
        <v>0</v>
      </c>
      <c r="BP853" s="84"/>
      <c r="BQ853" s="84"/>
      <c r="BR853" s="84"/>
      <c r="BS853" s="84"/>
      <c r="BT853" s="84"/>
      <c r="BU853" s="84"/>
      <c r="BV853" s="84"/>
      <c r="BW853" s="84"/>
      <c r="BX853" s="84"/>
      <c r="BY853" s="94"/>
      <c r="BZ853" s="94"/>
      <c r="CA853" s="94"/>
      <c r="CB853" s="94"/>
      <c r="CC853" s="94"/>
      <c r="CD853" s="94"/>
      <c r="CE853" s="94"/>
      <c r="CF853" s="94"/>
      <c r="CG853" s="94"/>
      <c r="CH853" s="94"/>
      <c r="CI853" s="94"/>
      <c r="CJ853" s="94"/>
      <c r="CK853" s="94"/>
      <c r="CL853" s="94"/>
      <c r="CM853" s="94"/>
      <c r="CN853" s="94"/>
      <c r="CO853" s="94"/>
      <c r="CP853" s="94"/>
      <c r="CQ853" s="94"/>
      <c r="CR853" s="94"/>
      <c r="CS853" s="94"/>
      <c r="CT853" s="95"/>
      <c r="CU853" s="95"/>
      <c r="CV853" s="95"/>
      <c r="CW853" s="95"/>
      <c r="CX853" s="95"/>
      <c r="CY853" s="93">
        <v>849</v>
      </c>
    </row>
    <row r="854" spans="1:103" s="83" customFormat="1">
      <c r="A854" s="100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84"/>
      <c r="BO854" s="87" t="str">
        <f t="shared" si="13"/>
        <v>0</v>
      </c>
      <c r="BP854" s="84"/>
      <c r="BQ854" s="84"/>
      <c r="BR854" s="84"/>
      <c r="BS854" s="84"/>
      <c r="BT854" s="84"/>
      <c r="BU854" s="84"/>
      <c r="BV854" s="84"/>
      <c r="BW854" s="84"/>
      <c r="BX854" s="84"/>
      <c r="BY854" s="94"/>
      <c r="BZ854" s="94"/>
      <c r="CA854" s="94"/>
      <c r="CB854" s="94"/>
      <c r="CC854" s="94"/>
      <c r="CD854" s="94"/>
      <c r="CE854" s="94"/>
      <c r="CF854" s="94"/>
      <c r="CG854" s="94"/>
      <c r="CH854" s="94"/>
      <c r="CI854" s="94"/>
      <c r="CJ854" s="94"/>
      <c r="CK854" s="94"/>
      <c r="CL854" s="94"/>
      <c r="CM854" s="94"/>
      <c r="CN854" s="94"/>
      <c r="CO854" s="94"/>
      <c r="CP854" s="94"/>
      <c r="CQ854" s="94"/>
      <c r="CR854" s="94"/>
      <c r="CS854" s="94"/>
      <c r="CT854" s="95"/>
      <c r="CU854" s="95"/>
      <c r="CV854" s="95"/>
      <c r="CW854" s="95"/>
      <c r="CX854" s="95"/>
      <c r="CY854" s="93">
        <v>850</v>
      </c>
    </row>
    <row r="855" spans="1:103" s="83" customFormat="1">
      <c r="A855" s="100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84"/>
      <c r="BO855" s="87" t="str">
        <f t="shared" si="13"/>
        <v>0</v>
      </c>
      <c r="BP855" s="84"/>
      <c r="BQ855" s="84"/>
      <c r="BR855" s="84"/>
      <c r="BS855" s="84"/>
      <c r="BT855" s="84"/>
      <c r="BU855" s="84"/>
      <c r="BV855" s="84"/>
      <c r="BW855" s="84"/>
      <c r="BX855" s="84"/>
      <c r="BY855" s="94"/>
      <c r="BZ855" s="94"/>
      <c r="CA855" s="94"/>
      <c r="CB855" s="94"/>
      <c r="CC855" s="94"/>
      <c r="CD855" s="94"/>
      <c r="CE855" s="94"/>
      <c r="CF855" s="94"/>
      <c r="CG855" s="94"/>
      <c r="CH855" s="94"/>
      <c r="CI855" s="94"/>
      <c r="CJ855" s="94"/>
      <c r="CK855" s="94"/>
      <c r="CL855" s="94"/>
      <c r="CM855" s="94"/>
      <c r="CN855" s="94"/>
      <c r="CO855" s="94"/>
      <c r="CP855" s="94"/>
      <c r="CQ855" s="94"/>
      <c r="CR855" s="94"/>
      <c r="CS855" s="94"/>
      <c r="CT855" s="95"/>
      <c r="CU855" s="95"/>
      <c r="CV855" s="95"/>
      <c r="CW855" s="95"/>
      <c r="CX855" s="95"/>
      <c r="CY855" s="93">
        <v>851</v>
      </c>
    </row>
    <row r="856" spans="1:103" s="83" customFormat="1">
      <c r="A856" s="100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84"/>
      <c r="BO856" s="87" t="str">
        <f t="shared" si="13"/>
        <v>0</v>
      </c>
      <c r="BP856" s="84"/>
      <c r="BQ856" s="84"/>
      <c r="BR856" s="84"/>
      <c r="BS856" s="84"/>
      <c r="BT856" s="84"/>
      <c r="BU856" s="84"/>
      <c r="BV856" s="84"/>
      <c r="BW856" s="84"/>
      <c r="BX856" s="84"/>
      <c r="BY856" s="94"/>
      <c r="BZ856" s="94"/>
      <c r="CA856" s="94"/>
      <c r="CB856" s="94"/>
      <c r="CC856" s="94"/>
      <c r="CD856" s="94"/>
      <c r="CE856" s="94"/>
      <c r="CF856" s="94"/>
      <c r="CG856" s="94"/>
      <c r="CH856" s="94"/>
      <c r="CI856" s="94"/>
      <c r="CJ856" s="94"/>
      <c r="CK856" s="94"/>
      <c r="CL856" s="94"/>
      <c r="CM856" s="94"/>
      <c r="CN856" s="94"/>
      <c r="CO856" s="94"/>
      <c r="CP856" s="94"/>
      <c r="CQ856" s="94"/>
      <c r="CR856" s="94"/>
      <c r="CS856" s="94"/>
      <c r="CT856" s="95"/>
      <c r="CU856" s="95"/>
      <c r="CV856" s="95"/>
      <c r="CW856" s="95"/>
      <c r="CX856" s="95"/>
      <c r="CY856" s="93">
        <v>852</v>
      </c>
    </row>
    <row r="857" spans="1:103" s="83" customFormat="1">
      <c r="A857" s="100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84"/>
      <c r="BO857" s="87" t="str">
        <f t="shared" si="13"/>
        <v>0</v>
      </c>
      <c r="BP857" s="84"/>
      <c r="BQ857" s="84"/>
      <c r="BR857" s="84"/>
      <c r="BS857" s="84"/>
      <c r="BT857" s="84"/>
      <c r="BU857" s="84"/>
      <c r="BV857" s="84"/>
      <c r="BW857" s="84"/>
      <c r="BX857" s="84"/>
      <c r="BY857" s="94"/>
      <c r="BZ857" s="94"/>
      <c r="CA857" s="94"/>
      <c r="CB857" s="94"/>
      <c r="CC857" s="94"/>
      <c r="CD857" s="94"/>
      <c r="CE857" s="94"/>
      <c r="CF857" s="94"/>
      <c r="CG857" s="94"/>
      <c r="CH857" s="94"/>
      <c r="CI857" s="94"/>
      <c r="CJ857" s="94"/>
      <c r="CK857" s="94"/>
      <c r="CL857" s="94"/>
      <c r="CM857" s="94"/>
      <c r="CN857" s="94"/>
      <c r="CO857" s="94"/>
      <c r="CP857" s="94"/>
      <c r="CQ857" s="94"/>
      <c r="CR857" s="94"/>
      <c r="CS857" s="94"/>
      <c r="CT857" s="95"/>
      <c r="CU857" s="95"/>
      <c r="CV857" s="95"/>
      <c r="CW857" s="95"/>
      <c r="CX857" s="95"/>
      <c r="CY857" s="93">
        <v>853</v>
      </c>
    </row>
    <row r="858" spans="1:103" s="83" customFormat="1">
      <c r="A858" s="100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84"/>
      <c r="BO858" s="87" t="str">
        <f t="shared" si="13"/>
        <v>0</v>
      </c>
      <c r="BP858" s="84"/>
      <c r="BQ858" s="84"/>
      <c r="BR858" s="84"/>
      <c r="BS858" s="84"/>
      <c r="BT858" s="84"/>
      <c r="BU858" s="84"/>
      <c r="BV858" s="84"/>
      <c r="BW858" s="84"/>
      <c r="BX858" s="84"/>
      <c r="BY858" s="94"/>
      <c r="BZ858" s="94"/>
      <c r="CA858" s="94"/>
      <c r="CB858" s="94"/>
      <c r="CC858" s="94"/>
      <c r="CD858" s="94"/>
      <c r="CE858" s="94"/>
      <c r="CF858" s="94"/>
      <c r="CG858" s="94"/>
      <c r="CH858" s="94"/>
      <c r="CI858" s="94"/>
      <c r="CJ858" s="94"/>
      <c r="CK858" s="94"/>
      <c r="CL858" s="94"/>
      <c r="CM858" s="94"/>
      <c r="CN858" s="94"/>
      <c r="CO858" s="94"/>
      <c r="CP858" s="94"/>
      <c r="CQ858" s="94"/>
      <c r="CR858" s="94"/>
      <c r="CS858" s="94"/>
      <c r="CT858" s="95"/>
      <c r="CU858" s="95"/>
      <c r="CV858" s="95"/>
      <c r="CW858" s="95"/>
      <c r="CX858" s="95"/>
      <c r="CY858" s="93">
        <v>854</v>
      </c>
    </row>
    <row r="859" spans="1:103" s="83" customFormat="1">
      <c r="A859" s="100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84"/>
      <c r="BO859" s="87" t="str">
        <f t="shared" si="13"/>
        <v>0</v>
      </c>
      <c r="BP859" s="84"/>
      <c r="BQ859" s="84"/>
      <c r="BR859" s="84"/>
      <c r="BS859" s="84"/>
      <c r="BT859" s="84"/>
      <c r="BU859" s="84"/>
      <c r="BV859" s="84"/>
      <c r="BW859" s="84"/>
      <c r="BX859" s="84"/>
      <c r="BY859" s="94"/>
      <c r="BZ859" s="94"/>
      <c r="CA859" s="94"/>
      <c r="CB859" s="94"/>
      <c r="CC859" s="94"/>
      <c r="CD859" s="94"/>
      <c r="CE859" s="94"/>
      <c r="CF859" s="94"/>
      <c r="CG859" s="94"/>
      <c r="CH859" s="94"/>
      <c r="CI859" s="94"/>
      <c r="CJ859" s="94"/>
      <c r="CK859" s="94"/>
      <c r="CL859" s="94"/>
      <c r="CM859" s="94"/>
      <c r="CN859" s="94"/>
      <c r="CO859" s="94"/>
      <c r="CP859" s="94"/>
      <c r="CQ859" s="94"/>
      <c r="CR859" s="94"/>
      <c r="CS859" s="94"/>
      <c r="CT859" s="95"/>
      <c r="CU859" s="95"/>
      <c r="CV859" s="95"/>
      <c r="CW859" s="95"/>
      <c r="CX859" s="95"/>
      <c r="CY859" s="93">
        <v>855</v>
      </c>
    </row>
    <row r="860" spans="1:103" s="83" customFormat="1">
      <c r="A860" s="100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84"/>
      <c r="BO860" s="87" t="str">
        <f t="shared" si="13"/>
        <v>0</v>
      </c>
      <c r="BP860" s="84"/>
      <c r="BQ860" s="84"/>
      <c r="BR860" s="84"/>
      <c r="BS860" s="84"/>
      <c r="BT860" s="84"/>
      <c r="BU860" s="84"/>
      <c r="BV860" s="84"/>
      <c r="BW860" s="84"/>
      <c r="BX860" s="84"/>
      <c r="BY860" s="94"/>
      <c r="BZ860" s="94"/>
      <c r="CA860" s="94"/>
      <c r="CB860" s="94"/>
      <c r="CC860" s="94"/>
      <c r="CD860" s="94"/>
      <c r="CE860" s="94"/>
      <c r="CF860" s="94"/>
      <c r="CG860" s="94"/>
      <c r="CH860" s="94"/>
      <c r="CI860" s="94"/>
      <c r="CJ860" s="94"/>
      <c r="CK860" s="94"/>
      <c r="CL860" s="94"/>
      <c r="CM860" s="94"/>
      <c r="CN860" s="94"/>
      <c r="CO860" s="94"/>
      <c r="CP860" s="94"/>
      <c r="CQ860" s="94"/>
      <c r="CR860" s="94"/>
      <c r="CS860" s="94"/>
      <c r="CT860" s="95"/>
      <c r="CU860" s="95"/>
      <c r="CV860" s="95"/>
      <c r="CW860" s="95"/>
      <c r="CX860" s="95"/>
      <c r="CY860" s="93">
        <v>856</v>
      </c>
    </row>
    <row r="861" spans="1:103" s="83" customFormat="1">
      <c r="A861" s="100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84"/>
      <c r="BO861" s="87" t="str">
        <f t="shared" si="13"/>
        <v>0</v>
      </c>
      <c r="BP861" s="84"/>
      <c r="BQ861" s="84"/>
      <c r="BR861" s="84"/>
      <c r="BS861" s="84"/>
      <c r="BT861" s="84"/>
      <c r="BU861" s="84"/>
      <c r="BV861" s="84"/>
      <c r="BW861" s="84"/>
      <c r="BX861" s="84"/>
      <c r="BY861" s="94"/>
      <c r="BZ861" s="94"/>
      <c r="CA861" s="94"/>
      <c r="CB861" s="94"/>
      <c r="CC861" s="94"/>
      <c r="CD861" s="94"/>
      <c r="CE861" s="94"/>
      <c r="CF861" s="94"/>
      <c r="CG861" s="94"/>
      <c r="CH861" s="94"/>
      <c r="CI861" s="94"/>
      <c r="CJ861" s="94"/>
      <c r="CK861" s="94"/>
      <c r="CL861" s="94"/>
      <c r="CM861" s="94"/>
      <c r="CN861" s="94"/>
      <c r="CO861" s="94"/>
      <c r="CP861" s="94"/>
      <c r="CQ861" s="94"/>
      <c r="CR861" s="94"/>
      <c r="CS861" s="94"/>
      <c r="CT861" s="95"/>
      <c r="CU861" s="95"/>
      <c r="CV861" s="95"/>
      <c r="CW861" s="95"/>
      <c r="CX861" s="95"/>
      <c r="CY861" s="93">
        <v>857</v>
      </c>
    </row>
    <row r="862" spans="1:103" s="83" customFormat="1">
      <c r="A862" s="100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84"/>
      <c r="BO862" s="87" t="str">
        <f t="shared" si="13"/>
        <v>0</v>
      </c>
      <c r="BP862" s="84"/>
      <c r="BQ862" s="84"/>
      <c r="BR862" s="84"/>
      <c r="BS862" s="84"/>
      <c r="BT862" s="84"/>
      <c r="BU862" s="84"/>
      <c r="BV862" s="84"/>
      <c r="BW862" s="84"/>
      <c r="BX862" s="84"/>
      <c r="BY862" s="94"/>
      <c r="BZ862" s="94"/>
      <c r="CA862" s="94"/>
      <c r="CB862" s="94"/>
      <c r="CC862" s="94"/>
      <c r="CD862" s="94"/>
      <c r="CE862" s="94"/>
      <c r="CF862" s="94"/>
      <c r="CG862" s="94"/>
      <c r="CH862" s="94"/>
      <c r="CI862" s="94"/>
      <c r="CJ862" s="94"/>
      <c r="CK862" s="94"/>
      <c r="CL862" s="94"/>
      <c r="CM862" s="94"/>
      <c r="CN862" s="94"/>
      <c r="CO862" s="94"/>
      <c r="CP862" s="94"/>
      <c r="CQ862" s="94"/>
      <c r="CR862" s="94"/>
      <c r="CS862" s="94"/>
      <c r="CT862" s="95"/>
      <c r="CU862" s="95"/>
      <c r="CV862" s="95"/>
      <c r="CW862" s="95"/>
      <c r="CX862" s="95"/>
      <c r="CY862" s="93">
        <v>858</v>
      </c>
    </row>
    <row r="863" spans="1:103" s="83" customFormat="1">
      <c r="A863" s="100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84"/>
      <c r="BO863" s="87" t="str">
        <f t="shared" si="13"/>
        <v>0</v>
      </c>
      <c r="BP863" s="84"/>
      <c r="BQ863" s="84"/>
      <c r="BR863" s="84"/>
      <c r="BS863" s="84"/>
      <c r="BT863" s="84"/>
      <c r="BU863" s="84"/>
      <c r="BV863" s="84"/>
      <c r="BW863" s="84"/>
      <c r="BX863" s="84"/>
      <c r="BY863" s="94"/>
      <c r="BZ863" s="94"/>
      <c r="CA863" s="94"/>
      <c r="CB863" s="94"/>
      <c r="CC863" s="94"/>
      <c r="CD863" s="94"/>
      <c r="CE863" s="94"/>
      <c r="CF863" s="94"/>
      <c r="CG863" s="94"/>
      <c r="CH863" s="94"/>
      <c r="CI863" s="94"/>
      <c r="CJ863" s="94"/>
      <c r="CK863" s="94"/>
      <c r="CL863" s="94"/>
      <c r="CM863" s="94"/>
      <c r="CN863" s="94"/>
      <c r="CO863" s="94"/>
      <c r="CP863" s="94"/>
      <c r="CQ863" s="94"/>
      <c r="CR863" s="94"/>
      <c r="CS863" s="94"/>
      <c r="CT863" s="95"/>
      <c r="CU863" s="95"/>
      <c r="CV863" s="95"/>
      <c r="CW863" s="95"/>
      <c r="CX863" s="95"/>
      <c r="CY863" s="93">
        <v>859</v>
      </c>
    </row>
    <row r="864" spans="1:103" s="83" customFormat="1">
      <c r="A864" s="100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84"/>
      <c r="BO864" s="87" t="str">
        <f t="shared" si="13"/>
        <v>0</v>
      </c>
      <c r="BP864" s="84"/>
      <c r="BQ864" s="84"/>
      <c r="BR864" s="84"/>
      <c r="BS864" s="84"/>
      <c r="BT864" s="84"/>
      <c r="BU864" s="84"/>
      <c r="BV864" s="84"/>
      <c r="BW864" s="84"/>
      <c r="BX864" s="84"/>
      <c r="BY864" s="94"/>
      <c r="BZ864" s="94"/>
      <c r="CA864" s="94"/>
      <c r="CB864" s="94"/>
      <c r="CC864" s="94"/>
      <c r="CD864" s="94"/>
      <c r="CE864" s="94"/>
      <c r="CF864" s="94"/>
      <c r="CG864" s="94"/>
      <c r="CH864" s="94"/>
      <c r="CI864" s="94"/>
      <c r="CJ864" s="94"/>
      <c r="CK864" s="94"/>
      <c r="CL864" s="94"/>
      <c r="CM864" s="94"/>
      <c r="CN864" s="94"/>
      <c r="CO864" s="94"/>
      <c r="CP864" s="94"/>
      <c r="CQ864" s="94"/>
      <c r="CR864" s="94"/>
      <c r="CS864" s="94"/>
      <c r="CT864" s="95"/>
      <c r="CU864" s="95"/>
      <c r="CV864" s="95"/>
      <c r="CW864" s="95"/>
      <c r="CX864" s="95"/>
      <c r="CY864" s="93">
        <v>860</v>
      </c>
    </row>
    <row r="865" spans="1:103" s="83" customFormat="1">
      <c r="A865" s="100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84"/>
      <c r="BO865" s="87" t="str">
        <f t="shared" si="13"/>
        <v>0</v>
      </c>
      <c r="BP865" s="84"/>
      <c r="BQ865" s="84"/>
      <c r="BR865" s="84"/>
      <c r="BS865" s="84"/>
      <c r="BT865" s="84"/>
      <c r="BU865" s="84"/>
      <c r="BV865" s="84"/>
      <c r="BW865" s="84"/>
      <c r="BX865" s="84"/>
      <c r="BY865" s="94"/>
      <c r="BZ865" s="94"/>
      <c r="CA865" s="94"/>
      <c r="CB865" s="94"/>
      <c r="CC865" s="94"/>
      <c r="CD865" s="94"/>
      <c r="CE865" s="94"/>
      <c r="CF865" s="94"/>
      <c r="CG865" s="94"/>
      <c r="CH865" s="94"/>
      <c r="CI865" s="94"/>
      <c r="CJ865" s="94"/>
      <c r="CK865" s="94"/>
      <c r="CL865" s="94"/>
      <c r="CM865" s="94"/>
      <c r="CN865" s="94"/>
      <c r="CO865" s="94"/>
      <c r="CP865" s="94"/>
      <c r="CQ865" s="94"/>
      <c r="CR865" s="94"/>
      <c r="CS865" s="94"/>
      <c r="CT865" s="95"/>
      <c r="CU865" s="95"/>
      <c r="CV865" s="95"/>
      <c r="CW865" s="95"/>
      <c r="CX865" s="95"/>
      <c r="CY865" s="93">
        <v>861</v>
      </c>
    </row>
    <row r="866" spans="1:103" s="83" customFormat="1">
      <c r="A866" s="100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84"/>
      <c r="BO866" s="87" t="str">
        <f t="shared" si="13"/>
        <v>0</v>
      </c>
      <c r="BP866" s="84"/>
      <c r="BQ866" s="84"/>
      <c r="BR866" s="84"/>
      <c r="BS866" s="84"/>
      <c r="BT866" s="84"/>
      <c r="BU866" s="84"/>
      <c r="BV866" s="84"/>
      <c r="BW866" s="84"/>
      <c r="BX866" s="84"/>
      <c r="BY866" s="94"/>
      <c r="BZ866" s="94"/>
      <c r="CA866" s="94"/>
      <c r="CB866" s="94"/>
      <c r="CC866" s="94"/>
      <c r="CD866" s="94"/>
      <c r="CE866" s="94"/>
      <c r="CF866" s="94"/>
      <c r="CG866" s="94"/>
      <c r="CH866" s="94"/>
      <c r="CI866" s="94"/>
      <c r="CJ866" s="94"/>
      <c r="CK866" s="94"/>
      <c r="CL866" s="94"/>
      <c r="CM866" s="94"/>
      <c r="CN866" s="94"/>
      <c r="CO866" s="94"/>
      <c r="CP866" s="94"/>
      <c r="CQ866" s="94"/>
      <c r="CR866" s="94"/>
      <c r="CS866" s="94"/>
      <c r="CT866" s="95"/>
      <c r="CU866" s="95"/>
      <c r="CV866" s="95"/>
      <c r="CW866" s="95"/>
      <c r="CX866" s="95"/>
      <c r="CY866" s="93">
        <v>862</v>
      </c>
    </row>
    <row r="867" spans="1:103" s="83" customFormat="1">
      <c r="A867" s="100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84"/>
      <c r="BO867" s="87" t="str">
        <f t="shared" si="13"/>
        <v>0</v>
      </c>
      <c r="BP867" s="84"/>
      <c r="BQ867" s="84"/>
      <c r="BR867" s="84"/>
      <c r="BS867" s="84"/>
      <c r="BT867" s="84"/>
      <c r="BU867" s="84"/>
      <c r="BV867" s="84"/>
      <c r="BW867" s="84"/>
      <c r="BX867" s="84"/>
      <c r="BY867" s="94"/>
      <c r="BZ867" s="94"/>
      <c r="CA867" s="94"/>
      <c r="CB867" s="94"/>
      <c r="CC867" s="94"/>
      <c r="CD867" s="94"/>
      <c r="CE867" s="94"/>
      <c r="CF867" s="94"/>
      <c r="CG867" s="94"/>
      <c r="CH867" s="94"/>
      <c r="CI867" s="94"/>
      <c r="CJ867" s="94"/>
      <c r="CK867" s="94"/>
      <c r="CL867" s="94"/>
      <c r="CM867" s="94"/>
      <c r="CN867" s="94"/>
      <c r="CO867" s="94"/>
      <c r="CP867" s="94"/>
      <c r="CQ867" s="94"/>
      <c r="CR867" s="94"/>
      <c r="CS867" s="94"/>
      <c r="CT867" s="95"/>
      <c r="CU867" s="95"/>
      <c r="CV867" s="95"/>
      <c r="CW867" s="95"/>
      <c r="CX867" s="95"/>
      <c r="CY867" s="93">
        <v>863</v>
      </c>
    </row>
    <row r="868" spans="1:103" s="83" customFormat="1">
      <c r="A868" s="100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84"/>
      <c r="BO868" s="87" t="str">
        <f t="shared" si="13"/>
        <v>0</v>
      </c>
      <c r="BP868" s="84"/>
      <c r="BQ868" s="84"/>
      <c r="BR868" s="84"/>
      <c r="BS868" s="84"/>
      <c r="BT868" s="84"/>
      <c r="BU868" s="84"/>
      <c r="BV868" s="84"/>
      <c r="BW868" s="84"/>
      <c r="BX868" s="84"/>
      <c r="BY868" s="94"/>
      <c r="BZ868" s="94"/>
      <c r="CA868" s="94"/>
      <c r="CB868" s="94"/>
      <c r="CC868" s="94"/>
      <c r="CD868" s="94"/>
      <c r="CE868" s="94"/>
      <c r="CF868" s="94"/>
      <c r="CG868" s="94"/>
      <c r="CH868" s="94"/>
      <c r="CI868" s="94"/>
      <c r="CJ868" s="94"/>
      <c r="CK868" s="94"/>
      <c r="CL868" s="94"/>
      <c r="CM868" s="94"/>
      <c r="CN868" s="94"/>
      <c r="CO868" s="94"/>
      <c r="CP868" s="94"/>
      <c r="CQ868" s="94"/>
      <c r="CR868" s="94"/>
      <c r="CS868" s="94"/>
      <c r="CT868" s="95"/>
      <c r="CU868" s="95"/>
      <c r="CV868" s="95"/>
      <c r="CW868" s="95"/>
      <c r="CX868" s="95"/>
      <c r="CY868" s="93">
        <v>864</v>
      </c>
    </row>
    <row r="869" spans="1:103" s="83" customFormat="1">
      <c r="A869" s="100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84"/>
      <c r="BO869" s="87" t="str">
        <f t="shared" si="13"/>
        <v>0</v>
      </c>
      <c r="BP869" s="84"/>
      <c r="BQ869" s="84"/>
      <c r="BR869" s="84"/>
      <c r="BS869" s="84"/>
      <c r="BT869" s="84"/>
      <c r="BU869" s="84"/>
      <c r="BV869" s="84"/>
      <c r="BW869" s="84"/>
      <c r="BX869" s="84"/>
      <c r="BY869" s="94"/>
      <c r="BZ869" s="94"/>
      <c r="CA869" s="94"/>
      <c r="CB869" s="94"/>
      <c r="CC869" s="94"/>
      <c r="CD869" s="94"/>
      <c r="CE869" s="94"/>
      <c r="CF869" s="94"/>
      <c r="CG869" s="94"/>
      <c r="CH869" s="94"/>
      <c r="CI869" s="94"/>
      <c r="CJ869" s="94"/>
      <c r="CK869" s="94"/>
      <c r="CL869" s="94"/>
      <c r="CM869" s="94"/>
      <c r="CN869" s="94"/>
      <c r="CO869" s="94"/>
      <c r="CP869" s="94"/>
      <c r="CQ869" s="94"/>
      <c r="CR869" s="94"/>
      <c r="CS869" s="94"/>
      <c r="CT869" s="95"/>
      <c r="CU869" s="95"/>
      <c r="CV869" s="95"/>
      <c r="CW869" s="95"/>
      <c r="CX869" s="95"/>
      <c r="CY869" s="93">
        <v>865</v>
      </c>
    </row>
    <row r="870" spans="1:103" s="83" customFormat="1">
      <c r="A870" s="100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84"/>
      <c r="BO870" s="87" t="str">
        <f t="shared" si="13"/>
        <v>0</v>
      </c>
      <c r="BP870" s="84"/>
      <c r="BQ870" s="84"/>
      <c r="BR870" s="84"/>
      <c r="BS870" s="84"/>
      <c r="BT870" s="84"/>
      <c r="BU870" s="84"/>
      <c r="BV870" s="84"/>
      <c r="BW870" s="84"/>
      <c r="BX870" s="84"/>
      <c r="BY870" s="94"/>
      <c r="BZ870" s="94"/>
      <c r="CA870" s="94"/>
      <c r="CB870" s="94"/>
      <c r="CC870" s="94"/>
      <c r="CD870" s="94"/>
      <c r="CE870" s="94"/>
      <c r="CF870" s="94"/>
      <c r="CG870" s="94"/>
      <c r="CH870" s="94"/>
      <c r="CI870" s="94"/>
      <c r="CJ870" s="94"/>
      <c r="CK870" s="94"/>
      <c r="CL870" s="94"/>
      <c r="CM870" s="94"/>
      <c r="CN870" s="94"/>
      <c r="CO870" s="94"/>
      <c r="CP870" s="94"/>
      <c r="CQ870" s="94"/>
      <c r="CR870" s="94"/>
      <c r="CS870" s="94"/>
      <c r="CT870" s="95"/>
      <c r="CU870" s="95"/>
      <c r="CV870" s="95"/>
      <c r="CW870" s="95"/>
      <c r="CX870" s="95"/>
      <c r="CY870" s="93">
        <v>866</v>
      </c>
    </row>
    <row r="871" spans="1:103" s="83" customFormat="1">
      <c r="A871" s="100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84"/>
      <c r="BO871" s="87" t="str">
        <f t="shared" si="13"/>
        <v>0</v>
      </c>
      <c r="BP871" s="84"/>
      <c r="BQ871" s="84"/>
      <c r="BR871" s="84"/>
      <c r="BS871" s="84"/>
      <c r="BT871" s="84"/>
      <c r="BU871" s="84"/>
      <c r="BV871" s="84"/>
      <c r="BW871" s="84"/>
      <c r="BX871" s="84"/>
      <c r="BY871" s="94"/>
      <c r="BZ871" s="94"/>
      <c r="CA871" s="94"/>
      <c r="CB871" s="94"/>
      <c r="CC871" s="94"/>
      <c r="CD871" s="94"/>
      <c r="CE871" s="94"/>
      <c r="CF871" s="94"/>
      <c r="CG871" s="94"/>
      <c r="CH871" s="94"/>
      <c r="CI871" s="94"/>
      <c r="CJ871" s="94"/>
      <c r="CK871" s="94"/>
      <c r="CL871" s="94"/>
      <c r="CM871" s="94"/>
      <c r="CN871" s="94"/>
      <c r="CO871" s="94"/>
      <c r="CP871" s="94"/>
      <c r="CQ871" s="94"/>
      <c r="CR871" s="94"/>
      <c r="CS871" s="94"/>
      <c r="CT871" s="95"/>
      <c r="CU871" s="95"/>
      <c r="CV871" s="95"/>
      <c r="CW871" s="95"/>
      <c r="CX871" s="95"/>
      <c r="CY871" s="93">
        <v>867</v>
      </c>
    </row>
    <row r="872" spans="1:103" s="83" customFormat="1">
      <c r="A872" s="100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84"/>
      <c r="BO872" s="87" t="str">
        <f t="shared" si="13"/>
        <v>0</v>
      </c>
      <c r="BP872" s="84"/>
      <c r="BQ872" s="84"/>
      <c r="BR872" s="84"/>
      <c r="BS872" s="84"/>
      <c r="BT872" s="84"/>
      <c r="BU872" s="84"/>
      <c r="BV872" s="84"/>
      <c r="BW872" s="84"/>
      <c r="BX872" s="84"/>
      <c r="BY872" s="94"/>
      <c r="BZ872" s="94"/>
      <c r="CA872" s="94"/>
      <c r="CB872" s="94"/>
      <c r="CC872" s="94"/>
      <c r="CD872" s="94"/>
      <c r="CE872" s="94"/>
      <c r="CF872" s="94"/>
      <c r="CG872" s="94"/>
      <c r="CH872" s="94"/>
      <c r="CI872" s="94"/>
      <c r="CJ872" s="94"/>
      <c r="CK872" s="94"/>
      <c r="CL872" s="94"/>
      <c r="CM872" s="94"/>
      <c r="CN872" s="94"/>
      <c r="CO872" s="94"/>
      <c r="CP872" s="94"/>
      <c r="CQ872" s="94"/>
      <c r="CR872" s="94"/>
      <c r="CS872" s="94"/>
      <c r="CT872" s="95"/>
      <c r="CU872" s="95"/>
      <c r="CV872" s="95"/>
      <c r="CW872" s="95"/>
      <c r="CX872" s="95"/>
      <c r="CY872" s="93">
        <v>868</v>
      </c>
    </row>
    <row r="873" spans="1:103" s="83" customFormat="1">
      <c r="A873" s="100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84"/>
      <c r="BO873" s="87" t="str">
        <f t="shared" si="13"/>
        <v>0</v>
      </c>
      <c r="BP873" s="84"/>
      <c r="BQ873" s="84"/>
      <c r="BR873" s="84"/>
      <c r="BS873" s="84"/>
      <c r="BT873" s="84"/>
      <c r="BU873" s="84"/>
      <c r="BV873" s="84"/>
      <c r="BW873" s="84"/>
      <c r="BX873" s="84"/>
      <c r="BY873" s="94"/>
      <c r="BZ873" s="94"/>
      <c r="CA873" s="94"/>
      <c r="CB873" s="94"/>
      <c r="CC873" s="94"/>
      <c r="CD873" s="94"/>
      <c r="CE873" s="94"/>
      <c r="CF873" s="94"/>
      <c r="CG873" s="94"/>
      <c r="CH873" s="94"/>
      <c r="CI873" s="94"/>
      <c r="CJ873" s="94"/>
      <c r="CK873" s="94"/>
      <c r="CL873" s="94"/>
      <c r="CM873" s="94"/>
      <c r="CN873" s="94"/>
      <c r="CO873" s="94"/>
      <c r="CP873" s="94"/>
      <c r="CQ873" s="94"/>
      <c r="CR873" s="94"/>
      <c r="CS873" s="94"/>
      <c r="CT873" s="95"/>
      <c r="CU873" s="95"/>
      <c r="CV873" s="95"/>
      <c r="CW873" s="95"/>
      <c r="CX873" s="95"/>
      <c r="CY873" s="93">
        <v>869</v>
      </c>
    </row>
    <row r="874" spans="1:103" s="83" customFormat="1">
      <c r="A874" s="100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84"/>
      <c r="BO874" s="87" t="str">
        <f t="shared" si="13"/>
        <v>0</v>
      </c>
      <c r="BP874" s="84"/>
      <c r="BQ874" s="84"/>
      <c r="BR874" s="84"/>
      <c r="BS874" s="84"/>
      <c r="BT874" s="84"/>
      <c r="BU874" s="84"/>
      <c r="BV874" s="84"/>
      <c r="BW874" s="84"/>
      <c r="BX874" s="84"/>
      <c r="BY874" s="94"/>
      <c r="BZ874" s="94"/>
      <c r="CA874" s="94"/>
      <c r="CB874" s="94"/>
      <c r="CC874" s="94"/>
      <c r="CD874" s="94"/>
      <c r="CE874" s="94"/>
      <c r="CF874" s="94"/>
      <c r="CG874" s="94"/>
      <c r="CH874" s="94"/>
      <c r="CI874" s="94"/>
      <c r="CJ874" s="94"/>
      <c r="CK874" s="94"/>
      <c r="CL874" s="94"/>
      <c r="CM874" s="94"/>
      <c r="CN874" s="94"/>
      <c r="CO874" s="94"/>
      <c r="CP874" s="94"/>
      <c r="CQ874" s="94"/>
      <c r="CR874" s="94"/>
      <c r="CS874" s="94"/>
      <c r="CT874" s="95"/>
      <c r="CU874" s="95"/>
      <c r="CV874" s="95"/>
      <c r="CW874" s="95"/>
      <c r="CX874" s="95"/>
      <c r="CY874" s="93">
        <v>870</v>
      </c>
    </row>
    <row r="875" spans="1:103" s="83" customFormat="1">
      <c r="A875" s="100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84"/>
      <c r="BO875" s="87" t="str">
        <f t="shared" si="13"/>
        <v>0</v>
      </c>
      <c r="BP875" s="84"/>
      <c r="BQ875" s="84"/>
      <c r="BR875" s="84"/>
      <c r="BS875" s="84"/>
      <c r="BT875" s="84"/>
      <c r="BU875" s="84"/>
      <c r="BV875" s="84"/>
      <c r="BW875" s="84"/>
      <c r="BX875" s="84"/>
      <c r="BY875" s="94"/>
      <c r="BZ875" s="94"/>
      <c r="CA875" s="94"/>
      <c r="CB875" s="94"/>
      <c r="CC875" s="94"/>
      <c r="CD875" s="94"/>
      <c r="CE875" s="94"/>
      <c r="CF875" s="94"/>
      <c r="CG875" s="94"/>
      <c r="CH875" s="94"/>
      <c r="CI875" s="94"/>
      <c r="CJ875" s="94"/>
      <c r="CK875" s="94"/>
      <c r="CL875" s="94"/>
      <c r="CM875" s="94"/>
      <c r="CN875" s="94"/>
      <c r="CO875" s="94"/>
      <c r="CP875" s="94"/>
      <c r="CQ875" s="94"/>
      <c r="CR875" s="94"/>
      <c r="CS875" s="94"/>
      <c r="CT875" s="95"/>
      <c r="CU875" s="95"/>
      <c r="CV875" s="95"/>
      <c r="CW875" s="95"/>
      <c r="CX875" s="95"/>
      <c r="CY875" s="93">
        <v>871</v>
      </c>
    </row>
    <row r="876" spans="1:103" s="83" customFormat="1">
      <c r="A876" s="100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84"/>
      <c r="BO876" s="87" t="str">
        <f t="shared" si="13"/>
        <v>0</v>
      </c>
      <c r="BP876" s="84"/>
      <c r="BQ876" s="84"/>
      <c r="BR876" s="84"/>
      <c r="BS876" s="84"/>
      <c r="BT876" s="84"/>
      <c r="BU876" s="84"/>
      <c r="BV876" s="84"/>
      <c r="BW876" s="84"/>
      <c r="BX876" s="84"/>
      <c r="BY876" s="94"/>
      <c r="BZ876" s="94"/>
      <c r="CA876" s="94"/>
      <c r="CB876" s="94"/>
      <c r="CC876" s="94"/>
      <c r="CD876" s="94"/>
      <c r="CE876" s="94"/>
      <c r="CF876" s="94"/>
      <c r="CG876" s="94"/>
      <c r="CH876" s="94"/>
      <c r="CI876" s="94"/>
      <c r="CJ876" s="94"/>
      <c r="CK876" s="94"/>
      <c r="CL876" s="94"/>
      <c r="CM876" s="94"/>
      <c r="CN876" s="94"/>
      <c r="CO876" s="94"/>
      <c r="CP876" s="94"/>
      <c r="CQ876" s="94"/>
      <c r="CR876" s="94"/>
      <c r="CS876" s="94"/>
      <c r="CT876" s="95"/>
      <c r="CU876" s="95"/>
      <c r="CV876" s="95"/>
      <c r="CW876" s="95"/>
      <c r="CX876" s="95"/>
      <c r="CY876" s="93">
        <v>872</v>
      </c>
    </row>
    <row r="877" spans="1:103" s="83" customFormat="1">
      <c r="A877" s="100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84"/>
      <c r="BO877" s="87" t="str">
        <f t="shared" si="13"/>
        <v>0</v>
      </c>
      <c r="BP877" s="84"/>
      <c r="BQ877" s="84"/>
      <c r="BR877" s="84"/>
      <c r="BS877" s="84"/>
      <c r="BT877" s="84"/>
      <c r="BU877" s="84"/>
      <c r="BV877" s="84"/>
      <c r="BW877" s="84"/>
      <c r="BX877" s="84"/>
      <c r="BY877" s="94"/>
      <c r="BZ877" s="94"/>
      <c r="CA877" s="94"/>
      <c r="CB877" s="94"/>
      <c r="CC877" s="94"/>
      <c r="CD877" s="94"/>
      <c r="CE877" s="94"/>
      <c r="CF877" s="94"/>
      <c r="CG877" s="94"/>
      <c r="CH877" s="94"/>
      <c r="CI877" s="94"/>
      <c r="CJ877" s="94"/>
      <c r="CK877" s="94"/>
      <c r="CL877" s="94"/>
      <c r="CM877" s="94"/>
      <c r="CN877" s="94"/>
      <c r="CO877" s="94"/>
      <c r="CP877" s="94"/>
      <c r="CQ877" s="94"/>
      <c r="CR877" s="94"/>
      <c r="CS877" s="94"/>
      <c r="CT877" s="95"/>
      <c r="CU877" s="95"/>
      <c r="CV877" s="95"/>
      <c r="CW877" s="95"/>
      <c r="CX877" s="95"/>
      <c r="CY877" s="93">
        <v>873</v>
      </c>
    </row>
    <row r="878" spans="1:103" s="83" customFormat="1">
      <c r="A878" s="100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84"/>
      <c r="BO878" s="87" t="str">
        <f t="shared" si="13"/>
        <v>0</v>
      </c>
      <c r="BP878" s="84"/>
      <c r="BQ878" s="84"/>
      <c r="BR878" s="84"/>
      <c r="BS878" s="84"/>
      <c r="BT878" s="84"/>
      <c r="BU878" s="84"/>
      <c r="BV878" s="84"/>
      <c r="BW878" s="84"/>
      <c r="BX878" s="84"/>
      <c r="BY878" s="94"/>
      <c r="BZ878" s="94"/>
      <c r="CA878" s="94"/>
      <c r="CB878" s="94"/>
      <c r="CC878" s="94"/>
      <c r="CD878" s="94"/>
      <c r="CE878" s="94"/>
      <c r="CF878" s="94"/>
      <c r="CG878" s="94"/>
      <c r="CH878" s="94"/>
      <c r="CI878" s="94"/>
      <c r="CJ878" s="94"/>
      <c r="CK878" s="94"/>
      <c r="CL878" s="94"/>
      <c r="CM878" s="94"/>
      <c r="CN878" s="94"/>
      <c r="CO878" s="94"/>
      <c r="CP878" s="94"/>
      <c r="CQ878" s="94"/>
      <c r="CR878" s="94"/>
      <c r="CS878" s="94"/>
      <c r="CT878" s="95"/>
      <c r="CU878" s="95"/>
      <c r="CV878" s="95"/>
      <c r="CW878" s="95"/>
      <c r="CX878" s="95"/>
      <c r="CY878" s="93">
        <v>874</v>
      </c>
    </row>
    <row r="879" spans="1:103" s="83" customFormat="1">
      <c r="A879" s="100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84"/>
      <c r="BO879" s="87" t="str">
        <f t="shared" si="13"/>
        <v>0</v>
      </c>
      <c r="BP879" s="84"/>
      <c r="BQ879" s="84"/>
      <c r="BR879" s="84"/>
      <c r="BS879" s="84"/>
      <c r="BT879" s="84"/>
      <c r="BU879" s="84"/>
      <c r="BV879" s="84"/>
      <c r="BW879" s="84"/>
      <c r="BX879" s="84"/>
      <c r="BY879" s="94"/>
      <c r="BZ879" s="94"/>
      <c r="CA879" s="94"/>
      <c r="CB879" s="94"/>
      <c r="CC879" s="94"/>
      <c r="CD879" s="94"/>
      <c r="CE879" s="94"/>
      <c r="CF879" s="94"/>
      <c r="CG879" s="94"/>
      <c r="CH879" s="94"/>
      <c r="CI879" s="94"/>
      <c r="CJ879" s="94"/>
      <c r="CK879" s="94"/>
      <c r="CL879" s="94"/>
      <c r="CM879" s="94"/>
      <c r="CN879" s="94"/>
      <c r="CO879" s="94"/>
      <c r="CP879" s="94"/>
      <c r="CQ879" s="94"/>
      <c r="CR879" s="94"/>
      <c r="CS879" s="94"/>
      <c r="CT879" s="95"/>
      <c r="CU879" s="95"/>
      <c r="CV879" s="95"/>
      <c r="CW879" s="95"/>
      <c r="CX879" s="95"/>
      <c r="CY879" s="93">
        <v>875</v>
      </c>
    </row>
    <row r="880" spans="1:103" s="83" customFormat="1">
      <c r="A880" s="100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84"/>
      <c r="BO880" s="87" t="str">
        <f t="shared" si="13"/>
        <v>0</v>
      </c>
      <c r="BP880" s="84"/>
      <c r="BQ880" s="84"/>
      <c r="BR880" s="84"/>
      <c r="BS880" s="84"/>
      <c r="BT880" s="84"/>
      <c r="BU880" s="84"/>
      <c r="BV880" s="84"/>
      <c r="BW880" s="84"/>
      <c r="BX880" s="84"/>
      <c r="BY880" s="94"/>
      <c r="BZ880" s="94"/>
      <c r="CA880" s="94"/>
      <c r="CB880" s="94"/>
      <c r="CC880" s="94"/>
      <c r="CD880" s="94"/>
      <c r="CE880" s="94"/>
      <c r="CF880" s="94"/>
      <c r="CG880" s="94"/>
      <c r="CH880" s="94"/>
      <c r="CI880" s="94"/>
      <c r="CJ880" s="94"/>
      <c r="CK880" s="94"/>
      <c r="CL880" s="94"/>
      <c r="CM880" s="94"/>
      <c r="CN880" s="94"/>
      <c r="CO880" s="94"/>
      <c r="CP880" s="94"/>
      <c r="CQ880" s="94"/>
      <c r="CR880" s="94"/>
      <c r="CS880" s="94"/>
      <c r="CT880" s="95"/>
      <c r="CU880" s="95"/>
      <c r="CV880" s="95"/>
      <c r="CW880" s="95"/>
      <c r="CX880" s="95"/>
      <c r="CY880" s="93">
        <v>876</v>
      </c>
    </row>
    <row r="881" spans="1:103" s="83" customFormat="1">
      <c r="A881" s="100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84"/>
      <c r="BO881" s="87" t="str">
        <f t="shared" si="13"/>
        <v>0</v>
      </c>
      <c r="BP881" s="84"/>
      <c r="BQ881" s="84"/>
      <c r="BR881" s="84"/>
      <c r="BS881" s="84"/>
      <c r="BT881" s="84"/>
      <c r="BU881" s="84"/>
      <c r="BV881" s="84"/>
      <c r="BW881" s="84"/>
      <c r="BX881" s="84"/>
      <c r="BY881" s="94"/>
      <c r="BZ881" s="94"/>
      <c r="CA881" s="94"/>
      <c r="CB881" s="94"/>
      <c r="CC881" s="94"/>
      <c r="CD881" s="94"/>
      <c r="CE881" s="94"/>
      <c r="CF881" s="94"/>
      <c r="CG881" s="94"/>
      <c r="CH881" s="94"/>
      <c r="CI881" s="94"/>
      <c r="CJ881" s="94"/>
      <c r="CK881" s="94"/>
      <c r="CL881" s="94"/>
      <c r="CM881" s="94"/>
      <c r="CN881" s="94"/>
      <c r="CO881" s="94"/>
      <c r="CP881" s="94"/>
      <c r="CQ881" s="94"/>
      <c r="CR881" s="94"/>
      <c r="CS881" s="94"/>
      <c r="CT881" s="95"/>
      <c r="CU881" s="95"/>
      <c r="CV881" s="95"/>
      <c r="CW881" s="95"/>
      <c r="CX881" s="95"/>
      <c r="CY881" s="93">
        <v>877</v>
      </c>
    </row>
    <row r="882" spans="1:103" s="83" customFormat="1">
      <c r="A882" s="100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84"/>
      <c r="BO882" s="87" t="str">
        <f t="shared" si="13"/>
        <v>0</v>
      </c>
      <c r="BP882" s="84"/>
      <c r="BQ882" s="84"/>
      <c r="BR882" s="84"/>
      <c r="BS882" s="84"/>
      <c r="BT882" s="84"/>
      <c r="BU882" s="84"/>
      <c r="BV882" s="84"/>
      <c r="BW882" s="84"/>
      <c r="BX882" s="84"/>
      <c r="BY882" s="94"/>
      <c r="BZ882" s="94"/>
      <c r="CA882" s="94"/>
      <c r="CB882" s="94"/>
      <c r="CC882" s="94"/>
      <c r="CD882" s="94"/>
      <c r="CE882" s="94"/>
      <c r="CF882" s="94"/>
      <c r="CG882" s="94"/>
      <c r="CH882" s="94"/>
      <c r="CI882" s="94"/>
      <c r="CJ882" s="94"/>
      <c r="CK882" s="94"/>
      <c r="CL882" s="94"/>
      <c r="CM882" s="94"/>
      <c r="CN882" s="94"/>
      <c r="CO882" s="94"/>
      <c r="CP882" s="94"/>
      <c r="CQ882" s="94"/>
      <c r="CR882" s="94"/>
      <c r="CS882" s="94"/>
      <c r="CT882" s="95"/>
      <c r="CU882" s="95"/>
      <c r="CV882" s="95"/>
      <c r="CW882" s="95"/>
      <c r="CX882" s="95"/>
      <c r="CY882" s="93">
        <v>878</v>
      </c>
    </row>
    <row r="883" spans="1:103" s="83" customFormat="1">
      <c r="A883" s="100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84"/>
      <c r="BO883" s="87" t="str">
        <f t="shared" si="13"/>
        <v>0</v>
      </c>
      <c r="BP883" s="84"/>
      <c r="BQ883" s="84"/>
      <c r="BR883" s="84"/>
      <c r="BS883" s="84"/>
      <c r="BT883" s="84"/>
      <c r="BU883" s="84"/>
      <c r="BV883" s="84"/>
      <c r="BW883" s="84"/>
      <c r="BX883" s="84"/>
      <c r="BY883" s="94"/>
      <c r="BZ883" s="94"/>
      <c r="CA883" s="94"/>
      <c r="CB883" s="94"/>
      <c r="CC883" s="94"/>
      <c r="CD883" s="94"/>
      <c r="CE883" s="94"/>
      <c r="CF883" s="94"/>
      <c r="CG883" s="94"/>
      <c r="CH883" s="94"/>
      <c r="CI883" s="94"/>
      <c r="CJ883" s="94"/>
      <c r="CK883" s="94"/>
      <c r="CL883" s="94"/>
      <c r="CM883" s="94"/>
      <c r="CN883" s="94"/>
      <c r="CO883" s="94"/>
      <c r="CP883" s="94"/>
      <c r="CQ883" s="94"/>
      <c r="CR883" s="94"/>
      <c r="CS883" s="94"/>
      <c r="CT883" s="95"/>
      <c r="CU883" s="95"/>
      <c r="CV883" s="95"/>
      <c r="CW883" s="95"/>
      <c r="CX883" s="95"/>
      <c r="CY883" s="93">
        <v>879</v>
      </c>
    </row>
    <row r="884" spans="1:103" s="83" customFormat="1">
      <c r="A884" s="100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84"/>
      <c r="BO884" s="87" t="str">
        <f t="shared" si="13"/>
        <v>0</v>
      </c>
      <c r="BP884" s="84"/>
      <c r="BQ884" s="84"/>
      <c r="BR884" s="84"/>
      <c r="BS884" s="84"/>
      <c r="BT884" s="84"/>
      <c r="BU884" s="84"/>
      <c r="BV884" s="84"/>
      <c r="BW884" s="84"/>
      <c r="BX884" s="84"/>
      <c r="BY884" s="94"/>
      <c r="BZ884" s="94"/>
      <c r="CA884" s="94"/>
      <c r="CB884" s="94"/>
      <c r="CC884" s="94"/>
      <c r="CD884" s="94"/>
      <c r="CE884" s="94"/>
      <c r="CF884" s="94"/>
      <c r="CG884" s="94"/>
      <c r="CH884" s="94"/>
      <c r="CI884" s="94"/>
      <c r="CJ884" s="94"/>
      <c r="CK884" s="94"/>
      <c r="CL884" s="94"/>
      <c r="CM884" s="94"/>
      <c r="CN884" s="94"/>
      <c r="CO884" s="94"/>
      <c r="CP884" s="94"/>
      <c r="CQ884" s="94"/>
      <c r="CR884" s="94"/>
      <c r="CS884" s="94"/>
      <c r="CT884" s="95"/>
      <c r="CU884" s="95"/>
      <c r="CV884" s="95"/>
      <c r="CW884" s="95"/>
      <c r="CX884" s="95"/>
      <c r="CY884" s="93">
        <v>880</v>
      </c>
    </row>
    <row r="885" spans="1:103" s="83" customFormat="1">
      <c r="A885" s="100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8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84"/>
      <c r="BO885" s="87" t="str">
        <f t="shared" si="13"/>
        <v>0</v>
      </c>
      <c r="BP885" s="84"/>
      <c r="BQ885" s="84"/>
      <c r="BR885" s="84"/>
      <c r="BS885" s="84"/>
      <c r="BT885" s="84"/>
      <c r="BU885" s="84"/>
      <c r="BV885" s="84"/>
      <c r="BW885" s="84"/>
      <c r="BX885" s="84"/>
      <c r="BY885" s="94"/>
      <c r="BZ885" s="94"/>
      <c r="CA885" s="94"/>
      <c r="CB885" s="94"/>
      <c r="CC885" s="94"/>
      <c r="CD885" s="94"/>
      <c r="CE885" s="94"/>
      <c r="CF885" s="94"/>
      <c r="CG885" s="94"/>
      <c r="CH885" s="94"/>
      <c r="CI885" s="94"/>
      <c r="CJ885" s="94"/>
      <c r="CK885" s="94"/>
      <c r="CL885" s="94"/>
      <c r="CM885" s="94"/>
      <c r="CN885" s="94"/>
      <c r="CO885" s="94"/>
      <c r="CP885" s="94"/>
      <c r="CQ885" s="94"/>
      <c r="CR885" s="94"/>
      <c r="CS885" s="94"/>
      <c r="CT885" s="95"/>
      <c r="CU885" s="95"/>
      <c r="CV885" s="95"/>
      <c r="CW885" s="95"/>
      <c r="CX885" s="95"/>
      <c r="CY885" s="93">
        <v>881</v>
      </c>
    </row>
    <row r="886" spans="1:103" s="83" customFormat="1">
      <c r="A886" s="100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84"/>
      <c r="BO886" s="87" t="str">
        <f t="shared" si="13"/>
        <v>0</v>
      </c>
      <c r="BP886" s="84"/>
      <c r="BQ886" s="84"/>
      <c r="BR886" s="84"/>
      <c r="BS886" s="84"/>
      <c r="BT886" s="84"/>
      <c r="BU886" s="84"/>
      <c r="BV886" s="84"/>
      <c r="BW886" s="84"/>
      <c r="BX886" s="84"/>
      <c r="BY886" s="94"/>
      <c r="BZ886" s="94"/>
      <c r="CA886" s="94"/>
      <c r="CB886" s="94"/>
      <c r="CC886" s="94"/>
      <c r="CD886" s="94"/>
      <c r="CE886" s="94"/>
      <c r="CF886" s="94"/>
      <c r="CG886" s="94"/>
      <c r="CH886" s="94"/>
      <c r="CI886" s="94"/>
      <c r="CJ886" s="94"/>
      <c r="CK886" s="94"/>
      <c r="CL886" s="94"/>
      <c r="CM886" s="94"/>
      <c r="CN886" s="94"/>
      <c r="CO886" s="94"/>
      <c r="CP886" s="94"/>
      <c r="CQ886" s="94"/>
      <c r="CR886" s="94"/>
      <c r="CS886" s="94"/>
      <c r="CT886" s="95"/>
      <c r="CU886" s="95"/>
      <c r="CV886" s="95"/>
      <c r="CW886" s="95"/>
      <c r="CX886" s="95"/>
      <c r="CY886" s="93">
        <v>882</v>
      </c>
    </row>
    <row r="887" spans="1:103" s="83" customFormat="1">
      <c r="A887" s="100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8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84"/>
      <c r="BO887" s="87" t="str">
        <f t="shared" si="13"/>
        <v>0</v>
      </c>
      <c r="BP887" s="84"/>
      <c r="BQ887" s="84"/>
      <c r="BR887" s="84"/>
      <c r="BS887" s="84"/>
      <c r="BT887" s="84"/>
      <c r="BU887" s="84"/>
      <c r="BV887" s="84"/>
      <c r="BW887" s="84"/>
      <c r="BX887" s="84"/>
      <c r="BY887" s="94"/>
      <c r="BZ887" s="94"/>
      <c r="CA887" s="94"/>
      <c r="CB887" s="94"/>
      <c r="CC887" s="94"/>
      <c r="CD887" s="94"/>
      <c r="CE887" s="94"/>
      <c r="CF887" s="94"/>
      <c r="CG887" s="94"/>
      <c r="CH887" s="94"/>
      <c r="CI887" s="94"/>
      <c r="CJ887" s="94"/>
      <c r="CK887" s="94"/>
      <c r="CL887" s="94"/>
      <c r="CM887" s="94"/>
      <c r="CN887" s="94"/>
      <c r="CO887" s="94"/>
      <c r="CP887" s="94"/>
      <c r="CQ887" s="94"/>
      <c r="CR887" s="94"/>
      <c r="CS887" s="94"/>
      <c r="CT887" s="95"/>
      <c r="CU887" s="95"/>
      <c r="CV887" s="95"/>
      <c r="CW887" s="95"/>
      <c r="CX887" s="95"/>
      <c r="CY887" s="93">
        <v>883</v>
      </c>
    </row>
    <row r="888" spans="1:103" s="83" customFormat="1">
      <c r="A888" s="100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8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84"/>
      <c r="BO888" s="87" t="str">
        <f t="shared" si="13"/>
        <v>0</v>
      </c>
      <c r="BP888" s="84"/>
      <c r="BQ888" s="84"/>
      <c r="BR888" s="84"/>
      <c r="BS888" s="84"/>
      <c r="BT888" s="84"/>
      <c r="BU888" s="84"/>
      <c r="BV888" s="84"/>
      <c r="BW888" s="84"/>
      <c r="BX888" s="84"/>
      <c r="BY888" s="94"/>
      <c r="BZ888" s="94"/>
      <c r="CA888" s="94"/>
      <c r="CB888" s="94"/>
      <c r="CC888" s="94"/>
      <c r="CD888" s="94"/>
      <c r="CE888" s="94"/>
      <c r="CF888" s="94"/>
      <c r="CG888" s="94"/>
      <c r="CH888" s="94"/>
      <c r="CI888" s="94"/>
      <c r="CJ888" s="94"/>
      <c r="CK888" s="94"/>
      <c r="CL888" s="94"/>
      <c r="CM888" s="94"/>
      <c r="CN888" s="94"/>
      <c r="CO888" s="94"/>
      <c r="CP888" s="94"/>
      <c r="CQ888" s="94"/>
      <c r="CR888" s="94"/>
      <c r="CS888" s="94"/>
      <c r="CT888" s="95"/>
      <c r="CU888" s="95"/>
      <c r="CV888" s="95"/>
      <c r="CW888" s="95"/>
      <c r="CX888" s="95"/>
      <c r="CY888" s="93">
        <v>884</v>
      </c>
    </row>
    <row r="889" spans="1:103" s="83" customFormat="1">
      <c r="A889" s="100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8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84"/>
      <c r="BO889" s="87" t="str">
        <f t="shared" si="13"/>
        <v>0</v>
      </c>
      <c r="BP889" s="84"/>
      <c r="BQ889" s="84"/>
      <c r="BR889" s="84"/>
      <c r="BS889" s="84"/>
      <c r="BT889" s="84"/>
      <c r="BU889" s="84"/>
      <c r="BV889" s="84"/>
      <c r="BW889" s="84"/>
      <c r="BX889" s="84"/>
      <c r="BY889" s="94"/>
      <c r="BZ889" s="94"/>
      <c r="CA889" s="94"/>
      <c r="CB889" s="94"/>
      <c r="CC889" s="94"/>
      <c r="CD889" s="94"/>
      <c r="CE889" s="94"/>
      <c r="CF889" s="94"/>
      <c r="CG889" s="94"/>
      <c r="CH889" s="94"/>
      <c r="CI889" s="94"/>
      <c r="CJ889" s="94"/>
      <c r="CK889" s="94"/>
      <c r="CL889" s="94"/>
      <c r="CM889" s="94"/>
      <c r="CN889" s="94"/>
      <c r="CO889" s="94"/>
      <c r="CP889" s="94"/>
      <c r="CQ889" s="94"/>
      <c r="CR889" s="94"/>
      <c r="CS889" s="94"/>
      <c r="CT889" s="95"/>
      <c r="CU889" s="95"/>
      <c r="CV889" s="95"/>
      <c r="CW889" s="95"/>
      <c r="CX889" s="95"/>
      <c r="CY889" s="93">
        <v>885</v>
      </c>
    </row>
    <row r="890" spans="1:103" s="83" customFormat="1">
      <c r="A890" s="100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8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84"/>
      <c r="BO890" s="87" t="str">
        <f t="shared" si="13"/>
        <v>0</v>
      </c>
      <c r="BP890" s="84"/>
      <c r="BQ890" s="84"/>
      <c r="BR890" s="84"/>
      <c r="BS890" s="84"/>
      <c r="BT890" s="84"/>
      <c r="BU890" s="84"/>
      <c r="BV890" s="84"/>
      <c r="BW890" s="84"/>
      <c r="BX890" s="84"/>
      <c r="BY890" s="94"/>
      <c r="BZ890" s="94"/>
      <c r="CA890" s="94"/>
      <c r="CB890" s="94"/>
      <c r="CC890" s="94"/>
      <c r="CD890" s="94"/>
      <c r="CE890" s="94"/>
      <c r="CF890" s="94"/>
      <c r="CG890" s="94"/>
      <c r="CH890" s="94"/>
      <c r="CI890" s="94"/>
      <c r="CJ890" s="94"/>
      <c r="CK890" s="94"/>
      <c r="CL890" s="94"/>
      <c r="CM890" s="94"/>
      <c r="CN890" s="94"/>
      <c r="CO890" s="94"/>
      <c r="CP890" s="94"/>
      <c r="CQ890" s="94"/>
      <c r="CR890" s="94"/>
      <c r="CS890" s="94"/>
      <c r="CT890" s="95"/>
      <c r="CU890" s="95"/>
      <c r="CV890" s="95"/>
      <c r="CW890" s="95"/>
      <c r="CX890" s="95"/>
      <c r="CY890" s="93">
        <v>886</v>
      </c>
    </row>
    <row r="891" spans="1:103" s="83" customFormat="1">
      <c r="A891" s="100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8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84"/>
      <c r="BO891" s="87" t="str">
        <f t="shared" si="13"/>
        <v>0</v>
      </c>
      <c r="BP891" s="84"/>
      <c r="BQ891" s="84"/>
      <c r="BR891" s="84"/>
      <c r="BS891" s="84"/>
      <c r="BT891" s="84"/>
      <c r="BU891" s="84"/>
      <c r="BV891" s="84"/>
      <c r="BW891" s="84"/>
      <c r="BX891" s="84"/>
      <c r="BY891" s="94"/>
      <c r="BZ891" s="94"/>
      <c r="CA891" s="94"/>
      <c r="CB891" s="94"/>
      <c r="CC891" s="94"/>
      <c r="CD891" s="94"/>
      <c r="CE891" s="94"/>
      <c r="CF891" s="94"/>
      <c r="CG891" s="94"/>
      <c r="CH891" s="94"/>
      <c r="CI891" s="94"/>
      <c r="CJ891" s="94"/>
      <c r="CK891" s="94"/>
      <c r="CL891" s="94"/>
      <c r="CM891" s="94"/>
      <c r="CN891" s="94"/>
      <c r="CO891" s="94"/>
      <c r="CP891" s="94"/>
      <c r="CQ891" s="94"/>
      <c r="CR891" s="94"/>
      <c r="CS891" s="94"/>
      <c r="CT891" s="95"/>
      <c r="CU891" s="95"/>
      <c r="CV891" s="95"/>
      <c r="CW891" s="95"/>
      <c r="CX891" s="95"/>
      <c r="CY891" s="93">
        <v>887</v>
      </c>
    </row>
    <row r="892" spans="1:103" s="83" customFormat="1">
      <c r="A892" s="100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8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84"/>
      <c r="BO892" s="87" t="str">
        <f t="shared" si="13"/>
        <v>0</v>
      </c>
      <c r="BP892" s="84"/>
      <c r="BQ892" s="84"/>
      <c r="BR892" s="84"/>
      <c r="BS892" s="84"/>
      <c r="BT892" s="84"/>
      <c r="BU892" s="84"/>
      <c r="BV892" s="84"/>
      <c r="BW892" s="84"/>
      <c r="BX892" s="84"/>
      <c r="BY892" s="94"/>
      <c r="BZ892" s="94"/>
      <c r="CA892" s="94"/>
      <c r="CB892" s="94"/>
      <c r="CC892" s="94"/>
      <c r="CD892" s="94"/>
      <c r="CE892" s="94"/>
      <c r="CF892" s="94"/>
      <c r="CG892" s="94"/>
      <c r="CH892" s="94"/>
      <c r="CI892" s="94"/>
      <c r="CJ892" s="94"/>
      <c r="CK892" s="94"/>
      <c r="CL892" s="94"/>
      <c r="CM892" s="94"/>
      <c r="CN892" s="94"/>
      <c r="CO892" s="94"/>
      <c r="CP892" s="94"/>
      <c r="CQ892" s="94"/>
      <c r="CR892" s="94"/>
      <c r="CS892" s="94"/>
      <c r="CT892" s="95"/>
      <c r="CU892" s="95"/>
      <c r="CV892" s="95"/>
      <c r="CW892" s="95"/>
      <c r="CX892" s="95"/>
      <c r="CY892" s="93">
        <v>888</v>
      </c>
    </row>
    <row r="893" spans="1:103" s="83" customFormat="1">
      <c r="A893" s="100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8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84"/>
      <c r="BO893" s="87" t="str">
        <f t="shared" si="13"/>
        <v>0</v>
      </c>
      <c r="BP893" s="84"/>
      <c r="BQ893" s="84"/>
      <c r="BR893" s="84"/>
      <c r="BS893" s="84"/>
      <c r="BT893" s="84"/>
      <c r="BU893" s="84"/>
      <c r="BV893" s="84"/>
      <c r="BW893" s="84"/>
      <c r="BX893" s="84"/>
      <c r="BY893" s="94"/>
      <c r="BZ893" s="94"/>
      <c r="CA893" s="94"/>
      <c r="CB893" s="94"/>
      <c r="CC893" s="94"/>
      <c r="CD893" s="94"/>
      <c r="CE893" s="94"/>
      <c r="CF893" s="94"/>
      <c r="CG893" s="94"/>
      <c r="CH893" s="94"/>
      <c r="CI893" s="94"/>
      <c r="CJ893" s="94"/>
      <c r="CK893" s="94"/>
      <c r="CL893" s="94"/>
      <c r="CM893" s="94"/>
      <c r="CN893" s="94"/>
      <c r="CO893" s="94"/>
      <c r="CP893" s="94"/>
      <c r="CQ893" s="94"/>
      <c r="CR893" s="94"/>
      <c r="CS893" s="94"/>
      <c r="CT893" s="95"/>
      <c r="CU893" s="95"/>
      <c r="CV893" s="95"/>
      <c r="CW893" s="95"/>
      <c r="CX893" s="95"/>
      <c r="CY893" s="93">
        <v>889</v>
      </c>
    </row>
    <row r="894" spans="1:103" s="83" customFormat="1">
      <c r="A894" s="100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8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84"/>
      <c r="BO894" s="87" t="str">
        <f t="shared" si="13"/>
        <v>0</v>
      </c>
      <c r="BP894" s="84"/>
      <c r="BQ894" s="84"/>
      <c r="BR894" s="84"/>
      <c r="BS894" s="84"/>
      <c r="BT894" s="84"/>
      <c r="BU894" s="84"/>
      <c r="BV894" s="84"/>
      <c r="BW894" s="84"/>
      <c r="BX894" s="84"/>
      <c r="BY894" s="94"/>
      <c r="BZ894" s="94"/>
      <c r="CA894" s="94"/>
      <c r="CB894" s="94"/>
      <c r="CC894" s="94"/>
      <c r="CD894" s="94"/>
      <c r="CE894" s="94"/>
      <c r="CF894" s="94"/>
      <c r="CG894" s="94"/>
      <c r="CH894" s="94"/>
      <c r="CI894" s="94"/>
      <c r="CJ894" s="94"/>
      <c r="CK894" s="94"/>
      <c r="CL894" s="94"/>
      <c r="CM894" s="94"/>
      <c r="CN894" s="94"/>
      <c r="CO894" s="94"/>
      <c r="CP894" s="94"/>
      <c r="CQ894" s="94"/>
      <c r="CR894" s="94"/>
      <c r="CS894" s="94"/>
      <c r="CT894" s="95"/>
      <c r="CU894" s="95"/>
      <c r="CV894" s="95"/>
      <c r="CW894" s="95"/>
      <c r="CX894" s="95"/>
      <c r="CY894" s="93">
        <v>890</v>
      </c>
    </row>
    <row r="895" spans="1:103" s="83" customFormat="1">
      <c r="A895" s="100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8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84"/>
      <c r="BO895" s="87" t="str">
        <f t="shared" si="13"/>
        <v>0</v>
      </c>
      <c r="BP895" s="84"/>
      <c r="BQ895" s="84"/>
      <c r="BR895" s="84"/>
      <c r="BS895" s="84"/>
      <c r="BT895" s="84"/>
      <c r="BU895" s="84"/>
      <c r="BV895" s="84"/>
      <c r="BW895" s="84"/>
      <c r="BX895" s="84"/>
      <c r="BY895" s="94"/>
      <c r="BZ895" s="94"/>
      <c r="CA895" s="94"/>
      <c r="CB895" s="94"/>
      <c r="CC895" s="94"/>
      <c r="CD895" s="94"/>
      <c r="CE895" s="94"/>
      <c r="CF895" s="94"/>
      <c r="CG895" s="94"/>
      <c r="CH895" s="94"/>
      <c r="CI895" s="94"/>
      <c r="CJ895" s="94"/>
      <c r="CK895" s="94"/>
      <c r="CL895" s="94"/>
      <c r="CM895" s="94"/>
      <c r="CN895" s="94"/>
      <c r="CO895" s="94"/>
      <c r="CP895" s="94"/>
      <c r="CQ895" s="94"/>
      <c r="CR895" s="94"/>
      <c r="CS895" s="94"/>
      <c r="CT895" s="95"/>
      <c r="CU895" s="95"/>
      <c r="CV895" s="95"/>
      <c r="CW895" s="95"/>
      <c r="CX895" s="95"/>
      <c r="CY895" s="93">
        <v>891</v>
      </c>
    </row>
    <row r="896" spans="1:103" s="83" customFormat="1">
      <c r="A896" s="100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84"/>
      <c r="BO896" s="87" t="str">
        <f t="shared" si="13"/>
        <v>0</v>
      </c>
      <c r="BP896" s="84"/>
      <c r="BQ896" s="84"/>
      <c r="BR896" s="84"/>
      <c r="BS896" s="84"/>
      <c r="BT896" s="84"/>
      <c r="BU896" s="84"/>
      <c r="BV896" s="84"/>
      <c r="BW896" s="84"/>
      <c r="BX896" s="84"/>
      <c r="BY896" s="94"/>
      <c r="BZ896" s="94"/>
      <c r="CA896" s="94"/>
      <c r="CB896" s="94"/>
      <c r="CC896" s="94"/>
      <c r="CD896" s="94"/>
      <c r="CE896" s="94"/>
      <c r="CF896" s="94"/>
      <c r="CG896" s="94"/>
      <c r="CH896" s="94"/>
      <c r="CI896" s="94"/>
      <c r="CJ896" s="94"/>
      <c r="CK896" s="94"/>
      <c r="CL896" s="94"/>
      <c r="CM896" s="94"/>
      <c r="CN896" s="94"/>
      <c r="CO896" s="94"/>
      <c r="CP896" s="94"/>
      <c r="CQ896" s="94"/>
      <c r="CR896" s="94"/>
      <c r="CS896" s="94"/>
      <c r="CT896" s="95"/>
      <c r="CU896" s="95"/>
      <c r="CV896" s="95"/>
      <c r="CW896" s="95"/>
      <c r="CX896" s="95"/>
      <c r="CY896" s="93">
        <v>892</v>
      </c>
    </row>
    <row r="897" spans="1:103" s="83" customFormat="1">
      <c r="A897" s="100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8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84"/>
      <c r="BO897" s="87" t="str">
        <f t="shared" si="13"/>
        <v>0</v>
      </c>
      <c r="BP897" s="84"/>
      <c r="BQ897" s="84"/>
      <c r="BR897" s="84"/>
      <c r="BS897" s="84"/>
      <c r="BT897" s="84"/>
      <c r="BU897" s="84"/>
      <c r="BV897" s="84"/>
      <c r="BW897" s="84"/>
      <c r="BX897" s="84"/>
      <c r="BY897" s="94"/>
      <c r="BZ897" s="94"/>
      <c r="CA897" s="94"/>
      <c r="CB897" s="94"/>
      <c r="CC897" s="94"/>
      <c r="CD897" s="94"/>
      <c r="CE897" s="94"/>
      <c r="CF897" s="94"/>
      <c r="CG897" s="94"/>
      <c r="CH897" s="94"/>
      <c r="CI897" s="94"/>
      <c r="CJ897" s="94"/>
      <c r="CK897" s="94"/>
      <c r="CL897" s="94"/>
      <c r="CM897" s="94"/>
      <c r="CN897" s="94"/>
      <c r="CO897" s="94"/>
      <c r="CP897" s="94"/>
      <c r="CQ897" s="94"/>
      <c r="CR897" s="94"/>
      <c r="CS897" s="94"/>
      <c r="CT897" s="95"/>
      <c r="CU897" s="95"/>
      <c r="CV897" s="95"/>
      <c r="CW897" s="95"/>
      <c r="CX897" s="95"/>
      <c r="CY897" s="93">
        <v>893</v>
      </c>
    </row>
    <row r="898" spans="1:103" s="83" customFormat="1">
      <c r="A898" s="100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8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84"/>
      <c r="BO898" s="87" t="str">
        <f t="shared" si="13"/>
        <v>0</v>
      </c>
      <c r="BP898" s="84"/>
      <c r="BQ898" s="84"/>
      <c r="BR898" s="84"/>
      <c r="BS898" s="84"/>
      <c r="BT898" s="84"/>
      <c r="BU898" s="84"/>
      <c r="BV898" s="84"/>
      <c r="BW898" s="84"/>
      <c r="BX898" s="84"/>
      <c r="BY898" s="94"/>
      <c r="BZ898" s="94"/>
      <c r="CA898" s="94"/>
      <c r="CB898" s="94"/>
      <c r="CC898" s="94"/>
      <c r="CD898" s="94"/>
      <c r="CE898" s="94"/>
      <c r="CF898" s="94"/>
      <c r="CG898" s="94"/>
      <c r="CH898" s="94"/>
      <c r="CI898" s="94"/>
      <c r="CJ898" s="94"/>
      <c r="CK898" s="94"/>
      <c r="CL898" s="94"/>
      <c r="CM898" s="94"/>
      <c r="CN898" s="94"/>
      <c r="CO898" s="94"/>
      <c r="CP898" s="94"/>
      <c r="CQ898" s="94"/>
      <c r="CR898" s="94"/>
      <c r="CS898" s="94"/>
      <c r="CT898" s="95"/>
      <c r="CU898" s="95"/>
      <c r="CV898" s="95"/>
      <c r="CW898" s="95"/>
      <c r="CX898" s="95"/>
      <c r="CY898" s="93">
        <v>894</v>
      </c>
    </row>
    <row r="899" spans="1:103" s="83" customFormat="1">
      <c r="A899" s="100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84"/>
      <c r="BO899" s="87" t="str">
        <f t="shared" si="13"/>
        <v>0</v>
      </c>
      <c r="BP899" s="84"/>
      <c r="BQ899" s="84"/>
      <c r="BR899" s="84"/>
      <c r="BS899" s="84"/>
      <c r="BT899" s="84"/>
      <c r="BU899" s="84"/>
      <c r="BV899" s="84"/>
      <c r="BW899" s="84"/>
      <c r="BX899" s="84"/>
      <c r="BY899" s="94"/>
      <c r="BZ899" s="94"/>
      <c r="CA899" s="94"/>
      <c r="CB899" s="94"/>
      <c r="CC899" s="94"/>
      <c r="CD899" s="94"/>
      <c r="CE899" s="94"/>
      <c r="CF899" s="94"/>
      <c r="CG899" s="94"/>
      <c r="CH899" s="94"/>
      <c r="CI899" s="94"/>
      <c r="CJ899" s="94"/>
      <c r="CK899" s="94"/>
      <c r="CL899" s="94"/>
      <c r="CM899" s="94"/>
      <c r="CN899" s="94"/>
      <c r="CO899" s="94"/>
      <c r="CP899" s="94"/>
      <c r="CQ899" s="94"/>
      <c r="CR899" s="94"/>
      <c r="CS899" s="94"/>
      <c r="CT899" s="95"/>
      <c r="CU899" s="95"/>
      <c r="CV899" s="95"/>
      <c r="CW899" s="95"/>
      <c r="CX899" s="95"/>
      <c r="CY899" s="93">
        <v>895</v>
      </c>
    </row>
    <row r="900" spans="1:103" s="83" customFormat="1">
      <c r="A900" s="100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8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84"/>
      <c r="BO900" s="87" t="str">
        <f t="shared" si="13"/>
        <v>0</v>
      </c>
      <c r="BP900" s="84"/>
      <c r="BQ900" s="84"/>
      <c r="BR900" s="84"/>
      <c r="BS900" s="84"/>
      <c r="BT900" s="84"/>
      <c r="BU900" s="84"/>
      <c r="BV900" s="84"/>
      <c r="BW900" s="84"/>
      <c r="BX900" s="84"/>
      <c r="BY900" s="94"/>
      <c r="BZ900" s="94"/>
      <c r="CA900" s="94"/>
      <c r="CB900" s="94"/>
      <c r="CC900" s="94"/>
      <c r="CD900" s="94"/>
      <c r="CE900" s="94"/>
      <c r="CF900" s="94"/>
      <c r="CG900" s="94"/>
      <c r="CH900" s="94"/>
      <c r="CI900" s="94"/>
      <c r="CJ900" s="94"/>
      <c r="CK900" s="94"/>
      <c r="CL900" s="94"/>
      <c r="CM900" s="94"/>
      <c r="CN900" s="94"/>
      <c r="CO900" s="94"/>
      <c r="CP900" s="94"/>
      <c r="CQ900" s="94"/>
      <c r="CR900" s="94"/>
      <c r="CS900" s="94"/>
      <c r="CT900" s="95"/>
      <c r="CU900" s="95"/>
      <c r="CV900" s="95"/>
      <c r="CW900" s="95"/>
      <c r="CX900" s="95"/>
      <c r="CY900" s="93">
        <v>896</v>
      </c>
    </row>
    <row r="901" spans="1:103" s="83" customFormat="1">
      <c r="A901" s="100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84"/>
      <c r="BO901" s="87" t="str">
        <f t="shared" si="13"/>
        <v>0</v>
      </c>
      <c r="BP901" s="84"/>
      <c r="BQ901" s="84"/>
      <c r="BR901" s="84"/>
      <c r="BS901" s="84"/>
      <c r="BT901" s="84"/>
      <c r="BU901" s="84"/>
      <c r="BV901" s="84"/>
      <c r="BW901" s="84"/>
      <c r="BX901" s="84"/>
      <c r="BY901" s="94"/>
      <c r="BZ901" s="94"/>
      <c r="CA901" s="94"/>
      <c r="CB901" s="94"/>
      <c r="CC901" s="94"/>
      <c r="CD901" s="94"/>
      <c r="CE901" s="94"/>
      <c r="CF901" s="94"/>
      <c r="CG901" s="94"/>
      <c r="CH901" s="94"/>
      <c r="CI901" s="94"/>
      <c r="CJ901" s="94"/>
      <c r="CK901" s="94"/>
      <c r="CL901" s="94"/>
      <c r="CM901" s="94"/>
      <c r="CN901" s="94"/>
      <c r="CO901" s="94"/>
      <c r="CP901" s="94"/>
      <c r="CQ901" s="94"/>
      <c r="CR901" s="94"/>
      <c r="CS901" s="94"/>
      <c r="CT901" s="95"/>
      <c r="CU901" s="95"/>
      <c r="CV901" s="95"/>
      <c r="CW901" s="95"/>
      <c r="CX901" s="95"/>
      <c r="CY901" s="93">
        <v>897</v>
      </c>
    </row>
    <row r="902" spans="1:103" s="83" customFormat="1">
      <c r="A902" s="100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8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84"/>
      <c r="BO902" s="87" t="str">
        <f t="shared" ref="BO902:BO965" si="14">IF(AND(BI902&lt;&gt;"",BM902&lt;&gt;"",BE902&lt;&gt;"",BF902&lt;&gt;"",BG902&lt;&gt;""),(1000*9.81*BI902*0.001*BM902)/(BE902*BF902*BG902),"0")</f>
        <v>0</v>
      </c>
      <c r="BP902" s="84"/>
      <c r="BQ902" s="84"/>
      <c r="BR902" s="84"/>
      <c r="BS902" s="84"/>
      <c r="BT902" s="84"/>
      <c r="BU902" s="84"/>
      <c r="BV902" s="84"/>
      <c r="BW902" s="84"/>
      <c r="BX902" s="84"/>
      <c r="BY902" s="94"/>
      <c r="BZ902" s="94"/>
      <c r="CA902" s="94"/>
      <c r="CB902" s="94"/>
      <c r="CC902" s="94"/>
      <c r="CD902" s="94"/>
      <c r="CE902" s="94"/>
      <c r="CF902" s="94"/>
      <c r="CG902" s="94"/>
      <c r="CH902" s="94"/>
      <c r="CI902" s="94"/>
      <c r="CJ902" s="94"/>
      <c r="CK902" s="94"/>
      <c r="CL902" s="94"/>
      <c r="CM902" s="94"/>
      <c r="CN902" s="94"/>
      <c r="CO902" s="94"/>
      <c r="CP902" s="94"/>
      <c r="CQ902" s="94"/>
      <c r="CR902" s="94"/>
      <c r="CS902" s="94"/>
      <c r="CT902" s="95"/>
      <c r="CU902" s="95"/>
      <c r="CV902" s="95"/>
      <c r="CW902" s="95"/>
      <c r="CX902" s="95"/>
      <c r="CY902" s="93">
        <v>898</v>
      </c>
    </row>
    <row r="903" spans="1:103" s="83" customFormat="1">
      <c r="A903" s="100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84"/>
      <c r="BO903" s="87" t="str">
        <f t="shared" si="14"/>
        <v>0</v>
      </c>
      <c r="BP903" s="84"/>
      <c r="BQ903" s="84"/>
      <c r="BR903" s="84"/>
      <c r="BS903" s="84"/>
      <c r="BT903" s="84"/>
      <c r="BU903" s="84"/>
      <c r="BV903" s="84"/>
      <c r="BW903" s="84"/>
      <c r="BX903" s="84"/>
      <c r="BY903" s="94"/>
      <c r="BZ903" s="94"/>
      <c r="CA903" s="94"/>
      <c r="CB903" s="94"/>
      <c r="CC903" s="94"/>
      <c r="CD903" s="94"/>
      <c r="CE903" s="94"/>
      <c r="CF903" s="94"/>
      <c r="CG903" s="94"/>
      <c r="CH903" s="94"/>
      <c r="CI903" s="94"/>
      <c r="CJ903" s="94"/>
      <c r="CK903" s="94"/>
      <c r="CL903" s="94"/>
      <c r="CM903" s="94"/>
      <c r="CN903" s="94"/>
      <c r="CO903" s="94"/>
      <c r="CP903" s="94"/>
      <c r="CQ903" s="94"/>
      <c r="CR903" s="94"/>
      <c r="CS903" s="94"/>
      <c r="CT903" s="95"/>
      <c r="CU903" s="95"/>
      <c r="CV903" s="95"/>
      <c r="CW903" s="95"/>
      <c r="CX903" s="95"/>
      <c r="CY903" s="93">
        <v>899</v>
      </c>
    </row>
    <row r="904" spans="1:103" s="83" customFormat="1">
      <c r="A904" s="100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84"/>
      <c r="BO904" s="87" t="str">
        <f t="shared" si="14"/>
        <v>0</v>
      </c>
      <c r="BP904" s="84"/>
      <c r="BQ904" s="84"/>
      <c r="BR904" s="84"/>
      <c r="BS904" s="84"/>
      <c r="BT904" s="84"/>
      <c r="BU904" s="84"/>
      <c r="BV904" s="84"/>
      <c r="BW904" s="84"/>
      <c r="BX904" s="84"/>
      <c r="BY904" s="94"/>
      <c r="BZ904" s="94"/>
      <c r="CA904" s="94"/>
      <c r="CB904" s="94"/>
      <c r="CC904" s="94"/>
      <c r="CD904" s="94"/>
      <c r="CE904" s="94"/>
      <c r="CF904" s="94"/>
      <c r="CG904" s="94"/>
      <c r="CH904" s="94"/>
      <c r="CI904" s="94"/>
      <c r="CJ904" s="94"/>
      <c r="CK904" s="94"/>
      <c r="CL904" s="94"/>
      <c r="CM904" s="94"/>
      <c r="CN904" s="94"/>
      <c r="CO904" s="94"/>
      <c r="CP904" s="94"/>
      <c r="CQ904" s="94"/>
      <c r="CR904" s="94"/>
      <c r="CS904" s="94"/>
      <c r="CT904" s="95"/>
      <c r="CU904" s="95"/>
      <c r="CV904" s="95"/>
      <c r="CW904" s="95"/>
      <c r="CX904" s="95"/>
      <c r="CY904" s="93">
        <v>900</v>
      </c>
    </row>
    <row r="905" spans="1:103" s="83" customFormat="1">
      <c r="A905" s="100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8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84"/>
      <c r="BO905" s="87" t="str">
        <f t="shared" si="14"/>
        <v>0</v>
      </c>
      <c r="BP905" s="84"/>
      <c r="BQ905" s="84"/>
      <c r="BR905" s="84"/>
      <c r="BS905" s="84"/>
      <c r="BT905" s="84"/>
      <c r="BU905" s="84"/>
      <c r="BV905" s="84"/>
      <c r="BW905" s="84"/>
      <c r="BX905" s="84"/>
      <c r="BY905" s="94"/>
      <c r="BZ905" s="94"/>
      <c r="CA905" s="94"/>
      <c r="CB905" s="94"/>
      <c r="CC905" s="94"/>
      <c r="CD905" s="94"/>
      <c r="CE905" s="94"/>
      <c r="CF905" s="94"/>
      <c r="CG905" s="94"/>
      <c r="CH905" s="94"/>
      <c r="CI905" s="94"/>
      <c r="CJ905" s="94"/>
      <c r="CK905" s="94"/>
      <c r="CL905" s="94"/>
      <c r="CM905" s="94"/>
      <c r="CN905" s="94"/>
      <c r="CO905" s="94"/>
      <c r="CP905" s="94"/>
      <c r="CQ905" s="94"/>
      <c r="CR905" s="94"/>
      <c r="CS905" s="94"/>
      <c r="CT905" s="95"/>
      <c r="CU905" s="95"/>
      <c r="CV905" s="95"/>
      <c r="CW905" s="95"/>
      <c r="CX905" s="95"/>
      <c r="CY905" s="93">
        <v>901</v>
      </c>
    </row>
    <row r="906" spans="1:103" s="83" customFormat="1">
      <c r="A906" s="100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8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84"/>
      <c r="BO906" s="87" t="str">
        <f t="shared" si="14"/>
        <v>0</v>
      </c>
      <c r="BP906" s="84"/>
      <c r="BQ906" s="84"/>
      <c r="BR906" s="84"/>
      <c r="BS906" s="84"/>
      <c r="BT906" s="84"/>
      <c r="BU906" s="84"/>
      <c r="BV906" s="84"/>
      <c r="BW906" s="84"/>
      <c r="BX906" s="84"/>
      <c r="BY906" s="94"/>
      <c r="BZ906" s="94"/>
      <c r="CA906" s="94"/>
      <c r="CB906" s="94"/>
      <c r="CC906" s="94"/>
      <c r="CD906" s="94"/>
      <c r="CE906" s="94"/>
      <c r="CF906" s="94"/>
      <c r="CG906" s="94"/>
      <c r="CH906" s="94"/>
      <c r="CI906" s="94"/>
      <c r="CJ906" s="94"/>
      <c r="CK906" s="94"/>
      <c r="CL906" s="94"/>
      <c r="CM906" s="94"/>
      <c r="CN906" s="94"/>
      <c r="CO906" s="94"/>
      <c r="CP906" s="94"/>
      <c r="CQ906" s="94"/>
      <c r="CR906" s="94"/>
      <c r="CS906" s="94"/>
      <c r="CT906" s="95"/>
      <c r="CU906" s="95"/>
      <c r="CV906" s="95"/>
      <c r="CW906" s="95"/>
      <c r="CX906" s="95"/>
      <c r="CY906" s="93">
        <v>902</v>
      </c>
    </row>
    <row r="907" spans="1:103" s="83" customFormat="1">
      <c r="A907" s="100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84"/>
      <c r="BO907" s="87" t="str">
        <f t="shared" si="14"/>
        <v>0</v>
      </c>
      <c r="BP907" s="84"/>
      <c r="BQ907" s="84"/>
      <c r="BR907" s="84"/>
      <c r="BS907" s="84"/>
      <c r="BT907" s="84"/>
      <c r="BU907" s="84"/>
      <c r="BV907" s="84"/>
      <c r="BW907" s="84"/>
      <c r="BX907" s="84"/>
      <c r="BY907" s="94"/>
      <c r="BZ907" s="94"/>
      <c r="CA907" s="94"/>
      <c r="CB907" s="94"/>
      <c r="CC907" s="94"/>
      <c r="CD907" s="94"/>
      <c r="CE907" s="94"/>
      <c r="CF907" s="94"/>
      <c r="CG907" s="94"/>
      <c r="CH907" s="94"/>
      <c r="CI907" s="94"/>
      <c r="CJ907" s="94"/>
      <c r="CK907" s="94"/>
      <c r="CL907" s="94"/>
      <c r="CM907" s="94"/>
      <c r="CN907" s="94"/>
      <c r="CO907" s="94"/>
      <c r="CP907" s="94"/>
      <c r="CQ907" s="94"/>
      <c r="CR907" s="94"/>
      <c r="CS907" s="94"/>
      <c r="CT907" s="95"/>
      <c r="CU907" s="95"/>
      <c r="CV907" s="95"/>
      <c r="CW907" s="95"/>
      <c r="CX907" s="95"/>
      <c r="CY907" s="93">
        <v>903</v>
      </c>
    </row>
    <row r="908" spans="1:103" s="83" customFormat="1">
      <c r="A908" s="100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84"/>
      <c r="BO908" s="87" t="str">
        <f t="shared" si="14"/>
        <v>0</v>
      </c>
      <c r="BP908" s="84"/>
      <c r="BQ908" s="84"/>
      <c r="BR908" s="84"/>
      <c r="BS908" s="84"/>
      <c r="BT908" s="84"/>
      <c r="BU908" s="84"/>
      <c r="BV908" s="84"/>
      <c r="BW908" s="84"/>
      <c r="BX908" s="84"/>
      <c r="BY908" s="94"/>
      <c r="BZ908" s="94"/>
      <c r="CA908" s="94"/>
      <c r="CB908" s="94"/>
      <c r="CC908" s="94"/>
      <c r="CD908" s="94"/>
      <c r="CE908" s="94"/>
      <c r="CF908" s="94"/>
      <c r="CG908" s="94"/>
      <c r="CH908" s="94"/>
      <c r="CI908" s="94"/>
      <c r="CJ908" s="94"/>
      <c r="CK908" s="94"/>
      <c r="CL908" s="94"/>
      <c r="CM908" s="94"/>
      <c r="CN908" s="94"/>
      <c r="CO908" s="94"/>
      <c r="CP908" s="94"/>
      <c r="CQ908" s="94"/>
      <c r="CR908" s="94"/>
      <c r="CS908" s="94"/>
      <c r="CT908" s="95"/>
      <c r="CU908" s="95"/>
      <c r="CV908" s="95"/>
      <c r="CW908" s="95"/>
      <c r="CX908" s="95"/>
      <c r="CY908" s="93">
        <v>904</v>
      </c>
    </row>
    <row r="909" spans="1:103" s="83" customFormat="1">
      <c r="A909" s="100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8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84"/>
      <c r="BO909" s="87" t="str">
        <f t="shared" si="14"/>
        <v>0</v>
      </c>
      <c r="BP909" s="84"/>
      <c r="BQ909" s="84"/>
      <c r="BR909" s="84"/>
      <c r="BS909" s="84"/>
      <c r="BT909" s="84"/>
      <c r="BU909" s="84"/>
      <c r="BV909" s="84"/>
      <c r="BW909" s="84"/>
      <c r="BX909" s="84"/>
      <c r="BY909" s="94"/>
      <c r="BZ909" s="94"/>
      <c r="CA909" s="94"/>
      <c r="CB909" s="94"/>
      <c r="CC909" s="94"/>
      <c r="CD909" s="94"/>
      <c r="CE909" s="94"/>
      <c r="CF909" s="94"/>
      <c r="CG909" s="94"/>
      <c r="CH909" s="94"/>
      <c r="CI909" s="94"/>
      <c r="CJ909" s="94"/>
      <c r="CK909" s="94"/>
      <c r="CL909" s="94"/>
      <c r="CM909" s="94"/>
      <c r="CN909" s="94"/>
      <c r="CO909" s="94"/>
      <c r="CP909" s="94"/>
      <c r="CQ909" s="94"/>
      <c r="CR909" s="94"/>
      <c r="CS909" s="94"/>
      <c r="CT909" s="95"/>
      <c r="CU909" s="95"/>
      <c r="CV909" s="95"/>
      <c r="CW909" s="95"/>
      <c r="CX909" s="95"/>
      <c r="CY909" s="93">
        <v>905</v>
      </c>
    </row>
    <row r="910" spans="1:103" s="83" customFormat="1">
      <c r="A910" s="100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8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84"/>
      <c r="BO910" s="87" t="str">
        <f t="shared" si="14"/>
        <v>0</v>
      </c>
      <c r="BP910" s="84"/>
      <c r="BQ910" s="84"/>
      <c r="BR910" s="84"/>
      <c r="BS910" s="84"/>
      <c r="BT910" s="84"/>
      <c r="BU910" s="84"/>
      <c r="BV910" s="84"/>
      <c r="BW910" s="84"/>
      <c r="BX910" s="84"/>
      <c r="BY910" s="94"/>
      <c r="BZ910" s="94"/>
      <c r="CA910" s="94"/>
      <c r="CB910" s="94"/>
      <c r="CC910" s="94"/>
      <c r="CD910" s="94"/>
      <c r="CE910" s="94"/>
      <c r="CF910" s="94"/>
      <c r="CG910" s="94"/>
      <c r="CH910" s="94"/>
      <c r="CI910" s="94"/>
      <c r="CJ910" s="94"/>
      <c r="CK910" s="94"/>
      <c r="CL910" s="94"/>
      <c r="CM910" s="94"/>
      <c r="CN910" s="94"/>
      <c r="CO910" s="94"/>
      <c r="CP910" s="94"/>
      <c r="CQ910" s="94"/>
      <c r="CR910" s="94"/>
      <c r="CS910" s="94"/>
      <c r="CT910" s="95"/>
      <c r="CU910" s="95"/>
      <c r="CV910" s="95"/>
      <c r="CW910" s="95"/>
      <c r="CX910" s="95"/>
      <c r="CY910" s="93">
        <v>906</v>
      </c>
    </row>
    <row r="911" spans="1:103" s="83" customFormat="1">
      <c r="A911" s="100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8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84"/>
      <c r="BO911" s="87" t="str">
        <f t="shared" si="14"/>
        <v>0</v>
      </c>
      <c r="BP911" s="84"/>
      <c r="BQ911" s="84"/>
      <c r="BR911" s="84"/>
      <c r="BS911" s="84"/>
      <c r="BT911" s="84"/>
      <c r="BU911" s="84"/>
      <c r="BV911" s="84"/>
      <c r="BW911" s="84"/>
      <c r="BX911" s="84"/>
      <c r="BY911" s="94"/>
      <c r="BZ911" s="94"/>
      <c r="CA911" s="94"/>
      <c r="CB911" s="94"/>
      <c r="CC911" s="94"/>
      <c r="CD911" s="94"/>
      <c r="CE911" s="94"/>
      <c r="CF911" s="94"/>
      <c r="CG911" s="94"/>
      <c r="CH911" s="94"/>
      <c r="CI911" s="94"/>
      <c r="CJ911" s="94"/>
      <c r="CK911" s="94"/>
      <c r="CL911" s="94"/>
      <c r="CM911" s="94"/>
      <c r="CN911" s="94"/>
      <c r="CO911" s="94"/>
      <c r="CP911" s="94"/>
      <c r="CQ911" s="94"/>
      <c r="CR911" s="94"/>
      <c r="CS911" s="94"/>
      <c r="CT911" s="95"/>
      <c r="CU911" s="95"/>
      <c r="CV911" s="95"/>
      <c r="CW911" s="95"/>
      <c r="CX911" s="95"/>
      <c r="CY911" s="93">
        <v>907</v>
      </c>
    </row>
    <row r="912" spans="1:103" s="83" customFormat="1">
      <c r="A912" s="100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8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84"/>
      <c r="BO912" s="87" t="str">
        <f t="shared" si="14"/>
        <v>0</v>
      </c>
      <c r="BP912" s="84"/>
      <c r="BQ912" s="84"/>
      <c r="BR912" s="84"/>
      <c r="BS912" s="84"/>
      <c r="BT912" s="84"/>
      <c r="BU912" s="84"/>
      <c r="BV912" s="84"/>
      <c r="BW912" s="84"/>
      <c r="BX912" s="84"/>
      <c r="BY912" s="94"/>
      <c r="BZ912" s="94"/>
      <c r="CA912" s="94"/>
      <c r="CB912" s="94"/>
      <c r="CC912" s="94"/>
      <c r="CD912" s="94"/>
      <c r="CE912" s="94"/>
      <c r="CF912" s="94"/>
      <c r="CG912" s="94"/>
      <c r="CH912" s="94"/>
      <c r="CI912" s="94"/>
      <c r="CJ912" s="94"/>
      <c r="CK912" s="94"/>
      <c r="CL912" s="94"/>
      <c r="CM912" s="94"/>
      <c r="CN912" s="94"/>
      <c r="CO912" s="94"/>
      <c r="CP912" s="94"/>
      <c r="CQ912" s="94"/>
      <c r="CR912" s="94"/>
      <c r="CS912" s="94"/>
      <c r="CT912" s="95"/>
      <c r="CU912" s="95"/>
      <c r="CV912" s="95"/>
      <c r="CW912" s="95"/>
      <c r="CX912" s="95"/>
      <c r="CY912" s="93">
        <v>908</v>
      </c>
    </row>
    <row r="913" spans="1:103" s="83" customFormat="1">
      <c r="A913" s="100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84"/>
      <c r="BO913" s="87" t="str">
        <f t="shared" si="14"/>
        <v>0</v>
      </c>
      <c r="BP913" s="84"/>
      <c r="BQ913" s="84"/>
      <c r="BR913" s="84"/>
      <c r="BS913" s="84"/>
      <c r="BT913" s="84"/>
      <c r="BU913" s="84"/>
      <c r="BV913" s="84"/>
      <c r="BW913" s="84"/>
      <c r="BX913" s="84"/>
      <c r="BY913" s="94"/>
      <c r="BZ913" s="94"/>
      <c r="CA913" s="94"/>
      <c r="CB913" s="94"/>
      <c r="CC913" s="94"/>
      <c r="CD913" s="94"/>
      <c r="CE913" s="94"/>
      <c r="CF913" s="94"/>
      <c r="CG913" s="94"/>
      <c r="CH913" s="94"/>
      <c r="CI913" s="94"/>
      <c r="CJ913" s="94"/>
      <c r="CK913" s="94"/>
      <c r="CL913" s="94"/>
      <c r="CM913" s="94"/>
      <c r="CN913" s="94"/>
      <c r="CO913" s="94"/>
      <c r="CP913" s="94"/>
      <c r="CQ913" s="94"/>
      <c r="CR913" s="94"/>
      <c r="CS913" s="94"/>
      <c r="CT913" s="95"/>
      <c r="CU913" s="95"/>
      <c r="CV913" s="95"/>
      <c r="CW913" s="95"/>
      <c r="CX913" s="95"/>
      <c r="CY913" s="93">
        <v>909</v>
      </c>
    </row>
    <row r="914" spans="1:103" s="83" customFormat="1">
      <c r="A914" s="100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84"/>
      <c r="BO914" s="87" t="str">
        <f t="shared" si="14"/>
        <v>0</v>
      </c>
      <c r="BP914" s="84"/>
      <c r="BQ914" s="84"/>
      <c r="BR914" s="84"/>
      <c r="BS914" s="84"/>
      <c r="BT914" s="84"/>
      <c r="BU914" s="84"/>
      <c r="BV914" s="84"/>
      <c r="BW914" s="84"/>
      <c r="BX914" s="84"/>
      <c r="BY914" s="94"/>
      <c r="BZ914" s="94"/>
      <c r="CA914" s="94"/>
      <c r="CB914" s="94"/>
      <c r="CC914" s="94"/>
      <c r="CD914" s="94"/>
      <c r="CE914" s="94"/>
      <c r="CF914" s="94"/>
      <c r="CG914" s="94"/>
      <c r="CH914" s="94"/>
      <c r="CI914" s="94"/>
      <c r="CJ914" s="94"/>
      <c r="CK914" s="94"/>
      <c r="CL914" s="94"/>
      <c r="CM914" s="94"/>
      <c r="CN914" s="94"/>
      <c r="CO914" s="94"/>
      <c r="CP914" s="94"/>
      <c r="CQ914" s="94"/>
      <c r="CR914" s="94"/>
      <c r="CS914" s="94"/>
      <c r="CT914" s="95"/>
      <c r="CU914" s="95"/>
      <c r="CV914" s="95"/>
      <c r="CW914" s="95"/>
      <c r="CX914" s="95"/>
      <c r="CY914" s="93">
        <v>910</v>
      </c>
    </row>
    <row r="915" spans="1:103" s="83" customFormat="1">
      <c r="A915" s="100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84"/>
      <c r="BO915" s="87" t="str">
        <f t="shared" si="14"/>
        <v>0</v>
      </c>
      <c r="BP915" s="84"/>
      <c r="BQ915" s="84"/>
      <c r="BR915" s="84"/>
      <c r="BS915" s="84"/>
      <c r="BT915" s="84"/>
      <c r="BU915" s="84"/>
      <c r="BV915" s="84"/>
      <c r="BW915" s="84"/>
      <c r="BX915" s="84"/>
      <c r="BY915" s="94"/>
      <c r="BZ915" s="94"/>
      <c r="CA915" s="94"/>
      <c r="CB915" s="94"/>
      <c r="CC915" s="94"/>
      <c r="CD915" s="94"/>
      <c r="CE915" s="94"/>
      <c r="CF915" s="94"/>
      <c r="CG915" s="94"/>
      <c r="CH915" s="94"/>
      <c r="CI915" s="94"/>
      <c r="CJ915" s="94"/>
      <c r="CK915" s="94"/>
      <c r="CL915" s="94"/>
      <c r="CM915" s="94"/>
      <c r="CN915" s="94"/>
      <c r="CO915" s="94"/>
      <c r="CP915" s="94"/>
      <c r="CQ915" s="94"/>
      <c r="CR915" s="94"/>
      <c r="CS915" s="94"/>
      <c r="CT915" s="95"/>
      <c r="CU915" s="95"/>
      <c r="CV915" s="95"/>
      <c r="CW915" s="95"/>
      <c r="CX915" s="95"/>
      <c r="CY915" s="93">
        <v>911</v>
      </c>
    </row>
    <row r="916" spans="1:103" s="83" customFormat="1">
      <c r="A916" s="100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84"/>
      <c r="BO916" s="87" t="str">
        <f t="shared" si="14"/>
        <v>0</v>
      </c>
      <c r="BP916" s="84"/>
      <c r="BQ916" s="84"/>
      <c r="BR916" s="84"/>
      <c r="BS916" s="84"/>
      <c r="BT916" s="84"/>
      <c r="BU916" s="84"/>
      <c r="BV916" s="84"/>
      <c r="BW916" s="84"/>
      <c r="BX916" s="84"/>
      <c r="BY916" s="94"/>
      <c r="BZ916" s="94"/>
      <c r="CA916" s="94"/>
      <c r="CB916" s="94"/>
      <c r="CC916" s="94"/>
      <c r="CD916" s="94"/>
      <c r="CE916" s="94"/>
      <c r="CF916" s="94"/>
      <c r="CG916" s="94"/>
      <c r="CH916" s="94"/>
      <c r="CI916" s="94"/>
      <c r="CJ916" s="94"/>
      <c r="CK916" s="94"/>
      <c r="CL916" s="94"/>
      <c r="CM916" s="94"/>
      <c r="CN916" s="94"/>
      <c r="CO916" s="94"/>
      <c r="CP916" s="94"/>
      <c r="CQ916" s="94"/>
      <c r="CR916" s="94"/>
      <c r="CS916" s="94"/>
      <c r="CT916" s="95"/>
      <c r="CU916" s="95"/>
      <c r="CV916" s="95"/>
      <c r="CW916" s="95"/>
      <c r="CX916" s="95"/>
      <c r="CY916" s="93">
        <v>912</v>
      </c>
    </row>
    <row r="917" spans="1:103" s="83" customFormat="1">
      <c r="A917" s="100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84"/>
      <c r="BO917" s="87" t="str">
        <f t="shared" si="14"/>
        <v>0</v>
      </c>
      <c r="BP917" s="84"/>
      <c r="BQ917" s="84"/>
      <c r="BR917" s="84"/>
      <c r="BS917" s="84"/>
      <c r="BT917" s="84"/>
      <c r="BU917" s="84"/>
      <c r="BV917" s="84"/>
      <c r="BW917" s="84"/>
      <c r="BX917" s="84"/>
      <c r="BY917" s="94"/>
      <c r="BZ917" s="94"/>
      <c r="CA917" s="94"/>
      <c r="CB917" s="94"/>
      <c r="CC917" s="94"/>
      <c r="CD917" s="94"/>
      <c r="CE917" s="94"/>
      <c r="CF917" s="94"/>
      <c r="CG917" s="94"/>
      <c r="CH917" s="94"/>
      <c r="CI917" s="94"/>
      <c r="CJ917" s="94"/>
      <c r="CK917" s="94"/>
      <c r="CL917" s="94"/>
      <c r="CM917" s="94"/>
      <c r="CN917" s="94"/>
      <c r="CO917" s="94"/>
      <c r="CP917" s="94"/>
      <c r="CQ917" s="94"/>
      <c r="CR917" s="94"/>
      <c r="CS917" s="94"/>
      <c r="CT917" s="95"/>
      <c r="CU917" s="95"/>
      <c r="CV917" s="95"/>
      <c r="CW917" s="95"/>
      <c r="CX917" s="95"/>
      <c r="CY917" s="93">
        <v>913</v>
      </c>
    </row>
    <row r="918" spans="1:103" s="83" customFormat="1">
      <c r="A918" s="100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84"/>
      <c r="BO918" s="87" t="str">
        <f t="shared" si="14"/>
        <v>0</v>
      </c>
      <c r="BP918" s="84"/>
      <c r="BQ918" s="84"/>
      <c r="BR918" s="84"/>
      <c r="BS918" s="84"/>
      <c r="BT918" s="84"/>
      <c r="BU918" s="84"/>
      <c r="BV918" s="84"/>
      <c r="BW918" s="84"/>
      <c r="BX918" s="84"/>
      <c r="BY918" s="94"/>
      <c r="BZ918" s="94"/>
      <c r="CA918" s="94"/>
      <c r="CB918" s="94"/>
      <c r="CC918" s="94"/>
      <c r="CD918" s="94"/>
      <c r="CE918" s="94"/>
      <c r="CF918" s="94"/>
      <c r="CG918" s="94"/>
      <c r="CH918" s="94"/>
      <c r="CI918" s="94"/>
      <c r="CJ918" s="94"/>
      <c r="CK918" s="94"/>
      <c r="CL918" s="94"/>
      <c r="CM918" s="94"/>
      <c r="CN918" s="94"/>
      <c r="CO918" s="94"/>
      <c r="CP918" s="94"/>
      <c r="CQ918" s="94"/>
      <c r="CR918" s="94"/>
      <c r="CS918" s="94"/>
      <c r="CT918" s="95"/>
      <c r="CU918" s="95"/>
      <c r="CV918" s="95"/>
      <c r="CW918" s="95"/>
      <c r="CX918" s="95"/>
      <c r="CY918" s="93">
        <v>914</v>
      </c>
    </row>
    <row r="919" spans="1:103" s="83" customFormat="1">
      <c r="A919" s="100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8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84"/>
      <c r="BO919" s="87" t="str">
        <f t="shared" si="14"/>
        <v>0</v>
      </c>
      <c r="BP919" s="84"/>
      <c r="BQ919" s="84"/>
      <c r="BR919" s="84"/>
      <c r="BS919" s="84"/>
      <c r="BT919" s="84"/>
      <c r="BU919" s="84"/>
      <c r="BV919" s="84"/>
      <c r="BW919" s="84"/>
      <c r="BX919" s="84"/>
      <c r="BY919" s="94"/>
      <c r="BZ919" s="94"/>
      <c r="CA919" s="94"/>
      <c r="CB919" s="94"/>
      <c r="CC919" s="94"/>
      <c r="CD919" s="94"/>
      <c r="CE919" s="94"/>
      <c r="CF919" s="94"/>
      <c r="CG919" s="94"/>
      <c r="CH919" s="94"/>
      <c r="CI919" s="94"/>
      <c r="CJ919" s="94"/>
      <c r="CK919" s="94"/>
      <c r="CL919" s="94"/>
      <c r="CM919" s="94"/>
      <c r="CN919" s="94"/>
      <c r="CO919" s="94"/>
      <c r="CP919" s="94"/>
      <c r="CQ919" s="94"/>
      <c r="CR919" s="94"/>
      <c r="CS919" s="94"/>
      <c r="CT919" s="95"/>
      <c r="CU919" s="95"/>
      <c r="CV919" s="95"/>
      <c r="CW919" s="95"/>
      <c r="CX919" s="95"/>
      <c r="CY919" s="93">
        <v>915</v>
      </c>
    </row>
    <row r="920" spans="1:103" s="83" customFormat="1">
      <c r="A920" s="100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8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84"/>
      <c r="BO920" s="87" t="str">
        <f t="shared" si="14"/>
        <v>0</v>
      </c>
      <c r="BP920" s="84"/>
      <c r="BQ920" s="84"/>
      <c r="BR920" s="84"/>
      <c r="BS920" s="84"/>
      <c r="BT920" s="84"/>
      <c r="BU920" s="84"/>
      <c r="BV920" s="84"/>
      <c r="BW920" s="84"/>
      <c r="BX920" s="84"/>
      <c r="BY920" s="94"/>
      <c r="BZ920" s="94"/>
      <c r="CA920" s="94"/>
      <c r="CB920" s="94"/>
      <c r="CC920" s="94"/>
      <c r="CD920" s="94"/>
      <c r="CE920" s="94"/>
      <c r="CF920" s="94"/>
      <c r="CG920" s="94"/>
      <c r="CH920" s="94"/>
      <c r="CI920" s="94"/>
      <c r="CJ920" s="94"/>
      <c r="CK920" s="94"/>
      <c r="CL920" s="94"/>
      <c r="CM920" s="94"/>
      <c r="CN920" s="94"/>
      <c r="CO920" s="94"/>
      <c r="CP920" s="94"/>
      <c r="CQ920" s="94"/>
      <c r="CR920" s="94"/>
      <c r="CS920" s="94"/>
      <c r="CT920" s="95"/>
      <c r="CU920" s="95"/>
      <c r="CV920" s="95"/>
      <c r="CW920" s="95"/>
      <c r="CX920" s="95"/>
      <c r="CY920" s="93">
        <v>916</v>
      </c>
    </row>
    <row r="921" spans="1:103" s="83" customFormat="1">
      <c r="A921" s="100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8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84"/>
      <c r="BO921" s="87" t="str">
        <f t="shared" si="14"/>
        <v>0</v>
      </c>
      <c r="BP921" s="84"/>
      <c r="BQ921" s="84"/>
      <c r="BR921" s="84"/>
      <c r="BS921" s="84"/>
      <c r="BT921" s="84"/>
      <c r="BU921" s="84"/>
      <c r="BV921" s="84"/>
      <c r="BW921" s="84"/>
      <c r="BX921" s="84"/>
      <c r="BY921" s="94"/>
      <c r="BZ921" s="94"/>
      <c r="CA921" s="94"/>
      <c r="CB921" s="94"/>
      <c r="CC921" s="94"/>
      <c r="CD921" s="94"/>
      <c r="CE921" s="94"/>
      <c r="CF921" s="94"/>
      <c r="CG921" s="94"/>
      <c r="CH921" s="94"/>
      <c r="CI921" s="94"/>
      <c r="CJ921" s="94"/>
      <c r="CK921" s="94"/>
      <c r="CL921" s="94"/>
      <c r="CM921" s="94"/>
      <c r="CN921" s="94"/>
      <c r="CO921" s="94"/>
      <c r="CP921" s="94"/>
      <c r="CQ921" s="94"/>
      <c r="CR921" s="94"/>
      <c r="CS921" s="94"/>
      <c r="CT921" s="95"/>
      <c r="CU921" s="95"/>
      <c r="CV921" s="95"/>
      <c r="CW921" s="95"/>
      <c r="CX921" s="95"/>
      <c r="CY921" s="93">
        <v>917</v>
      </c>
    </row>
    <row r="922" spans="1:103" s="83" customFormat="1">
      <c r="A922" s="100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84"/>
      <c r="BO922" s="87" t="str">
        <f t="shared" si="14"/>
        <v>0</v>
      </c>
      <c r="BP922" s="84"/>
      <c r="BQ922" s="84"/>
      <c r="BR922" s="84"/>
      <c r="BS922" s="84"/>
      <c r="BT922" s="84"/>
      <c r="BU922" s="84"/>
      <c r="BV922" s="84"/>
      <c r="BW922" s="84"/>
      <c r="BX922" s="84"/>
      <c r="BY922" s="94"/>
      <c r="BZ922" s="94"/>
      <c r="CA922" s="94"/>
      <c r="CB922" s="94"/>
      <c r="CC922" s="94"/>
      <c r="CD922" s="94"/>
      <c r="CE922" s="94"/>
      <c r="CF922" s="94"/>
      <c r="CG922" s="94"/>
      <c r="CH922" s="94"/>
      <c r="CI922" s="94"/>
      <c r="CJ922" s="94"/>
      <c r="CK922" s="94"/>
      <c r="CL922" s="94"/>
      <c r="CM922" s="94"/>
      <c r="CN922" s="94"/>
      <c r="CO922" s="94"/>
      <c r="CP922" s="94"/>
      <c r="CQ922" s="94"/>
      <c r="CR922" s="94"/>
      <c r="CS922" s="94"/>
      <c r="CT922" s="95"/>
      <c r="CU922" s="95"/>
      <c r="CV922" s="95"/>
      <c r="CW922" s="95"/>
      <c r="CX922" s="95"/>
      <c r="CY922" s="93">
        <v>918</v>
      </c>
    </row>
    <row r="923" spans="1:103" s="83" customFormat="1">
      <c r="A923" s="100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84"/>
      <c r="BO923" s="87" t="str">
        <f t="shared" si="14"/>
        <v>0</v>
      </c>
      <c r="BP923" s="84"/>
      <c r="BQ923" s="84"/>
      <c r="BR923" s="84"/>
      <c r="BS923" s="84"/>
      <c r="BT923" s="84"/>
      <c r="BU923" s="84"/>
      <c r="BV923" s="84"/>
      <c r="BW923" s="84"/>
      <c r="BX923" s="84"/>
      <c r="BY923" s="94"/>
      <c r="BZ923" s="94"/>
      <c r="CA923" s="94"/>
      <c r="CB923" s="94"/>
      <c r="CC923" s="94"/>
      <c r="CD923" s="94"/>
      <c r="CE923" s="94"/>
      <c r="CF923" s="94"/>
      <c r="CG923" s="94"/>
      <c r="CH923" s="94"/>
      <c r="CI923" s="94"/>
      <c r="CJ923" s="94"/>
      <c r="CK923" s="94"/>
      <c r="CL923" s="94"/>
      <c r="CM923" s="94"/>
      <c r="CN923" s="94"/>
      <c r="CO923" s="94"/>
      <c r="CP923" s="94"/>
      <c r="CQ923" s="94"/>
      <c r="CR923" s="94"/>
      <c r="CS923" s="94"/>
      <c r="CT923" s="95"/>
      <c r="CU923" s="95"/>
      <c r="CV923" s="95"/>
      <c r="CW923" s="95"/>
      <c r="CX923" s="95"/>
      <c r="CY923" s="93">
        <v>919</v>
      </c>
    </row>
    <row r="924" spans="1:103" s="83" customFormat="1">
      <c r="A924" s="100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84"/>
      <c r="BO924" s="87" t="str">
        <f t="shared" si="14"/>
        <v>0</v>
      </c>
      <c r="BP924" s="84"/>
      <c r="BQ924" s="84"/>
      <c r="BR924" s="84"/>
      <c r="BS924" s="84"/>
      <c r="BT924" s="84"/>
      <c r="BU924" s="84"/>
      <c r="BV924" s="84"/>
      <c r="BW924" s="84"/>
      <c r="BX924" s="84"/>
      <c r="BY924" s="94"/>
      <c r="BZ924" s="94"/>
      <c r="CA924" s="94"/>
      <c r="CB924" s="94"/>
      <c r="CC924" s="94"/>
      <c r="CD924" s="94"/>
      <c r="CE924" s="94"/>
      <c r="CF924" s="94"/>
      <c r="CG924" s="94"/>
      <c r="CH924" s="94"/>
      <c r="CI924" s="94"/>
      <c r="CJ924" s="94"/>
      <c r="CK924" s="94"/>
      <c r="CL924" s="94"/>
      <c r="CM924" s="94"/>
      <c r="CN924" s="94"/>
      <c r="CO924" s="94"/>
      <c r="CP924" s="94"/>
      <c r="CQ924" s="94"/>
      <c r="CR924" s="94"/>
      <c r="CS924" s="94"/>
      <c r="CT924" s="95"/>
      <c r="CU924" s="95"/>
      <c r="CV924" s="95"/>
      <c r="CW924" s="95"/>
      <c r="CX924" s="95"/>
      <c r="CY924" s="93">
        <v>920</v>
      </c>
    </row>
    <row r="925" spans="1:103" s="83" customFormat="1">
      <c r="A925" s="100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84"/>
      <c r="BO925" s="87" t="str">
        <f t="shared" si="14"/>
        <v>0</v>
      </c>
      <c r="BP925" s="84"/>
      <c r="BQ925" s="84"/>
      <c r="BR925" s="84"/>
      <c r="BS925" s="84"/>
      <c r="BT925" s="84"/>
      <c r="BU925" s="84"/>
      <c r="BV925" s="84"/>
      <c r="BW925" s="84"/>
      <c r="BX925" s="84"/>
      <c r="BY925" s="94"/>
      <c r="BZ925" s="94"/>
      <c r="CA925" s="94"/>
      <c r="CB925" s="94"/>
      <c r="CC925" s="94"/>
      <c r="CD925" s="94"/>
      <c r="CE925" s="94"/>
      <c r="CF925" s="94"/>
      <c r="CG925" s="94"/>
      <c r="CH925" s="94"/>
      <c r="CI925" s="94"/>
      <c r="CJ925" s="94"/>
      <c r="CK925" s="94"/>
      <c r="CL925" s="94"/>
      <c r="CM925" s="94"/>
      <c r="CN925" s="94"/>
      <c r="CO925" s="94"/>
      <c r="CP925" s="94"/>
      <c r="CQ925" s="94"/>
      <c r="CR925" s="94"/>
      <c r="CS925" s="94"/>
      <c r="CT925" s="95"/>
      <c r="CU925" s="95"/>
      <c r="CV925" s="95"/>
      <c r="CW925" s="95"/>
      <c r="CX925" s="95"/>
      <c r="CY925" s="93">
        <v>921</v>
      </c>
    </row>
    <row r="926" spans="1:103" s="83" customFormat="1">
      <c r="A926" s="100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84"/>
      <c r="BO926" s="87" t="str">
        <f t="shared" si="14"/>
        <v>0</v>
      </c>
      <c r="BP926" s="84"/>
      <c r="BQ926" s="84"/>
      <c r="BR926" s="84"/>
      <c r="BS926" s="84"/>
      <c r="BT926" s="84"/>
      <c r="BU926" s="84"/>
      <c r="BV926" s="84"/>
      <c r="BW926" s="84"/>
      <c r="BX926" s="84"/>
      <c r="BY926" s="94"/>
      <c r="BZ926" s="94"/>
      <c r="CA926" s="94"/>
      <c r="CB926" s="94"/>
      <c r="CC926" s="94"/>
      <c r="CD926" s="94"/>
      <c r="CE926" s="94"/>
      <c r="CF926" s="94"/>
      <c r="CG926" s="94"/>
      <c r="CH926" s="94"/>
      <c r="CI926" s="94"/>
      <c r="CJ926" s="94"/>
      <c r="CK926" s="94"/>
      <c r="CL926" s="94"/>
      <c r="CM926" s="94"/>
      <c r="CN926" s="94"/>
      <c r="CO926" s="94"/>
      <c r="CP926" s="94"/>
      <c r="CQ926" s="94"/>
      <c r="CR926" s="94"/>
      <c r="CS926" s="94"/>
      <c r="CT926" s="95"/>
      <c r="CU926" s="95"/>
      <c r="CV926" s="95"/>
      <c r="CW926" s="95"/>
      <c r="CX926" s="95"/>
      <c r="CY926" s="93">
        <v>922</v>
      </c>
    </row>
    <row r="927" spans="1:103" s="83" customFormat="1">
      <c r="A927" s="100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84"/>
      <c r="BO927" s="87" t="str">
        <f t="shared" si="14"/>
        <v>0</v>
      </c>
      <c r="BP927" s="84"/>
      <c r="BQ927" s="84"/>
      <c r="BR927" s="84"/>
      <c r="BS927" s="84"/>
      <c r="BT927" s="84"/>
      <c r="BU927" s="84"/>
      <c r="BV927" s="84"/>
      <c r="BW927" s="84"/>
      <c r="BX927" s="84"/>
      <c r="BY927" s="94"/>
      <c r="BZ927" s="94"/>
      <c r="CA927" s="94"/>
      <c r="CB927" s="94"/>
      <c r="CC927" s="94"/>
      <c r="CD927" s="94"/>
      <c r="CE927" s="94"/>
      <c r="CF927" s="94"/>
      <c r="CG927" s="94"/>
      <c r="CH927" s="94"/>
      <c r="CI927" s="94"/>
      <c r="CJ927" s="94"/>
      <c r="CK927" s="94"/>
      <c r="CL927" s="94"/>
      <c r="CM927" s="94"/>
      <c r="CN927" s="94"/>
      <c r="CO927" s="94"/>
      <c r="CP927" s="94"/>
      <c r="CQ927" s="94"/>
      <c r="CR927" s="94"/>
      <c r="CS927" s="94"/>
      <c r="CT927" s="95"/>
      <c r="CU927" s="95"/>
      <c r="CV927" s="95"/>
      <c r="CW927" s="95"/>
      <c r="CX927" s="95"/>
      <c r="CY927" s="93">
        <v>923</v>
      </c>
    </row>
    <row r="928" spans="1:103" s="83" customFormat="1">
      <c r="A928" s="100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8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84"/>
      <c r="BO928" s="87" t="str">
        <f t="shared" si="14"/>
        <v>0</v>
      </c>
      <c r="BP928" s="84"/>
      <c r="BQ928" s="84"/>
      <c r="BR928" s="84"/>
      <c r="BS928" s="84"/>
      <c r="BT928" s="84"/>
      <c r="BU928" s="84"/>
      <c r="BV928" s="84"/>
      <c r="BW928" s="84"/>
      <c r="BX928" s="84"/>
      <c r="BY928" s="94"/>
      <c r="BZ928" s="94"/>
      <c r="CA928" s="94"/>
      <c r="CB928" s="94"/>
      <c r="CC928" s="94"/>
      <c r="CD928" s="94"/>
      <c r="CE928" s="94"/>
      <c r="CF928" s="94"/>
      <c r="CG928" s="94"/>
      <c r="CH928" s="94"/>
      <c r="CI928" s="94"/>
      <c r="CJ928" s="94"/>
      <c r="CK928" s="94"/>
      <c r="CL928" s="94"/>
      <c r="CM928" s="94"/>
      <c r="CN928" s="94"/>
      <c r="CO928" s="94"/>
      <c r="CP928" s="94"/>
      <c r="CQ928" s="94"/>
      <c r="CR928" s="94"/>
      <c r="CS928" s="94"/>
      <c r="CT928" s="95"/>
      <c r="CU928" s="95"/>
      <c r="CV928" s="95"/>
      <c r="CW928" s="95"/>
      <c r="CX928" s="95"/>
      <c r="CY928" s="93">
        <v>924</v>
      </c>
    </row>
    <row r="929" spans="1:103" s="83" customFormat="1">
      <c r="A929" s="100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84"/>
      <c r="BO929" s="87" t="str">
        <f t="shared" si="14"/>
        <v>0</v>
      </c>
      <c r="BP929" s="84"/>
      <c r="BQ929" s="84"/>
      <c r="BR929" s="84"/>
      <c r="BS929" s="84"/>
      <c r="BT929" s="84"/>
      <c r="BU929" s="84"/>
      <c r="BV929" s="84"/>
      <c r="BW929" s="84"/>
      <c r="BX929" s="84"/>
      <c r="BY929" s="94"/>
      <c r="BZ929" s="94"/>
      <c r="CA929" s="94"/>
      <c r="CB929" s="94"/>
      <c r="CC929" s="94"/>
      <c r="CD929" s="94"/>
      <c r="CE929" s="94"/>
      <c r="CF929" s="94"/>
      <c r="CG929" s="94"/>
      <c r="CH929" s="94"/>
      <c r="CI929" s="94"/>
      <c r="CJ929" s="94"/>
      <c r="CK929" s="94"/>
      <c r="CL929" s="94"/>
      <c r="CM929" s="94"/>
      <c r="CN929" s="94"/>
      <c r="CO929" s="94"/>
      <c r="CP929" s="94"/>
      <c r="CQ929" s="94"/>
      <c r="CR929" s="94"/>
      <c r="CS929" s="94"/>
      <c r="CT929" s="95"/>
      <c r="CU929" s="95"/>
      <c r="CV929" s="95"/>
      <c r="CW929" s="95"/>
      <c r="CX929" s="95"/>
      <c r="CY929" s="93">
        <v>925</v>
      </c>
    </row>
    <row r="930" spans="1:103" s="83" customFormat="1">
      <c r="A930" s="100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8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84"/>
      <c r="BO930" s="87" t="str">
        <f t="shared" si="14"/>
        <v>0</v>
      </c>
      <c r="BP930" s="84"/>
      <c r="BQ930" s="84"/>
      <c r="BR930" s="84"/>
      <c r="BS930" s="84"/>
      <c r="BT930" s="84"/>
      <c r="BU930" s="84"/>
      <c r="BV930" s="84"/>
      <c r="BW930" s="84"/>
      <c r="BX930" s="84"/>
      <c r="BY930" s="94"/>
      <c r="BZ930" s="94"/>
      <c r="CA930" s="94"/>
      <c r="CB930" s="94"/>
      <c r="CC930" s="94"/>
      <c r="CD930" s="94"/>
      <c r="CE930" s="94"/>
      <c r="CF930" s="94"/>
      <c r="CG930" s="94"/>
      <c r="CH930" s="94"/>
      <c r="CI930" s="94"/>
      <c r="CJ930" s="94"/>
      <c r="CK930" s="94"/>
      <c r="CL930" s="94"/>
      <c r="CM930" s="94"/>
      <c r="CN930" s="94"/>
      <c r="CO930" s="94"/>
      <c r="CP930" s="94"/>
      <c r="CQ930" s="94"/>
      <c r="CR930" s="94"/>
      <c r="CS930" s="94"/>
      <c r="CT930" s="95"/>
      <c r="CU930" s="95"/>
      <c r="CV930" s="95"/>
      <c r="CW930" s="95"/>
      <c r="CX930" s="95"/>
      <c r="CY930" s="93">
        <v>926</v>
      </c>
    </row>
    <row r="931" spans="1:103" s="83" customFormat="1">
      <c r="A931" s="100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8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84"/>
      <c r="BO931" s="87" t="str">
        <f t="shared" si="14"/>
        <v>0</v>
      </c>
      <c r="BP931" s="84"/>
      <c r="BQ931" s="84"/>
      <c r="BR931" s="84"/>
      <c r="BS931" s="84"/>
      <c r="BT931" s="84"/>
      <c r="BU931" s="84"/>
      <c r="BV931" s="84"/>
      <c r="BW931" s="84"/>
      <c r="BX931" s="84"/>
      <c r="BY931" s="94"/>
      <c r="BZ931" s="94"/>
      <c r="CA931" s="94"/>
      <c r="CB931" s="94"/>
      <c r="CC931" s="94"/>
      <c r="CD931" s="94"/>
      <c r="CE931" s="94"/>
      <c r="CF931" s="94"/>
      <c r="CG931" s="94"/>
      <c r="CH931" s="94"/>
      <c r="CI931" s="94"/>
      <c r="CJ931" s="94"/>
      <c r="CK931" s="94"/>
      <c r="CL931" s="94"/>
      <c r="CM931" s="94"/>
      <c r="CN931" s="94"/>
      <c r="CO931" s="94"/>
      <c r="CP931" s="94"/>
      <c r="CQ931" s="94"/>
      <c r="CR931" s="94"/>
      <c r="CS931" s="94"/>
      <c r="CT931" s="95"/>
      <c r="CU931" s="95"/>
      <c r="CV931" s="95"/>
      <c r="CW931" s="95"/>
      <c r="CX931" s="95"/>
      <c r="CY931" s="93">
        <v>927</v>
      </c>
    </row>
    <row r="932" spans="1:103" s="83" customFormat="1">
      <c r="A932" s="100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8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84"/>
      <c r="BO932" s="87" t="str">
        <f t="shared" si="14"/>
        <v>0</v>
      </c>
      <c r="BP932" s="84"/>
      <c r="BQ932" s="84"/>
      <c r="BR932" s="84"/>
      <c r="BS932" s="84"/>
      <c r="BT932" s="84"/>
      <c r="BU932" s="84"/>
      <c r="BV932" s="84"/>
      <c r="BW932" s="84"/>
      <c r="BX932" s="84"/>
      <c r="BY932" s="94"/>
      <c r="BZ932" s="94"/>
      <c r="CA932" s="94"/>
      <c r="CB932" s="94"/>
      <c r="CC932" s="94"/>
      <c r="CD932" s="94"/>
      <c r="CE932" s="94"/>
      <c r="CF932" s="94"/>
      <c r="CG932" s="94"/>
      <c r="CH932" s="94"/>
      <c r="CI932" s="94"/>
      <c r="CJ932" s="94"/>
      <c r="CK932" s="94"/>
      <c r="CL932" s="94"/>
      <c r="CM932" s="94"/>
      <c r="CN932" s="94"/>
      <c r="CO932" s="94"/>
      <c r="CP932" s="94"/>
      <c r="CQ932" s="94"/>
      <c r="CR932" s="94"/>
      <c r="CS932" s="94"/>
      <c r="CT932" s="95"/>
      <c r="CU932" s="95"/>
      <c r="CV932" s="95"/>
      <c r="CW932" s="95"/>
      <c r="CX932" s="95"/>
      <c r="CY932" s="93">
        <v>928</v>
      </c>
    </row>
    <row r="933" spans="1:103" s="83" customFormat="1">
      <c r="A933" s="100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8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84"/>
      <c r="BO933" s="87" t="str">
        <f t="shared" si="14"/>
        <v>0</v>
      </c>
      <c r="BP933" s="84"/>
      <c r="BQ933" s="84"/>
      <c r="BR933" s="84"/>
      <c r="BS933" s="84"/>
      <c r="BT933" s="84"/>
      <c r="BU933" s="84"/>
      <c r="BV933" s="84"/>
      <c r="BW933" s="84"/>
      <c r="BX933" s="84"/>
      <c r="BY933" s="94"/>
      <c r="BZ933" s="94"/>
      <c r="CA933" s="94"/>
      <c r="CB933" s="94"/>
      <c r="CC933" s="94"/>
      <c r="CD933" s="94"/>
      <c r="CE933" s="94"/>
      <c r="CF933" s="94"/>
      <c r="CG933" s="94"/>
      <c r="CH933" s="94"/>
      <c r="CI933" s="94"/>
      <c r="CJ933" s="94"/>
      <c r="CK933" s="94"/>
      <c r="CL933" s="94"/>
      <c r="CM933" s="94"/>
      <c r="CN933" s="94"/>
      <c r="CO933" s="94"/>
      <c r="CP933" s="94"/>
      <c r="CQ933" s="94"/>
      <c r="CR933" s="94"/>
      <c r="CS933" s="94"/>
      <c r="CT933" s="95"/>
      <c r="CU933" s="95"/>
      <c r="CV933" s="95"/>
      <c r="CW933" s="95"/>
      <c r="CX933" s="95"/>
      <c r="CY933" s="93">
        <v>929</v>
      </c>
    </row>
    <row r="934" spans="1:103" s="83" customFormat="1">
      <c r="A934" s="100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8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84"/>
      <c r="BO934" s="87" t="str">
        <f t="shared" si="14"/>
        <v>0</v>
      </c>
      <c r="BP934" s="84"/>
      <c r="BQ934" s="84"/>
      <c r="BR934" s="84"/>
      <c r="BS934" s="84"/>
      <c r="BT934" s="84"/>
      <c r="BU934" s="84"/>
      <c r="BV934" s="84"/>
      <c r="BW934" s="84"/>
      <c r="BX934" s="84"/>
      <c r="BY934" s="94"/>
      <c r="BZ934" s="94"/>
      <c r="CA934" s="94"/>
      <c r="CB934" s="94"/>
      <c r="CC934" s="94"/>
      <c r="CD934" s="94"/>
      <c r="CE934" s="94"/>
      <c r="CF934" s="94"/>
      <c r="CG934" s="94"/>
      <c r="CH934" s="94"/>
      <c r="CI934" s="94"/>
      <c r="CJ934" s="94"/>
      <c r="CK934" s="94"/>
      <c r="CL934" s="94"/>
      <c r="CM934" s="94"/>
      <c r="CN934" s="94"/>
      <c r="CO934" s="94"/>
      <c r="CP934" s="94"/>
      <c r="CQ934" s="94"/>
      <c r="CR934" s="94"/>
      <c r="CS934" s="94"/>
      <c r="CT934" s="95"/>
      <c r="CU934" s="95"/>
      <c r="CV934" s="95"/>
      <c r="CW934" s="95"/>
      <c r="CX934" s="95"/>
      <c r="CY934" s="93">
        <v>930</v>
      </c>
    </row>
    <row r="935" spans="1:103" s="83" customFormat="1">
      <c r="A935" s="100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8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84"/>
      <c r="BO935" s="87" t="str">
        <f t="shared" si="14"/>
        <v>0</v>
      </c>
      <c r="BP935" s="84"/>
      <c r="BQ935" s="84"/>
      <c r="BR935" s="84"/>
      <c r="BS935" s="84"/>
      <c r="BT935" s="84"/>
      <c r="BU935" s="84"/>
      <c r="BV935" s="84"/>
      <c r="BW935" s="84"/>
      <c r="BX935" s="84"/>
      <c r="BY935" s="94"/>
      <c r="BZ935" s="94"/>
      <c r="CA935" s="94"/>
      <c r="CB935" s="94"/>
      <c r="CC935" s="94"/>
      <c r="CD935" s="94"/>
      <c r="CE935" s="94"/>
      <c r="CF935" s="94"/>
      <c r="CG935" s="94"/>
      <c r="CH935" s="94"/>
      <c r="CI935" s="94"/>
      <c r="CJ935" s="94"/>
      <c r="CK935" s="94"/>
      <c r="CL935" s="94"/>
      <c r="CM935" s="94"/>
      <c r="CN935" s="94"/>
      <c r="CO935" s="94"/>
      <c r="CP935" s="94"/>
      <c r="CQ935" s="94"/>
      <c r="CR935" s="94"/>
      <c r="CS935" s="94"/>
      <c r="CT935" s="95"/>
      <c r="CU935" s="95"/>
      <c r="CV935" s="95"/>
      <c r="CW935" s="95"/>
      <c r="CX935" s="95"/>
      <c r="CY935" s="93">
        <v>931</v>
      </c>
    </row>
    <row r="936" spans="1:103" s="83" customFormat="1">
      <c r="A936" s="100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8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84"/>
      <c r="BO936" s="87" t="str">
        <f t="shared" si="14"/>
        <v>0</v>
      </c>
      <c r="BP936" s="84"/>
      <c r="BQ936" s="84"/>
      <c r="BR936" s="84"/>
      <c r="BS936" s="84"/>
      <c r="BT936" s="84"/>
      <c r="BU936" s="84"/>
      <c r="BV936" s="84"/>
      <c r="BW936" s="84"/>
      <c r="BX936" s="84"/>
      <c r="BY936" s="94"/>
      <c r="BZ936" s="94"/>
      <c r="CA936" s="94"/>
      <c r="CB936" s="94"/>
      <c r="CC936" s="94"/>
      <c r="CD936" s="94"/>
      <c r="CE936" s="94"/>
      <c r="CF936" s="94"/>
      <c r="CG936" s="94"/>
      <c r="CH936" s="94"/>
      <c r="CI936" s="94"/>
      <c r="CJ936" s="94"/>
      <c r="CK936" s="94"/>
      <c r="CL936" s="94"/>
      <c r="CM936" s="94"/>
      <c r="CN936" s="94"/>
      <c r="CO936" s="94"/>
      <c r="CP936" s="94"/>
      <c r="CQ936" s="94"/>
      <c r="CR936" s="94"/>
      <c r="CS936" s="94"/>
      <c r="CT936" s="95"/>
      <c r="CU936" s="95"/>
      <c r="CV936" s="95"/>
      <c r="CW936" s="95"/>
      <c r="CX936" s="95"/>
      <c r="CY936" s="93">
        <v>932</v>
      </c>
    </row>
    <row r="937" spans="1:103" s="83" customFormat="1">
      <c r="A937" s="100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8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84"/>
      <c r="BO937" s="87" t="str">
        <f t="shared" si="14"/>
        <v>0</v>
      </c>
      <c r="BP937" s="84"/>
      <c r="BQ937" s="84"/>
      <c r="BR937" s="84"/>
      <c r="BS937" s="84"/>
      <c r="BT937" s="84"/>
      <c r="BU937" s="84"/>
      <c r="BV937" s="84"/>
      <c r="BW937" s="84"/>
      <c r="BX937" s="84"/>
      <c r="BY937" s="94"/>
      <c r="BZ937" s="94"/>
      <c r="CA937" s="94"/>
      <c r="CB937" s="94"/>
      <c r="CC937" s="94"/>
      <c r="CD937" s="94"/>
      <c r="CE937" s="94"/>
      <c r="CF937" s="94"/>
      <c r="CG937" s="94"/>
      <c r="CH937" s="94"/>
      <c r="CI937" s="94"/>
      <c r="CJ937" s="94"/>
      <c r="CK937" s="94"/>
      <c r="CL937" s="94"/>
      <c r="CM937" s="94"/>
      <c r="CN937" s="94"/>
      <c r="CO937" s="94"/>
      <c r="CP937" s="94"/>
      <c r="CQ937" s="94"/>
      <c r="CR937" s="94"/>
      <c r="CS937" s="94"/>
      <c r="CT937" s="95"/>
      <c r="CU937" s="95"/>
      <c r="CV937" s="95"/>
      <c r="CW937" s="95"/>
      <c r="CX937" s="95"/>
      <c r="CY937" s="93">
        <v>933</v>
      </c>
    </row>
    <row r="938" spans="1:103" s="83" customFormat="1">
      <c r="A938" s="100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8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84"/>
      <c r="BO938" s="87" t="str">
        <f t="shared" si="14"/>
        <v>0</v>
      </c>
      <c r="BP938" s="84"/>
      <c r="BQ938" s="84"/>
      <c r="BR938" s="84"/>
      <c r="BS938" s="84"/>
      <c r="BT938" s="84"/>
      <c r="BU938" s="84"/>
      <c r="BV938" s="84"/>
      <c r="BW938" s="84"/>
      <c r="BX938" s="84"/>
      <c r="BY938" s="94"/>
      <c r="BZ938" s="94"/>
      <c r="CA938" s="94"/>
      <c r="CB938" s="94"/>
      <c r="CC938" s="94"/>
      <c r="CD938" s="94"/>
      <c r="CE938" s="94"/>
      <c r="CF938" s="94"/>
      <c r="CG938" s="94"/>
      <c r="CH938" s="94"/>
      <c r="CI938" s="94"/>
      <c r="CJ938" s="94"/>
      <c r="CK938" s="94"/>
      <c r="CL938" s="94"/>
      <c r="CM938" s="94"/>
      <c r="CN938" s="94"/>
      <c r="CO938" s="94"/>
      <c r="CP938" s="94"/>
      <c r="CQ938" s="94"/>
      <c r="CR938" s="94"/>
      <c r="CS938" s="94"/>
      <c r="CT938" s="95"/>
      <c r="CU938" s="95"/>
      <c r="CV938" s="95"/>
      <c r="CW938" s="95"/>
      <c r="CX938" s="95"/>
      <c r="CY938" s="93">
        <v>934</v>
      </c>
    </row>
    <row r="939" spans="1:103" s="83" customFormat="1">
      <c r="A939" s="100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8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84"/>
      <c r="BO939" s="87" t="str">
        <f t="shared" si="14"/>
        <v>0</v>
      </c>
      <c r="BP939" s="84"/>
      <c r="BQ939" s="84"/>
      <c r="BR939" s="84"/>
      <c r="BS939" s="84"/>
      <c r="BT939" s="84"/>
      <c r="BU939" s="84"/>
      <c r="BV939" s="84"/>
      <c r="BW939" s="84"/>
      <c r="BX939" s="84"/>
      <c r="BY939" s="94"/>
      <c r="BZ939" s="94"/>
      <c r="CA939" s="94"/>
      <c r="CB939" s="94"/>
      <c r="CC939" s="94"/>
      <c r="CD939" s="94"/>
      <c r="CE939" s="94"/>
      <c r="CF939" s="94"/>
      <c r="CG939" s="94"/>
      <c r="CH939" s="94"/>
      <c r="CI939" s="94"/>
      <c r="CJ939" s="94"/>
      <c r="CK939" s="94"/>
      <c r="CL939" s="94"/>
      <c r="CM939" s="94"/>
      <c r="CN939" s="94"/>
      <c r="CO939" s="94"/>
      <c r="CP939" s="94"/>
      <c r="CQ939" s="94"/>
      <c r="CR939" s="94"/>
      <c r="CS939" s="94"/>
      <c r="CT939" s="95"/>
      <c r="CU939" s="95"/>
      <c r="CV939" s="95"/>
      <c r="CW939" s="95"/>
      <c r="CX939" s="95"/>
      <c r="CY939" s="93">
        <v>935</v>
      </c>
    </row>
    <row r="940" spans="1:103" s="83" customFormat="1">
      <c r="A940" s="100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84"/>
      <c r="BO940" s="87" t="str">
        <f t="shared" si="14"/>
        <v>0</v>
      </c>
      <c r="BP940" s="84"/>
      <c r="BQ940" s="84"/>
      <c r="BR940" s="84"/>
      <c r="BS940" s="84"/>
      <c r="BT940" s="84"/>
      <c r="BU940" s="84"/>
      <c r="BV940" s="84"/>
      <c r="BW940" s="84"/>
      <c r="BX940" s="84"/>
      <c r="BY940" s="94"/>
      <c r="BZ940" s="94"/>
      <c r="CA940" s="94"/>
      <c r="CB940" s="94"/>
      <c r="CC940" s="94"/>
      <c r="CD940" s="94"/>
      <c r="CE940" s="94"/>
      <c r="CF940" s="94"/>
      <c r="CG940" s="94"/>
      <c r="CH940" s="94"/>
      <c r="CI940" s="94"/>
      <c r="CJ940" s="94"/>
      <c r="CK940" s="94"/>
      <c r="CL940" s="94"/>
      <c r="CM940" s="94"/>
      <c r="CN940" s="94"/>
      <c r="CO940" s="94"/>
      <c r="CP940" s="94"/>
      <c r="CQ940" s="94"/>
      <c r="CR940" s="94"/>
      <c r="CS940" s="94"/>
      <c r="CT940" s="95"/>
      <c r="CU940" s="95"/>
      <c r="CV940" s="95"/>
      <c r="CW940" s="95"/>
      <c r="CX940" s="95"/>
      <c r="CY940" s="93">
        <v>936</v>
      </c>
    </row>
    <row r="941" spans="1:103" s="83" customFormat="1">
      <c r="A941" s="100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84"/>
      <c r="BO941" s="87" t="str">
        <f t="shared" si="14"/>
        <v>0</v>
      </c>
      <c r="BP941" s="84"/>
      <c r="BQ941" s="84"/>
      <c r="BR941" s="84"/>
      <c r="BS941" s="84"/>
      <c r="BT941" s="84"/>
      <c r="BU941" s="84"/>
      <c r="BV941" s="84"/>
      <c r="BW941" s="84"/>
      <c r="BX941" s="84"/>
      <c r="BY941" s="94"/>
      <c r="BZ941" s="94"/>
      <c r="CA941" s="94"/>
      <c r="CB941" s="94"/>
      <c r="CC941" s="94"/>
      <c r="CD941" s="94"/>
      <c r="CE941" s="94"/>
      <c r="CF941" s="94"/>
      <c r="CG941" s="94"/>
      <c r="CH941" s="94"/>
      <c r="CI941" s="94"/>
      <c r="CJ941" s="94"/>
      <c r="CK941" s="94"/>
      <c r="CL941" s="94"/>
      <c r="CM941" s="94"/>
      <c r="CN941" s="94"/>
      <c r="CO941" s="94"/>
      <c r="CP941" s="94"/>
      <c r="CQ941" s="94"/>
      <c r="CR941" s="94"/>
      <c r="CS941" s="94"/>
      <c r="CT941" s="95"/>
      <c r="CU941" s="95"/>
      <c r="CV941" s="95"/>
      <c r="CW941" s="95"/>
      <c r="CX941" s="95"/>
      <c r="CY941" s="93">
        <v>937</v>
      </c>
    </row>
    <row r="942" spans="1:103" s="83" customFormat="1">
      <c r="A942" s="100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84"/>
      <c r="BO942" s="87" t="str">
        <f t="shared" si="14"/>
        <v>0</v>
      </c>
      <c r="BP942" s="84"/>
      <c r="BQ942" s="84"/>
      <c r="BR942" s="84"/>
      <c r="BS942" s="84"/>
      <c r="BT942" s="84"/>
      <c r="BU942" s="84"/>
      <c r="BV942" s="84"/>
      <c r="BW942" s="84"/>
      <c r="BX942" s="84"/>
      <c r="BY942" s="94"/>
      <c r="BZ942" s="94"/>
      <c r="CA942" s="94"/>
      <c r="CB942" s="94"/>
      <c r="CC942" s="94"/>
      <c r="CD942" s="94"/>
      <c r="CE942" s="94"/>
      <c r="CF942" s="94"/>
      <c r="CG942" s="94"/>
      <c r="CH942" s="94"/>
      <c r="CI942" s="94"/>
      <c r="CJ942" s="94"/>
      <c r="CK942" s="94"/>
      <c r="CL942" s="94"/>
      <c r="CM942" s="94"/>
      <c r="CN942" s="94"/>
      <c r="CO942" s="94"/>
      <c r="CP942" s="94"/>
      <c r="CQ942" s="94"/>
      <c r="CR942" s="94"/>
      <c r="CS942" s="94"/>
      <c r="CT942" s="95"/>
      <c r="CU942" s="95"/>
      <c r="CV942" s="95"/>
      <c r="CW942" s="95"/>
      <c r="CX942" s="95"/>
      <c r="CY942" s="93">
        <v>938</v>
      </c>
    </row>
    <row r="943" spans="1:103" s="83" customFormat="1">
      <c r="A943" s="100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84"/>
      <c r="BO943" s="87" t="str">
        <f t="shared" si="14"/>
        <v>0</v>
      </c>
      <c r="BP943" s="84"/>
      <c r="BQ943" s="84"/>
      <c r="BR943" s="84"/>
      <c r="BS943" s="84"/>
      <c r="BT943" s="84"/>
      <c r="BU943" s="84"/>
      <c r="BV943" s="84"/>
      <c r="BW943" s="84"/>
      <c r="BX943" s="84"/>
      <c r="BY943" s="94"/>
      <c r="BZ943" s="94"/>
      <c r="CA943" s="94"/>
      <c r="CB943" s="94"/>
      <c r="CC943" s="94"/>
      <c r="CD943" s="94"/>
      <c r="CE943" s="94"/>
      <c r="CF943" s="94"/>
      <c r="CG943" s="94"/>
      <c r="CH943" s="94"/>
      <c r="CI943" s="94"/>
      <c r="CJ943" s="94"/>
      <c r="CK943" s="94"/>
      <c r="CL943" s="94"/>
      <c r="CM943" s="94"/>
      <c r="CN943" s="94"/>
      <c r="CO943" s="94"/>
      <c r="CP943" s="94"/>
      <c r="CQ943" s="94"/>
      <c r="CR943" s="94"/>
      <c r="CS943" s="94"/>
      <c r="CT943" s="95"/>
      <c r="CU943" s="95"/>
      <c r="CV943" s="95"/>
      <c r="CW943" s="95"/>
      <c r="CX943" s="95"/>
      <c r="CY943" s="93">
        <v>939</v>
      </c>
    </row>
    <row r="944" spans="1:103" s="83" customFormat="1">
      <c r="A944" s="100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84"/>
      <c r="BO944" s="87" t="str">
        <f t="shared" si="14"/>
        <v>0</v>
      </c>
      <c r="BP944" s="84"/>
      <c r="BQ944" s="84"/>
      <c r="BR944" s="84"/>
      <c r="BS944" s="84"/>
      <c r="BT944" s="84"/>
      <c r="BU944" s="84"/>
      <c r="BV944" s="84"/>
      <c r="BW944" s="84"/>
      <c r="BX944" s="84"/>
      <c r="BY944" s="94"/>
      <c r="BZ944" s="94"/>
      <c r="CA944" s="94"/>
      <c r="CB944" s="94"/>
      <c r="CC944" s="94"/>
      <c r="CD944" s="94"/>
      <c r="CE944" s="94"/>
      <c r="CF944" s="94"/>
      <c r="CG944" s="94"/>
      <c r="CH944" s="94"/>
      <c r="CI944" s="94"/>
      <c r="CJ944" s="94"/>
      <c r="CK944" s="94"/>
      <c r="CL944" s="94"/>
      <c r="CM944" s="94"/>
      <c r="CN944" s="94"/>
      <c r="CO944" s="94"/>
      <c r="CP944" s="94"/>
      <c r="CQ944" s="94"/>
      <c r="CR944" s="94"/>
      <c r="CS944" s="94"/>
      <c r="CT944" s="95"/>
      <c r="CU944" s="95"/>
      <c r="CV944" s="95"/>
      <c r="CW944" s="95"/>
      <c r="CX944" s="95"/>
      <c r="CY944" s="93">
        <v>940</v>
      </c>
    </row>
    <row r="945" spans="1:103" s="83" customFormat="1">
      <c r="A945" s="100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84"/>
      <c r="BO945" s="87" t="str">
        <f t="shared" si="14"/>
        <v>0</v>
      </c>
      <c r="BP945" s="84"/>
      <c r="BQ945" s="84"/>
      <c r="BR945" s="84"/>
      <c r="BS945" s="84"/>
      <c r="BT945" s="84"/>
      <c r="BU945" s="84"/>
      <c r="BV945" s="84"/>
      <c r="BW945" s="84"/>
      <c r="BX945" s="84"/>
      <c r="BY945" s="94"/>
      <c r="BZ945" s="94"/>
      <c r="CA945" s="94"/>
      <c r="CB945" s="94"/>
      <c r="CC945" s="94"/>
      <c r="CD945" s="94"/>
      <c r="CE945" s="94"/>
      <c r="CF945" s="94"/>
      <c r="CG945" s="94"/>
      <c r="CH945" s="94"/>
      <c r="CI945" s="94"/>
      <c r="CJ945" s="94"/>
      <c r="CK945" s="94"/>
      <c r="CL945" s="94"/>
      <c r="CM945" s="94"/>
      <c r="CN945" s="94"/>
      <c r="CO945" s="94"/>
      <c r="CP945" s="94"/>
      <c r="CQ945" s="94"/>
      <c r="CR945" s="94"/>
      <c r="CS945" s="94"/>
      <c r="CT945" s="95"/>
      <c r="CU945" s="95"/>
      <c r="CV945" s="95"/>
      <c r="CW945" s="95"/>
      <c r="CX945" s="95"/>
      <c r="CY945" s="93">
        <v>941</v>
      </c>
    </row>
    <row r="946" spans="1:103" s="83" customFormat="1">
      <c r="A946" s="100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84"/>
      <c r="BO946" s="87" t="str">
        <f t="shared" si="14"/>
        <v>0</v>
      </c>
      <c r="BP946" s="84"/>
      <c r="BQ946" s="84"/>
      <c r="BR946" s="84"/>
      <c r="BS946" s="84"/>
      <c r="BT946" s="84"/>
      <c r="BU946" s="84"/>
      <c r="BV946" s="84"/>
      <c r="BW946" s="84"/>
      <c r="BX946" s="84"/>
      <c r="BY946" s="94"/>
      <c r="BZ946" s="94"/>
      <c r="CA946" s="94"/>
      <c r="CB946" s="94"/>
      <c r="CC946" s="94"/>
      <c r="CD946" s="94"/>
      <c r="CE946" s="94"/>
      <c r="CF946" s="94"/>
      <c r="CG946" s="94"/>
      <c r="CH946" s="94"/>
      <c r="CI946" s="94"/>
      <c r="CJ946" s="94"/>
      <c r="CK946" s="94"/>
      <c r="CL946" s="94"/>
      <c r="CM946" s="94"/>
      <c r="CN946" s="94"/>
      <c r="CO946" s="94"/>
      <c r="CP946" s="94"/>
      <c r="CQ946" s="94"/>
      <c r="CR946" s="94"/>
      <c r="CS946" s="94"/>
      <c r="CT946" s="95"/>
      <c r="CU946" s="95"/>
      <c r="CV946" s="95"/>
      <c r="CW946" s="95"/>
      <c r="CX946" s="95"/>
      <c r="CY946" s="93">
        <v>942</v>
      </c>
    </row>
    <row r="947" spans="1:103" s="83" customFormat="1">
      <c r="A947" s="100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84"/>
      <c r="BO947" s="87" t="str">
        <f t="shared" si="14"/>
        <v>0</v>
      </c>
      <c r="BP947" s="84"/>
      <c r="BQ947" s="84"/>
      <c r="BR947" s="84"/>
      <c r="BS947" s="84"/>
      <c r="BT947" s="84"/>
      <c r="BU947" s="84"/>
      <c r="BV947" s="84"/>
      <c r="BW947" s="84"/>
      <c r="BX947" s="84"/>
      <c r="BY947" s="94"/>
      <c r="BZ947" s="94"/>
      <c r="CA947" s="94"/>
      <c r="CB947" s="94"/>
      <c r="CC947" s="94"/>
      <c r="CD947" s="94"/>
      <c r="CE947" s="94"/>
      <c r="CF947" s="94"/>
      <c r="CG947" s="94"/>
      <c r="CH947" s="94"/>
      <c r="CI947" s="94"/>
      <c r="CJ947" s="94"/>
      <c r="CK947" s="94"/>
      <c r="CL947" s="94"/>
      <c r="CM947" s="94"/>
      <c r="CN947" s="94"/>
      <c r="CO947" s="94"/>
      <c r="CP947" s="94"/>
      <c r="CQ947" s="94"/>
      <c r="CR947" s="94"/>
      <c r="CS947" s="94"/>
      <c r="CT947" s="95"/>
      <c r="CU947" s="95"/>
      <c r="CV947" s="95"/>
      <c r="CW947" s="95"/>
      <c r="CX947" s="95"/>
      <c r="CY947" s="93">
        <v>943</v>
      </c>
    </row>
    <row r="948" spans="1:103" s="83" customFormat="1">
      <c r="A948" s="100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8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84"/>
      <c r="BO948" s="87" t="str">
        <f t="shared" si="14"/>
        <v>0</v>
      </c>
      <c r="BP948" s="84"/>
      <c r="BQ948" s="84"/>
      <c r="BR948" s="84"/>
      <c r="BS948" s="84"/>
      <c r="BT948" s="84"/>
      <c r="BU948" s="84"/>
      <c r="BV948" s="84"/>
      <c r="BW948" s="84"/>
      <c r="BX948" s="84"/>
      <c r="BY948" s="94"/>
      <c r="BZ948" s="94"/>
      <c r="CA948" s="94"/>
      <c r="CB948" s="94"/>
      <c r="CC948" s="94"/>
      <c r="CD948" s="94"/>
      <c r="CE948" s="94"/>
      <c r="CF948" s="94"/>
      <c r="CG948" s="94"/>
      <c r="CH948" s="94"/>
      <c r="CI948" s="94"/>
      <c r="CJ948" s="94"/>
      <c r="CK948" s="94"/>
      <c r="CL948" s="94"/>
      <c r="CM948" s="94"/>
      <c r="CN948" s="94"/>
      <c r="CO948" s="94"/>
      <c r="CP948" s="94"/>
      <c r="CQ948" s="94"/>
      <c r="CR948" s="94"/>
      <c r="CS948" s="94"/>
      <c r="CT948" s="95"/>
      <c r="CU948" s="95"/>
      <c r="CV948" s="95"/>
      <c r="CW948" s="95"/>
      <c r="CX948" s="95"/>
      <c r="CY948" s="93">
        <v>944</v>
      </c>
    </row>
    <row r="949" spans="1:103" s="83" customFormat="1">
      <c r="A949" s="100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84"/>
      <c r="BO949" s="87" t="str">
        <f t="shared" si="14"/>
        <v>0</v>
      </c>
      <c r="BP949" s="84"/>
      <c r="BQ949" s="84"/>
      <c r="BR949" s="84"/>
      <c r="BS949" s="84"/>
      <c r="BT949" s="84"/>
      <c r="BU949" s="84"/>
      <c r="BV949" s="84"/>
      <c r="BW949" s="84"/>
      <c r="BX949" s="84"/>
      <c r="BY949" s="94"/>
      <c r="BZ949" s="94"/>
      <c r="CA949" s="94"/>
      <c r="CB949" s="94"/>
      <c r="CC949" s="94"/>
      <c r="CD949" s="94"/>
      <c r="CE949" s="94"/>
      <c r="CF949" s="94"/>
      <c r="CG949" s="94"/>
      <c r="CH949" s="94"/>
      <c r="CI949" s="94"/>
      <c r="CJ949" s="94"/>
      <c r="CK949" s="94"/>
      <c r="CL949" s="94"/>
      <c r="CM949" s="94"/>
      <c r="CN949" s="94"/>
      <c r="CO949" s="94"/>
      <c r="CP949" s="94"/>
      <c r="CQ949" s="94"/>
      <c r="CR949" s="94"/>
      <c r="CS949" s="94"/>
      <c r="CT949" s="95"/>
      <c r="CU949" s="95"/>
      <c r="CV949" s="95"/>
      <c r="CW949" s="95"/>
      <c r="CX949" s="95"/>
      <c r="CY949" s="93">
        <v>945</v>
      </c>
    </row>
    <row r="950" spans="1:103" s="83" customFormat="1">
      <c r="A950" s="100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84"/>
      <c r="BO950" s="87" t="str">
        <f t="shared" si="14"/>
        <v>0</v>
      </c>
      <c r="BP950" s="84"/>
      <c r="BQ950" s="84"/>
      <c r="BR950" s="84"/>
      <c r="BS950" s="84"/>
      <c r="BT950" s="84"/>
      <c r="BU950" s="84"/>
      <c r="BV950" s="84"/>
      <c r="BW950" s="84"/>
      <c r="BX950" s="84"/>
      <c r="BY950" s="94"/>
      <c r="BZ950" s="94"/>
      <c r="CA950" s="94"/>
      <c r="CB950" s="94"/>
      <c r="CC950" s="94"/>
      <c r="CD950" s="94"/>
      <c r="CE950" s="94"/>
      <c r="CF950" s="94"/>
      <c r="CG950" s="94"/>
      <c r="CH950" s="94"/>
      <c r="CI950" s="94"/>
      <c r="CJ950" s="94"/>
      <c r="CK950" s="94"/>
      <c r="CL950" s="94"/>
      <c r="CM950" s="94"/>
      <c r="CN950" s="94"/>
      <c r="CO950" s="94"/>
      <c r="CP950" s="94"/>
      <c r="CQ950" s="94"/>
      <c r="CR950" s="94"/>
      <c r="CS950" s="94"/>
      <c r="CT950" s="95"/>
      <c r="CU950" s="95"/>
      <c r="CV950" s="95"/>
      <c r="CW950" s="95"/>
      <c r="CX950" s="95"/>
      <c r="CY950" s="93">
        <v>946</v>
      </c>
    </row>
    <row r="951" spans="1:103" s="83" customFormat="1">
      <c r="A951" s="100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84"/>
      <c r="BO951" s="87" t="str">
        <f t="shared" si="14"/>
        <v>0</v>
      </c>
      <c r="BP951" s="84"/>
      <c r="BQ951" s="84"/>
      <c r="BR951" s="84"/>
      <c r="BS951" s="84"/>
      <c r="BT951" s="84"/>
      <c r="BU951" s="84"/>
      <c r="BV951" s="84"/>
      <c r="BW951" s="84"/>
      <c r="BX951" s="84"/>
      <c r="BY951" s="94"/>
      <c r="BZ951" s="94"/>
      <c r="CA951" s="94"/>
      <c r="CB951" s="94"/>
      <c r="CC951" s="94"/>
      <c r="CD951" s="94"/>
      <c r="CE951" s="94"/>
      <c r="CF951" s="94"/>
      <c r="CG951" s="94"/>
      <c r="CH951" s="94"/>
      <c r="CI951" s="94"/>
      <c r="CJ951" s="94"/>
      <c r="CK951" s="94"/>
      <c r="CL951" s="94"/>
      <c r="CM951" s="94"/>
      <c r="CN951" s="94"/>
      <c r="CO951" s="94"/>
      <c r="CP951" s="94"/>
      <c r="CQ951" s="94"/>
      <c r="CR951" s="94"/>
      <c r="CS951" s="94"/>
      <c r="CT951" s="95"/>
      <c r="CU951" s="95"/>
      <c r="CV951" s="95"/>
      <c r="CW951" s="95"/>
      <c r="CX951" s="95"/>
      <c r="CY951" s="93">
        <v>947</v>
      </c>
    </row>
    <row r="952" spans="1:103" s="83" customFormat="1">
      <c r="A952" s="100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84"/>
      <c r="BO952" s="87" t="str">
        <f t="shared" si="14"/>
        <v>0</v>
      </c>
      <c r="BP952" s="84"/>
      <c r="BQ952" s="84"/>
      <c r="BR952" s="84"/>
      <c r="BS952" s="84"/>
      <c r="BT952" s="84"/>
      <c r="BU952" s="84"/>
      <c r="BV952" s="84"/>
      <c r="BW952" s="84"/>
      <c r="BX952" s="84"/>
      <c r="BY952" s="94"/>
      <c r="BZ952" s="94"/>
      <c r="CA952" s="94"/>
      <c r="CB952" s="94"/>
      <c r="CC952" s="94"/>
      <c r="CD952" s="94"/>
      <c r="CE952" s="94"/>
      <c r="CF952" s="94"/>
      <c r="CG952" s="94"/>
      <c r="CH952" s="94"/>
      <c r="CI952" s="94"/>
      <c r="CJ952" s="94"/>
      <c r="CK952" s="94"/>
      <c r="CL952" s="94"/>
      <c r="CM952" s="94"/>
      <c r="CN952" s="94"/>
      <c r="CO952" s="94"/>
      <c r="CP952" s="94"/>
      <c r="CQ952" s="94"/>
      <c r="CR952" s="94"/>
      <c r="CS952" s="94"/>
      <c r="CT952" s="95"/>
      <c r="CU952" s="95"/>
      <c r="CV952" s="95"/>
      <c r="CW952" s="95"/>
      <c r="CX952" s="95"/>
      <c r="CY952" s="93">
        <v>948</v>
      </c>
    </row>
    <row r="953" spans="1:103" s="83" customFormat="1">
      <c r="A953" s="100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8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84"/>
      <c r="BO953" s="87" t="str">
        <f t="shared" si="14"/>
        <v>0</v>
      </c>
      <c r="BP953" s="84"/>
      <c r="BQ953" s="84"/>
      <c r="BR953" s="84"/>
      <c r="BS953" s="84"/>
      <c r="BT953" s="84"/>
      <c r="BU953" s="84"/>
      <c r="BV953" s="84"/>
      <c r="BW953" s="84"/>
      <c r="BX953" s="84"/>
      <c r="BY953" s="94"/>
      <c r="BZ953" s="94"/>
      <c r="CA953" s="94"/>
      <c r="CB953" s="94"/>
      <c r="CC953" s="94"/>
      <c r="CD953" s="94"/>
      <c r="CE953" s="94"/>
      <c r="CF953" s="94"/>
      <c r="CG953" s="94"/>
      <c r="CH953" s="94"/>
      <c r="CI953" s="94"/>
      <c r="CJ953" s="94"/>
      <c r="CK953" s="94"/>
      <c r="CL953" s="94"/>
      <c r="CM953" s="94"/>
      <c r="CN953" s="94"/>
      <c r="CO953" s="94"/>
      <c r="CP953" s="94"/>
      <c r="CQ953" s="94"/>
      <c r="CR953" s="94"/>
      <c r="CS953" s="94"/>
      <c r="CT953" s="95"/>
      <c r="CU953" s="95"/>
      <c r="CV953" s="95"/>
      <c r="CW953" s="95"/>
      <c r="CX953" s="95"/>
      <c r="CY953" s="93">
        <v>949</v>
      </c>
    </row>
    <row r="954" spans="1:103" s="83" customFormat="1">
      <c r="A954" s="100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8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84"/>
      <c r="BO954" s="87" t="str">
        <f t="shared" si="14"/>
        <v>0</v>
      </c>
      <c r="BP954" s="84"/>
      <c r="BQ954" s="84"/>
      <c r="BR954" s="84"/>
      <c r="BS954" s="84"/>
      <c r="BT954" s="84"/>
      <c r="BU954" s="84"/>
      <c r="BV954" s="84"/>
      <c r="BW954" s="84"/>
      <c r="BX954" s="84"/>
      <c r="BY954" s="94"/>
      <c r="BZ954" s="94"/>
      <c r="CA954" s="94"/>
      <c r="CB954" s="94"/>
      <c r="CC954" s="94"/>
      <c r="CD954" s="94"/>
      <c r="CE954" s="94"/>
      <c r="CF954" s="94"/>
      <c r="CG954" s="94"/>
      <c r="CH954" s="94"/>
      <c r="CI954" s="94"/>
      <c r="CJ954" s="94"/>
      <c r="CK954" s="94"/>
      <c r="CL954" s="94"/>
      <c r="CM954" s="94"/>
      <c r="CN954" s="94"/>
      <c r="CO954" s="94"/>
      <c r="CP954" s="94"/>
      <c r="CQ954" s="94"/>
      <c r="CR954" s="94"/>
      <c r="CS954" s="94"/>
      <c r="CT954" s="95"/>
      <c r="CU954" s="95"/>
      <c r="CV954" s="95"/>
      <c r="CW954" s="95"/>
      <c r="CX954" s="95"/>
      <c r="CY954" s="93">
        <v>950</v>
      </c>
    </row>
    <row r="955" spans="1:103" s="83" customFormat="1">
      <c r="A955" s="100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8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84"/>
      <c r="BO955" s="87" t="str">
        <f t="shared" si="14"/>
        <v>0</v>
      </c>
      <c r="BP955" s="84"/>
      <c r="BQ955" s="84"/>
      <c r="BR955" s="84"/>
      <c r="BS955" s="84"/>
      <c r="BT955" s="84"/>
      <c r="BU955" s="84"/>
      <c r="BV955" s="84"/>
      <c r="BW955" s="84"/>
      <c r="BX955" s="84"/>
      <c r="BY955" s="94"/>
      <c r="BZ955" s="94"/>
      <c r="CA955" s="94"/>
      <c r="CB955" s="94"/>
      <c r="CC955" s="94"/>
      <c r="CD955" s="94"/>
      <c r="CE955" s="94"/>
      <c r="CF955" s="94"/>
      <c r="CG955" s="94"/>
      <c r="CH955" s="94"/>
      <c r="CI955" s="94"/>
      <c r="CJ955" s="94"/>
      <c r="CK955" s="94"/>
      <c r="CL955" s="94"/>
      <c r="CM955" s="94"/>
      <c r="CN955" s="94"/>
      <c r="CO955" s="94"/>
      <c r="CP955" s="94"/>
      <c r="CQ955" s="94"/>
      <c r="CR955" s="94"/>
      <c r="CS955" s="94"/>
      <c r="CT955" s="95"/>
      <c r="CU955" s="95"/>
      <c r="CV955" s="95"/>
      <c r="CW955" s="95"/>
      <c r="CX955" s="95"/>
      <c r="CY955" s="93">
        <v>951</v>
      </c>
    </row>
    <row r="956" spans="1:103" s="83" customFormat="1">
      <c r="A956" s="100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84"/>
      <c r="BO956" s="87" t="str">
        <f t="shared" si="14"/>
        <v>0</v>
      </c>
      <c r="BP956" s="84"/>
      <c r="BQ956" s="84"/>
      <c r="BR956" s="84"/>
      <c r="BS956" s="84"/>
      <c r="BT956" s="84"/>
      <c r="BU956" s="84"/>
      <c r="BV956" s="84"/>
      <c r="BW956" s="84"/>
      <c r="BX956" s="84"/>
      <c r="BY956" s="94"/>
      <c r="BZ956" s="94"/>
      <c r="CA956" s="94"/>
      <c r="CB956" s="94"/>
      <c r="CC956" s="94"/>
      <c r="CD956" s="94"/>
      <c r="CE956" s="94"/>
      <c r="CF956" s="94"/>
      <c r="CG956" s="94"/>
      <c r="CH956" s="94"/>
      <c r="CI956" s="94"/>
      <c r="CJ956" s="94"/>
      <c r="CK956" s="94"/>
      <c r="CL956" s="94"/>
      <c r="CM956" s="94"/>
      <c r="CN956" s="94"/>
      <c r="CO956" s="94"/>
      <c r="CP956" s="94"/>
      <c r="CQ956" s="94"/>
      <c r="CR956" s="94"/>
      <c r="CS956" s="94"/>
      <c r="CT956" s="95"/>
      <c r="CU956" s="95"/>
      <c r="CV956" s="95"/>
      <c r="CW956" s="95"/>
      <c r="CX956" s="95"/>
      <c r="CY956" s="93">
        <v>952</v>
      </c>
    </row>
    <row r="957" spans="1:103" s="83" customFormat="1">
      <c r="A957" s="100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84"/>
      <c r="BO957" s="87" t="str">
        <f t="shared" si="14"/>
        <v>0</v>
      </c>
      <c r="BP957" s="84"/>
      <c r="BQ957" s="84"/>
      <c r="BR957" s="84"/>
      <c r="BS957" s="84"/>
      <c r="BT957" s="84"/>
      <c r="BU957" s="84"/>
      <c r="BV957" s="84"/>
      <c r="BW957" s="84"/>
      <c r="BX957" s="84"/>
      <c r="BY957" s="94"/>
      <c r="BZ957" s="94"/>
      <c r="CA957" s="94"/>
      <c r="CB957" s="94"/>
      <c r="CC957" s="94"/>
      <c r="CD957" s="94"/>
      <c r="CE957" s="94"/>
      <c r="CF957" s="94"/>
      <c r="CG957" s="94"/>
      <c r="CH957" s="94"/>
      <c r="CI957" s="94"/>
      <c r="CJ957" s="94"/>
      <c r="CK957" s="94"/>
      <c r="CL957" s="94"/>
      <c r="CM957" s="94"/>
      <c r="CN957" s="94"/>
      <c r="CO957" s="94"/>
      <c r="CP957" s="94"/>
      <c r="CQ957" s="94"/>
      <c r="CR957" s="94"/>
      <c r="CS957" s="94"/>
      <c r="CT957" s="95"/>
      <c r="CU957" s="95"/>
      <c r="CV957" s="95"/>
      <c r="CW957" s="95"/>
      <c r="CX957" s="95"/>
      <c r="CY957" s="93">
        <v>953</v>
      </c>
    </row>
    <row r="958" spans="1:103" s="83" customFormat="1">
      <c r="A958" s="100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8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84"/>
      <c r="BO958" s="87" t="str">
        <f t="shared" si="14"/>
        <v>0</v>
      </c>
      <c r="BP958" s="84"/>
      <c r="BQ958" s="84"/>
      <c r="BR958" s="84"/>
      <c r="BS958" s="84"/>
      <c r="BT958" s="84"/>
      <c r="BU958" s="84"/>
      <c r="BV958" s="84"/>
      <c r="BW958" s="84"/>
      <c r="BX958" s="84"/>
      <c r="BY958" s="94"/>
      <c r="BZ958" s="94"/>
      <c r="CA958" s="94"/>
      <c r="CB958" s="94"/>
      <c r="CC958" s="94"/>
      <c r="CD958" s="94"/>
      <c r="CE958" s="94"/>
      <c r="CF958" s="94"/>
      <c r="CG958" s="94"/>
      <c r="CH958" s="94"/>
      <c r="CI958" s="94"/>
      <c r="CJ958" s="94"/>
      <c r="CK958" s="94"/>
      <c r="CL958" s="94"/>
      <c r="CM958" s="94"/>
      <c r="CN958" s="94"/>
      <c r="CO958" s="94"/>
      <c r="CP958" s="94"/>
      <c r="CQ958" s="94"/>
      <c r="CR958" s="94"/>
      <c r="CS958" s="94"/>
      <c r="CT958" s="95"/>
      <c r="CU958" s="95"/>
      <c r="CV958" s="95"/>
      <c r="CW958" s="95"/>
      <c r="CX958" s="95"/>
      <c r="CY958" s="93">
        <v>954</v>
      </c>
    </row>
    <row r="959" spans="1:103" s="83" customFormat="1">
      <c r="A959" s="100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84"/>
      <c r="BO959" s="87" t="str">
        <f t="shared" si="14"/>
        <v>0</v>
      </c>
      <c r="BP959" s="84"/>
      <c r="BQ959" s="84"/>
      <c r="BR959" s="84"/>
      <c r="BS959" s="84"/>
      <c r="BT959" s="84"/>
      <c r="BU959" s="84"/>
      <c r="BV959" s="84"/>
      <c r="BW959" s="84"/>
      <c r="BX959" s="84"/>
      <c r="BY959" s="94"/>
      <c r="BZ959" s="94"/>
      <c r="CA959" s="94"/>
      <c r="CB959" s="94"/>
      <c r="CC959" s="94"/>
      <c r="CD959" s="94"/>
      <c r="CE959" s="94"/>
      <c r="CF959" s="94"/>
      <c r="CG959" s="94"/>
      <c r="CH959" s="94"/>
      <c r="CI959" s="94"/>
      <c r="CJ959" s="94"/>
      <c r="CK959" s="94"/>
      <c r="CL959" s="94"/>
      <c r="CM959" s="94"/>
      <c r="CN959" s="94"/>
      <c r="CO959" s="94"/>
      <c r="CP959" s="94"/>
      <c r="CQ959" s="94"/>
      <c r="CR959" s="94"/>
      <c r="CS959" s="94"/>
      <c r="CT959" s="95"/>
      <c r="CU959" s="95"/>
      <c r="CV959" s="95"/>
      <c r="CW959" s="95"/>
      <c r="CX959" s="95"/>
      <c r="CY959" s="93">
        <v>955</v>
      </c>
    </row>
    <row r="960" spans="1:103" s="83" customFormat="1">
      <c r="A960" s="100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84"/>
      <c r="BO960" s="87" t="str">
        <f t="shared" si="14"/>
        <v>0</v>
      </c>
      <c r="BP960" s="84"/>
      <c r="BQ960" s="84"/>
      <c r="BR960" s="84"/>
      <c r="BS960" s="84"/>
      <c r="BT960" s="84"/>
      <c r="BU960" s="84"/>
      <c r="BV960" s="84"/>
      <c r="BW960" s="84"/>
      <c r="BX960" s="84"/>
      <c r="BY960" s="94"/>
      <c r="BZ960" s="94"/>
      <c r="CA960" s="94"/>
      <c r="CB960" s="94"/>
      <c r="CC960" s="94"/>
      <c r="CD960" s="94"/>
      <c r="CE960" s="94"/>
      <c r="CF960" s="94"/>
      <c r="CG960" s="94"/>
      <c r="CH960" s="94"/>
      <c r="CI960" s="94"/>
      <c r="CJ960" s="94"/>
      <c r="CK960" s="94"/>
      <c r="CL960" s="94"/>
      <c r="CM960" s="94"/>
      <c r="CN960" s="94"/>
      <c r="CO960" s="94"/>
      <c r="CP960" s="94"/>
      <c r="CQ960" s="94"/>
      <c r="CR960" s="94"/>
      <c r="CS960" s="94"/>
      <c r="CT960" s="95"/>
      <c r="CU960" s="95"/>
      <c r="CV960" s="95"/>
      <c r="CW960" s="95"/>
      <c r="CX960" s="95"/>
      <c r="CY960" s="93">
        <v>956</v>
      </c>
    </row>
    <row r="961" spans="1:103" s="83" customFormat="1">
      <c r="A961" s="100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84"/>
      <c r="BO961" s="87" t="str">
        <f t="shared" si="14"/>
        <v>0</v>
      </c>
      <c r="BP961" s="84"/>
      <c r="BQ961" s="84"/>
      <c r="BR961" s="84"/>
      <c r="BS961" s="84"/>
      <c r="BT961" s="84"/>
      <c r="BU961" s="84"/>
      <c r="BV961" s="84"/>
      <c r="BW961" s="84"/>
      <c r="BX961" s="84"/>
      <c r="BY961" s="94"/>
      <c r="BZ961" s="94"/>
      <c r="CA961" s="94"/>
      <c r="CB961" s="94"/>
      <c r="CC961" s="94"/>
      <c r="CD961" s="94"/>
      <c r="CE961" s="94"/>
      <c r="CF961" s="94"/>
      <c r="CG961" s="94"/>
      <c r="CH961" s="94"/>
      <c r="CI961" s="94"/>
      <c r="CJ961" s="94"/>
      <c r="CK961" s="94"/>
      <c r="CL961" s="94"/>
      <c r="CM961" s="94"/>
      <c r="CN961" s="94"/>
      <c r="CO961" s="94"/>
      <c r="CP961" s="94"/>
      <c r="CQ961" s="94"/>
      <c r="CR961" s="94"/>
      <c r="CS961" s="94"/>
      <c r="CT961" s="95"/>
      <c r="CU961" s="95"/>
      <c r="CV961" s="95"/>
      <c r="CW961" s="95"/>
      <c r="CX961" s="95"/>
      <c r="CY961" s="93">
        <v>957</v>
      </c>
    </row>
    <row r="962" spans="1:103" s="83" customFormat="1">
      <c r="A962" s="100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84"/>
      <c r="BO962" s="87" t="str">
        <f t="shared" si="14"/>
        <v>0</v>
      </c>
      <c r="BP962" s="84"/>
      <c r="BQ962" s="84"/>
      <c r="BR962" s="84"/>
      <c r="BS962" s="84"/>
      <c r="BT962" s="84"/>
      <c r="BU962" s="84"/>
      <c r="BV962" s="84"/>
      <c r="BW962" s="84"/>
      <c r="BX962" s="84"/>
      <c r="BY962" s="94"/>
      <c r="BZ962" s="94"/>
      <c r="CA962" s="94"/>
      <c r="CB962" s="94"/>
      <c r="CC962" s="94"/>
      <c r="CD962" s="94"/>
      <c r="CE962" s="94"/>
      <c r="CF962" s="94"/>
      <c r="CG962" s="94"/>
      <c r="CH962" s="94"/>
      <c r="CI962" s="94"/>
      <c r="CJ962" s="94"/>
      <c r="CK962" s="94"/>
      <c r="CL962" s="94"/>
      <c r="CM962" s="94"/>
      <c r="CN962" s="94"/>
      <c r="CO962" s="94"/>
      <c r="CP962" s="94"/>
      <c r="CQ962" s="94"/>
      <c r="CR962" s="94"/>
      <c r="CS962" s="94"/>
      <c r="CT962" s="95"/>
      <c r="CU962" s="95"/>
      <c r="CV962" s="95"/>
      <c r="CW962" s="95"/>
      <c r="CX962" s="95"/>
      <c r="CY962" s="93">
        <v>958</v>
      </c>
    </row>
    <row r="963" spans="1:103" s="83" customFormat="1">
      <c r="A963" s="100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84"/>
      <c r="BO963" s="87" t="str">
        <f t="shared" si="14"/>
        <v>0</v>
      </c>
      <c r="BP963" s="84"/>
      <c r="BQ963" s="84"/>
      <c r="BR963" s="84"/>
      <c r="BS963" s="84"/>
      <c r="BT963" s="84"/>
      <c r="BU963" s="84"/>
      <c r="BV963" s="84"/>
      <c r="BW963" s="84"/>
      <c r="BX963" s="84"/>
      <c r="BY963" s="94"/>
      <c r="BZ963" s="94"/>
      <c r="CA963" s="94"/>
      <c r="CB963" s="94"/>
      <c r="CC963" s="94"/>
      <c r="CD963" s="94"/>
      <c r="CE963" s="94"/>
      <c r="CF963" s="94"/>
      <c r="CG963" s="94"/>
      <c r="CH963" s="94"/>
      <c r="CI963" s="94"/>
      <c r="CJ963" s="94"/>
      <c r="CK963" s="94"/>
      <c r="CL963" s="94"/>
      <c r="CM963" s="94"/>
      <c r="CN963" s="94"/>
      <c r="CO963" s="94"/>
      <c r="CP963" s="94"/>
      <c r="CQ963" s="94"/>
      <c r="CR963" s="94"/>
      <c r="CS963" s="94"/>
      <c r="CT963" s="95"/>
      <c r="CU963" s="95"/>
      <c r="CV963" s="95"/>
      <c r="CW963" s="95"/>
      <c r="CX963" s="95"/>
      <c r="CY963" s="93">
        <v>959</v>
      </c>
    </row>
    <row r="964" spans="1:103" s="83" customFormat="1">
      <c r="A964" s="100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8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84"/>
      <c r="BO964" s="87" t="str">
        <f t="shared" si="14"/>
        <v>0</v>
      </c>
      <c r="BP964" s="84"/>
      <c r="BQ964" s="84"/>
      <c r="BR964" s="84"/>
      <c r="BS964" s="84"/>
      <c r="BT964" s="84"/>
      <c r="BU964" s="84"/>
      <c r="BV964" s="84"/>
      <c r="BW964" s="84"/>
      <c r="BX964" s="84"/>
      <c r="BY964" s="94"/>
      <c r="BZ964" s="94"/>
      <c r="CA964" s="94"/>
      <c r="CB964" s="94"/>
      <c r="CC964" s="94"/>
      <c r="CD964" s="94"/>
      <c r="CE964" s="94"/>
      <c r="CF964" s="94"/>
      <c r="CG964" s="94"/>
      <c r="CH964" s="94"/>
      <c r="CI964" s="94"/>
      <c r="CJ964" s="94"/>
      <c r="CK964" s="94"/>
      <c r="CL964" s="94"/>
      <c r="CM964" s="94"/>
      <c r="CN964" s="94"/>
      <c r="CO964" s="94"/>
      <c r="CP964" s="94"/>
      <c r="CQ964" s="94"/>
      <c r="CR964" s="94"/>
      <c r="CS964" s="94"/>
      <c r="CT964" s="95"/>
      <c r="CU964" s="95"/>
      <c r="CV964" s="95"/>
      <c r="CW964" s="95"/>
      <c r="CX964" s="95"/>
      <c r="CY964" s="93">
        <v>960</v>
      </c>
    </row>
    <row r="965" spans="1:103" s="83" customFormat="1">
      <c r="A965" s="100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8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84"/>
      <c r="BO965" s="87" t="str">
        <f t="shared" si="14"/>
        <v>0</v>
      </c>
      <c r="BP965" s="84"/>
      <c r="BQ965" s="84"/>
      <c r="BR965" s="84"/>
      <c r="BS965" s="84"/>
      <c r="BT965" s="84"/>
      <c r="BU965" s="84"/>
      <c r="BV965" s="84"/>
      <c r="BW965" s="84"/>
      <c r="BX965" s="84"/>
      <c r="BY965" s="94"/>
      <c r="BZ965" s="94"/>
      <c r="CA965" s="94"/>
      <c r="CB965" s="94"/>
      <c r="CC965" s="94"/>
      <c r="CD965" s="94"/>
      <c r="CE965" s="94"/>
      <c r="CF965" s="94"/>
      <c r="CG965" s="94"/>
      <c r="CH965" s="94"/>
      <c r="CI965" s="94"/>
      <c r="CJ965" s="94"/>
      <c r="CK965" s="94"/>
      <c r="CL965" s="94"/>
      <c r="CM965" s="94"/>
      <c r="CN965" s="94"/>
      <c r="CO965" s="94"/>
      <c r="CP965" s="94"/>
      <c r="CQ965" s="94"/>
      <c r="CR965" s="94"/>
      <c r="CS965" s="94"/>
      <c r="CT965" s="95"/>
      <c r="CU965" s="95"/>
      <c r="CV965" s="95"/>
      <c r="CW965" s="95"/>
      <c r="CX965" s="95"/>
      <c r="CY965" s="93">
        <v>961</v>
      </c>
    </row>
    <row r="966" spans="1:103" s="83" customFormat="1">
      <c r="A966" s="100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8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84"/>
      <c r="BO966" s="87" t="str">
        <f t="shared" ref="BO966:BO1029" si="15">IF(AND(BI966&lt;&gt;"",BM966&lt;&gt;"",BE966&lt;&gt;"",BF966&lt;&gt;"",BG966&lt;&gt;""),(1000*9.81*BI966*0.001*BM966)/(BE966*BF966*BG966),"0")</f>
        <v>0</v>
      </c>
      <c r="BP966" s="84"/>
      <c r="BQ966" s="84"/>
      <c r="BR966" s="84"/>
      <c r="BS966" s="84"/>
      <c r="BT966" s="84"/>
      <c r="BU966" s="84"/>
      <c r="BV966" s="84"/>
      <c r="BW966" s="84"/>
      <c r="BX966" s="84"/>
      <c r="BY966" s="94"/>
      <c r="BZ966" s="94"/>
      <c r="CA966" s="94"/>
      <c r="CB966" s="94"/>
      <c r="CC966" s="94"/>
      <c r="CD966" s="94"/>
      <c r="CE966" s="94"/>
      <c r="CF966" s="94"/>
      <c r="CG966" s="94"/>
      <c r="CH966" s="94"/>
      <c r="CI966" s="94"/>
      <c r="CJ966" s="94"/>
      <c r="CK966" s="94"/>
      <c r="CL966" s="94"/>
      <c r="CM966" s="94"/>
      <c r="CN966" s="94"/>
      <c r="CO966" s="94"/>
      <c r="CP966" s="94"/>
      <c r="CQ966" s="94"/>
      <c r="CR966" s="94"/>
      <c r="CS966" s="94"/>
      <c r="CT966" s="95"/>
      <c r="CU966" s="95"/>
      <c r="CV966" s="95"/>
      <c r="CW966" s="95"/>
      <c r="CX966" s="95"/>
      <c r="CY966" s="93">
        <v>962</v>
      </c>
    </row>
    <row r="967" spans="1:103" s="83" customFormat="1">
      <c r="A967" s="100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8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84"/>
      <c r="BO967" s="87" t="str">
        <f t="shared" si="15"/>
        <v>0</v>
      </c>
      <c r="BP967" s="84"/>
      <c r="BQ967" s="84"/>
      <c r="BR967" s="84"/>
      <c r="BS967" s="84"/>
      <c r="BT967" s="84"/>
      <c r="BU967" s="84"/>
      <c r="BV967" s="84"/>
      <c r="BW967" s="84"/>
      <c r="BX967" s="84"/>
      <c r="BY967" s="94"/>
      <c r="BZ967" s="94"/>
      <c r="CA967" s="94"/>
      <c r="CB967" s="94"/>
      <c r="CC967" s="94"/>
      <c r="CD967" s="94"/>
      <c r="CE967" s="94"/>
      <c r="CF967" s="94"/>
      <c r="CG967" s="94"/>
      <c r="CH967" s="94"/>
      <c r="CI967" s="94"/>
      <c r="CJ967" s="94"/>
      <c r="CK967" s="94"/>
      <c r="CL967" s="94"/>
      <c r="CM967" s="94"/>
      <c r="CN967" s="94"/>
      <c r="CO967" s="94"/>
      <c r="CP967" s="94"/>
      <c r="CQ967" s="94"/>
      <c r="CR967" s="94"/>
      <c r="CS967" s="94"/>
      <c r="CT967" s="95"/>
      <c r="CU967" s="95"/>
      <c r="CV967" s="95"/>
      <c r="CW967" s="95"/>
      <c r="CX967" s="95"/>
      <c r="CY967" s="93">
        <v>963</v>
      </c>
    </row>
    <row r="968" spans="1:103" s="83" customFormat="1">
      <c r="A968" s="100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8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84"/>
      <c r="BO968" s="87" t="str">
        <f t="shared" si="15"/>
        <v>0</v>
      </c>
      <c r="BP968" s="84"/>
      <c r="BQ968" s="84"/>
      <c r="BR968" s="84"/>
      <c r="BS968" s="84"/>
      <c r="BT968" s="84"/>
      <c r="BU968" s="84"/>
      <c r="BV968" s="84"/>
      <c r="BW968" s="84"/>
      <c r="BX968" s="84"/>
      <c r="BY968" s="94"/>
      <c r="BZ968" s="94"/>
      <c r="CA968" s="94"/>
      <c r="CB968" s="94"/>
      <c r="CC968" s="94"/>
      <c r="CD968" s="94"/>
      <c r="CE968" s="94"/>
      <c r="CF968" s="94"/>
      <c r="CG968" s="94"/>
      <c r="CH968" s="94"/>
      <c r="CI968" s="94"/>
      <c r="CJ968" s="94"/>
      <c r="CK968" s="94"/>
      <c r="CL968" s="94"/>
      <c r="CM968" s="94"/>
      <c r="CN968" s="94"/>
      <c r="CO968" s="94"/>
      <c r="CP968" s="94"/>
      <c r="CQ968" s="94"/>
      <c r="CR968" s="94"/>
      <c r="CS968" s="94"/>
      <c r="CT968" s="95"/>
      <c r="CU968" s="95"/>
      <c r="CV968" s="95"/>
      <c r="CW968" s="95"/>
      <c r="CX968" s="95"/>
      <c r="CY968" s="93">
        <v>964</v>
      </c>
    </row>
    <row r="969" spans="1:103" s="83" customFormat="1">
      <c r="A969" s="100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84"/>
      <c r="BO969" s="87" t="str">
        <f t="shared" si="15"/>
        <v>0</v>
      </c>
      <c r="BP969" s="84"/>
      <c r="BQ969" s="84"/>
      <c r="BR969" s="84"/>
      <c r="BS969" s="84"/>
      <c r="BT969" s="84"/>
      <c r="BU969" s="84"/>
      <c r="BV969" s="84"/>
      <c r="BW969" s="84"/>
      <c r="BX969" s="84"/>
      <c r="BY969" s="94"/>
      <c r="BZ969" s="94"/>
      <c r="CA969" s="94"/>
      <c r="CB969" s="94"/>
      <c r="CC969" s="94"/>
      <c r="CD969" s="94"/>
      <c r="CE969" s="94"/>
      <c r="CF969" s="94"/>
      <c r="CG969" s="94"/>
      <c r="CH969" s="94"/>
      <c r="CI969" s="94"/>
      <c r="CJ969" s="94"/>
      <c r="CK969" s="94"/>
      <c r="CL969" s="94"/>
      <c r="CM969" s="94"/>
      <c r="CN969" s="94"/>
      <c r="CO969" s="94"/>
      <c r="CP969" s="94"/>
      <c r="CQ969" s="94"/>
      <c r="CR969" s="94"/>
      <c r="CS969" s="94"/>
      <c r="CT969" s="95"/>
      <c r="CU969" s="95"/>
      <c r="CV969" s="95"/>
      <c r="CW969" s="95"/>
      <c r="CX969" s="95"/>
      <c r="CY969" s="93">
        <v>965</v>
      </c>
    </row>
    <row r="970" spans="1:103" s="83" customFormat="1">
      <c r="A970" s="100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84"/>
      <c r="BO970" s="87" t="str">
        <f t="shared" si="15"/>
        <v>0</v>
      </c>
      <c r="BP970" s="84"/>
      <c r="BQ970" s="84"/>
      <c r="BR970" s="84"/>
      <c r="BS970" s="84"/>
      <c r="BT970" s="84"/>
      <c r="BU970" s="84"/>
      <c r="BV970" s="84"/>
      <c r="BW970" s="84"/>
      <c r="BX970" s="84"/>
      <c r="BY970" s="94"/>
      <c r="BZ970" s="94"/>
      <c r="CA970" s="94"/>
      <c r="CB970" s="94"/>
      <c r="CC970" s="94"/>
      <c r="CD970" s="94"/>
      <c r="CE970" s="94"/>
      <c r="CF970" s="94"/>
      <c r="CG970" s="94"/>
      <c r="CH970" s="94"/>
      <c r="CI970" s="94"/>
      <c r="CJ970" s="94"/>
      <c r="CK970" s="94"/>
      <c r="CL970" s="94"/>
      <c r="CM970" s="94"/>
      <c r="CN970" s="94"/>
      <c r="CO970" s="94"/>
      <c r="CP970" s="94"/>
      <c r="CQ970" s="94"/>
      <c r="CR970" s="94"/>
      <c r="CS970" s="94"/>
      <c r="CT970" s="95"/>
      <c r="CU970" s="95"/>
      <c r="CV970" s="95"/>
      <c r="CW970" s="95"/>
      <c r="CX970" s="95"/>
      <c r="CY970" s="93">
        <v>966</v>
      </c>
    </row>
    <row r="971" spans="1:103" s="83" customFormat="1">
      <c r="A971" s="100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84"/>
      <c r="BO971" s="87" t="str">
        <f t="shared" si="15"/>
        <v>0</v>
      </c>
      <c r="BP971" s="84"/>
      <c r="BQ971" s="84"/>
      <c r="BR971" s="84"/>
      <c r="BS971" s="84"/>
      <c r="BT971" s="84"/>
      <c r="BU971" s="84"/>
      <c r="BV971" s="84"/>
      <c r="BW971" s="84"/>
      <c r="BX971" s="84"/>
      <c r="BY971" s="94"/>
      <c r="BZ971" s="94"/>
      <c r="CA971" s="94"/>
      <c r="CB971" s="94"/>
      <c r="CC971" s="94"/>
      <c r="CD971" s="94"/>
      <c r="CE971" s="94"/>
      <c r="CF971" s="94"/>
      <c r="CG971" s="94"/>
      <c r="CH971" s="94"/>
      <c r="CI971" s="94"/>
      <c r="CJ971" s="94"/>
      <c r="CK971" s="94"/>
      <c r="CL971" s="94"/>
      <c r="CM971" s="94"/>
      <c r="CN971" s="94"/>
      <c r="CO971" s="94"/>
      <c r="CP971" s="94"/>
      <c r="CQ971" s="94"/>
      <c r="CR971" s="94"/>
      <c r="CS971" s="94"/>
      <c r="CT971" s="95"/>
      <c r="CU971" s="95"/>
      <c r="CV971" s="95"/>
      <c r="CW971" s="95"/>
      <c r="CX971" s="95"/>
      <c r="CY971" s="93">
        <v>967</v>
      </c>
    </row>
    <row r="972" spans="1:103" s="83" customFormat="1">
      <c r="A972" s="100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8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84"/>
      <c r="BO972" s="87" t="str">
        <f t="shared" si="15"/>
        <v>0</v>
      </c>
      <c r="BP972" s="84"/>
      <c r="BQ972" s="84"/>
      <c r="BR972" s="84"/>
      <c r="BS972" s="84"/>
      <c r="BT972" s="84"/>
      <c r="BU972" s="84"/>
      <c r="BV972" s="84"/>
      <c r="BW972" s="84"/>
      <c r="BX972" s="84"/>
      <c r="BY972" s="94"/>
      <c r="BZ972" s="94"/>
      <c r="CA972" s="94"/>
      <c r="CB972" s="94"/>
      <c r="CC972" s="94"/>
      <c r="CD972" s="94"/>
      <c r="CE972" s="94"/>
      <c r="CF972" s="94"/>
      <c r="CG972" s="94"/>
      <c r="CH972" s="94"/>
      <c r="CI972" s="94"/>
      <c r="CJ972" s="94"/>
      <c r="CK972" s="94"/>
      <c r="CL972" s="94"/>
      <c r="CM972" s="94"/>
      <c r="CN972" s="94"/>
      <c r="CO972" s="94"/>
      <c r="CP972" s="94"/>
      <c r="CQ972" s="94"/>
      <c r="CR972" s="94"/>
      <c r="CS972" s="94"/>
      <c r="CT972" s="95"/>
      <c r="CU972" s="95"/>
      <c r="CV972" s="95"/>
      <c r="CW972" s="95"/>
      <c r="CX972" s="95"/>
      <c r="CY972" s="93">
        <v>968</v>
      </c>
    </row>
    <row r="973" spans="1:103" s="83" customFormat="1">
      <c r="A973" s="100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84"/>
      <c r="BO973" s="87" t="str">
        <f t="shared" si="15"/>
        <v>0</v>
      </c>
      <c r="BP973" s="84"/>
      <c r="BQ973" s="84"/>
      <c r="BR973" s="84"/>
      <c r="BS973" s="84"/>
      <c r="BT973" s="84"/>
      <c r="BU973" s="84"/>
      <c r="BV973" s="84"/>
      <c r="BW973" s="84"/>
      <c r="BX973" s="84"/>
      <c r="BY973" s="94"/>
      <c r="BZ973" s="94"/>
      <c r="CA973" s="94"/>
      <c r="CB973" s="94"/>
      <c r="CC973" s="94"/>
      <c r="CD973" s="94"/>
      <c r="CE973" s="94"/>
      <c r="CF973" s="94"/>
      <c r="CG973" s="94"/>
      <c r="CH973" s="94"/>
      <c r="CI973" s="94"/>
      <c r="CJ973" s="94"/>
      <c r="CK973" s="94"/>
      <c r="CL973" s="94"/>
      <c r="CM973" s="94"/>
      <c r="CN973" s="94"/>
      <c r="CO973" s="94"/>
      <c r="CP973" s="94"/>
      <c r="CQ973" s="94"/>
      <c r="CR973" s="94"/>
      <c r="CS973" s="94"/>
      <c r="CT973" s="95"/>
      <c r="CU973" s="95"/>
      <c r="CV973" s="95"/>
      <c r="CW973" s="95"/>
      <c r="CX973" s="95"/>
      <c r="CY973" s="93">
        <v>969</v>
      </c>
    </row>
    <row r="974" spans="1:103" s="83" customFormat="1">
      <c r="A974" s="100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8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84"/>
      <c r="BO974" s="87" t="str">
        <f t="shared" si="15"/>
        <v>0</v>
      </c>
      <c r="BP974" s="84"/>
      <c r="BQ974" s="84"/>
      <c r="BR974" s="84"/>
      <c r="BS974" s="84"/>
      <c r="BT974" s="84"/>
      <c r="BU974" s="84"/>
      <c r="BV974" s="84"/>
      <c r="BW974" s="84"/>
      <c r="BX974" s="84"/>
      <c r="BY974" s="94"/>
      <c r="BZ974" s="94"/>
      <c r="CA974" s="94"/>
      <c r="CB974" s="94"/>
      <c r="CC974" s="94"/>
      <c r="CD974" s="94"/>
      <c r="CE974" s="94"/>
      <c r="CF974" s="94"/>
      <c r="CG974" s="94"/>
      <c r="CH974" s="94"/>
      <c r="CI974" s="94"/>
      <c r="CJ974" s="94"/>
      <c r="CK974" s="94"/>
      <c r="CL974" s="94"/>
      <c r="CM974" s="94"/>
      <c r="CN974" s="94"/>
      <c r="CO974" s="94"/>
      <c r="CP974" s="94"/>
      <c r="CQ974" s="94"/>
      <c r="CR974" s="94"/>
      <c r="CS974" s="94"/>
      <c r="CT974" s="95"/>
      <c r="CU974" s="95"/>
      <c r="CV974" s="95"/>
      <c r="CW974" s="95"/>
      <c r="CX974" s="95"/>
      <c r="CY974" s="93">
        <v>970</v>
      </c>
    </row>
    <row r="975" spans="1:103" s="83" customFormat="1">
      <c r="A975" s="100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8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84"/>
      <c r="BO975" s="87" t="str">
        <f t="shared" si="15"/>
        <v>0</v>
      </c>
      <c r="BP975" s="84"/>
      <c r="BQ975" s="84"/>
      <c r="BR975" s="84"/>
      <c r="BS975" s="84"/>
      <c r="BT975" s="84"/>
      <c r="BU975" s="84"/>
      <c r="BV975" s="84"/>
      <c r="BW975" s="84"/>
      <c r="BX975" s="84"/>
      <c r="BY975" s="94"/>
      <c r="BZ975" s="94"/>
      <c r="CA975" s="94"/>
      <c r="CB975" s="94"/>
      <c r="CC975" s="94"/>
      <c r="CD975" s="94"/>
      <c r="CE975" s="94"/>
      <c r="CF975" s="94"/>
      <c r="CG975" s="94"/>
      <c r="CH975" s="94"/>
      <c r="CI975" s="94"/>
      <c r="CJ975" s="94"/>
      <c r="CK975" s="94"/>
      <c r="CL975" s="94"/>
      <c r="CM975" s="94"/>
      <c r="CN975" s="94"/>
      <c r="CO975" s="94"/>
      <c r="CP975" s="94"/>
      <c r="CQ975" s="94"/>
      <c r="CR975" s="94"/>
      <c r="CS975" s="94"/>
      <c r="CT975" s="95"/>
      <c r="CU975" s="95"/>
      <c r="CV975" s="95"/>
      <c r="CW975" s="95"/>
      <c r="CX975" s="95"/>
      <c r="CY975" s="93">
        <v>971</v>
      </c>
    </row>
    <row r="976" spans="1:103" s="83" customFormat="1">
      <c r="A976" s="100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8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84"/>
      <c r="BO976" s="87" t="str">
        <f t="shared" si="15"/>
        <v>0</v>
      </c>
      <c r="BP976" s="84"/>
      <c r="BQ976" s="84"/>
      <c r="BR976" s="84"/>
      <c r="BS976" s="84"/>
      <c r="BT976" s="84"/>
      <c r="BU976" s="84"/>
      <c r="BV976" s="84"/>
      <c r="BW976" s="84"/>
      <c r="BX976" s="84"/>
      <c r="BY976" s="94"/>
      <c r="BZ976" s="94"/>
      <c r="CA976" s="94"/>
      <c r="CB976" s="94"/>
      <c r="CC976" s="94"/>
      <c r="CD976" s="94"/>
      <c r="CE976" s="94"/>
      <c r="CF976" s="94"/>
      <c r="CG976" s="94"/>
      <c r="CH976" s="94"/>
      <c r="CI976" s="94"/>
      <c r="CJ976" s="94"/>
      <c r="CK976" s="94"/>
      <c r="CL976" s="94"/>
      <c r="CM976" s="94"/>
      <c r="CN976" s="94"/>
      <c r="CO976" s="94"/>
      <c r="CP976" s="94"/>
      <c r="CQ976" s="94"/>
      <c r="CR976" s="94"/>
      <c r="CS976" s="94"/>
      <c r="CT976" s="95"/>
      <c r="CU976" s="95"/>
      <c r="CV976" s="95"/>
      <c r="CW976" s="95"/>
      <c r="CX976" s="95"/>
      <c r="CY976" s="93">
        <v>972</v>
      </c>
    </row>
    <row r="977" spans="1:103" s="83" customFormat="1">
      <c r="A977" s="100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8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84"/>
      <c r="BO977" s="87" t="str">
        <f t="shared" si="15"/>
        <v>0</v>
      </c>
      <c r="BP977" s="84"/>
      <c r="BQ977" s="84"/>
      <c r="BR977" s="84"/>
      <c r="BS977" s="84"/>
      <c r="BT977" s="84"/>
      <c r="BU977" s="84"/>
      <c r="BV977" s="84"/>
      <c r="BW977" s="84"/>
      <c r="BX977" s="84"/>
      <c r="BY977" s="94"/>
      <c r="BZ977" s="94"/>
      <c r="CA977" s="94"/>
      <c r="CB977" s="94"/>
      <c r="CC977" s="94"/>
      <c r="CD977" s="94"/>
      <c r="CE977" s="94"/>
      <c r="CF977" s="94"/>
      <c r="CG977" s="94"/>
      <c r="CH977" s="94"/>
      <c r="CI977" s="94"/>
      <c r="CJ977" s="94"/>
      <c r="CK977" s="94"/>
      <c r="CL977" s="94"/>
      <c r="CM977" s="94"/>
      <c r="CN977" s="94"/>
      <c r="CO977" s="94"/>
      <c r="CP977" s="94"/>
      <c r="CQ977" s="94"/>
      <c r="CR977" s="94"/>
      <c r="CS977" s="94"/>
      <c r="CT977" s="95"/>
      <c r="CU977" s="95"/>
      <c r="CV977" s="95"/>
      <c r="CW977" s="95"/>
      <c r="CX977" s="95"/>
      <c r="CY977" s="93">
        <v>973</v>
      </c>
    </row>
    <row r="978" spans="1:103" s="83" customFormat="1">
      <c r="A978" s="100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84"/>
      <c r="BO978" s="87" t="str">
        <f t="shared" si="15"/>
        <v>0</v>
      </c>
      <c r="BP978" s="84"/>
      <c r="BQ978" s="84"/>
      <c r="BR978" s="84"/>
      <c r="BS978" s="84"/>
      <c r="BT978" s="84"/>
      <c r="BU978" s="84"/>
      <c r="BV978" s="84"/>
      <c r="BW978" s="84"/>
      <c r="BX978" s="84"/>
      <c r="BY978" s="94"/>
      <c r="BZ978" s="94"/>
      <c r="CA978" s="94"/>
      <c r="CB978" s="94"/>
      <c r="CC978" s="94"/>
      <c r="CD978" s="94"/>
      <c r="CE978" s="94"/>
      <c r="CF978" s="94"/>
      <c r="CG978" s="94"/>
      <c r="CH978" s="94"/>
      <c r="CI978" s="94"/>
      <c r="CJ978" s="94"/>
      <c r="CK978" s="94"/>
      <c r="CL978" s="94"/>
      <c r="CM978" s="94"/>
      <c r="CN978" s="94"/>
      <c r="CO978" s="94"/>
      <c r="CP978" s="94"/>
      <c r="CQ978" s="94"/>
      <c r="CR978" s="94"/>
      <c r="CS978" s="94"/>
      <c r="CT978" s="95"/>
      <c r="CU978" s="95"/>
      <c r="CV978" s="95"/>
      <c r="CW978" s="95"/>
      <c r="CX978" s="95"/>
      <c r="CY978" s="93">
        <v>974</v>
      </c>
    </row>
    <row r="979" spans="1:103" s="83" customFormat="1">
      <c r="A979" s="100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8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84"/>
      <c r="BO979" s="87" t="str">
        <f t="shared" si="15"/>
        <v>0</v>
      </c>
      <c r="BP979" s="84"/>
      <c r="BQ979" s="84"/>
      <c r="BR979" s="84"/>
      <c r="BS979" s="84"/>
      <c r="BT979" s="84"/>
      <c r="BU979" s="84"/>
      <c r="BV979" s="84"/>
      <c r="BW979" s="84"/>
      <c r="BX979" s="84"/>
      <c r="BY979" s="94"/>
      <c r="BZ979" s="94"/>
      <c r="CA979" s="94"/>
      <c r="CB979" s="94"/>
      <c r="CC979" s="94"/>
      <c r="CD979" s="94"/>
      <c r="CE979" s="94"/>
      <c r="CF979" s="94"/>
      <c r="CG979" s="94"/>
      <c r="CH979" s="94"/>
      <c r="CI979" s="94"/>
      <c r="CJ979" s="94"/>
      <c r="CK979" s="94"/>
      <c r="CL979" s="94"/>
      <c r="CM979" s="94"/>
      <c r="CN979" s="94"/>
      <c r="CO979" s="94"/>
      <c r="CP979" s="94"/>
      <c r="CQ979" s="94"/>
      <c r="CR979" s="94"/>
      <c r="CS979" s="94"/>
      <c r="CT979" s="95"/>
      <c r="CU979" s="95"/>
      <c r="CV979" s="95"/>
      <c r="CW979" s="95"/>
      <c r="CX979" s="95"/>
      <c r="CY979" s="93">
        <v>975</v>
      </c>
    </row>
    <row r="980" spans="1:103" s="83" customFormat="1">
      <c r="A980" s="100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8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84"/>
      <c r="BO980" s="87" t="str">
        <f t="shared" si="15"/>
        <v>0</v>
      </c>
      <c r="BP980" s="84"/>
      <c r="BQ980" s="84"/>
      <c r="BR980" s="84"/>
      <c r="BS980" s="84"/>
      <c r="BT980" s="84"/>
      <c r="BU980" s="84"/>
      <c r="BV980" s="84"/>
      <c r="BW980" s="84"/>
      <c r="BX980" s="84"/>
      <c r="BY980" s="94"/>
      <c r="BZ980" s="94"/>
      <c r="CA980" s="94"/>
      <c r="CB980" s="94"/>
      <c r="CC980" s="94"/>
      <c r="CD980" s="94"/>
      <c r="CE980" s="94"/>
      <c r="CF980" s="94"/>
      <c r="CG980" s="94"/>
      <c r="CH980" s="94"/>
      <c r="CI980" s="94"/>
      <c r="CJ980" s="94"/>
      <c r="CK980" s="94"/>
      <c r="CL980" s="94"/>
      <c r="CM980" s="94"/>
      <c r="CN980" s="94"/>
      <c r="CO980" s="94"/>
      <c r="CP980" s="94"/>
      <c r="CQ980" s="94"/>
      <c r="CR980" s="94"/>
      <c r="CS980" s="94"/>
      <c r="CT980" s="95"/>
      <c r="CU980" s="95"/>
      <c r="CV980" s="95"/>
      <c r="CW980" s="95"/>
      <c r="CX980" s="95"/>
      <c r="CY980" s="93">
        <v>976</v>
      </c>
    </row>
    <row r="981" spans="1:103" s="83" customFormat="1">
      <c r="A981" s="100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84"/>
      <c r="BO981" s="87" t="str">
        <f t="shared" si="15"/>
        <v>0</v>
      </c>
      <c r="BP981" s="84"/>
      <c r="BQ981" s="84"/>
      <c r="BR981" s="84"/>
      <c r="BS981" s="84"/>
      <c r="BT981" s="84"/>
      <c r="BU981" s="84"/>
      <c r="BV981" s="84"/>
      <c r="BW981" s="84"/>
      <c r="BX981" s="84"/>
      <c r="BY981" s="94"/>
      <c r="BZ981" s="94"/>
      <c r="CA981" s="94"/>
      <c r="CB981" s="94"/>
      <c r="CC981" s="94"/>
      <c r="CD981" s="94"/>
      <c r="CE981" s="94"/>
      <c r="CF981" s="94"/>
      <c r="CG981" s="94"/>
      <c r="CH981" s="94"/>
      <c r="CI981" s="94"/>
      <c r="CJ981" s="94"/>
      <c r="CK981" s="94"/>
      <c r="CL981" s="94"/>
      <c r="CM981" s="94"/>
      <c r="CN981" s="94"/>
      <c r="CO981" s="94"/>
      <c r="CP981" s="94"/>
      <c r="CQ981" s="94"/>
      <c r="CR981" s="94"/>
      <c r="CS981" s="94"/>
      <c r="CT981" s="95"/>
      <c r="CU981" s="95"/>
      <c r="CV981" s="95"/>
      <c r="CW981" s="95"/>
      <c r="CX981" s="95"/>
      <c r="CY981" s="93">
        <v>977</v>
      </c>
    </row>
    <row r="982" spans="1:103" s="83" customFormat="1">
      <c r="A982" s="100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8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84"/>
      <c r="BO982" s="87" t="str">
        <f t="shared" si="15"/>
        <v>0</v>
      </c>
      <c r="BP982" s="84"/>
      <c r="BQ982" s="84"/>
      <c r="BR982" s="84"/>
      <c r="BS982" s="84"/>
      <c r="BT982" s="84"/>
      <c r="BU982" s="84"/>
      <c r="BV982" s="84"/>
      <c r="BW982" s="84"/>
      <c r="BX982" s="84"/>
      <c r="BY982" s="94"/>
      <c r="BZ982" s="94"/>
      <c r="CA982" s="94"/>
      <c r="CB982" s="94"/>
      <c r="CC982" s="94"/>
      <c r="CD982" s="94"/>
      <c r="CE982" s="94"/>
      <c r="CF982" s="94"/>
      <c r="CG982" s="94"/>
      <c r="CH982" s="94"/>
      <c r="CI982" s="94"/>
      <c r="CJ982" s="94"/>
      <c r="CK982" s="94"/>
      <c r="CL982" s="94"/>
      <c r="CM982" s="94"/>
      <c r="CN982" s="94"/>
      <c r="CO982" s="94"/>
      <c r="CP982" s="94"/>
      <c r="CQ982" s="94"/>
      <c r="CR982" s="94"/>
      <c r="CS982" s="94"/>
      <c r="CT982" s="95"/>
      <c r="CU982" s="95"/>
      <c r="CV982" s="95"/>
      <c r="CW982" s="95"/>
      <c r="CX982" s="95"/>
      <c r="CY982" s="93">
        <v>978</v>
      </c>
    </row>
    <row r="983" spans="1:103" s="83" customFormat="1">
      <c r="A983" s="100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8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84"/>
      <c r="BO983" s="87" t="str">
        <f t="shared" si="15"/>
        <v>0</v>
      </c>
      <c r="BP983" s="84"/>
      <c r="BQ983" s="84"/>
      <c r="BR983" s="84"/>
      <c r="BS983" s="84"/>
      <c r="BT983" s="84"/>
      <c r="BU983" s="84"/>
      <c r="BV983" s="84"/>
      <c r="BW983" s="84"/>
      <c r="BX983" s="84"/>
      <c r="BY983" s="94"/>
      <c r="BZ983" s="94"/>
      <c r="CA983" s="94"/>
      <c r="CB983" s="94"/>
      <c r="CC983" s="94"/>
      <c r="CD983" s="94"/>
      <c r="CE983" s="94"/>
      <c r="CF983" s="94"/>
      <c r="CG983" s="94"/>
      <c r="CH983" s="94"/>
      <c r="CI983" s="94"/>
      <c r="CJ983" s="94"/>
      <c r="CK983" s="94"/>
      <c r="CL983" s="94"/>
      <c r="CM983" s="94"/>
      <c r="CN983" s="94"/>
      <c r="CO983" s="94"/>
      <c r="CP983" s="94"/>
      <c r="CQ983" s="94"/>
      <c r="CR983" s="94"/>
      <c r="CS983" s="94"/>
      <c r="CT983" s="95"/>
      <c r="CU983" s="95"/>
      <c r="CV983" s="95"/>
      <c r="CW983" s="95"/>
      <c r="CX983" s="95"/>
      <c r="CY983" s="93">
        <v>979</v>
      </c>
    </row>
    <row r="984" spans="1:103" s="83" customFormat="1">
      <c r="A984" s="100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8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84"/>
      <c r="BO984" s="87" t="str">
        <f t="shared" si="15"/>
        <v>0</v>
      </c>
      <c r="BP984" s="84"/>
      <c r="BQ984" s="84"/>
      <c r="BR984" s="84"/>
      <c r="BS984" s="84"/>
      <c r="BT984" s="84"/>
      <c r="BU984" s="84"/>
      <c r="BV984" s="84"/>
      <c r="BW984" s="84"/>
      <c r="BX984" s="84"/>
      <c r="BY984" s="94"/>
      <c r="BZ984" s="94"/>
      <c r="CA984" s="94"/>
      <c r="CB984" s="94"/>
      <c r="CC984" s="94"/>
      <c r="CD984" s="94"/>
      <c r="CE984" s="94"/>
      <c r="CF984" s="94"/>
      <c r="CG984" s="94"/>
      <c r="CH984" s="94"/>
      <c r="CI984" s="94"/>
      <c r="CJ984" s="94"/>
      <c r="CK984" s="94"/>
      <c r="CL984" s="94"/>
      <c r="CM984" s="94"/>
      <c r="CN984" s="94"/>
      <c r="CO984" s="94"/>
      <c r="CP984" s="94"/>
      <c r="CQ984" s="94"/>
      <c r="CR984" s="94"/>
      <c r="CS984" s="94"/>
      <c r="CT984" s="95"/>
      <c r="CU984" s="95"/>
      <c r="CV984" s="95"/>
      <c r="CW984" s="95"/>
      <c r="CX984" s="95"/>
      <c r="CY984" s="93">
        <v>980</v>
      </c>
    </row>
    <row r="985" spans="1:103" s="83" customFormat="1">
      <c r="A985" s="100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8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84"/>
      <c r="BO985" s="87" t="str">
        <f t="shared" si="15"/>
        <v>0</v>
      </c>
      <c r="BP985" s="84"/>
      <c r="BQ985" s="84"/>
      <c r="BR985" s="84"/>
      <c r="BS985" s="84"/>
      <c r="BT985" s="84"/>
      <c r="BU985" s="84"/>
      <c r="BV985" s="84"/>
      <c r="BW985" s="84"/>
      <c r="BX985" s="84"/>
      <c r="BY985" s="94"/>
      <c r="BZ985" s="94"/>
      <c r="CA985" s="94"/>
      <c r="CB985" s="94"/>
      <c r="CC985" s="94"/>
      <c r="CD985" s="94"/>
      <c r="CE985" s="94"/>
      <c r="CF985" s="94"/>
      <c r="CG985" s="94"/>
      <c r="CH985" s="94"/>
      <c r="CI985" s="94"/>
      <c r="CJ985" s="94"/>
      <c r="CK985" s="94"/>
      <c r="CL985" s="94"/>
      <c r="CM985" s="94"/>
      <c r="CN985" s="94"/>
      <c r="CO985" s="94"/>
      <c r="CP985" s="94"/>
      <c r="CQ985" s="94"/>
      <c r="CR985" s="94"/>
      <c r="CS985" s="94"/>
      <c r="CT985" s="95"/>
      <c r="CU985" s="95"/>
      <c r="CV985" s="95"/>
      <c r="CW985" s="95"/>
      <c r="CX985" s="95"/>
      <c r="CY985" s="93">
        <v>981</v>
      </c>
    </row>
    <row r="986" spans="1:103" s="83" customFormat="1">
      <c r="A986" s="100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8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84"/>
      <c r="BO986" s="87" t="str">
        <f t="shared" si="15"/>
        <v>0</v>
      </c>
      <c r="BP986" s="84"/>
      <c r="BQ986" s="84"/>
      <c r="BR986" s="84"/>
      <c r="BS986" s="84"/>
      <c r="BT986" s="84"/>
      <c r="BU986" s="84"/>
      <c r="BV986" s="84"/>
      <c r="BW986" s="84"/>
      <c r="BX986" s="84"/>
      <c r="BY986" s="94"/>
      <c r="BZ986" s="94"/>
      <c r="CA986" s="94"/>
      <c r="CB986" s="94"/>
      <c r="CC986" s="94"/>
      <c r="CD986" s="94"/>
      <c r="CE986" s="94"/>
      <c r="CF986" s="94"/>
      <c r="CG986" s="94"/>
      <c r="CH986" s="94"/>
      <c r="CI986" s="94"/>
      <c r="CJ986" s="94"/>
      <c r="CK986" s="94"/>
      <c r="CL986" s="94"/>
      <c r="CM986" s="94"/>
      <c r="CN986" s="94"/>
      <c r="CO986" s="94"/>
      <c r="CP986" s="94"/>
      <c r="CQ986" s="94"/>
      <c r="CR986" s="94"/>
      <c r="CS986" s="94"/>
      <c r="CT986" s="95"/>
      <c r="CU986" s="95"/>
      <c r="CV986" s="95"/>
      <c r="CW986" s="95"/>
      <c r="CX986" s="95"/>
      <c r="CY986" s="93">
        <v>982</v>
      </c>
    </row>
    <row r="987" spans="1:103" s="83" customFormat="1">
      <c r="A987" s="100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84"/>
      <c r="BO987" s="87" t="str">
        <f t="shared" si="15"/>
        <v>0</v>
      </c>
      <c r="BP987" s="84"/>
      <c r="BQ987" s="84"/>
      <c r="BR987" s="84"/>
      <c r="BS987" s="84"/>
      <c r="BT987" s="84"/>
      <c r="BU987" s="84"/>
      <c r="BV987" s="84"/>
      <c r="BW987" s="84"/>
      <c r="BX987" s="84"/>
      <c r="BY987" s="94"/>
      <c r="BZ987" s="94"/>
      <c r="CA987" s="94"/>
      <c r="CB987" s="94"/>
      <c r="CC987" s="94"/>
      <c r="CD987" s="94"/>
      <c r="CE987" s="94"/>
      <c r="CF987" s="94"/>
      <c r="CG987" s="94"/>
      <c r="CH987" s="94"/>
      <c r="CI987" s="94"/>
      <c r="CJ987" s="94"/>
      <c r="CK987" s="94"/>
      <c r="CL987" s="94"/>
      <c r="CM987" s="94"/>
      <c r="CN987" s="94"/>
      <c r="CO987" s="94"/>
      <c r="CP987" s="94"/>
      <c r="CQ987" s="94"/>
      <c r="CR987" s="94"/>
      <c r="CS987" s="94"/>
      <c r="CT987" s="95"/>
      <c r="CU987" s="95"/>
      <c r="CV987" s="95"/>
      <c r="CW987" s="95"/>
      <c r="CX987" s="95"/>
      <c r="CY987" s="93">
        <v>983</v>
      </c>
    </row>
    <row r="988" spans="1:103" s="83" customFormat="1">
      <c r="A988" s="100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8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84"/>
      <c r="BO988" s="87" t="str">
        <f t="shared" si="15"/>
        <v>0</v>
      </c>
      <c r="BP988" s="84"/>
      <c r="BQ988" s="84"/>
      <c r="BR988" s="84"/>
      <c r="BS988" s="84"/>
      <c r="BT988" s="84"/>
      <c r="BU988" s="84"/>
      <c r="BV988" s="84"/>
      <c r="BW988" s="84"/>
      <c r="BX988" s="84"/>
      <c r="BY988" s="94"/>
      <c r="BZ988" s="94"/>
      <c r="CA988" s="94"/>
      <c r="CB988" s="94"/>
      <c r="CC988" s="94"/>
      <c r="CD988" s="94"/>
      <c r="CE988" s="94"/>
      <c r="CF988" s="94"/>
      <c r="CG988" s="94"/>
      <c r="CH988" s="94"/>
      <c r="CI988" s="94"/>
      <c r="CJ988" s="94"/>
      <c r="CK988" s="94"/>
      <c r="CL988" s="94"/>
      <c r="CM988" s="94"/>
      <c r="CN988" s="94"/>
      <c r="CO988" s="94"/>
      <c r="CP988" s="94"/>
      <c r="CQ988" s="94"/>
      <c r="CR988" s="94"/>
      <c r="CS988" s="94"/>
      <c r="CT988" s="95"/>
      <c r="CU988" s="95"/>
      <c r="CV988" s="95"/>
      <c r="CW988" s="95"/>
      <c r="CX988" s="95"/>
      <c r="CY988" s="93">
        <v>984</v>
      </c>
    </row>
    <row r="989" spans="1:103" s="83" customFormat="1">
      <c r="A989" s="100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8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84"/>
      <c r="BO989" s="87" t="str">
        <f t="shared" si="15"/>
        <v>0</v>
      </c>
      <c r="BP989" s="84"/>
      <c r="BQ989" s="84"/>
      <c r="BR989" s="84"/>
      <c r="BS989" s="84"/>
      <c r="BT989" s="84"/>
      <c r="BU989" s="84"/>
      <c r="BV989" s="84"/>
      <c r="BW989" s="84"/>
      <c r="BX989" s="84"/>
      <c r="BY989" s="94"/>
      <c r="BZ989" s="94"/>
      <c r="CA989" s="94"/>
      <c r="CB989" s="94"/>
      <c r="CC989" s="94"/>
      <c r="CD989" s="94"/>
      <c r="CE989" s="94"/>
      <c r="CF989" s="94"/>
      <c r="CG989" s="94"/>
      <c r="CH989" s="94"/>
      <c r="CI989" s="94"/>
      <c r="CJ989" s="94"/>
      <c r="CK989" s="94"/>
      <c r="CL989" s="94"/>
      <c r="CM989" s="94"/>
      <c r="CN989" s="94"/>
      <c r="CO989" s="94"/>
      <c r="CP989" s="94"/>
      <c r="CQ989" s="94"/>
      <c r="CR989" s="94"/>
      <c r="CS989" s="94"/>
      <c r="CT989" s="95"/>
      <c r="CU989" s="95"/>
      <c r="CV989" s="95"/>
      <c r="CW989" s="95"/>
      <c r="CX989" s="95"/>
      <c r="CY989" s="93">
        <v>985</v>
      </c>
    </row>
    <row r="990" spans="1:103" s="83" customFormat="1">
      <c r="A990" s="100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8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84"/>
      <c r="BO990" s="87" t="str">
        <f t="shared" si="15"/>
        <v>0</v>
      </c>
      <c r="BP990" s="84"/>
      <c r="BQ990" s="84"/>
      <c r="BR990" s="84"/>
      <c r="BS990" s="84"/>
      <c r="BT990" s="84"/>
      <c r="BU990" s="84"/>
      <c r="BV990" s="84"/>
      <c r="BW990" s="84"/>
      <c r="BX990" s="84"/>
      <c r="BY990" s="94"/>
      <c r="BZ990" s="94"/>
      <c r="CA990" s="94"/>
      <c r="CB990" s="94"/>
      <c r="CC990" s="94"/>
      <c r="CD990" s="94"/>
      <c r="CE990" s="94"/>
      <c r="CF990" s="94"/>
      <c r="CG990" s="94"/>
      <c r="CH990" s="94"/>
      <c r="CI990" s="94"/>
      <c r="CJ990" s="94"/>
      <c r="CK990" s="94"/>
      <c r="CL990" s="94"/>
      <c r="CM990" s="94"/>
      <c r="CN990" s="94"/>
      <c r="CO990" s="94"/>
      <c r="CP990" s="94"/>
      <c r="CQ990" s="94"/>
      <c r="CR990" s="94"/>
      <c r="CS990" s="94"/>
      <c r="CT990" s="95"/>
      <c r="CU990" s="95"/>
      <c r="CV990" s="95"/>
      <c r="CW990" s="95"/>
      <c r="CX990" s="95"/>
      <c r="CY990" s="93">
        <v>986</v>
      </c>
    </row>
    <row r="991" spans="1:103" s="83" customFormat="1">
      <c r="A991" s="100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84"/>
      <c r="BD991" s="84"/>
      <c r="BE991" s="84"/>
      <c r="BF991" s="84"/>
      <c r="BG991" s="84"/>
      <c r="BH991" s="84"/>
      <c r="BI991" s="84"/>
      <c r="BJ991" s="84"/>
      <c r="BK991" s="84"/>
      <c r="BL991" s="84"/>
      <c r="BM991" s="84"/>
      <c r="BN991" s="84"/>
      <c r="BO991" s="87" t="str">
        <f t="shared" si="15"/>
        <v>0</v>
      </c>
      <c r="BP991" s="84"/>
      <c r="BQ991" s="84"/>
      <c r="BR991" s="84"/>
      <c r="BS991" s="84"/>
      <c r="BT991" s="84"/>
      <c r="BU991" s="84"/>
      <c r="BV991" s="84"/>
      <c r="BW991" s="84"/>
      <c r="BX991" s="84"/>
      <c r="BY991" s="94"/>
      <c r="BZ991" s="94"/>
      <c r="CA991" s="94"/>
      <c r="CB991" s="94"/>
      <c r="CC991" s="94"/>
      <c r="CD991" s="94"/>
      <c r="CE991" s="94"/>
      <c r="CF991" s="94"/>
      <c r="CG991" s="94"/>
      <c r="CH991" s="94"/>
      <c r="CI991" s="94"/>
      <c r="CJ991" s="94"/>
      <c r="CK991" s="94"/>
      <c r="CL991" s="94"/>
      <c r="CM991" s="94"/>
      <c r="CN991" s="94"/>
      <c r="CO991" s="94"/>
      <c r="CP991" s="94"/>
      <c r="CQ991" s="94"/>
      <c r="CR991" s="94"/>
      <c r="CS991" s="94"/>
      <c r="CT991" s="95"/>
      <c r="CU991" s="95"/>
      <c r="CV991" s="95"/>
      <c r="CW991" s="95"/>
      <c r="CX991" s="95"/>
      <c r="CY991" s="93">
        <v>987</v>
      </c>
    </row>
    <row r="992" spans="1:103" s="83" customFormat="1">
      <c r="A992" s="100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84"/>
      <c r="BO992" s="87" t="str">
        <f t="shared" si="15"/>
        <v>0</v>
      </c>
      <c r="BP992" s="84"/>
      <c r="BQ992" s="84"/>
      <c r="BR992" s="84"/>
      <c r="BS992" s="84"/>
      <c r="BT992" s="84"/>
      <c r="BU992" s="84"/>
      <c r="BV992" s="84"/>
      <c r="BW992" s="84"/>
      <c r="BX992" s="84"/>
      <c r="BY992" s="94"/>
      <c r="BZ992" s="94"/>
      <c r="CA992" s="94"/>
      <c r="CB992" s="94"/>
      <c r="CC992" s="94"/>
      <c r="CD992" s="94"/>
      <c r="CE992" s="94"/>
      <c r="CF992" s="94"/>
      <c r="CG992" s="94"/>
      <c r="CH992" s="94"/>
      <c r="CI992" s="94"/>
      <c r="CJ992" s="94"/>
      <c r="CK992" s="94"/>
      <c r="CL992" s="94"/>
      <c r="CM992" s="94"/>
      <c r="CN992" s="94"/>
      <c r="CO992" s="94"/>
      <c r="CP992" s="94"/>
      <c r="CQ992" s="94"/>
      <c r="CR992" s="94"/>
      <c r="CS992" s="94"/>
      <c r="CT992" s="95"/>
      <c r="CU992" s="95"/>
      <c r="CV992" s="95"/>
      <c r="CW992" s="95"/>
      <c r="CX992" s="95"/>
      <c r="CY992" s="93">
        <v>988</v>
      </c>
    </row>
    <row r="993" spans="1:103" s="83" customFormat="1">
      <c r="A993" s="100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84"/>
      <c r="BD993" s="84"/>
      <c r="BE993" s="84"/>
      <c r="BF993" s="84"/>
      <c r="BG993" s="84"/>
      <c r="BH993" s="84"/>
      <c r="BI993" s="84"/>
      <c r="BJ993" s="84"/>
      <c r="BK993" s="84"/>
      <c r="BL993" s="84"/>
      <c r="BM993" s="84"/>
      <c r="BN993" s="84"/>
      <c r="BO993" s="87" t="str">
        <f t="shared" si="15"/>
        <v>0</v>
      </c>
      <c r="BP993" s="84"/>
      <c r="BQ993" s="84"/>
      <c r="BR993" s="84"/>
      <c r="BS993" s="84"/>
      <c r="BT993" s="84"/>
      <c r="BU993" s="84"/>
      <c r="BV993" s="84"/>
      <c r="BW993" s="84"/>
      <c r="BX993" s="84"/>
      <c r="BY993" s="94"/>
      <c r="BZ993" s="94"/>
      <c r="CA993" s="94"/>
      <c r="CB993" s="94"/>
      <c r="CC993" s="94"/>
      <c r="CD993" s="94"/>
      <c r="CE993" s="94"/>
      <c r="CF993" s="94"/>
      <c r="CG993" s="94"/>
      <c r="CH993" s="94"/>
      <c r="CI993" s="94"/>
      <c r="CJ993" s="94"/>
      <c r="CK993" s="94"/>
      <c r="CL993" s="94"/>
      <c r="CM993" s="94"/>
      <c r="CN993" s="94"/>
      <c r="CO993" s="94"/>
      <c r="CP993" s="94"/>
      <c r="CQ993" s="94"/>
      <c r="CR993" s="94"/>
      <c r="CS993" s="94"/>
      <c r="CT993" s="95"/>
      <c r="CU993" s="95"/>
      <c r="CV993" s="95"/>
      <c r="CW993" s="95"/>
      <c r="CX993" s="95"/>
      <c r="CY993" s="93">
        <v>989</v>
      </c>
    </row>
    <row r="994" spans="1:103" s="83" customFormat="1">
      <c r="A994" s="100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84"/>
      <c r="BH994" s="84"/>
      <c r="BI994" s="84"/>
      <c r="BJ994" s="84"/>
      <c r="BK994" s="84"/>
      <c r="BL994" s="84"/>
      <c r="BM994" s="84"/>
      <c r="BN994" s="84"/>
      <c r="BO994" s="87" t="str">
        <f t="shared" si="15"/>
        <v>0</v>
      </c>
      <c r="BP994" s="84"/>
      <c r="BQ994" s="84"/>
      <c r="BR994" s="84"/>
      <c r="BS994" s="84"/>
      <c r="BT994" s="84"/>
      <c r="BU994" s="84"/>
      <c r="BV994" s="84"/>
      <c r="BW994" s="84"/>
      <c r="BX994" s="84"/>
      <c r="BY994" s="94"/>
      <c r="BZ994" s="94"/>
      <c r="CA994" s="94"/>
      <c r="CB994" s="94"/>
      <c r="CC994" s="94"/>
      <c r="CD994" s="94"/>
      <c r="CE994" s="94"/>
      <c r="CF994" s="94"/>
      <c r="CG994" s="94"/>
      <c r="CH994" s="94"/>
      <c r="CI994" s="94"/>
      <c r="CJ994" s="94"/>
      <c r="CK994" s="94"/>
      <c r="CL994" s="94"/>
      <c r="CM994" s="94"/>
      <c r="CN994" s="94"/>
      <c r="CO994" s="94"/>
      <c r="CP994" s="94"/>
      <c r="CQ994" s="94"/>
      <c r="CR994" s="94"/>
      <c r="CS994" s="94"/>
      <c r="CT994" s="95"/>
      <c r="CU994" s="95"/>
      <c r="CV994" s="95"/>
      <c r="CW994" s="95"/>
      <c r="CX994" s="95"/>
      <c r="CY994" s="93">
        <v>990</v>
      </c>
    </row>
    <row r="995" spans="1:103" s="83" customFormat="1">
      <c r="A995" s="100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84"/>
      <c r="BH995" s="84"/>
      <c r="BI995" s="84"/>
      <c r="BJ995" s="84"/>
      <c r="BK995" s="84"/>
      <c r="BL995" s="84"/>
      <c r="BM995" s="84"/>
      <c r="BN995" s="84"/>
      <c r="BO995" s="87" t="str">
        <f t="shared" si="15"/>
        <v>0</v>
      </c>
      <c r="BP995" s="84"/>
      <c r="BQ995" s="84"/>
      <c r="BR995" s="84"/>
      <c r="BS995" s="84"/>
      <c r="BT995" s="84"/>
      <c r="BU995" s="84"/>
      <c r="BV995" s="84"/>
      <c r="BW995" s="84"/>
      <c r="BX995" s="84"/>
      <c r="BY995" s="94"/>
      <c r="BZ995" s="94"/>
      <c r="CA995" s="94"/>
      <c r="CB995" s="94"/>
      <c r="CC995" s="94"/>
      <c r="CD995" s="94"/>
      <c r="CE995" s="94"/>
      <c r="CF995" s="94"/>
      <c r="CG995" s="94"/>
      <c r="CH995" s="94"/>
      <c r="CI995" s="94"/>
      <c r="CJ995" s="94"/>
      <c r="CK995" s="94"/>
      <c r="CL995" s="94"/>
      <c r="CM995" s="94"/>
      <c r="CN995" s="94"/>
      <c r="CO995" s="94"/>
      <c r="CP995" s="94"/>
      <c r="CQ995" s="94"/>
      <c r="CR995" s="94"/>
      <c r="CS995" s="94"/>
      <c r="CT995" s="95"/>
      <c r="CU995" s="95"/>
      <c r="CV995" s="95"/>
      <c r="CW995" s="95"/>
      <c r="CX995" s="95"/>
      <c r="CY995" s="93">
        <v>991</v>
      </c>
    </row>
    <row r="996" spans="1:103" s="83" customFormat="1">
      <c r="A996" s="100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84"/>
      <c r="BH996" s="84"/>
      <c r="BI996" s="84"/>
      <c r="BJ996" s="84"/>
      <c r="BK996" s="84"/>
      <c r="BL996" s="84"/>
      <c r="BM996" s="84"/>
      <c r="BN996" s="84"/>
      <c r="BO996" s="87" t="str">
        <f t="shared" si="15"/>
        <v>0</v>
      </c>
      <c r="BP996" s="84"/>
      <c r="BQ996" s="84"/>
      <c r="BR996" s="84"/>
      <c r="BS996" s="84"/>
      <c r="BT996" s="84"/>
      <c r="BU996" s="84"/>
      <c r="BV996" s="84"/>
      <c r="BW996" s="84"/>
      <c r="BX996" s="84"/>
      <c r="BY996" s="94"/>
      <c r="BZ996" s="94"/>
      <c r="CA996" s="94"/>
      <c r="CB996" s="94"/>
      <c r="CC996" s="94"/>
      <c r="CD996" s="94"/>
      <c r="CE996" s="94"/>
      <c r="CF996" s="94"/>
      <c r="CG996" s="94"/>
      <c r="CH996" s="94"/>
      <c r="CI996" s="94"/>
      <c r="CJ996" s="94"/>
      <c r="CK996" s="94"/>
      <c r="CL996" s="94"/>
      <c r="CM996" s="94"/>
      <c r="CN996" s="94"/>
      <c r="CO996" s="94"/>
      <c r="CP996" s="94"/>
      <c r="CQ996" s="94"/>
      <c r="CR996" s="94"/>
      <c r="CS996" s="94"/>
      <c r="CT996" s="95"/>
      <c r="CU996" s="95"/>
      <c r="CV996" s="95"/>
      <c r="CW996" s="95"/>
      <c r="CX996" s="95"/>
      <c r="CY996" s="93">
        <v>992</v>
      </c>
    </row>
    <row r="997" spans="1:103" s="83" customFormat="1">
      <c r="A997" s="100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84"/>
      <c r="BH997" s="84"/>
      <c r="BI997" s="84"/>
      <c r="BJ997" s="84"/>
      <c r="BK997" s="84"/>
      <c r="BL997" s="84"/>
      <c r="BM997" s="84"/>
      <c r="BN997" s="84"/>
      <c r="BO997" s="87" t="str">
        <f t="shared" si="15"/>
        <v>0</v>
      </c>
      <c r="BP997" s="84"/>
      <c r="BQ997" s="84"/>
      <c r="BR997" s="84"/>
      <c r="BS997" s="84"/>
      <c r="BT997" s="84"/>
      <c r="BU997" s="84"/>
      <c r="BV997" s="84"/>
      <c r="BW997" s="84"/>
      <c r="BX997" s="84"/>
      <c r="BY997" s="94"/>
      <c r="BZ997" s="94"/>
      <c r="CA997" s="94"/>
      <c r="CB997" s="94"/>
      <c r="CC997" s="94"/>
      <c r="CD997" s="94"/>
      <c r="CE997" s="94"/>
      <c r="CF997" s="94"/>
      <c r="CG997" s="94"/>
      <c r="CH997" s="94"/>
      <c r="CI997" s="94"/>
      <c r="CJ997" s="94"/>
      <c r="CK997" s="94"/>
      <c r="CL997" s="94"/>
      <c r="CM997" s="94"/>
      <c r="CN997" s="94"/>
      <c r="CO997" s="94"/>
      <c r="CP997" s="94"/>
      <c r="CQ997" s="94"/>
      <c r="CR997" s="94"/>
      <c r="CS997" s="94"/>
      <c r="CT997" s="95"/>
      <c r="CU997" s="95"/>
      <c r="CV997" s="95"/>
      <c r="CW997" s="95"/>
      <c r="CX997" s="95"/>
      <c r="CY997" s="93">
        <v>993</v>
      </c>
    </row>
    <row r="998" spans="1:103" s="83" customFormat="1">
      <c r="A998" s="100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84"/>
      <c r="BH998" s="84"/>
      <c r="BI998" s="84"/>
      <c r="BJ998" s="84"/>
      <c r="BK998" s="84"/>
      <c r="BL998" s="84"/>
      <c r="BM998" s="84"/>
      <c r="BN998" s="84"/>
      <c r="BO998" s="87" t="str">
        <f t="shared" si="15"/>
        <v>0</v>
      </c>
      <c r="BP998" s="84"/>
      <c r="BQ998" s="84"/>
      <c r="BR998" s="84"/>
      <c r="BS998" s="84"/>
      <c r="BT998" s="84"/>
      <c r="BU998" s="84"/>
      <c r="BV998" s="84"/>
      <c r="BW998" s="84"/>
      <c r="BX998" s="84"/>
      <c r="BY998" s="94"/>
      <c r="BZ998" s="94"/>
      <c r="CA998" s="94"/>
      <c r="CB998" s="94"/>
      <c r="CC998" s="94"/>
      <c r="CD998" s="94"/>
      <c r="CE998" s="94"/>
      <c r="CF998" s="94"/>
      <c r="CG998" s="94"/>
      <c r="CH998" s="94"/>
      <c r="CI998" s="94"/>
      <c r="CJ998" s="94"/>
      <c r="CK998" s="94"/>
      <c r="CL998" s="94"/>
      <c r="CM998" s="94"/>
      <c r="CN998" s="94"/>
      <c r="CO998" s="94"/>
      <c r="CP998" s="94"/>
      <c r="CQ998" s="94"/>
      <c r="CR998" s="94"/>
      <c r="CS998" s="94"/>
      <c r="CT998" s="95"/>
      <c r="CU998" s="95"/>
      <c r="CV998" s="95"/>
      <c r="CW998" s="95"/>
      <c r="CX998" s="95"/>
      <c r="CY998" s="93">
        <v>994</v>
      </c>
    </row>
    <row r="999" spans="1:103" s="83" customFormat="1">
      <c r="A999" s="100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84"/>
      <c r="BH999" s="84"/>
      <c r="BI999" s="84"/>
      <c r="BJ999" s="84"/>
      <c r="BK999" s="84"/>
      <c r="BL999" s="84"/>
      <c r="BM999" s="84"/>
      <c r="BN999" s="84"/>
      <c r="BO999" s="87" t="str">
        <f t="shared" si="15"/>
        <v>0</v>
      </c>
      <c r="BP999" s="84"/>
      <c r="BQ999" s="84"/>
      <c r="BR999" s="84"/>
      <c r="BS999" s="84"/>
      <c r="BT999" s="84"/>
      <c r="BU999" s="84"/>
      <c r="BV999" s="84"/>
      <c r="BW999" s="84"/>
      <c r="BX999" s="84"/>
      <c r="BY999" s="94"/>
      <c r="BZ999" s="94"/>
      <c r="CA999" s="94"/>
      <c r="CB999" s="94"/>
      <c r="CC999" s="94"/>
      <c r="CD999" s="94"/>
      <c r="CE999" s="94"/>
      <c r="CF999" s="94"/>
      <c r="CG999" s="94"/>
      <c r="CH999" s="94"/>
      <c r="CI999" s="94"/>
      <c r="CJ999" s="94"/>
      <c r="CK999" s="94"/>
      <c r="CL999" s="94"/>
      <c r="CM999" s="94"/>
      <c r="CN999" s="94"/>
      <c r="CO999" s="94"/>
      <c r="CP999" s="94"/>
      <c r="CQ999" s="94"/>
      <c r="CR999" s="94"/>
      <c r="CS999" s="94"/>
      <c r="CT999" s="95"/>
      <c r="CU999" s="95"/>
      <c r="CV999" s="95"/>
      <c r="CW999" s="95"/>
      <c r="CX999" s="95"/>
      <c r="CY999" s="93">
        <v>995</v>
      </c>
    </row>
    <row r="1000" spans="1:103" s="83" customFormat="1">
      <c r="A1000" s="100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84"/>
      <c r="BH1000" s="84"/>
      <c r="BI1000" s="84"/>
      <c r="BJ1000" s="84"/>
      <c r="BK1000" s="84"/>
      <c r="BL1000" s="84"/>
      <c r="BM1000" s="84"/>
      <c r="BN1000" s="84"/>
      <c r="BO1000" s="87" t="str">
        <f t="shared" si="15"/>
        <v>0</v>
      </c>
      <c r="BP1000" s="84"/>
      <c r="BQ1000" s="84"/>
      <c r="BR1000" s="84"/>
      <c r="BS1000" s="84"/>
      <c r="BT1000" s="84"/>
      <c r="BU1000" s="84"/>
      <c r="BV1000" s="84"/>
      <c r="BW1000" s="84"/>
      <c r="BX1000" s="84"/>
      <c r="BY1000" s="94"/>
      <c r="BZ1000" s="94"/>
      <c r="CA1000" s="94"/>
      <c r="CB1000" s="94"/>
      <c r="CC1000" s="94"/>
      <c r="CD1000" s="94"/>
      <c r="CE1000" s="94"/>
      <c r="CF1000" s="94"/>
      <c r="CG1000" s="94"/>
      <c r="CH1000" s="94"/>
      <c r="CI1000" s="94"/>
      <c r="CJ1000" s="94"/>
      <c r="CK1000" s="94"/>
      <c r="CL1000" s="94"/>
      <c r="CM1000" s="94"/>
      <c r="CN1000" s="94"/>
      <c r="CO1000" s="94"/>
      <c r="CP1000" s="94"/>
      <c r="CQ1000" s="94"/>
      <c r="CR1000" s="94"/>
      <c r="CS1000" s="94"/>
      <c r="CT1000" s="95"/>
      <c r="CU1000" s="95"/>
      <c r="CV1000" s="95"/>
      <c r="CW1000" s="95"/>
      <c r="CX1000" s="95"/>
      <c r="CY1000" s="93">
        <v>996</v>
      </c>
    </row>
    <row r="1001" spans="1:103" s="83" customFormat="1">
      <c r="A1001" s="100"/>
      <c r="B1001" s="101"/>
      <c r="C1001" s="101"/>
      <c r="D1001" s="101"/>
      <c r="E1001" s="101"/>
      <c r="F1001" s="101"/>
      <c r="G1001" s="101"/>
      <c r="H1001" s="101"/>
      <c r="I1001" s="101"/>
      <c r="J1001" s="101"/>
      <c r="K1001" s="101"/>
      <c r="L1001" s="101"/>
      <c r="M1001" s="101"/>
      <c r="N1001" s="101"/>
      <c r="O1001" s="101"/>
      <c r="P1001" s="101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  <c r="BA1001" s="84"/>
      <c r="BB1001" s="84"/>
      <c r="BC1001" s="84"/>
      <c r="BD1001" s="84"/>
      <c r="BE1001" s="84"/>
      <c r="BF1001" s="84"/>
      <c r="BG1001" s="84"/>
      <c r="BH1001" s="84"/>
      <c r="BI1001" s="84"/>
      <c r="BJ1001" s="84"/>
      <c r="BK1001" s="84"/>
      <c r="BL1001" s="84"/>
      <c r="BM1001" s="84"/>
      <c r="BN1001" s="84"/>
      <c r="BO1001" s="87" t="str">
        <f t="shared" si="15"/>
        <v>0</v>
      </c>
      <c r="BP1001" s="84"/>
      <c r="BQ1001" s="84"/>
      <c r="BR1001" s="84"/>
      <c r="BS1001" s="84"/>
      <c r="BT1001" s="84"/>
      <c r="BU1001" s="84"/>
      <c r="BV1001" s="84"/>
      <c r="BW1001" s="84"/>
      <c r="BX1001" s="84"/>
      <c r="BY1001" s="94"/>
      <c r="BZ1001" s="94"/>
      <c r="CA1001" s="94"/>
      <c r="CB1001" s="94"/>
      <c r="CC1001" s="94"/>
      <c r="CD1001" s="94"/>
      <c r="CE1001" s="94"/>
      <c r="CF1001" s="94"/>
      <c r="CG1001" s="94"/>
      <c r="CH1001" s="94"/>
      <c r="CI1001" s="94"/>
      <c r="CJ1001" s="94"/>
      <c r="CK1001" s="94"/>
      <c r="CL1001" s="94"/>
      <c r="CM1001" s="94"/>
      <c r="CN1001" s="94"/>
      <c r="CO1001" s="94"/>
      <c r="CP1001" s="94"/>
      <c r="CQ1001" s="94"/>
      <c r="CR1001" s="94"/>
      <c r="CS1001" s="94"/>
      <c r="CT1001" s="95"/>
      <c r="CU1001" s="95"/>
      <c r="CV1001" s="95"/>
      <c r="CW1001" s="95"/>
      <c r="CX1001" s="95"/>
      <c r="CY1001" s="93">
        <v>997</v>
      </c>
    </row>
    <row r="1002" spans="1:103" s="83" customFormat="1">
      <c r="A1002" s="100"/>
      <c r="B1002" s="101"/>
      <c r="C1002" s="101"/>
      <c r="D1002" s="101"/>
      <c r="E1002" s="101"/>
      <c r="F1002" s="101"/>
      <c r="G1002" s="101"/>
      <c r="H1002" s="101"/>
      <c r="I1002" s="101"/>
      <c r="J1002" s="101"/>
      <c r="K1002" s="101"/>
      <c r="L1002" s="101"/>
      <c r="M1002" s="101"/>
      <c r="N1002" s="101"/>
      <c r="O1002" s="101"/>
      <c r="P1002" s="101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84"/>
      <c r="BH1002" s="84"/>
      <c r="BI1002" s="84"/>
      <c r="BJ1002" s="84"/>
      <c r="BK1002" s="84"/>
      <c r="BL1002" s="84"/>
      <c r="BM1002" s="84"/>
      <c r="BN1002" s="84"/>
      <c r="BO1002" s="87" t="str">
        <f t="shared" si="15"/>
        <v>0</v>
      </c>
      <c r="BP1002" s="84"/>
      <c r="BQ1002" s="84"/>
      <c r="BR1002" s="84"/>
      <c r="BS1002" s="84"/>
      <c r="BT1002" s="84"/>
      <c r="BU1002" s="84"/>
      <c r="BV1002" s="84"/>
      <c r="BW1002" s="84"/>
      <c r="BX1002" s="84"/>
      <c r="BY1002" s="94"/>
      <c r="BZ1002" s="94"/>
      <c r="CA1002" s="94"/>
      <c r="CB1002" s="94"/>
      <c r="CC1002" s="94"/>
      <c r="CD1002" s="94"/>
      <c r="CE1002" s="94"/>
      <c r="CF1002" s="94"/>
      <c r="CG1002" s="94"/>
      <c r="CH1002" s="94"/>
      <c r="CI1002" s="94"/>
      <c r="CJ1002" s="94"/>
      <c r="CK1002" s="94"/>
      <c r="CL1002" s="94"/>
      <c r="CM1002" s="94"/>
      <c r="CN1002" s="94"/>
      <c r="CO1002" s="94"/>
      <c r="CP1002" s="94"/>
      <c r="CQ1002" s="94"/>
      <c r="CR1002" s="94"/>
      <c r="CS1002" s="94"/>
      <c r="CT1002" s="95"/>
      <c r="CU1002" s="95"/>
      <c r="CV1002" s="95"/>
      <c r="CW1002" s="95"/>
      <c r="CX1002" s="95"/>
      <c r="CY1002" s="93">
        <v>998</v>
      </c>
    </row>
    <row r="1003" spans="1:103" s="83" customFormat="1">
      <c r="A1003" s="100"/>
      <c r="B1003" s="101"/>
      <c r="C1003" s="101"/>
      <c r="D1003" s="101"/>
      <c r="E1003" s="101"/>
      <c r="F1003" s="101"/>
      <c r="G1003" s="101"/>
      <c r="H1003" s="101"/>
      <c r="I1003" s="101"/>
      <c r="J1003" s="101"/>
      <c r="K1003" s="101"/>
      <c r="L1003" s="101"/>
      <c r="M1003" s="101"/>
      <c r="N1003" s="101"/>
      <c r="O1003" s="101"/>
      <c r="P1003" s="101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  <c r="BF1003" s="84"/>
      <c r="BG1003" s="84"/>
      <c r="BH1003" s="84"/>
      <c r="BI1003" s="84"/>
      <c r="BJ1003" s="84"/>
      <c r="BK1003" s="84"/>
      <c r="BL1003" s="84"/>
      <c r="BM1003" s="84"/>
      <c r="BN1003" s="84"/>
      <c r="BO1003" s="87" t="str">
        <f t="shared" si="15"/>
        <v>0</v>
      </c>
      <c r="BP1003" s="84"/>
      <c r="BQ1003" s="84"/>
      <c r="BR1003" s="84"/>
      <c r="BS1003" s="84"/>
      <c r="BT1003" s="84"/>
      <c r="BU1003" s="84"/>
      <c r="BV1003" s="84"/>
      <c r="BW1003" s="84"/>
      <c r="BX1003" s="84"/>
      <c r="BY1003" s="94"/>
      <c r="BZ1003" s="94"/>
      <c r="CA1003" s="94"/>
      <c r="CB1003" s="94"/>
      <c r="CC1003" s="94"/>
      <c r="CD1003" s="94"/>
      <c r="CE1003" s="94"/>
      <c r="CF1003" s="94"/>
      <c r="CG1003" s="94"/>
      <c r="CH1003" s="94"/>
      <c r="CI1003" s="94"/>
      <c r="CJ1003" s="94"/>
      <c r="CK1003" s="94"/>
      <c r="CL1003" s="94"/>
      <c r="CM1003" s="94"/>
      <c r="CN1003" s="94"/>
      <c r="CO1003" s="94"/>
      <c r="CP1003" s="94"/>
      <c r="CQ1003" s="94"/>
      <c r="CR1003" s="94"/>
      <c r="CS1003" s="94"/>
      <c r="CT1003" s="95"/>
      <c r="CU1003" s="95"/>
      <c r="CV1003" s="95"/>
      <c r="CW1003" s="95"/>
      <c r="CX1003" s="95"/>
      <c r="CY1003" s="93">
        <v>999</v>
      </c>
    </row>
    <row r="1004" spans="1:103" s="83" customFormat="1">
      <c r="A1004" s="100"/>
      <c r="B1004" s="101"/>
      <c r="C1004" s="101"/>
      <c r="D1004" s="101"/>
      <c r="E1004" s="101"/>
      <c r="F1004" s="101"/>
      <c r="G1004" s="101"/>
      <c r="H1004" s="101"/>
      <c r="I1004" s="101"/>
      <c r="J1004" s="101"/>
      <c r="K1004" s="101"/>
      <c r="L1004" s="101"/>
      <c r="M1004" s="101"/>
      <c r="N1004" s="101"/>
      <c r="O1004" s="101"/>
      <c r="P1004" s="101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  <c r="BA1004" s="84"/>
      <c r="BB1004" s="84"/>
      <c r="BC1004" s="84"/>
      <c r="BD1004" s="84"/>
      <c r="BE1004" s="84"/>
      <c r="BF1004" s="84"/>
      <c r="BG1004" s="84"/>
      <c r="BH1004" s="84"/>
      <c r="BI1004" s="84"/>
      <c r="BJ1004" s="84"/>
      <c r="BK1004" s="84"/>
      <c r="BL1004" s="84"/>
      <c r="BM1004" s="84"/>
      <c r="BN1004" s="84"/>
      <c r="BO1004" s="87" t="str">
        <f t="shared" si="15"/>
        <v>0</v>
      </c>
      <c r="BP1004" s="84"/>
      <c r="BQ1004" s="84"/>
      <c r="BR1004" s="84"/>
      <c r="BS1004" s="84"/>
      <c r="BT1004" s="84"/>
      <c r="BU1004" s="84"/>
      <c r="BV1004" s="84"/>
      <c r="BW1004" s="84"/>
      <c r="BX1004" s="84"/>
      <c r="BY1004" s="94"/>
      <c r="BZ1004" s="94"/>
      <c r="CA1004" s="94"/>
      <c r="CB1004" s="94"/>
      <c r="CC1004" s="94"/>
      <c r="CD1004" s="94"/>
      <c r="CE1004" s="94"/>
      <c r="CF1004" s="94"/>
      <c r="CG1004" s="94"/>
      <c r="CH1004" s="94"/>
      <c r="CI1004" s="94"/>
      <c r="CJ1004" s="94"/>
      <c r="CK1004" s="94"/>
      <c r="CL1004" s="94"/>
      <c r="CM1004" s="94"/>
      <c r="CN1004" s="94"/>
      <c r="CO1004" s="94"/>
      <c r="CP1004" s="94"/>
      <c r="CQ1004" s="94"/>
      <c r="CR1004" s="94"/>
      <c r="CS1004" s="94"/>
      <c r="CT1004" s="95"/>
      <c r="CU1004" s="95"/>
      <c r="CV1004" s="95"/>
      <c r="CW1004" s="95"/>
      <c r="CX1004" s="95"/>
      <c r="CY1004" s="93">
        <v>1000</v>
      </c>
    </row>
    <row r="1005" spans="1:103" s="83" customFormat="1">
      <c r="A1005" s="100"/>
      <c r="B1005" s="101"/>
      <c r="C1005" s="101"/>
      <c r="D1005" s="101"/>
      <c r="E1005" s="101"/>
      <c r="F1005" s="101"/>
      <c r="G1005" s="101"/>
      <c r="H1005" s="101"/>
      <c r="I1005" s="101"/>
      <c r="J1005" s="101"/>
      <c r="K1005" s="101"/>
      <c r="L1005" s="101"/>
      <c r="M1005" s="101"/>
      <c r="N1005" s="101"/>
      <c r="O1005" s="101"/>
      <c r="P1005" s="101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  <c r="BF1005" s="84"/>
      <c r="BG1005" s="84"/>
      <c r="BH1005" s="84"/>
      <c r="BI1005" s="84"/>
      <c r="BJ1005" s="84"/>
      <c r="BK1005" s="84"/>
      <c r="BL1005" s="84"/>
      <c r="BM1005" s="84"/>
      <c r="BN1005" s="84"/>
      <c r="BO1005" s="87" t="str">
        <f t="shared" si="15"/>
        <v>0</v>
      </c>
      <c r="BP1005" s="84"/>
      <c r="BQ1005" s="84"/>
      <c r="BR1005" s="84"/>
      <c r="BS1005" s="84"/>
      <c r="BT1005" s="84"/>
      <c r="BU1005" s="84"/>
      <c r="BV1005" s="84"/>
      <c r="BW1005" s="84"/>
      <c r="BX1005" s="84"/>
      <c r="BY1005" s="94"/>
      <c r="BZ1005" s="94"/>
      <c r="CA1005" s="94"/>
      <c r="CB1005" s="94"/>
      <c r="CC1005" s="94"/>
      <c r="CD1005" s="94"/>
      <c r="CE1005" s="94"/>
      <c r="CF1005" s="94"/>
      <c r="CG1005" s="94"/>
      <c r="CH1005" s="94"/>
      <c r="CI1005" s="94"/>
      <c r="CJ1005" s="94"/>
      <c r="CK1005" s="94"/>
      <c r="CL1005" s="94"/>
      <c r="CM1005" s="94"/>
      <c r="CN1005" s="94"/>
      <c r="CO1005" s="94"/>
      <c r="CP1005" s="94"/>
      <c r="CQ1005" s="94"/>
      <c r="CR1005" s="94"/>
      <c r="CS1005" s="94"/>
      <c r="CT1005" s="95"/>
      <c r="CU1005" s="95"/>
      <c r="CV1005" s="95"/>
      <c r="CW1005" s="95"/>
      <c r="CX1005" s="95"/>
      <c r="CY1005" s="93">
        <v>1001</v>
      </c>
    </row>
    <row r="1006" spans="1:103" s="83" customFormat="1">
      <c r="A1006" s="100"/>
      <c r="B1006" s="101"/>
      <c r="C1006" s="101"/>
      <c r="D1006" s="101"/>
      <c r="E1006" s="101"/>
      <c r="F1006" s="101"/>
      <c r="G1006" s="101"/>
      <c r="H1006" s="101"/>
      <c r="I1006" s="101"/>
      <c r="J1006" s="101"/>
      <c r="K1006" s="101"/>
      <c r="L1006" s="101"/>
      <c r="M1006" s="101"/>
      <c r="N1006" s="101"/>
      <c r="O1006" s="101"/>
      <c r="P1006" s="101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  <c r="BF1006" s="84"/>
      <c r="BG1006" s="84"/>
      <c r="BH1006" s="84"/>
      <c r="BI1006" s="84"/>
      <c r="BJ1006" s="84"/>
      <c r="BK1006" s="84"/>
      <c r="BL1006" s="84"/>
      <c r="BM1006" s="84"/>
      <c r="BN1006" s="84"/>
      <c r="BO1006" s="87" t="str">
        <f t="shared" si="15"/>
        <v>0</v>
      </c>
      <c r="BP1006" s="84"/>
      <c r="BQ1006" s="84"/>
      <c r="BR1006" s="84"/>
      <c r="BS1006" s="84"/>
      <c r="BT1006" s="84"/>
      <c r="BU1006" s="84"/>
      <c r="BV1006" s="84"/>
      <c r="BW1006" s="84"/>
      <c r="BX1006" s="84"/>
      <c r="BY1006" s="94"/>
      <c r="BZ1006" s="94"/>
      <c r="CA1006" s="94"/>
      <c r="CB1006" s="94"/>
      <c r="CC1006" s="94"/>
      <c r="CD1006" s="94"/>
      <c r="CE1006" s="94"/>
      <c r="CF1006" s="94"/>
      <c r="CG1006" s="94"/>
      <c r="CH1006" s="94"/>
      <c r="CI1006" s="94"/>
      <c r="CJ1006" s="94"/>
      <c r="CK1006" s="94"/>
      <c r="CL1006" s="94"/>
      <c r="CM1006" s="94"/>
      <c r="CN1006" s="94"/>
      <c r="CO1006" s="94"/>
      <c r="CP1006" s="94"/>
      <c r="CQ1006" s="94"/>
      <c r="CR1006" s="94"/>
      <c r="CS1006" s="94"/>
      <c r="CT1006" s="95"/>
      <c r="CU1006" s="95"/>
      <c r="CV1006" s="95"/>
      <c r="CW1006" s="95"/>
      <c r="CX1006" s="95"/>
      <c r="CY1006" s="93">
        <v>1002</v>
      </c>
    </row>
    <row r="1007" spans="1:103" s="83" customFormat="1">
      <c r="A1007" s="100"/>
      <c r="B1007" s="101"/>
      <c r="C1007" s="101"/>
      <c r="D1007" s="101"/>
      <c r="E1007" s="101"/>
      <c r="F1007" s="101"/>
      <c r="G1007" s="101"/>
      <c r="H1007" s="101"/>
      <c r="I1007" s="101"/>
      <c r="J1007" s="101"/>
      <c r="K1007" s="101"/>
      <c r="L1007" s="101"/>
      <c r="M1007" s="101"/>
      <c r="N1007" s="101"/>
      <c r="O1007" s="101"/>
      <c r="P1007" s="101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  <c r="BF1007" s="84"/>
      <c r="BG1007" s="84"/>
      <c r="BH1007" s="84"/>
      <c r="BI1007" s="84"/>
      <c r="BJ1007" s="84"/>
      <c r="BK1007" s="84"/>
      <c r="BL1007" s="84"/>
      <c r="BM1007" s="84"/>
      <c r="BN1007" s="84"/>
      <c r="BO1007" s="87" t="str">
        <f t="shared" si="15"/>
        <v>0</v>
      </c>
      <c r="BP1007" s="84"/>
      <c r="BQ1007" s="84"/>
      <c r="BR1007" s="84"/>
      <c r="BS1007" s="84"/>
      <c r="BT1007" s="84"/>
      <c r="BU1007" s="84"/>
      <c r="BV1007" s="84"/>
      <c r="BW1007" s="84"/>
      <c r="BX1007" s="84"/>
      <c r="BY1007" s="94"/>
      <c r="BZ1007" s="94"/>
      <c r="CA1007" s="94"/>
      <c r="CB1007" s="94"/>
      <c r="CC1007" s="94"/>
      <c r="CD1007" s="94"/>
      <c r="CE1007" s="94"/>
      <c r="CF1007" s="94"/>
      <c r="CG1007" s="94"/>
      <c r="CH1007" s="94"/>
      <c r="CI1007" s="94"/>
      <c r="CJ1007" s="94"/>
      <c r="CK1007" s="94"/>
      <c r="CL1007" s="94"/>
      <c r="CM1007" s="94"/>
      <c r="CN1007" s="94"/>
      <c r="CO1007" s="94"/>
      <c r="CP1007" s="94"/>
      <c r="CQ1007" s="94"/>
      <c r="CR1007" s="94"/>
      <c r="CS1007" s="94"/>
      <c r="CT1007" s="95"/>
      <c r="CU1007" s="95"/>
      <c r="CV1007" s="95"/>
      <c r="CW1007" s="95"/>
      <c r="CX1007" s="95"/>
      <c r="CY1007" s="93">
        <v>1003</v>
      </c>
    </row>
    <row r="1008" spans="1:103" s="83" customFormat="1">
      <c r="A1008" s="100"/>
      <c r="B1008" s="101"/>
      <c r="C1008" s="101"/>
      <c r="D1008" s="101"/>
      <c r="E1008" s="101"/>
      <c r="F1008" s="101"/>
      <c r="G1008" s="101"/>
      <c r="H1008" s="101"/>
      <c r="I1008" s="101"/>
      <c r="J1008" s="101"/>
      <c r="K1008" s="101"/>
      <c r="L1008" s="101"/>
      <c r="M1008" s="101"/>
      <c r="N1008" s="101"/>
      <c r="O1008" s="101"/>
      <c r="P1008" s="101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  <c r="BF1008" s="84"/>
      <c r="BG1008" s="84"/>
      <c r="BH1008" s="84"/>
      <c r="BI1008" s="84"/>
      <c r="BJ1008" s="84"/>
      <c r="BK1008" s="84"/>
      <c r="BL1008" s="84"/>
      <c r="BM1008" s="84"/>
      <c r="BN1008" s="84"/>
      <c r="BO1008" s="87" t="str">
        <f t="shared" si="15"/>
        <v>0</v>
      </c>
      <c r="BP1008" s="84"/>
      <c r="BQ1008" s="84"/>
      <c r="BR1008" s="84"/>
      <c r="BS1008" s="84"/>
      <c r="BT1008" s="84"/>
      <c r="BU1008" s="84"/>
      <c r="BV1008" s="84"/>
      <c r="BW1008" s="84"/>
      <c r="BX1008" s="84"/>
      <c r="BY1008" s="94"/>
      <c r="BZ1008" s="94"/>
      <c r="CA1008" s="94"/>
      <c r="CB1008" s="94"/>
      <c r="CC1008" s="94"/>
      <c r="CD1008" s="94"/>
      <c r="CE1008" s="94"/>
      <c r="CF1008" s="94"/>
      <c r="CG1008" s="94"/>
      <c r="CH1008" s="94"/>
      <c r="CI1008" s="94"/>
      <c r="CJ1008" s="94"/>
      <c r="CK1008" s="94"/>
      <c r="CL1008" s="94"/>
      <c r="CM1008" s="94"/>
      <c r="CN1008" s="94"/>
      <c r="CO1008" s="94"/>
      <c r="CP1008" s="94"/>
      <c r="CQ1008" s="94"/>
      <c r="CR1008" s="94"/>
      <c r="CS1008" s="94"/>
      <c r="CT1008" s="95"/>
      <c r="CU1008" s="95"/>
      <c r="CV1008" s="95"/>
      <c r="CW1008" s="95"/>
      <c r="CX1008" s="95"/>
      <c r="CY1008" s="93">
        <v>1004</v>
      </c>
    </row>
    <row r="1009" spans="1:103" s="83" customFormat="1">
      <c r="A1009" s="100"/>
      <c r="B1009" s="101"/>
      <c r="C1009" s="101"/>
      <c r="D1009" s="101"/>
      <c r="E1009" s="101"/>
      <c r="F1009" s="101"/>
      <c r="G1009" s="101"/>
      <c r="H1009" s="101"/>
      <c r="I1009" s="101"/>
      <c r="J1009" s="101"/>
      <c r="K1009" s="101"/>
      <c r="L1009" s="101"/>
      <c r="M1009" s="101"/>
      <c r="N1009" s="101"/>
      <c r="O1009" s="101"/>
      <c r="P1009" s="101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  <c r="BA1009" s="84"/>
      <c r="BB1009" s="84"/>
      <c r="BC1009" s="84"/>
      <c r="BD1009" s="84"/>
      <c r="BE1009" s="84"/>
      <c r="BF1009" s="84"/>
      <c r="BG1009" s="84"/>
      <c r="BH1009" s="84"/>
      <c r="BI1009" s="84"/>
      <c r="BJ1009" s="84"/>
      <c r="BK1009" s="84"/>
      <c r="BL1009" s="84"/>
      <c r="BM1009" s="84"/>
      <c r="BN1009" s="84"/>
      <c r="BO1009" s="87" t="str">
        <f t="shared" si="15"/>
        <v>0</v>
      </c>
      <c r="BP1009" s="84"/>
      <c r="BQ1009" s="84"/>
      <c r="BR1009" s="84"/>
      <c r="BS1009" s="84"/>
      <c r="BT1009" s="84"/>
      <c r="BU1009" s="84"/>
      <c r="BV1009" s="84"/>
      <c r="BW1009" s="84"/>
      <c r="BX1009" s="84"/>
      <c r="BY1009" s="94"/>
      <c r="BZ1009" s="94"/>
      <c r="CA1009" s="94"/>
      <c r="CB1009" s="94"/>
      <c r="CC1009" s="94"/>
      <c r="CD1009" s="94"/>
      <c r="CE1009" s="94"/>
      <c r="CF1009" s="94"/>
      <c r="CG1009" s="94"/>
      <c r="CH1009" s="94"/>
      <c r="CI1009" s="94"/>
      <c r="CJ1009" s="94"/>
      <c r="CK1009" s="94"/>
      <c r="CL1009" s="94"/>
      <c r="CM1009" s="94"/>
      <c r="CN1009" s="94"/>
      <c r="CO1009" s="94"/>
      <c r="CP1009" s="94"/>
      <c r="CQ1009" s="94"/>
      <c r="CR1009" s="94"/>
      <c r="CS1009" s="94"/>
      <c r="CT1009" s="95"/>
      <c r="CU1009" s="95"/>
      <c r="CV1009" s="95"/>
      <c r="CW1009" s="95"/>
      <c r="CX1009" s="95"/>
      <c r="CY1009" s="93">
        <v>1005</v>
      </c>
    </row>
    <row r="1010" spans="1:103" s="83" customFormat="1">
      <c r="A1010" s="100"/>
      <c r="B1010" s="101"/>
      <c r="C1010" s="101"/>
      <c r="D1010" s="101"/>
      <c r="E1010" s="101"/>
      <c r="F1010" s="101"/>
      <c r="G1010" s="101"/>
      <c r="H1010" s="101"/>
      <c r="I1010" s="101"/>
      <c r="J1010" s="101"/>
      <c r="K1010" s="101"/>
      <c r="L1010" s="101"/>
      <c r="M1010" s="101"/>
      <c r="N1010" s="101"/>
      <c r="O1010" s="101"/>
      <c r="P1010" s="101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  <c r="BA1010" s="84"/>
      <c r="BB1010" s="84"/>
      <c r="BC1010" s="84"/>
      <c r="BD1010" s="84"/>
      <c r="BE1010" s="84"/>
      <c r="BF1010" s="84"/>
      <c r="BG1010" s="84"/>
      <c r="BH1010" s="84"/>
      <c r="BI1010" s="84"/>
      <c r="BJ1010" s="84"/>
      <c r="BK1010" s="84"/>
      <c r="BL1010" s="84"/>
      <c r="BM1010" s="84"/>
      <c r="BN1010" s="84"/>
      <c r="BO1010" s="87" t="str">
        <f t="shared" si="15"/>
        <v>0</v>
      </c>
      <c r="BP1010" s="84"/>
      <c r="BQ1010" s="84"/>
      <c r="BR1010" s="84"/>
      <c r="BS1010" s="84"/>
      <c r="BT1010" s="84"/>
      <c r="BU1010" s="84"/>
      <c r="BV1010" s="84"/>
      <c r="BW1010" s="84"/>
      <c r="BX1010" s="84"/>
      <c r="BY1010" s="94"/>
      <c r="BZ1010" s="94"/>
      <c r="CA1010" s="94"/>
      <c r="CB1010" s="94"/>
      <c r="CC1010" s="94"/>
      <c r="CD1010" s="94"/>
      <c r="CE1010" s="94"/>
      <c r="CF1010" s="94"/>
      <c r="CG1010" s="94"/>
      <c r="CH1010" s="94"/>
      <c r="CI1010" s="94"/>
      <c r="CJ1010" s="94"/>
      <c r="CK1010" s="94"/>
      <c r="CL1010" s="94"/>
      <c r="CM1010" s="94"/>
      <c r="CN1010" s="94"/>
      <c r="CO1010" s="94"/>
      <c r="CP1010" s="94"/>
      <c r="CQ1010" s="94"/>
      <c r="CR1010" s="94"/>
      <c r="CS1010" s="94"/>
      <c r="CT1010" s="95"/>
      <c r="CU1010" s="95"/>
      <c r="CV1010" s="95"/>
      <c r="CW1010" s="95"/>
      <c r="CX1010" s="95"/>
      <c r="CY1010" s="93">
        <v>1006</v>
      </c>
    </row>
    <row r="1011" spans="1:103" s="83" customFormat="1">
      <c r="A1011" s="100"/>
      <c r="B1011" s="101"/>
      <c r="C1011" s="101"/>
      <c r="D1011" s="101"/>
      <c r="E1011" s="101"/>
      <c r="F1011" s="101"/>
      <c r="G1011" s="101"/>
      <c r="H1011" s="101"/>
      <c r="I1011" s="101"/>
      <c r="J1011" s="101"/>
      <c r="K1011" s="101"/>
      <c r="L1011" s="101"/>
      <c r="M1011" s="101"/>
      <c r="N1011" s="101"/>
      <c r="O1011" s="101"/>
      <c r="P1011" s="101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  <c r="BA1011" s="84"/>
      <c r="BB1011" s="84"/>
      <c r="BC1011" s="84"/>
      <c r="BD1011" s="84"/>
      <c r="BE1011" s="84"/>
      <c r="BF1011" s="84"/>
      <c r="BG1011" s="84"/>
      <c r="BH1011" s="84"/>
      <c r="BI1011" s="84"/>
      <c r="BJ1011" s="84"/>
      <c r="BK1011" s="84"/>
      <c r="BL1011" s="84"/>
      <c r="BM1011" s="84"/>
      <c r="BN1011" s="84"/>
      <c r="BO1011" s="87" t="str">
        <f t="shared" si="15"/>
        <v>0</v>
      </c>
      <c r="BP1011" s="84"/>
      <c r="BQ1011" s="84"/>
      <c r="BR1011" s="84"/>
      <c r="BS1011" s="84"/>
      <c r="BT1011" s="84"/>
      <c r="BU1011" s="84"/>
      <c r="BV1011" s="84"/>
      <c r="BW1011" s="84"/>
      <c r="BX1011" s="84"/>
      <c r="BY1011" s="94"/>
      <c r="BZ1011" s="94"/>
      <c r="CA1011" s="94"/>
      <c r="CB1011" s="94"/>
      <c r="CC1011" s="94"/>
      <c r="CD1011" s="94"/>
      <c r="CE1011" s="94"/>
      <c r="CF1011" s="94"/>
      <c r="CG1011" s="94"/>
      <c r="CH1011" s="94"/>
      <c r="CI1011" s="94"/>
      <c r="CJ1011" s="94"/>
      <c r="CK1011" s="94"/>
      <c r="CL1011" s="94"/>
      <c r="CM1011" s="94"/>
      <c r="CN1011" s="94"/>
      <c r="CO1011" s="94"/>
      <c r="CP1011" s="94"/>
      <c r="CQ1011" s="94"/>
      <c r="CR1011" s="94"/>
      <c r="CS1011" s="94"/>
      <c r="CT1011" s="95"/>
      <c r="CU1011" s="95"/>
      <c r="CV1011" s="95"/>
      <c r="CW1011" s="95"/>
      <c r="CX1011" s="95"/>
      <c r="CY1011" s="93">
        <v>1007</v>
      </c>
    </row>
    <row r="1012" spans="1:103" s="83" customFormat="1">
      <c r="A1012" s="100"/>
      <c r="B1012" s="101"/>
      <c r="C1012" s="101"/>
      <c r="D1012" s="101"/>
      <c r="E1012" s="101"/>
      <c r="F1012" s="101"/>
      <c r="G1012" s="101"/>
      <c r="H1012" s="101"/>
      <c r="I1012" s="101"/>
      <c r="J1012" s="101"/>
      <c r="K1012" s="101"/>
      <c r="L1012" s="101"/>
      <c r="M1012" s="101"/>
      <c r="N1012" s="101"/>
      <c r="O1012" s="101"/>
      <c r="P1012" s="101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  <c r="BA1012" s="84"/>
      <c r="BB1012" s="84"/>
      <c r="BC1012" s="84"/>
      <c r="BD1012" s="84"/>
      <c r="BE1012" s="84"/>
      <c r="BF1012" s="84"/>
      <c r="BG1012" s="84"/>
      <c r="BH1012" s="84"/>
      <c r="BI1012" s="84"/>
      <c r="BJ1012" s="84"/>
      <c r="BK1012" s="84"/>
      <c r="BL1012" s="84"/>
      <c r="BM1012" s="84"/>
      <c r="BN1012" s="84"/>
      <c r="BO1012" s="87" t="str">
        <f t="shared" si="15"/>
        <v>0</v>
      </c>
      <c r="BP1012" s="84"/>
      <c r="BQ1012" s="84"/>
      <c r="BR1012" s="84"/>
      <c r="BS1012" s="84"/>
      <c r="BT1012" s="84"/>
      <c r="BU1012" s="84"/>
      <c r="BV1012" s="84"/>
      <c r="BW1012" s="84"/>
      <c r="BX1012" s="84"/>
      <c r="BY1012" s="94"/>
      <c r="BZ1012" s="94"/>
      <c r="CA1012" s="94"/>
      <c r="CB1012" s="94"/>
      <c r="CC1012" s="94"/>
      <c r="CD1012" s="94"/>
      <c r="CE1012" s="94"/>
      <c r="CF1012" s="94"/>
      <c r="CG1012" s="94"/>
      <c r="CH1012" s="94"/>
      <c r="CI1012" s="94"/>
      <c r="CJ1012" s="94"/>
      <c r="CK1012" s="94"/>
      <c r="CL1012" s="94"/>
      <c r="CM1012" s="94"/>
      <c r="CN1012" s="94"/>
      <c r="CO1012" s="94"/>
      <c r="CP1012" s="94"/>
      <c r="CQ1012" s="94"/>
      <c r="CR1012" s="94"/>
      <c r="CS1012" s="94"/>
      <c r="CT1012" s="95"/>
      <c r="CU1012" s="95"/>
      <c r="CV1012" s="95"/>
      <c r="CW1012" s="95"/>
      <c r="CX1012" s="95"/>
      <c r="CY1012" s="93">
        <v>1008</v>
      </c>
    </row>
    <row r="1013" spans="1:103" s="83" customFormat="1">
      <c r="A1013" s="100"/>
      <c r="B1013" s="101"/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  <c r="BA1013" s="84"/>
      <c r="BB1013" s="84"/>
      <c r="BC1013" s="84"/>
      <c r="BD1013" s="84"/>
      <c r="BE1013" s="84"/>
      <c r="BF1013" s="84"/>
      <c r="BG1013" s="84"/>
      <c r="BH1013" s="84"/>
      <c r="BI1013" s="84"/>
      <c r="BJ1013" s="84"/>
      <c r="BK1013" s="84"/>
      <c r="BL1013" s="84"/>
      <c r="BM1013" s="84"/>
      <c r="BN1013" s="84"/>
      <c r="BO1013" s="87" t="str">
        <f t="shared" si="15"/>
        <v>0</v>
      </c>
      <c r="BP1013" s="84"/>
      <c r="BQ1013" s="84"/>
      <c r="BR1013" s="84"/>
      <c r="BS1013" s="84"/>
      <c r="BT1013" s="84"/>
      <c r="BU1013" s="84"/>
      <c r="BV1013" s="84"/>
      <c r="BW1013" s="84"/>
      <c r="BX1013" s="84"/>
      <c r="BY1013" s="94"/>
      <c r="BZ1013" s="94"/>
      <c r="CA1013" s="94"/>
      <c r="CB1013" s="94"/>
      <c r="CC1013" s="94"/>
      <c r="CD1013" s="94"/>
      <c r="CE1013" s="94"/>
      <c r="CF1013" s="94"/>
      <c r="CG1013" s="94"/>
      <c r="CH1013" s="94"/>
      <c r="CI1013" s="94"/>
      <c r="CJ1013" s="94"/>
      <c r="CK1013" s="94"/>
      <c r="CL1013" s="94"/>
      <c r="CM1013" s="94"/>
      <c r="CN1013" s="94"/>
      <c r="CO1013" s="94"/>
      <c r="CP1013" s="94"/>
      <c r="CQ1013" s="94"/>
      <c r="CR1013" s="94"/>
      <c r="CS1013" s="94"/>
      <c r="CT1013" s="95"/>
      <c r="CU1013" s="95"/>
      <c r="CV1013" s="95"/>
      <c r="CW1013" s="95"/>
      <c r="CX1013" s="95"/>
      <c r="CY1013" s="93">
        <v>1009</v>
      </c>
    </row>
    <row r="1014" spans="1:103" s="83" customFormat="1">
      <c r="A1014" s="100"/>
      <c r="B1014" s="101"/>
      <c r="C1014" s="101"/>
      <c r="D1014" s="101"/>
      <c r="E1014" s="101"/>
      <c r="F1014" s="101"/>
      <c r="G1014" s="101"/>
      <c r="H1014" s="101"/>
      <c r="I1014" s="101"/>
      <c r="J1014" s="101"/>
      <c r="K1014" s="101"/>
      <c r="L1014" s="101"/>
      <c r="M1014" s="101"/>
      <c r="N1014" s="101"/>
      <c r="O1014" s="101"/>
      <c r="P1014" s="101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  <c r="BA1014" s="84"/>
      <c r="BB1014" s="84"/>
      <c r="BC1014" s="84"/>
      <c r="BD1014" s="84"/>
      <c r="BE1014" s="84"/>
      <c r="BF1014" s="84"/>
      <c r="BG1014" s="84"/>
      <c r="BH1014" s="84"/>
      <c r="BI1014" s="84"/>
      <c r="BJ1014" s="84"/>
      <c r="BK1014" s="84"/>
      <c r="BL1014" s="84"/>
      <c r="BM1014" s="84"/>
      <c r="BN1014" s="84"/>
      <c r="BO1014" s="87" t="str">
        <f t="shared" si="15"/>
        <v>0</v>
      </c>
      <c r="BP1014" s="84"/>
      <c r="BQ1014" s="84"/>
      <c r="BR1014" s="84"/>
      <c r="BS1014" s="84"/>
      <c r="BT1014" s="84"/>
      <c r="BU1014" s="84"/>
      <c r="BV1014" s="84"/>
      <c r="BW1014" s="84"/>
      <c r="BX1014" s="84"/>
      <c r="BY1014" s="94"/>
      <c r="BZ1014" s="94"/>
      <c r="CA1014" s="94"/>
      <c r="CB1014" s="94"/>
      <c r="CC1014" s="94"/>
      <c r="CD1014" s="94"/>
      <c r="CE1014" s="94"/>
      <c r="CF1014" s="94"/>
      <c r="CG1014" s="94"/>
      <c r="CH1014" s="94"/>
      <c r="CI1014" s="94"/>
      <c r="CJ1014" s="94"/>
      <c r="CK1014" s="94"/>
      <c r="CL1014" s="94"/>
      <c r="CM1014" s="94"/>
      <c r="CN1014" s="94"/>
      <c r="CO1014" s="94"/>
      <c r="CP1014" s="94"/>
      <c r="CQ1014" s="94"/>
      <c r="CR1014" s="94"/>
      <c r="CS1014" s="94"/>
      <c r="CT1014" s="95"/>
      <c r="CU1014" s="95"/>
      <c r="CV1014" s="95"/>
      <c r="CW1014" s="95"/>
      <c r="CX1014" s="95"/>
      <c r="CY1014" s="93">
        <v>1010</v>
      </c>
    </row>
    <row r="1015" spans="1:103" s="83" customFormat="1">
      <c r="A1015" s="100"/>
      <c r="B1015" s="101"/>
      <c r="C1015" s="101"/>
      <c r="D1015" s="101"/>
      <c r="E1015" s="101"/>
      <c r="F1015" s="101"/>
      <c r="G1015" s="101"/>
      <c r="H1015" s="101"/>
      <c r="I1015" s="101"/>
      <c r="J1015" s="101"/>
      <c r="K1015" s="101"/>
      <c r="L1015" s="101"/>
      <c r="M1015" s="101"/>
      <c r="N1015" s="101"/>
      <c r="O1015" s="101"/>
      <c r="P1015" s="101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  <c r="BA1015" s="84"/>
      <c r="BB1015" s="84"/>
      <c r="BC1015" s="84"/>
      <c r="BD1015" s="84"/>
      <c r="BE1015" s="84"/>
      <c r="BF1015" s="84"/>
      <c r="BG1015" s="84"/>
      <c r="BH1015" s="84"/>
      <c r="BI1015" s="84"/>
      <c r="BJ1015" s="84"/>
      <c r="BK1015" s="84"/>
      <c r="BL1015" s="84"/>
      <c r="BM1015" s="84"/>
      <c r="BN1015" s="84"/>
      <c r="BO1015" s="87" t="str">
        <f t="shared" si="15"/>
        <v>0</v>
      </c>
      <c r="BP1015" s="84"/>
      <c r="BQ1015" s="84"/>
      <c r="BR1015" s="84"/>
      <c r="BS1015" s="84"/>
      <c r="BT1015" s="84"/>
      <c r="BU1015" s="84"/>
      <c r="BV1015" s="84"/>
      <c r="BW1015" s="84"/>
      <c r="BX1015" s="84"/>
      <c r="BY1015" s="94"/>
      <c r="BZ1015" s="94"/>
      <c r="CA1015" s="94"/>
      <c r="CB1015" s="94"/>
      <c r="CC1015" s="94"/>
      <c r="CD1015" s="94"/>
      <c r="CE1015" s="94"/>
      <c r="CF1015" s="94"/>
      <c r="CG1015" s="94"/>
      <c r="CH1015" s="94"/>
      <c r="CI1015" s="94"/>
      <c r="CJ1015" s="94"/>
      <c r="CK1015" s="94"/>
      <c r="CL1015" s="94"/>
      <c r="CM1015" s="94"/>
      <c r="CN1015" s="94"/>
      <c r="CO1015" s="94"/>
      <c r="CP1015" s="94"/>
      <c r="CQ1015" s="94"/>
      <c r="CR1015" s="94"/>
      <c r="CS1015" s="94"/>
      <c r="CT1015" s="95"/>
      <c r="CU1015" s="95"/>
      <c r="CV1015" s="95"/>
      <c r="CW1015" s="95"/>
      <c r="CX1015" s="95"/>
      <c r="CY1015" s="93">
        <v>1011</v>
      </c>
    </row>
    <row r="1016" spans="1:103" s="83" customFormat="1">
      <c r="A1016" s="100"/>
      <c r="B1016" s="101"/>
      <c r="C1016" s="101"/>
      <c r="D1016" s="101"/>
      <c r="E1016" s="101"/>
      <c r="F1016" s="101"/>
      <c r="G1016" s="101"/>
      <c r="H1016" s="101"/>
      <c r="I1016" s="101"/>
      <c r="J1016" s="101"/>
      <c r="K1016" s="101"/>
      <c r="L1016" s="101"/>
      <c r="M1016" s="101"/>
      <c r="N1016" s="101"/>
      <c r="O1016" s="101"/>
      <c r="P1016" s="101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  <c r="BD1016" s="84"/>
      <c r="BE1016" s="84"/>
      <c r="BF1016" s="84"/>
      <c r="BG1016" s="84"/>
      <c r="BH1016" s="84"/>
      <c r="BI1016" s="84"/>
      <c r="BJ1016" s="84"/>
      <c r="BK1016" s="84"/>
      <c r="BL1016" s="84"/>
      <c r="BM1016" s="84"/>
      <c r="BN1016" s="84"/>
      <c r="BO1016" s="87" t="str">
        <f t="shared" si="15"/>
        <v>0</v>
      </c>
      <c r="BP1016" s="84"/>
      <c r="BQ1016" s="84"/>
      <c r="BR1016" s="84"/>
      <c r="BS1016" s="84"/>
      <c r="BT1016" s="84"/>
      <c r="BU1016" s="84"/>
      <c r="BV1016" s="84"/>
      <c r="BW1016" s="84"/>
      <c r="BX1016" s="84"/>
      <c r="BY1016" s="94"/>
      <c r="BZ1016" s="94"/>
      <c r="CA1016" s="94"/>
      <c r="CB1016" s="94"/>
      <c r="CC1016" s="94"/>
      <c r="CD1016" s="94"/>
      <c r="CE1016" s="94"/>
      <c r="CF1016" s="94"/>
      <c r="CG1016" s="94"/>
      <c r="CH1016" s="94"/>
      <c r="CI1016" s="94"/>
      <c r="CJ1016" s="94"/>
      <c r="CK1016" s="94"/>
      <c r="CL1016" s="94"/>
      <c r="CM1016" s="94"/>
      <c r="CN1016" s="94"/>
      <c r="CO1016" s="94"/>
      <c r="CP1016" s="94"/>
      <c r="CQ1016" s="94"/>
      <c r="CR1016" s="94"/>
      <c r="CS1016" s="94"/>
      <c r="CT1016" s="95"/>
      <c r="CU1016" s="95"/>
      <c r="CV1016" s="95"/>
      <c r="CW1016" s="95"/>
      <c r="CX1016" s="95"/>
      <c r="CY1016" s="93">
        <v>1012</v>
      </c>
    </row>
    <row r="1017" spans="1:103" s="83" customFormat="1">
      <c r="A1017" s="100"/>
      <c r="B1017" s="101"/>
      <c r="C1017" s="101"/>
      <c r="D1017" s="101"/>
      <c r="E1017" s="101"/>
      <c r="F1017" s="101"/>
      <c r="G1017" s="101"/>
      <c r="H1017" s="101"/>
      <c r="I1017" s="101"/>
      <c r="J1017" s="101"/>
      <c r="K1017" s="101"/>
      <c r="L1017" s="101"/>
      <c r="M1017" s="101"/>
      <c r="N1017" s="101"/>
      <c r="O1017" s="101"/>
      <c r="P1017" s="101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  <c r="BF1017" s="84"/>
      <c r="BG1017" s="84"/>
      <c r="BH1017" s="84"/>
      <c r="BI1017" s="84"/>
      <c r="BJ1017" s="84"/>
      <c r="BK1017" s="84"/>
      <c r="BL1017" s="84"/>
      <c r="BM1017" s="84"/>
      <c r="BN1017" s="84"/>
      <c r="BO1017" s="87" t="str">
        <f t="shared" si="15"/>
        <v>0</v>
      </c>
      <c r="BP1017" s="84"/>
      <c r="BQ1017" s="84"/>
      <c r="BR1017" s="84"/>
      <c r="BS1017" s="84"/>
      <c r="BT1017" s="84"/>
      <c r="BU1017" s="84"/>
      <c r="BV1017" s="84"/>
      <c r="BW1017" s="84"/>
      <c r="BX1017" s="84"/>
      <c r="BY1017" s="94"/>
      <c r="BZ1017" s="94"/>
      <c r="CA1017" s="94"/>
      <c r="CB1017" s="94"/>
      <c r="CC1017" s="94"/>
      <c r="CD1017" s="94"/>
      <c r="CE1017" s="94"/>
      <c r="CF1017" s="94"/>
      <c r="CG1017" s="94"/>
      <c r="CH1017" s="94"/>
      <c r="CI1017" s="94"/>
      <c r="CJ1017" s="94"/>
      <c r="CK1017" s="94"/>
      <c r="CL1017" s="94"/>
      <c r="CM1017" s="94"/>
      <c r="CN1017" s="94"/>
      <c r="CO1017" s="94"/>
      <c r="CP1017" s="94"/>
      <c r="CQ1017" s="94"/>
      <c r="CR1017" s="94"/>
      <c r="CS1017" s="94"/>
      <c r="CT1017" s="95"/>
      <c r="CU1017" s="95"/>
      <c r="CV1017" s="95"/>
      <c r="CW1017" s="95"/>
      <c r="CX1017" s="95"/>
      <c r="CY1017" s="93">
        <v>1013</v>
      </c>
    </row>
    <row r="1018" spans="1:103" s="83" customFormat="1">
      <c r="A1018" s="100"/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  <c r="L1018" s="101"/>
      <c r="M1018" s="101"/>
      <c r="N1018" s="101"/>
      <c r="O1018" s="101"/>
      <c r="P1018" s="101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  <c r="BA1018" s="84"/>
      <c r="BB1018" s="84"/>
      <c r="BC1018" s="84"/>
      <c r="BD1018" s="84"/>
      <c r="BE1018" s="84"/>
      <c r="BF1018" s="84"/>
      <c r="BG1018" s="84"/>
      <c r="BH1018" s="84"/>
      <c r="BI1018" s="84"/>
      <c r="BJ1018" s="84"/>
      <c r="BK1018" s="84"/>
      <c r="BL1018" s="84"/>
      <c r="BM1018" s="84"/>
      <c r="BN1018" s="84"/>
      <c r="BO1018" s="87" t="str">
        <f t="shared" si="15"/>
        <v>0</v>
      </c>
      <c r="BP1018" s="84"/>
      <c r="BQ1018" s="84"/>
      <c r="BR1018" s="84"/>
      <c r="BS1018" s="84"/>
      <c r="BT1018" s="84"/>
      <c r="BU1018" s="84"/>
      <c r="BV1018" s="84"/>
      <c r="BW1018" s="84"/>
      <c r="BX1018" s="84"/>
      <c r="BY1018" s="94"/>
      <c r="BZ1018" s="94"/>
      <c r="CA1018" s="94"/>
      <c r="CB1018" s="94"/>
      <c r="CC1018" s="94"/>
      <c r="CD1018" s="94"/>
      <c r="CE1018" s="94"/>
      <c r="CF1018" s="94"/>
      <c r="CG1018" s="94"/>
      <c r="CH1018" s="94"/>
      <c r="CI1018" s="94"/>
      <c r="CJ1018" s="94"/>
      <c r="CK1018" s="94"/>
      <c r="CL1018" s="94"/>
      <c r="CM1018" s="94"/>
      <c r="CN1018" s="94"/>
      <c r="CO1018" s="94"/>
      <c r="CP1018" s="94"/>
      <c r="CQ1018" s="94"/>
      <c r="CR1018" s="94"/>
      <c r="CS1018" s="94"/>
      <c r="CT1018" s="95"/>
      <c r="CU1018" s="95"/>
      <c r="CV1018" s="95"/>
      <c r="CW1018" s="95"/>
      <c r="CX1018" s="95"/>
      <c r="CY1018" s="93">
        <v>1014</v>
      </c>
    </row>
    <row r="1019" spans="1:103" s="83" customFormat="1">
      <c r="A1019" s="100"/>
      <c r="B1019" s="101"/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  <c r="BA1019" s="84"/>
      <c r="BB1019" s="84"/>
      <c r="BC1019" s="84"/>
      <c r="BD1019" s="84"/>
      <c r="BE1019" s="84"/>
      <c r="BF1019" s="84"/>
      <c r="BG1019" s="84"/>
      <c r="BH1019" s="84"/>
      <c r="BI1019" s="84"/>
      <c r="BJ1019" s="84"/>
      <c r="BK1019" s="84"/>
      <c r="BL1019" s="84"/>
      <c r="BM1019" s="84"/>
      <c r="BN1019" s="84"/>
      <c r="BO1019" s="87" t="str">
        <f t="shared" si="15"/>
        <v>0</v>
      </c>
      <c r="BP1019" s="84"/>
      <c r="BQ1019" s="84"/>
      <c r="BR1019" s="84"/>
      <c r="BS1019" s="84"/>
      <c r="BT1019" s="84"/>
      <c r="BU1019" s="84"/>
      <c r="BV1019" s="84"/>
      <c r="BW1019" s="84"/>
      <c r="BX1019" s="84"/>
      <c r="BY1019" s="94"/>
      <c r="BZ1019" s="94"/>
      <c r="CA1019" s="94"/>
      <c r="CB1019" s="94"/>
      <c r="CC1019" s="94"/>
      <c r="CD1019" s="94"/>
      <c r="CE1019" s="94"/>
      <c r="CF1019" s="94"/>
      <c r="CG1019" s="94"/>
      <c r="CH1019" s="94"/>
      <c r="CI1019" s="94"/>
      <c r="CJ1019" s="94"/>
      <c r="CK1019" s="94"/>
      <c r="CL1019" s="94"/>
      <c r="CM1019" s="94"/>
      <c r="CN1019" s="94"/>
      <c r="CO1019" s="94"/>
      <c r="CP1019" s="94"/>
      <c r="CQ1019" s="94"/>
      <c r="CR1019" s="94"/>
      <c r="CS1019" s="94"/>
      <c r="CT1019" s="95"/>
      <c r="CU1019" s="95"/>
      <c r="CV1019" s="95"/>
      <c r="CW1019" s="95"/>
      <c r="CX1019" s="95"/>
      <c r="CY1019" s="93">
        <v>1015</v>
      </c>
    </row>
    <row r="1020" spans="1:103" s="83" customFormat="1">
      <c r="A1020" s="100"/>
      <c r="B1020" s="101"/>
      <c r="C1020" s="101"/>
      <c r="D1020" s="101"/>
      <c r="E1020" s="101"/>
      <c r="F1020" s="101"/>
      <c r="G1020" s="101"/>
      <c r="H1020" s="101"/>
      <c r="I1020" s="101"/>
      <c r="J1020" s="101"/>
      <c r="K1020" s="101"/>
      <c r="L1020" s="101"/>
      <c r="M1020" s="101"/>
      <c r="N1020" s="101"/>
      <c r="O1020" s="101"/>
      <c r="P1020" s="101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  <c r="BA1020" s="84"/>
      <c r="BB1020" s="84"/>
      <c r="BC1020" s="84"/>
      <c r="BD1020" s="84"/>
      <c r="BE1020" s="84"/>
      <c r="BF1020" s="84"/>
      <c r="BG1020" s="84"/>
      <c r="BH1020" s="84"/>
      <c r="BI1020" s="84"/>
      <c r="BJ1020" s="84"/>
      <c r="BK1020" s="84"/>
      <c r="BL1020" s="84"/>
      <c r="BM1020" s="84"/>
      <c r="BN1020" s="84"/>
      <c r="BO1020" s="87" t="str">
        <f t="shared" si="15"/>
        <v>0</v>
      </c>
      <c r="BP1020" s="84"/>
      <c r="BQ1020" s="84"/>
      <c r="BR1020" s="84"/>
      <c r="BS1020" s="84"/>
      <c r="BT1020" s="84"/>
      <c r="BU1020" s="84"/>
      <c r="BV1020" s="84"/>
      <c r="BW1020" s="84"/>
      <c r="BX1020" s="84"/>
      <c r="BY1020" s="94"/>
      <c r="BZ1020" s="94"/>
      <c r="CA1020" s="94"/>
      <c r="CB1020" s="94"/>
      <c r="CC1020" s="94"/>
      <c r="CD1020" s="94"/>
      <c r="CE1020" s="94"/>
      <c r="CF1020" s="94"/>
      <c r="CG1020" s="94"/>
      <c r="CH1020" s="94"/>
      <c r="CI1020" s="94"/>
      <c r="CJ1020" s="94"/>
      <c r="CK1020" s="94"/>
      <c r="CL1020" s="94"/>
      <c r="CM1020" s="94"/>
      <c r="CN1020" s="94"/>
      <c r="CO1020" s="94"/>
      <c r="CP1020" s="94"/>
      <c r="CQ1020" s="94"/>
      <c r="CR1020" s="94"/>
      <c r="CS1020" s="94"/>
      <c r="CT1020" s="95"/>
      <c r="CU1020" s="95"/>
      <c r="CV1020" s="95"/>
      <c r="CW1020" s="95"/>
      <c r="CX1020" s="95"/>
      <c r="CY1020" s="93">
        <v>1016</v>
      </c>
    </row>
    <row r="1021" spans="1:103" s="83" customFormat="1">
      <c r="A1021" s="100"/>
      <c r="B1021" s="101"/>
      <c r="C1021" s="101"/>
      <c r="D1021" s="101"/>
      <c r="E1021" s="101"/>
      <c r="F1021" s="101"/>
      <c r="G1021" s="101"/>
      <c r="H1021" s="101"/>
      <c r="I1021" s="101"/>
      <c r="J1021" s="101"/>
      <c r="K1021" s="101"/>
      <c r="L1021" s="101"/>
      <c r="M1021" s="101"/>
      <c r="N1021" s="101"/>
      <c r="O1021" s="101"/>
      <c r="P1021" s="101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  <c r="BA1021" s="84"/>
      <c r="BB1021" s="84"/>
      <c r="BC1021" s="84"/>
      <c r="BD1021" s="84"/>
      <c r="BE1021" s="84"/>
      <c r="BF1021" s="84"/>
      <c r="BG1021" s="84"/>
      <c r="BH1021" s="84"/>
      <c r="BI1021" s="84"/>
      <c r="BJ1021" s="84"/>
      <c r="BK1021" s="84"/>
      <c r="BL1021" s="84"/>
      <c r="BM1021" s="84"/>
      <c r="BN1021" s="84"/>
      <c r="BO1021" s="87" t="str">
        <f t="shared" si="15"/>
        <v>0</v>
      </c>
      <c r="BP1021" s="84"/>
      <c r="BQ1021" s="84"/>
      <c r="BR1021" s="84"/>
      <c r="BS1021" s="84"/>
      <c r="BT1021" s="84"/>
      <c r="BU1021" s="84"/>
      <c r="BV1021" s="84"/>
      <c r="BW1021" s="84"/>
      <c r="BX1021" s="84"/>
      <c r="BY1021" s="94"/>
      <c r="BZ1021" s="94"/>
      <c r="CA1021" s="94"/>
      <c r="CB1021" s="94"/>
      <c r="CC1021" s="94"/>
      <c r="CD1021" s="94"/>
      <c r="CE1021" s="94"/>
      <c r="CF1021" s="94"/>
      <c r="CG1021" s="94"/>
      <c r="CH1021" s="94"/>
      <c r="CI1021" s="94"/>
      <c r="CJ1021" s="94"/>
      <c r="CK1021" s="94"/>
      <c r="CL1021" s="94"/>
      <c r="CM1021" s="94"/>
      <c r="CN1021" s="94"/>
      <c r="CO1021" s="94"/>
      <c r="CP1021" s="94"/>
      <c r="CQ1021" s="94"/>
      <c r="CR1021" s="94"/>
      <c r="CS1021" s="94"/>
      <c r="CT1021" s="95"/>
      <c r="CU1021" s="95"/>
      <c r="CV1021" s="95"/>
      <c r="CW1021" s="95"/>
      <c r="CX1021" s="95"/>
      <c r="CY1021" s="93">
        <v>1017</v>
      </c>
    </row>
    <row r="1022" spans="1:103" s="83" customFormat="1">
      <c r="A1022" s="100"/>
      <c r="B1022" s="101"/>
      <c r="C1022" s="101"/>
      <c r="D1022" s="101"/>
      <c r="E1022" s="101"/>
      <c r="F1022" s="101"/>
      <c r="G1022" s="101"/>
      <c r="H1022" s="101"/>
      <c r="I1022" s="101"/>
      <c r="J1022" s="101"/>
      <c r="K1022" s="101"/>
      <c r="L1022" s="101"/>
      <c r="M1022" s="101"/>
      <c r="N1022" s="101"/>
      <c r="O1022" s="101"/>
      <c r="P1022" s="101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  <c r="BA1022" s="84"/>
      <c r="BB1022" s="84"/>
      <c r="BC1022" s="84"/>
      <c r="BD1022" s="84"/>
      <c r="BE1022" s="84"/>
      <c r="BF1022" s="84"/>
      <c r="BG1022" s="84"/>
      <c r="BH1022" s="84"/>
      <c r="BI1022" s="84"/>
      <c r="BJ1022" s="84"/>
      <c r="BK1022" s="84"/>
      <c r="BL1022" s="84"/>
      <c r="BM1022" s="84"/>
      <c r="BN1022" s="84"/>
      <c r="BO1022" s="87" t="str">
        <f t="shared" si="15"/>
        <v>0</v>
      </c>
      <c r="BP1022" s="84"/>
      <c r="BQ1022" s="84"/>
      <c r="BR1022" s="84"/>
      <c r="BS1022" s="84"/>
      <c r="BT1022" s="84"/>
      <c r="BU1022" s="84"/>
      <c r="BV1022" s="84"/>
      <c r="BW1022" s="84"/>
      <c r="BX1022" s="84"/>
      <c r="BY1022" s="94"/>
      <c r="BZ1022" s="94"/>
      <c r="CA1022" s="94"/>
      <c r="CB1022" s="94"/>
      <c r="CC1022" s="94"/>
      <c r="CD1022" s="94"/>
      <c r="CE1022" s="94"/>
      <c r="CF1022" s="94"/>
      <c r="CG1022" s="94"/>
      <c r="CH1022" s="94"/>
      <c r="CI1022" s="94"/>
      <c r="CJ1022" s="94"/>
      <c r="CK1022" s="94"/>
      <c r="CL1022" s="94"/>
      <c r="CM1022" s="94"/>
      <c r="CN1022" s="94"/>
      <c r="CO1022" s="94"/>
      <c r="CP1022" s="94"/>
      <c r="CQ1022" s="94"/>
      <c r="CR1022" s="94"/>
      <c r="CS1022" s="94"/>
      <c r="CT1022" s="95"/>
      <c r="CU1022" s="95"/>
      <c r="CV1022" s="95"/>
      <c r="CW1022" s="95"/>
      <c r="CX1022" s="95"/>
      <c r="CY1022" s="93">
        <v>1018</v>
      </c>
    </row>
    <row r="1023" spans="1:103" s="83" customFormat="1">
      <c r="A1023" s="100"/>
      <c r="B1023" s="101"/>
      <c r="C1023" s="101"/>
      <c r="D1023" s="101"/>
      <c r="E1023" s="101"/>
      <c r="F1023" s="101"/>
      <c r="G1023" s="101"/>
      <c r="H1023" s="101"/>
      <c r="I1023" s="101"/>
      <c r="J1023" s="101"/>
      <c r="K1023" s="101"/>
      <c r="L1023" s="101"/>
      <c r="M1023" s="101"/>
      <c r="N1023" s="101"/>
      <c r="O1023" s="101"/>
      <c r="P1023" s="101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  <c r="BA1023" s="84"/>
      <c r="BB1023" s="84"/>
      <c r="BC1023" s="84"/>
      <c r="BD1023" s="84"/>
      <c r="BE1023" s="84"/>
      <c r="BF1023" s="84"/>
      <c r="BG1023" s="84"/>
      <c r="BH1023" s="84"/>
      <c r="BI1023" s="84"/>
      <c r="BJ1023" s="84"/>
      <c r="BK1023" s="84"/>
      <c r="BL1023" s="84"/>
      <c r="BM1023" s="84"/>
      <c r="BN1023" s="84"/>
      <c r="BO1023" s="87" t="str">
        <f t="shared" si="15"/>
        <v>0</v>
      </c>
      <c r="BP1023" s="84"/>
      <c r="BQ1023" s="84"/>
      <c r="BR1023" s="84"/>
      <c r="BS1023" s="84"/>
      <c r="BT1023" s="84"/>
      <c r="BU1023" s="84"/>
      <c r="BV1023" s="84"/>
      <c r="BW1023" s="84"/>
      <c r="BX1023" s="84"/>
      <c r="BY1023" s="94"/>
      <c r="BZ1023" s="94"/>
      <c r="CA1023" s="94"/>
      <c r="CB1023" s="94"/>
      <c r="CC1023" s="94"/>
      <c r="CD1023" s="94"/>
      <c r="CE1023" s="94"/>
      <c r="CF1023" s="94"/>
      <c r="CG1023" s="94"/>
      <c r="CH1023" s="94"/>
      <c r="CI1023" s="94"/>
      <c r="CJ1023" s="94"/>
      <c r="CK1023" s="94"/>
      <c r="CL1023" s="94"/>
      <c r="CM1023" s="94"/>
      <c r="CN1023" s="94"/>
      <c r="CO1023" s="94"/>
      <c r="CP1023" s="94"/>
      <c r="CQ1023" s="94"/>
      <c r="CR1023" s="94"/>
      <c r="CS1023" s="94"/>
      <c r="CT1023" s="95"/>
      <c r="CU1023" s="95"/>
      <c r="CV1023" s="95"/>
      <c r="CW1023" s="95"/>
      <c r="CX1023" s="95"/>
      <c r="CY1023" s="93">
        <v>1019</v>
      </c>
    </row>
    <row r="1024" spans="1:103" s="83" customFormat="1">
      <c r="A1024" s="100"/>
      <c r="B1024" s="101"/>
      <c r="C1024" s="101"/>
      <c r="D1024" s="101"/>
      <c r="E1024" s="101"/>
      <c r="F1024" s="101"/>
      <c r="G1024" s="101"/>
      <c r="H1024" s="101"/>
      <c r="I1024" s="101"/>
      <c r="J1024" s="101"/>
      <c r="K1024" s="101"/>
      <c r="L1024" s="101"/>
      <c r="M1024" s="101"/>
      <c r="N1024" s="101"/>
      <c r="O1024" s="101"/>
      <c r="P1024" s="101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  <c r="BA1024" s="84"/>
      <c r="BB1024" s="84"/>
      <c r="BC1024" s="84"/>
      <c r="BD1024" s="84"/>
      <c r="BE1024" s="84"/>
      <c r="BF1024" s="84"/>
      <c r="BG1024" s="84"/>
      <c r="BH1024" s="84"/>
      <c r="BI1024" s="84"/>
      <c r="BJ1024" s="84"/>
      <c r="BK1024" s="84"/>
      <c r="BL1024" s="84"/>
      <c r="BM1024" s="84"/>
      <c r="BN1024" s="84"/>
      <c r="BO1024" s="87" t="str">
        <f t="shared" si="15"/>
        <v>0</v>
      </c>
      <c r="BP1024" s="84"/>
      <c r="BQ1024" s="84"/>
      <c r="BR1024" s="84"/>
      <c r="BS1024" s="84"/>
      <c r="BT1024" s="84"/>
      <c r="BU1024" s="84"/>
      <c r="BV1024" s="84"/>
      <c r="BW1024" s="84"/>
      <c r="BX1024" s="84"/>
      <c r="BY1024" s="94"/>
      <c r="BZ1024" s="94"/>
      <c r="CA1024" s="94"/>
      <c r="CB1024" s="94"/>
      <c r="CC1024" s="94"/>
      <c r="CD1024" s="94"/>
      <c r="CE1024" s="94"/>
      <c r="CF1024" s="94"/>
      <c r="CG1024" s="94"/>
      <c r="CH1024" s="94"/>
      <c r="CI1024" s="94"/>
      <c r="CJ1024" s="94"/>
      <c r="CK1024" s="94"/>
      <c r="CL1024" s="94"/>
      <c r="CM1024" s="94"/>
      <c r="CN1024" s="94"/>
      <c r="CO1024" s="94"/>
      <c r="CP1024" s="94"/>
      <c r="CQ1024" s="94"/>
      <c r="CR1024" s="94"/>
      <c r="CS1024" s="94"/>
      <c r="CT1024" s="95"/>
      <c r="CU1024" s="95"/>
      <c r="CV1024" s="95"/>
      <c r="CW1024" s="95"/>
      <c r="CX1024" s="95"/>
      <c r="CY1024" s="93">
        <v>1020</v>
      </c>
    </row>
    <row r="1025" spans="1:103" s="83" customFormat="1">
      <c r="A1025" s="100"/>
      <c r="B1025" s="101"/>
      <c r="C1025" s="101"/>
      <c r="D1025" s="101"/>
      <c r="E1025" s="101"/>
      <c r="F1025" s="101"/>
      <c r="G1025" s="101"/>
      <c r="H1025" s="101"/>
      <c r="I1025" s="101"/>
      <c r="J1025" s="101"/>
      <c r="K1025" s="101"/>
      <c r="L1025" s="101"/>
      <c r="M1025" s="101"/>
      <c r="N1025" s="101"/>
      <c r="O1025" s="101"/>
      <c r="P1025" s="101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  <c r="BA1025" s="84"/>
      <c r="BB1025" s="84"/>
      <c r="BC1025" s="84"/>
      <c r="BD1025" s="84"/>
      <c r="BE1025" s="84"/>
      <c r="BF1025" s="84"/>
      <c r="BG1025" s="84"/>
      <c r="BH1025" s="84"/>
      <c r="BI1025" s="84"/>
      <c r="BJ1025" s="84"/>
      <c r="BK1025" s="84"/>
      <c r="BL1025" s="84"/>
      <c r="BM1025" s="84"/>
      <c r="BN1025" s="84"/>
      <c r="BO1025" s="87" t="str">
        <f t="shared" si="15"/>
        <v>0</v>
      </c>
      <c r="BP1025" s="84"/>
      <c r="BQ1025" s="84"/>
      <c r="BR1025" s="84"/>
      <c r="BS1025" s="84"/>
      <c r="BT1025" s="84"/>
      <c r="BU1025" s="84"/>
      <c r="BV1025" s="84"/>
      <c r="BW1025" s="84"/>
      <c r="BX1025" s="84"/>
      <c r="BY1025" s="94"/>
      <c r="BZ1025" s="94"/>
      <c r="CA1025" s="94"/>
      <c r="CB1025" s="94"/>
      <c r="CC1025" s="94"/>
      <c r="CD1025" s="94"/>
      <c r="CE1025" s="94"/>
      <c r="CF1025" s="94"/>
      <c r="CG1025" s="94"/>
      <c r="CH1025" s="94"/>
      <c r="CI1025" s="94"/>
      <c r="CJ1025" s="94"/>
      <c r="CK1025" s="94"/>
      <c r="CL1025" s="94"/>
      <c r="CM1025" s="94"/>
      <c r="CN1025" s="94"/>
      <c r="CO1025" s="94"/>
      <c r="CP1025" s="94"/>
      <c r="CQ1025" s="94"/>
      <c r="CR1025" s="94"/>
      <c r="CS1025" s="94"/>
      <c r="CT1025" s="95"/>
      <c r="CU1025" s="95"/>
      <c r="CV1025" s="95"/>
      <c r="CW1025" s="95"/>
      <c r="CX1025" s="95"/>
      <c r="CY1025" s="93">
        <v>1021</v>
      </c>
    </row>
    <row r="1026" spans="1:103" s="83" customFormat="1">
      <c r="A1026" s="100"/>
      <c r="B1026" s="101"/>
      <c r="C1026" s="101"/>
      <c r="D1026" s="101"/>
      <c r="E1026" s="101"/>
      <c r="F1026" s="101"/>
      <c r="G1026" s="101"/>
      <c r="H1026" s="101"/>
      <c r="I1026" s="101"/>
      <c r="J1026" s="101"/>
      <c r="K1026" s="101"/>
      <c r="L1026" s="101"/>
      <c r="M1026" s="101"/>
      <c r="N1026" s="101"/>
      <c r="O1026" s="101"/>
      <c r="P1026" s="101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  <c r="BA1026" s="84"/>
      <c r="BB1026" s="84"/>
      <c r="BC1026" s="84"/>
      <c r="BD1026" s="84"/>
      <c r="BE1026" s="84"/>
      <c r="BF1026" s="84"/>
      <c r="BG1026" s="84"/>
      <c r="BH1026" s="84"/>
      <c r="BI1026" s="84"/>
      <c r="BJ1026" s="84"/>
      <c r="BK1026" s="84"/>
      <c r="BL1026" s="84"/>
      <c r="BM1026" s="84"/>
      <c r="BN1026" s="84"/>
      <c r="BO1026" s="87" t="str">
        <f t="shared" si="15"/>
        <v>0</v>
      </c>
      <c r="BP1026" s="84"/>
      <c r="BQ1026" s="84"/>
      <c r="BR1026" s="84"/>
      <c r="BS1026" s="84"/>
      <c r="BT1026" s="84"/>
      <c r="BU1026" s="84"/>
      <c r="BV1026" s="84"/>
      <c r="BW1026" s="84"/>
      <c r="BX1026" s="84"/>
      <c r="BY1026" s="94"/>
      <c r="BZ1026" s="94"/>
      <c r="CA1026" s="94"/>
      <c r="CB1026" s="94"/>
      <c r="CC1026" s="94"/>
      <c r="CD1026" s="94"/>
      <c r="CE1026" s="94"/>
      <c r="CF1026" s="94"/>
      <c r="CG1026" s="94"/>
      <c r="CH1026" s="94"/>
      <c r="CI1026" s="94"/>
      <c r="CJ1026" s="94"/>
      <c r="CK1026" s="94"/>
      <c r="CL1026" s="94"/>
      <c r="CM1026" s="94"/>
      <c r="CN1026" s="94"/>
      <c r="CO1026" s="94"/>
      <c r="CP1026" s="94"/>
      <c r="CQ1026" s="94"/>
      <c r="CR1026" s="94"/>
      <c r="CS1026" s="94"/>
      <c r="CT1026" s="95"/>
      <c r="CU1026" s="95"/>
      <c r="CV1026" s="95"/>
      <c r="CW1026" s="95"/>
      <c r="CX1026" s="95"/>
      <c r="CY1026" s="93">
        <v>1022</v>
      </c>
    </row>
    <row r="1027" spans="1:103" s="83" customFormat="1">
      <c r="A1027" s="100"/>
      <c r="B1027" s="101"/>
      <c r="C1027" s="101"/>
      <c r="D1027" s="101"/>
      <c r="E1027" s="101"/>
      <c r="F1027" s="101"/>
      <c r="G1027" s="101"/>
      <c r="H1027" s="101"/>
      <c r="I1027" s="101"/>
      <c r="J1027" s="101"/>
      <c r="K1027" s="101"/>
      <c r="L1027" s="101"/>
      <c r="M1027" s="101"/>
      <c r="N1027" s="101"/>
      <c r="O1027" s="101"/>
      <c r="P1027" s="101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  <c r="BF1027" s="84"/>
      <c r="BG1027" s="84"/>
      <c r="BH1027" s="84"/>
      <c r="BI1027" s="84"/>
      <c r="BJ1027" s="84"/>
      <c r="BK1027" s="84"/>
      <c r="BL1027" s="84"/>
      <c r="BM1027" s="84"/>
      <c r="BN1027" s="84"/>
      <c r="BO1027" s="87" t="str">
        <f t="shared" si="15"/>
        <v>0</v>
      </c>
      <c r="BP1027" s="84"/>
      <c r="BQ1027" s="84"/>
      <c r="BR1027" s="84"/>
      <c r="BS1027" s="84"/>
      <c r="BT1027" s="84"/>
      <c r="BU1027" s="84"/>
      <c r="BV1027" s="84"/>
      <c r="BW1027" s="84"/>
      <c r="BX1027" s="84"/>
      <c r="BY1027" s="94"/>
      <c r="BZ1027" s="94"/>
      <c r="CA1027" s="94"/>
      <c r="CB1027" s="94"/>
      <c r="CC1027" s="94"/>
      <c r="CD1027" s="94"/>
      <c r="CE1027" s="94"/>
      <c r="CF1027" s="94"/>
      <c r="CG1027" s="94"/>
      <c r="CH1027" s="94"/>
      <c r="CI1027" s="94"/>
      <c r="CJ1027" s="94"/>
      <c r="CK1027" s="94"/>
      <c r="CL1027" s="94"/>
      <c r="CM1027" s="94"/>
      <c r="CN1027" s="94"/>
      <c r="CO1027" s="94"/>
      <c r="CP1027" s="94"/>
      <c r="CQ1027" s="94"/>
      <c r="CR1027" s="94"/>
      <c r="CS1027" s="94"/>
      <c r="CT1027" s="95"/>
      <c r="CU1027" s="95"/>
      <c r="CV1027" s="95"/>
      <c r="CW1027" s="95"/>
      <c r="CX1027" s="95"/>
      <c r="CY1027" s="93">
        <v>1023</v>
      </c>
    </row>
    <row r="1028" spans="1:103" s="83" customFormat="1">
      <c r="A1028" s="100"/>
      <c r="B1028" s="101"/>
      <c r="C1028" s="101"/>
      <c r="D1028" s="101"/>
      <c r="E1028" s="101"/>
      <c r="F1028" s="101"/>
      <c r="G1028" s="101"/>
      <c r="H1028" s="101"/>
      <c r="I1028" s="101"/>
      <c r="J1028" s="101"/>
      <c r="K1028" s="101"/>
      <c r="L1028" s="101"/>
      <c r="M1028" s="101"/>
      <c r="N1028" s="101"/>
      <c r="O1028" s="101"/>
      <c r="P1028" s="101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  <c r="BA1028" s="84"/>
      <c r="BB1028" s="84"/>
      <c r="BC1028" s="84"/>
      <c r="BD1028" s="84"/>
      <c r="BE1028" s="84"/>
      <c r="BF1028" s="84"/>
      <c r="BG1028" s="84"/>
      <c r="BH1028" s="84"/>
      <c r="BI1028" s="84"/>
      <c r="BJ1028" s="84"/>
      <c r="BK1028" s="84"/>
      <c r="BL1028" s="84"/>
      <c r="BM1028" s="84"/>
      <c r="BN1028" s="84"/>
      <c r="BO1028" s="87" t="str">
        <f t="shared" si="15"/>
        <v>0</v>
      </c>
      <c r="BP1028" s="84"/>
      <c r="BQ1028" s="84"/>
      <c r="BR1028" s="84"/>
      <c r="BS1028" s="84"/>
      <c r="BT1028" s="84"/>
      <c r="BU1028" s="84"/>
      <c r="BV1028" s="84"/>
      <c r="BW1028" s="84"/>
      <c r="BX1028" s="84"/>
      <c r="BY1028" s="94"/>
      <c r="BZ1028" s="94"/>
      <c r="CA1028" s="94"/>
      <c r="CB1028" s="94"/>
      <c r="CC1028" s="94"/>
      <c r="CD1028" s="94"/>
      <c r="CE1028" s="94"/>
      <c r="CF1028" s="94"/>
      <c r="CG1028" s="94"/>
      <c r="CH1028" s="94"/>
      <c r="CI1028" s="94"/>
      <c r="CJ1028" s="94"/>
      <c r="CK1028" s="94"/>
      <c r="CL1028" s="94"/>
      <c r="CM1028" s="94"/>
      <c r="CN1028" s="94"/>
      <c r="CO1028" s="94"/>
      <c r="CP1028" s="94"/>
      <c r="CQ1028" s="94"/>
      <c r="CR1028" s="94"/>
      <c r="CS1028" s="94"/>
      <c r="CT1028" s="95"/>
      <c r="CU1028" s="95"/>
      <c r="CV1028" s="95"/>
      <c r="CW1028" s="95"/>
      <c r="CX1028" s="95"/>
      <c r="CY1028" s="93">
        <v>1024</v>
      </c>
    </row>
    <row r="1029" spans="1:103" s="83" customFormat="1">
      <c r="A1029" s="100"/>
      <c r="B1029" s="101"/>
      <c r="C1029" s="101"/>
      <c r="D1029" s="101"/>
      <c r="E1029" s="101"/>
      <c r="F1029" s="101"/>
      <c r="G1029" s="101"/>
      <c r="H1029" s="101"/>
      <c r="I1029" s="101"/>
      <c r="J1029" s="101"/>
      <c r="K1029" s="101"/>
      <c r="L1029" s="101"/>
      <c r="M1029" s="101"/>
      <c r="N1029" s="101"/>
      <c r="O1029" s="101"/>
      <c r="P1029" s="101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  <c r="BA1029" s="84"/>
      <c r="BB1029" s="84"/>
      <c r="BC1029" s="84"/>
      <c r="BD1029" s="84"/>
      <c r="BE1029" s="84"/>
      <c r="BF1029" s="84"/>
      <c r="BG1029" s="84"/>
      <c r="BH1029" s="84"/>
      <c r="BI1029" s="84"/>
      <c r="BJ1029" s="84"/>
      <c r="BK1029" s="84"/>
      <c r="BL1029" s="84"/>
      <c r="BM1029" s="84"/>
      <c r="BN1029" s="84"/>
      <c r="BO1029" s="87" t="str">
        <f t="shared" si="15"/>
        <v>0</v>
      </c>
      <c r="BP1029" s="84"/>
      <c r="BQ1029" s="84"/>
      <c r="BR1029" s="84"/>
      <c r="BS1029" s="84"/>
      <c r="BT1029" s="84"/>
      <c r="BU1029" s="84"/>
      <c r="BV1029" s="84"/>
      <c r="BW1029" s="84"/>
      <c r="BX1029" s="84"/>
      <c r="BY1029" s="94"/>
      <c r="BZ1029" s="94"/>
      <c r="CA1029" s="94"/>
      <c r="CB1029" s="94"/>
      <c r="CC1029" s="94"/>
      <c r="CD1029" s="94"/>
      <c r="CE1029" s="94"/>
      <c r="CF1029" s="94"/>
      <c r="CG1029" s="94"/>
      <c r="CH1029" s="94"/>
      <c r="CI1029" s="94"/>
      <c r="CJ1029" s="94"/>
      <c r="CK1029" s="94"/>
      <c r="CL1029" s="94"/>
      <c r="CM1029" s="94"/>
      <c r="CN1029" s="94"/>
      <c r="CO1029" s="94"/>
      <c r="CP1029" s="94"/>
      <c r="CQ1029" s="94"/>
      <c r="CR1029" s="94"/>
      <c r="CS1029" s="94"/>
      <c r="CT1029" s="95"/>
      <c r="CU1029" s="95"/>
      <c r="CV1029" s="95"/>
      <c r="CW1029" s="95"/>
      <c r="CX1029" s="95"/>
      <c r="CY1029" s="93">
        <v>1025</v>
      </c>
    </row>
    <row r="1030" spans="1:103" s="83" customFormat="1">
      <c r="A1030" s="100"/>
      <c r="B1030" s="101"/>
      <c r="C1030" s="101"/>
      <c r="D1030" s="101"/>
      <c r="E1030" s="101"/>
      <c r="F1030" s="101"/>
      <c r="G1030" s="101"/>
      <c r="H1030" s="101"/>
      <c r="I1030" s="101"/>
      <c r="J1030" s="101"/>
      <c r="K1030" s="101"/>
      <c r="L1030" s="101"/>
      <c r="M1030" s="101"/>
      <c r="N1030" s="101"/>
      <c r="O1030" s="101"/>
      <c r="P1030" s="101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  <c r="BA1030" s="84"/>
      <c r="BB1030" s="84"/>
      <c r="BC1030" s="84"/>
      <c r="BD1030" s="84"/>
      <c r="BE1030" s="84"/>
      <c r="BF1030" s="84"/>
      <c r="BG1030" s="84"/>
      <c r="BH1030" s="84"/>
      <c r="BI1030" s="84"/>
      <c r="BJ1030" s="84"/>
      <c r="BK1030" s="84"/>
      <c r="BL1030" s="84"/>
      <c r="BM1030" s="84"/>
      <c r="BN1030" s="84"/>
      <c r="BO1030" s="87" t="str">
        <f t="shared" ref="BO1030:BO1093" si="16">IF(AND(BI1030&lt;&gt;"",BM1030&lt;&gt;"",BE1030&lt;&gt;"",BF1030&lt;&gt;"",BG1030&lt;&gt;""),(1000*9.81*BI1030*0.001*BM1030)/(BE1030*BF1030*BG1030),"0")</f>
        <v>0</v>
      </c>
      <c r="BP1030" s="84"/>
      <c r="BQ1030" s="84"/>
      <c r="BR1030" s="84"/>
      <c r="BS1030" s="84"/>
      <c r="BT1030" s="84"/>
      <c r="BU1030" s="84"/>
      <c r="BV1030" s="84"/>
      <c r="BW1030" s="84"/>
      <c r="BX1030" s="84"/>
      <c r="BY1030" s="94"/>
      <c r="BZ1030" s="94"/>
      <c r="CA1030" s="94"/>
      <c r="CB1030" s="94"/>
      <c r="CC1030" s="94"/>
      <c r="CD1030" s="94"/>
      <c r="CE1030" s="94"/>
      <c r="CF1030" s="94"/>
      <c r="CG1030" s="94"/>
      <c r="CH1030" s="94"/>
      <c r="CI1030" s="94"/>
      <c r="CJ1030" s="94"/>
      <c r="CK1030" s="94"/>
      <c r="CL1030" s="94"/>
      <c r="CM1030" s="94"/>
      <c r="CN1030" s="94"/>
      <c r="CO1030" s="94"/>
      <c r="CP1030" s="94"/>
      <c r="CQ1030" s="94"/>
      <c r="CR1030" s="94"/>
      <c r="CS1030" s="94"/>
      <c r="CT1030" s="95"/>
      <c r="CU1030" s="95"/>
      <c r="CV1030" s="95"/>
      <c r="CW1030" s="95"/>
      <c r="CX1030" s="95"/>
      <c r="CY1030" s="93">
        <v>1026</v>
      </c>
    </row>
    <row r="1031" spans="1:103" s="83" customFormat="1">
      <c r="A1031" s="100"/>
      <c r="B1031" s="101"/>
      <c r="C1031" s="101"/>
      <c r="D1031" s="101"/>
      <c r="E1031" s="101"/>
      <c r="F1031" s="101"/>
      <c r="G1031" s="101"/>
      <c r="H1031" s="101"/>
      <c r="I1031" s="101"/>
      <c r="J1031" s="101"/>
      <c r="K1031" s="101"/>
      <c r="L1031" s="101"/>
      <c r="M1031" s="101"/>
      <c r="N1031" s="101"/>
      <c r="O1031" s="101"/>
      <c r="P1031" s="101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  <c r="BA1031" s="84"/>
      <c r="BB1031" s="84"/>
      <c r="BC1031" s="84"/>
      <c r="BD1031" s="84"/>
      <c r="BE1031" s="84"/>
      <c r="BF1031" s="84"/>
      <c r="BG1031" s="84"/>
      <c r="BH1031" s="84"/>
      <c r="BI1031" s="84"/>
      <c r="BJ1031" s="84"/>
      <c r="BK1031" s="84"/>
      <c r="BL1031" s="84"/>
      <c r="BM1031" s="84"/>
      <c r="BN1031" s="84"/>
      <c r="BO1031" s="87" t="str">
        <f t="shared" si="16"/>
        <v>0</v>
      </c>
      <c r="BP1031" s="84"/>
      <c r="BQ1031" s="84"/>
      <c r="BR1031" s="84"/>
      <c r="BS1031" s="84"/>
      <c r="BT1031" s="84"/>
      <c r="BU1031" s="84"/>
      <c r="BV1031" s="84"/>
      <c r="BW1031" s="84"/>
      <c r="BX1031" s="84"/>
      <c r="BY1031" s="94"/>
      <c r="BZ1031" s="94"/>
      <c r="CA1031" s="94"/>
      <c r="CB1031" s="94"/>
      <c r="CC1031" s="94"/>
      <c r="CD1031" s="94"/>
      <c r="CE1031" s="94"/>
      <c r="CF1031" s="94"/>
      <c r="CG1031" s="94"/>
      <c r="CH1031" s="94"/>
      <c r="CI1031" s="94"/>
      <c r="CJ1031" s="94"/>
      <c r="CK1031" s="94"/>
      <c r="CL1031" s="94"/>
      <c r="CM1031" s="94"/>
      <c r="CN1031" s="94"/>
      <c r="CO1031" s="94"/>
      <c r="CP1031" s="94"/>
      <c r="CQ1031" s="94"/>
      <c r="CR1031" s="94"/>
      <c r="CS1031" s="94"/>
      <c r="CT1031" s="95"/>
      <c r="CU1031" s="95"/>
      <c r="CV1031" s="95"/>
      <c r="CW1031" s="95"/>
      <c r="CX1031" s="95"/>
      <c r="CY1031" s="93">
        <v>1027</v>
      </c>
    </row>
    <row r="1032" spans="1:103" s="83" customFormat="1">
      <c r="A1032" s="100"/>
      <c r="B1032" s="101"/>
      <c r="C1032" s="101"/>
      <c r="D1032" s="101"/>
      <c r="E1032" s="101"/>
      <c r="F1032" s="101"/>
      <c r="G1032" s="101"/>
      <c r="H1032" s="101"/>
      <c r="I1032" s="101"/>
      <c r="J1032" s="101"/>
      <c r="K1032" s="101"/>
      <c r="L1032" s="101"/>
      <c r="M1032" s="101"/>
      <c r="N1032" s="101"/>
      <c r="O1032" s="101"/>
      <c r="P1032" s="101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  <c r="BA1032" s="84"/>
      <c r="BB1032" s="84"/>
      <c r="BC1032" s="84"/>
      <c r="BD1032" s="84"/>
      <c r="BE1032" s="84"/>
      <c r="BF1032" s="84"/>
      <c r="BG1032" s="84"/>
      <c r="BH1032" s="84"/>
      <c r="BI1032" s="84"/>
      <c r="BJ1032" s="84"/>
      <c r="BK1032" s="84"/>
      <c r="BL1032" s="84"/>
      <c r="BM1032" s="84"/>
      <c r="BN1032" s="84"/>
      <c r="BO1032" s="87" t="str">
        <f t="shared" si="16"/>
        <v>0</v>
      </c>
      <c r="BP1032" s="84"/>
      <c r="BQ1032" s="84"/>
      <c r="BR1032" s="84"/>
      <c r="BS1032" s="84"/>
      <c r="BT1032" s="84"/>
      <c r="BU1032" s="84"/>
      <c r="BV1032" s="84"/>
      <c r="BW1032" s="84"/>
      <c r="BX1032" s="84"/>
      <c r="BY1032" s="94"/>
      <c r="BZ1032" s="94"/>
      <c r="CA1032" s="94"/>
      <c r="CB1032" s="94"/>
      <c r="CC1032" s="94"/>
      <c r="CD1032" s="94"/>
      <c r="CE1032" s="94"/>
      <c r="CF1032" s="94"/>
      <c r="CG1032" s="94"/>
      <c r="CH1032" s="94"/>
      <c r="CI1032" s="94"/>
      <c r="CJ1032" s="94"/>
      <c r="CK1032" s="94"/>
      <c r="CL1032" s="94"/>
      <c r="CM1032" s="94"/>
      <c r="CN1032" s="94"/>
      <c r="CO1032" s="94"/>
      <c r="CP1032" s="94"/>
      <c r="CQ1032" s="94"/>
      <c r="CR1032" s="94"/>
      <c r="CS1032" s="94"/>
      <c r="CT1032" s="95"/>
      <c r="CU1032" s="95"/>
      <c r="CV1032" s="95"/>
      <c r="CW1032" s="95"/>
      <c r="CX1032" s="95"/>
      <c r="CY1032" s="93">
        <v>1028</v>
      </c>
    </row>
    <row r="1033" spans="1:103" s="83" customFormat="1">
      <c r="A1033" s="100"/>
      <c r="B1033" s="101"/>
      <c r="C1033" s="101"/>
      <c r="D1033" s="101"/>
      <c r="E1033" s="101"/>
      <c r="F1033" s="101"/>
      <c r="G1033" s="101"/>
      <c r="H1033" s="101"/>
      <c r="I1033" s="101"/>
      <c r="J1033" s="101"/>
      <c r="K1033" s="101"/>
      <c r="L1033" s="101"/>
      <c r="M1033" s="101"/>
      <c r="N1033" s="101"/>
      <c r="O1033" s="101"/>
      <c r="P1033" s="101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  <c r="BA1033" s="84"/>
      <c r="BB1033" s="84"/>
      <c r="BC1033" s="84"/>
      <c r="BD1033" s="84"/>
      <c r="BE1033" s="84"/>
      <c r="BF1033" s="84"/>
      <c r="BG1033" s="84"/>
      <c r="BH1033" s="84"/>
      <c r="BI1033" s="84"/>
      <c r="BJ1033" s="84"/>
      <c r="BK1033" s="84"/>
      <c r="BL1033" s="84"/>
      <c r="BM1033" s="84"/>
      <c r="BN1033" s="84"/>
      <c r="BO1033" s="87" t="str">
        <f t="shared" si="16"/>
        <v>0</v>
      </c>
      <c r="BP1033" s="84"/>
      <c r="BQ1033" s="84"/>
      <c r="BR1033" s="84"/>
      <c r="BS1033" s="84"/>
      <c r="BT1033" s="84"/>
      <c r="BU1033" s="84"/>
      <c r="BV1033" s="84"/>
      <c r="BW1033" s="84"/>
      <c r="BX1033" s="84"/>
      <c r="BY1033" s="94"/>
      <c r="BZ1033" s="94"/>
      <c r="CA1033" s="94"/>
      <c r="CB1033" s="94"/>
      <c r="CC1033" s="94"/>
      <c r="CD1033" s="94"/>
      <c r="CE1033" s="94"/>
      <c r="CF1033" s="94"/>
      <c r="CG1033" s="94"/>
      <c r="CH1033" s="94"/>
      <c r="CI1033" s="94"/>
      <c r="CJ1033" s="94"/>
      <c r="CK1033" s="94"/>
      <c r="CL1033" s="94"/>
      <c r="CM1033" s="94"/>
      <c r="CN1033" s="94"/>
      <c r="CO1033" s="94"/>
      <c r="CP1033" s="94"/>
      <c r="CQ1033" s="94"/>
      <c r="CR1033" s="94"/>
      <c r="CS1033" s="94"/>
      <c r="CT1033" s="95"/>
      <c r="CU1033" s="95"/>
      <c r="CV1033" s="95"/>
      <c r="CW1033" s="95"/>
      <c r="CX1033" s="95"/>
      <c r="CY1033" s="93">
        <v>1029</v>
      </c>
    </row>
    <row r="1034" spans="1:103" s="83" customFormat="1">
      <c r="A1034" s="100"/>
      <c r="B1034" s="101"/>
      <c r="C1034" s="101"/>
      <c r="D1034" s="101"/>
      <c r="E1034" s="101"/>
      <c r="F1034" s="101"/>
      <c r="G1034" s="101"/>
      <c r="H1034" s="101"/>
      <c r="I1034" s="101"/>
      <c r="J1034" s="101"/>
      <c r="K1034" s="101"/>
      <c r="L1034" s="101"/>
      <c r="M1034" s="101"/>
      <c r="N1034" s="101"/>
      <c r="O1034" s="101"/>
      <c r="P1034" s="101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  <c r="BA1034" s="84"/>
      <c r="BB1034" s="84"/>
      <c r="BC1034" s="84"/>
      <c r="BD1034" s="84"/>
      <c r="BE1034" s="84"/>
      <c r="BF1034" s="84"/>
      <c r="BG1034" s="84"/>
      <c r="BH1034" s="84"/>
      <c r="BI1034" s="84"/>
      <c r="BJ1034" s="84"/>
      <c r="BK1034" s="84"/>
      <c r="BL1034" s="84"/>
      <c r="BM1034" s="84"/>
      <c r="BN1034" s="84"/>
      <c r="BO1034" s="87" t="str">
        <f t="shared" si="16"/>
        <v>0</v>
      </c>
      <c r="BP1034" s="84"/>
      <c r="BQ1034" s="84"/>
      <c r="BR1034" s="84"/>
      <c r="BS1034" s="84"/>
      <c r="BT1034" s="84"/>
      <c r="BU1034" s="84"/>
      <c r="BV1034" s="84"/>
      <c r="BW1034" s="84"/>
      <c r="BX1034" s="84"/>
      <c r="BY1034" s="94"/>
      <c r="BZ1034" s="94"/>
      <c r="CA1034" s="94"/>
      <c r="CB1034" s="94"/>
      <c r="CC1034" s="94"/>
      <c r="CD1034" s="94"/>
      <c r="CE1034" s="94"/>
      <c r="CF1034" s="94"/>
      <c r="CG1034" s="94"/>
      <c r="CH1034" s="94"/>
      <c r="CI1034" s="94"/>
      <c r="CJ1034" s="94"/>
      <c r="CK1034" s="94"/>
      <c r="CL1034" s="94"/>
      <c r="CM1034" s="94"/>
      <c r="CN1034" s="94"/>
      <c r="CO1034" s="94"/>
      <c r="CP1034" s="94"/>
      <c r="CQ1034" s="94"/>
      <c r="CR1034" s="94"/>
      <c r="CS1034" s="94"/>
      <c r="CT1034" s="95"/>
      <c r="CU1034" s="95"/>
      <c r="CV1034" s="95"/>
      <c r="CW1034" s="95"/>
      <c r="CX1034" s="95"/>
      <c r="CY1034" s="93">
        <v>1030</v>
      </c>
    </row>
    <row r="1035" spans="1:103" s="83" customFormat="1">
      <c r="A1035" s="100"/>
      <c r="B1035" s="101"/>
      <c r="C1035" s="101"/>
      <c r="D1035" s="101"/>
      <c r="E1035" s="101"/>
      <c r="F1035" s="101"/>
      <c r="G1035" s="101"/>
      <c r="H1035" s="101"/>
      <c r="I1035" s="101"/>
      <c r="J1035" s="101"/>
      <c r="K1035" s="101"/>
      <c r="L1035" s="101"/>
      <c r="M1035" s="101"/>
      <c r="N1035" s="101"/>
      <c r="O1035" s="101"/>
      <c r="P1035" s="101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  <c r="BA1035" s="84"/>
      <c r="BB1035" s="84"/>
      <c r="BC1035" s="84"/>
      <c r="BD1035" s="84"/>
      <c r="BE1035" s="84"/>
      <c r="BF1035" s="84"/>
      <c r="BG1035" s="84"/>
      <c r="BH1035" s="84"/>
      <c r="BI1035" s="84"/>
      <c r="BJ1035" s="84"/>
      <c r="BK1035" s="84"/>
      <c r="BL1035" s="84"/>
      <c r="BM1035" s="84"/>
      <c r="BN1035" s="84"/>
      <c r="BO1035" s="87" t="str">
        <f t="shared" si="16"/>
        <v>0</v>
      </c>
      <c r="BP1035" s="84"/>
      <c r="BQ1035" s="84"/>
      <c r="BR1035" s="84"/>
      <c r="BS1035" s="84"/>
      <c r="BT1035" s="84"/>
      <c r="BU1035" s="84"/>
      <c r="BV1035" s="84"/>
      <c r="BW1035" s="84"/>
      <c r="BX1035" s="84"/>
      <c r="BY1035" s="94"/>
      <c r="BZ1035" s="94"/>
      <c r="CA1035" s="94"/>
      <c r="CB1035" s="94"/>
      <c r="CC1035" s="94"/>
      <c r="CD1035" s="94"/>
      <c r="CE1035" s="94"/>
      <c r="CF1035" s="94"/>
      <c r="CG1035" s="94"/>
      <c r="CH1035" s="94"/>
      <c r="CI1035" s="94"/>
      <c r="CJ1035" s="94"/>
      <c r="CK1035" s="94"/>
      <c r="CL1035" s="94"/>
      <c r="CM1035" s="94"/>
      <c r="CN1035" s="94"/>
      <c r="CO1035" s="94"/>
      <c r="CP1035" s="94"/>
      <c r="CQ1035" s="94"/>
      <c r="CR1035" s="94"/>
      <c r="CS1035" s="94"/>
      <c r="CT1035" s="95"/>
      <c r="CU1035" s="95"/>
      <c r="CV1035" s="95"/>
      <c r="CW1035" s="95"/>
      <c r="CX1035" s="95"/>
      <c r="CY1035" s="93">
        <v>1031</v>
      </c>
    </row>
    <row r="1036" spans="1:103" s="83" customFormat="1">
      <c r="A1036" s="100"/>
      <c r="B1036" s="101"/>
      <c r="C1036" s="101"/>
      <c r="D1036" s="101"/>
      <c r="E1036" s="101"/>
      <c r="F1036" s="101"/>
      <c r="G1036" s="101"/>
      <c r="H1036" s="101"/>
      <c r="I1036" s="101"/>
      <c r="J1036" s="101"/>
      <c r="K1036" s="101"/>
      <c r="L1036" s="101"/>
      <c r="M1036" s="101"/>
      <c r="N1036" s="101"/>
      <c r="O1036" s="101"/>
      <c r="P1036" s="101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  <c r="BA1036" s="84"/>
      <c r="BB1036" s="84"/>
      <c r="BC1036" s="84"/>
      <c r="BD1036" s="84"/>
      <c r="BE1036" s="84"/>
      <c r="BF1036" s="84"/>
      <c r="BG1036" s="84"/>
      <c r="BH1036" s="84"/>
      <c r="BI1036" s="84"/>
      <c r="BJ1036" s="84"/>
      <c r="BK1036" s="84"/>
      <c r="BL1036" s="84"/>
      <c r="BM1036" s="84"/>
      <c r="BN1036" s="84"/>
      <c r="BO1036" s="87" t="str">
        <f t="shared" si="16"/>
        <v>0</v>
      </c>
      <c r="BP1036" s="84"/>
      <c r="BQ1036" s="84"/>
      <c r="BR1036" s="84"/>
      <c r="BS1036" s="84"/>
      <c r="BT1036" s="84"/>
      <c r="BU1036" s="84"/>
      <c r="BV1036" s="84"/>
      <c r="BW1036" s="84"/>
      <c r="BX1036" s="84"/>
      <c r="BY1036" s="94"/>
      <c r="BZ1036" s="94"/>
      <c r="CA1036" s="94"/>
      <c r="CB1036" s="94"/>
      <c r="CC1036" s="94"/>
      <c r="CD1036" s="94"/>
      <c r="CE1036" s="94"/>
      <c r="CF1036" s="94"/>
      <c r="CG1036" s="94"/>
      <c r="CH1036" s="94"/>
      <c r="CI1036" s="94"/>
      <c r="CJ1036" s="94"/>
      <c r="CK1036" s="94"/>
      <c r="CL1036" s="94"/>
      <c r="CM1036" s="94"/>
      <c r="CN1036" s="94"/>
      <c r="CO1036" s="94"/>
      <c r="CP1036" s="94"/>
      <c r="CQ1036" s="94"/>
      <c r="CR1036" s="94"/>
      <c r="CS1036" s="94"/>
      <c r="CT1036" s="95"/>
      <c r="CU1036" s="95"/>
      <c r="CV1036" s="95"/>
      <c r="CW1036" s="95"/>
      <c r="CX1036" s="95"/>
      <c r="CY1036" s="93">
        <v>1032</v>
      </c>
    </row>
    <row r="1037" spans="1:103" s="83" customFormat="1">
      <c r="A1037" s="100"/>
      <c r="B1037" s="101"/>
      <c r="C1037" s="101"/>
      <c r="D1037" s="101"/>
      <c r="E1037" s="101"/>
      <c r="F1037" s="101"/>
      <c r="G1037" s="101"/>
      <c r="H1037" s="101"/>
      <c r="I1037" s="101"/>
      <c r="J1037" s="101"/>
      <c r="K1037" s="101"/>
      <c r="L1037" s="101"/>
      <c r="M1037" s="101"/>
      <c r="N1037" s="101"/>
      <c r="O1037" s="101"/>
      <c r="P1037" s="101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  <c r="BA1037" s="84"/>
      <c r="BB1037" s="84"/>
      <c r="BC1037" s="84"/>
      <c r="BD1037" s="84"/>
      <c r="BE1037" s="84"/>
      <c r="BF1037" s="84"/>
      <c r="BG1037" s="84"/>
      <c r="BH1037" s="84"/>
      <c r="BI1037" s="84"/>
      <c r="BJ1037" s="84"/>
      <c r="BK1037" s="84"/>
      <c r="BL1037" s="84"/>
      <c r="BM1037" s="84"/>
      <c r="BN1037" s="84"/>
      <c r="BO1037" s="87" t="str">
        <f t="shared" si="16"/>
        <v>0</v>
      </c>
      <c r="BP1037" s="84"/>
      <c r="BQ1037" s="84"/>
      <c r="BR1037" s="84"/>
      <c r="BS1037" s="84"/>
      <c r="BT1037" s="84"/>
      <c r="BU1037" s="84"/>
      <c r="BV1037" s="84"/>
      <c r="BW1037" s="84"/>
      <c r="BX1037" s="84"/>
      <c r="BY1037" s="94"/>
      <c r="BZ1037" s="94"/>
      <c r="CA1037" s="94"/>
      <c r="CB1037" s="94"/>
      <c r="CC1037" s="94"/>
      <c r="CD1037" s="94"/>
      <c r="CE1037" s="94"/>
      <c r="CF1037" s="94"/>
      <c r="CG1037" s="94"/>
      <c r="CH1037" s="94"/>
      <c r="CI1037" s="94"/>
      <c r="CJ1037" s="94"/>
      <c r="CK1037" s="94"/>
      <c r="CL1037" s="94"/>
      <c r="CM1037" s="94"/>
      <c r="CN1037" s="94"/>
      <c r="CO1037" s="94"/>
      <c r="CP1037" s="94"/>
      <c r="CQ1037" s="94"/>
      <c r="CR1037" s="94"/>
      <c r="CS1037" s="94"/>
      <c r="CT1037" s="95"/>
      <c r="CU1037" s="95"/>
      <c r="CV1037" s="95"/>
      <c r="CW1037" s="95"/>
      <c r="CX1037" s="95"/>
      <c r="CY1037" s="93">
        <v>1033</v>
      </c>
    </row>
    <row r="1038" spans="1:103" s="83" customFormat="1">
      <c r="A1038" s="100"/>
      <c r="B1038" s="101"/>
      <c r="C1038" s="101"/>
      <c r="D1038" s="101"/>
      <c r="E1038" s="101"/>
      <c r="F1038" s="101"/>
      <c r="G1038" s="101"/>
      <c r="H1038" s="101"/>
      <c r="I1038" s="101"/>
      <c r="J1038" s="101"/>
      <c r="K1038" s="101"/>
      <c r="L1038" s="101"/>
      <c r="M1038" s="101"/>
      <c r="N1038" s="101"/>
      <c r="O1038" s="101"/>
      <c r="P1038" s="101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  <c r="BA1038" s="84"/>
      <c r="BB1038" s="84"/>
      <c r="BC1038" s="84"/>
      <c r="BD1038" s="84"/>
      <c r="BE1038" s="84"/>
      <c r="BF1038" s="84"/>
      <c r="BG1038" s="84"/>
      <c r="BH1038" s="84"/>
      <c r="BI1038" s="84"/>
      <c r="BJ1038" s="84"/>
      <c r="BK1038" s="84"/>
      <c r="BL1038" s="84"/>
      <c r="BM1038" s="84"/>
      <c r="BN1038" s="84"/>
      <c r="BO1038" s="87" t="str">
        <f t="shared" si="16"/>
        <v>0</v>
      </c>
      <c r="BP1038" s="84"/>
      <c r="BQ1038" s="84"/>
      <c r="BR1038" s="84"/>
      <c r="BS1038" s="84"/>
      <c r="BT1038" s="84"/>
      <c r="BU1038" s="84"/>
      <c r="BV1038" s="84"/>
      <c r="BW1038" s="84"/>
      <c r="BX1038" s="84"/>
      <c r="BY1038" s="94"/>
      <c r="BZ1038" s="94"/>
      <c r="CA1038" s="94"/>
      <c r="CB1038" s="94"/>
      <c r="CC1038" s="94"/>
      <c r="CD1038" s="94"/>
      <c r="CE1038" s="94"/>
      <c r="CF1038" s="94"/>
      <c r="CG1038" s="94"/>
      <c r="CH1038" s="94"/>
      <c r="CI1038" s="94"/>
      <c r="CJ1038" s="94"/>
      <c r="CK1038" s="94"/>
      <c r="CL1038" s="94"/>
      <c r="CM1038" s="94"/>
      <c r="CN1038" s="94"/>
      <c r="CO1038" s="94"/>
      <c r="CP1038" s="94"/>
      <c r="CQ1038" s="94"/>
      <c r="CR1038" s="94"/>
      <c r="CS1038" s="94"/>
      <c r="CT1038" s="95"/>
      <c r="CU1038" s="95"/>
      <c r="CV1038" s="95"/>
      <c r="CW1038" s="95"/>
      <c r="CX1038" s="95"/>
      <c r="CY1038" s="93">
        <v>1034</v>
      </c>
    </row>
    <row r="1039" spans="1:103" s="83" customFormat="1">
      <c r="A1039" s="100"/>
      <c r="B1039" s="101"/>
      <c r="C1039" s="101"/>
      <c r="D1039" s="101"/>
      <c r="E1039" s="101"/>
      <c r="F1039" s="101"/>
      <c r="G1039" s="101"/>
      <c r="H1039" s="101"/>
      <c r="I1039" s="101"/>
      <c r="J1039" s="101"/>
      <c r="K1039" s="101"/>
      <c r="L1039" s="101"/>
      <c r="M1039" s="101"/>
      <c r="N1039" s="101"/>
      <c r="O1039" s="101"/>
      <c r="P1039" s="101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  <c r="BA1039" s="84"/>
      <c r="BB1039" s="84"/>
      <c r="BC1039" s="84"/>
      <c r="BD1039" s="84"/>
      <c r="BE1039" s="84"/>
      <c r="BF1039" s="84"/>
      <c r="BG1039" s="84"/>
      <c r="BH1039" s="84"/>
      <c r="BI1039" s="84"/>
      <c r="BJ1039" s="84"/>
      <c r="BK1039" s="84"/>
      <c r="BL1039" s="84"/>
      <c r="BM1039" s="84"/>
      <c r="BN1039" s="84"/>
      <c r="BO1039" s="87" t="str">
        <f t="shared" si="16"/>
        <v>0</v>
      </c>
      <c r="BP1039" s="84"/>
      <c r="BQ1039" s="84"/>
      <c r="BR1039" s="84"/>
      <c r="BS1039" s="84"/>
      <c r="BT1039" s="84"/>
      <c r="BU1039" s="84"/>
      <c r="BV1039" s="84"/>
      <c r="BW1039" s="84"/>
      <c r="BX1039" s="84"/>
      <c r="BY1039" s="94"/>
      <c r="BZ1039" s="94"/>
      <c r="CA1039" s="94"/>
      <c r="CB1039" s="94"/>
      <c r="CC1039" s="94"/>
      <c r="CD1039" s="94"/>
      <c r="CE1039" s="94"/>
      <c r="CF1039" s="94"/>
      <c r="CG1039" s="94"/>
      <c r="CH1039" s="94"/>
      <c r="CI1039" s="94"/>
      <c r="CJ1039" s="94"/>
      <c r="CK1039" s="94"/>
      <c r="CL1039" s="94"/>
      <c r="CM1039" s="94"/>
      <c r="CN1039" s="94"/>
      <c r="CO1039" s="94"/>
      <c r="CP1039" s="94"/>
      <c r="CQ1039" s="94"/>
      <c r="CR1039" s="94"/>
      <c r="CS1039" s="94"/>
      <c r="CT1039" s="95"/>
      <c r="CU1039" s="95"/>
      <c r="CV1039" s="95"/>
      <c r="CW1039" s="95"/>
      <c r="CX1039" s="95"/>
      <c r="CY1039" s="93">
        <v>1035</v>
      </c>
    </row>
    <row r="1040" spans="1:103" s="83" customFormat="1">
      <c r="A1040" s="100"/>
      <c r="B1040" s="101"/>
      <c r="C1040" s="101"/>
      <c r="D1040" s="101"/>
      <c r="E1040" s="101"/>
      <c r="F1040" s="101"/>
      <c r="G1040" s="101"/>
      <c r="H1040" s="101"/>
      <c r="I1040" s="101"/>
      <c r="J1040" s="101"/>
      <c r="K1040" s="101"/>
      <c r="L1040" s="101"/>
      <c r="M1040" s="101"/>
      <c r="N1040" s="101"/>
      <c r="O1040" s="101"/>
      <c r="P1040" s="101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  <c r="BA1040" s="84"/>
      <c r="BB1040" s="84"/>
      <c r="BC1040" s="84"/>
      <c r="BD1040" s="84"/>
      <c r="BE1040" s="84"/>
      <c r="BF1040" s="84"/>
      <c r="BG1040" s="84"/>
      <c r="BH1040" s="84"/>
      <c r="BI1040" s="84"/>
      <c r="BJ1040" s="84"/>
      <c r="BK1040" s="84"/>
      <c r="BL1040" s="84"/>
      <c r="BM1040" s="84"/>
      <c r="BN1040" s="84"/>
      <c r="BO1040" s="87" t="str">
        <f t="shared" si="16"/>
        <v>0</v>
      </c>
      <c r="BP1040" s="84"/>
      <c r="BQ1040" s="84"/>
      <c r="BR1040" s="84"/>
      <c r="BS1040" s="84"/>
      <c r="BT1040" s="84"/>
      <c r="BU1040" s="84"/>
      <c r="BV1040" s="84"/>
      <c r="BW1040" s="84"/>
      <c r="BX1040" s="84"/>
      <c r="BY1040" s="94"/>
      <c r="BZ1040" s="94"/>
      <c r="CA1040" s="94"/>
      <c r="CB1040" s="94"/>
      <c r="CC1040" s="94"/>
      <c r="CD1040" s="94"/>
      <c r="CE1040" s="94"/>
      <c r="CF1040" s="94"/>
      <c r="CG1040" s="94"/>
      <c r="CH1040" s="94"/>
      <c r="CI1040" s="94"/>
      <c r="CJ1040" s="94"/>
      <c r="CK1040" s="94"/>
      <c r="CL1040" s="94"/>
      <c r="CM1040" s="94"/>
      <c r="CN1040" s="94"/>
      <c r="CO1040" s="94"/>
      <c r="CP1040" s="94"/>
      <c r="CQ1040" s="94"/>
      <c r="CR1040" s="94"/>
      <c r="CS1040" s="94"/>
      <c r="CT1040" s="95"/>
      <c r="CU1040" s="95"/>
      <c r="CV1040" s="95"/>
      <c r="CW1040" s="95"/>
      <c r="CX1040" s="95"/>
      <c r="CY1040" s="93">
        <v>1036</v>
      </c>
    </row>
    <row r="1041" spans="1:103" s="83" customFormat="1">
      <c r="A1041" s="100"/>
      <c r="B1041" s="101"/>
      <c r="C1041" s="101"/>
      <c r="D1041" s="101"/>
      <c r="E1041" s="101"/>
      <c r="F1041" s="101"/>
      <c r="G1041" s="101"/>
      <c r="H1041" s="101"/>
      <c r="I1041" s="101"/>
      <c r="J1041" s="101"/>
      <c r="K1041" s="101"/>
      <c r="L1041" s="101"/>
      <c r="M1041" s="101"/>
      <c r="N1041" s="101"/>
      <c r="O1041" s="101"/>
      <c r="P1041" s="101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  <c r="BA1041" s="84"/>
      <c r="BB1041" s="84"/>
      <c r="BC1041" s="84"/>
      <c r="BD1041" s="84"/>
      <c r="BE1041" s="84"/>
      <c r="BF1041" s="84"/>
      <c r="BG1041" s="84"/>
      <c r="BH1041" s="84"/>
      <c r="BI1041" s="84"/>
      <c r="BJ1041" s="84"/>
      <c r="BK1041" s="84"/>
      <c r="BL1041" s="84"/>
      <c r="BM1041" s="84"/>
      <c r="BN1041" s="84"/>
      <c r="BO1041" s="87" t="str">
        <f t="shared" si="16"/>
        <v>0</v>
      </c>
      <c r="BP1041" s="84"/>
      <c r="BQ1041" s="84"/>
      <c r="BR1041" s="84"/>
      <c r="BS1041" s="84"/>
      <c r="BT1041" s="84"/>
      <c r="BU1041" s="84"/>
      <c r="BV1041" s="84"/>
      <c r="BW1041" s="84"/>
      <c r="BX1041" s="84"/>
      <c r="BY1041" s="94"/>
      <c r="BZ1041" s="94"/>
      <c r="CA1041" s="94"/>
      <c r="CB1041" s="94"/>
      <c r="CC1041" s="94"/>
      <c r="CD1041" s="94"/>
      <c r="CE1041" s="94"/>
      <c r="CF1041" s="94"/>
      <c r="CG1041" s="94"/>
      <c r="CH1041" s="94"/>
      <c r="CI1041" s="94"/>
      <c r="CJ1041" s="94"/>
      <c r="CK1041" s="94"/>
      <c r="CL1041" s="94"/>
      <c r="CM1041" s="94"/>
      <c r="CN1041" s="94"/>
      <c r="CO1041" s="94"/>
      <c r="CP1041" s="94"/>
      <c r="CQ1041" s="94"/>
      <c r="CR1041" s="94"/>
      <c r="CS1041" s="94"/>
      <c r="CT1041" s="95"/>
      <c r="CU1041" s="95"/>
      <c r="CV1041" s="95"/>
      <c r="CW1041" s="95"/>
      <c r="CX1041" s="95"/>
      <c r="CY1041" s="93">
        <v>1037</v>
      </c>
    </row>
    <row r="1042" spans="1:103" s="83" customFormat="1">
      <c r="A1042" s="100"/>
      <c r="B1042" s="101"/>
      <c r="C1042" s="101"/>
      <c r="D1042" s="101"/>
      <c r="E1042" s="101"/>
      <c r="F1042" s="101"/>
      <c r="G1042" s="101"/>
      <c r="H1042" s="101"/>
      <c r="I1042" s="101"/>
      <c r="J1042" s="101"/>
      <c r="K1042" s="101"/>
      <c r="L1042" s="101"/>
      <c r="M1042" s="101"/>
      <c r="N1042" s="101"/>
      <c r="O1042" s="101"/>
      <c r="P1042" s="101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  <c r="BA1042" s="84"/>
      <c r="BB1042" s="84"/>
      <c r="BC1042" s="84"/>
      <c r="BD1042" s="84"/>
      <c r="BE1042" s="84"/>
      <c r="BF1042" s="84"/>
      <c r="BG1042" s="84"/>
      <c r="BH1042" s="84"/>
      <c r="BI1042" s="84"/>
      <c r="BJ1042" s="84"/>
      <c r="BK1042" s="84"/>
      <c r="BL1042" s="84"/>
      <c r="BM1042" s="84"/>
      <c r="BN1042" s="84"/>
      <c r="BO1042" s="87" t="str">
        <f t="shared" si="16"/>
        <v>0</v>
      </c>
      <c r="BP1042" s="84"/>
      <c r="BQ1042" s="84"/>
      <c r="BR1042" s="84"/>
      <c r="BS1042" s="84"/>
      <c r="BT1042" s="84"/>
      <c r="BU1042" s="84"/>
      <c r="BV1042" s="84"/>
      <c r="BW1042" s="84"/>
      <c r="BX1042" s="84"/>
      <c r="BY1042" s="94"/>
      <c r="BZ1042" s="94"/>
      <c r="CA1042" s="94"/>
      <c r="CB1042" s="94"/>
      <c r="CC1042" s="94"/>
      <c r="CD1042" s="94"/>
      <c r="CE1042" s="94"/>
      <c r="CF1042" s="94"/>
      <c r="CG1042" s="94"/>
      <c r="CH1042" s="94"/>
      <c r="CI1042" s="94"/>
      <c r="CJ1042" s="94"/>
      <c r="CK1042" s="94"/>
      <c r="CL1042" s="94"/>
      <c r="CM1042" s="94"/>
      <c r="CN1042" s="94"/>
      <c r="CO1042" s="94"/>
      <c r="CP1042" s="94"/>
      <c r="CQ1042" s="94"/>
      <c r="CR1042" s="94"/>
      <c r="CS1042" s="94"/>
      <c r="CT1042" s="95"/>
      <c r="CU1042" s="95"/>
      <c r="CV1042" s="95"/>
      <c r="CW1042" s="95"/>
      <c r="CX1042" s="95"/>
      <c r="CY1042" s="93">
        <v>1038</v>
      </c>
    </row>
    <row r="1043" spans="1:103" s="83" customFormat="1">
      <c r="A1043" s="100"/>
      <c r="B1043" s="101"/>
      <c r="C1043" s="101"/>
      <c r="D1043" s="101"/>
      <c r="E1043" s="101"/>
      <c r="F1043" s="101"/>
      <c r="G1043" s="101"/>
      <c r="H1043" s="101"/>
      <c r="I1043" s="101"/>
      <c r="J1043" s="101"/>
      <c r="K1043" s="101"/>
      <c r="L1043" s="101"/>
      <c r="M1043" s="101"/>
      <c r="N1043" s="101"/>
      <c r="O1043" s="101"/>
      <c r="P1043" s="101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  <c r="BA1043" s="84"/>
      <c r="BB1043" s="84"/>
      <c r="BC1043" s="84"/>
      <c r="BD1043" s="84"/>
      <c r="BE1043" s="84"/>
      <c r="BF1043" s="84"/>
      <c r="BG1043" s="84"/>
      <c r="BH1043" s="84"/>
      <c r="BI1043" s="84"/>
      <c r="BJ1043" s="84"/>
      <c r="BK1043" s="84"/>
      <c r="BL1043" s="84"/>
      <c r="BM1043" s="84"/>
      <c r="BN1043" s="84"/>
      <c r="BO1043" s="87" t="str">
        <f t="shared" si="16"/>
        <v>0</v>
      </c>
      <c r="BP1043" s="84"/>
      <c r="BQ1043" s="84"/>
      <c r="BR1043" s="84"/>
      <c r="BS1043" s="84"/>
      <c r="BT1043" s="84"/>
      <c r="BU1043" s="84"/>
      <c r="BV1043" s="84"/>
      <c r="BW1043" s="84"/>
      <c r="BX1043" s="84"/>
      <c r="BY1043" s="94"/>
      <c r="BZ1043" s="94"/>
      <c r="CA1043" s="94"/>
      <c r="CB1043" s="94"/>
      <c r="CC1043" s="94"/>
      <c r="CD1043" s="94"/>
      <c r="CE1043" s="94"/>
      <c r="CF1043" s="94"/>
      <c r="CG1043" s="94"/>
      <c r="CH1043" s="94"/>
      <c r="CI1043" s="94"/>
      <c r="CJ1043" s="94"/>
      <c r="CK1043" s="94"/>
      <c r="CL1043" s="94"/>
      <c r="CM1043" s="94"/>
      <c r="CN1043" s="94"/>
      <c r="CO1043" s="94"/>
      <c r="CP1043" s="94"/>
      <c r="CQ1043" s="94"/>
      <c r="CR1043" s="94"/>
      <c r="CS1043" s="94"/>
      <c r="CT1043" s="95"/>
      <c r="CU1043" s="95"/>
      <c r="CV1043" s="95"/>
      <c r="CW1043" s="95"/>
      <c r="CX1043" s="95"/>
      <c r="CY1043" s="93">
        <v>1039</v>
      </c>
    </row>
    <row r="1044" spans="1:103" s="83" customFormat="1">
      <c r="A1044" s="100"/>
      <c r="B1044" s="101"/>
      <c r="C1044" s="101"/>
      <c r="D1044" s="101"/>
      <c r="E1044" s="101"/>
      <c r="F1044" s="101"/>
      <c r="G1044" s="101"/>
      <c r="H1044" s="101"/>
      <c r="I1044" s="101"/>
      <c r="J1044" s="101"/>
      <c r="K1044" s="101"/>
      <c r="L1044" s="101"/>
      <c r="M1044" s="101"/>
      <c r="N1044" s="101"/>
      <c r="O1044" s="101"/>
      <c r="P1044" s="101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  <c r="BA1044" s="84"/>
      <c r="BB1044" s="84"/>
      <c r="BC1044" s="84"/>
      <c r="BD1044" s="84"/>
      <c r="BE1044" s="84"/>
      <c r="BF1044" s="84"/>
      <c r="BG1044" s="84"/>
      <c r="BH1044" s="84"/>
      <c r="BI1044" s="84"/>
      <c r="BJ1044" s="84"/>
      <c r="BK1044" s="84"/>
      <c r="BL1044" s="84"/>
      <c r="BM1044" s="84"/>
      <c r="BN1044" s="84"/>
      <c r="BO1044" s="87" t="str">
        <f t="shared" si="16"/>
        <v>0</v>
      </c>
      <c r="BP1044" s="84"/>
      <c r="BQ1044" s="84"/>
      <c r="BR1044" s="84"/>
      <c r="BS1044" s="84"/>
      <c r="BT1044" s="84"/>
      <c r="BU1044" s="84"/>
      <c r="BV1044" s="84"/>
      <c r="BW1044" s="84"/>
      <c r="BX1044" s="84"/>
      <c r="BY1044" s="94"/>
      <c r="BZ1044" s="94"/>
      <c r="CA1044" s="94"/>
      <c r="CB1044" s="94"/>
      <c r="CC1044" s="94"/>
      <c r="CD1044" s="94"/>
      <c r="CE1044" s="94"/>
      <c r="CF1044" s="94"/>
      <c r="CG1044" s="94"/>
      <c r="CH1044" s="94"/>
      <c r="CI1044" s="94"/>
      <c r="CJ1044" s="94"/>
      <c r="CK1044" s="94"/>
      <c r="CL1044" s="94"/>
      <c r="CM1044" s="94"/>
      <c r="CN1044" s="94"/>
      <c r="CO1044" s="94"/>
      <c r="CP1044" s="94"/>
      <c r="CQ1044" s="94"/>
      <c r="CR1044" s="94"/>
      <c r="CS1044" s="94"/>
      <c r="CT1044" s="95"/>
      <c r="CU1044" s="95"/>
      <c r="CV1044" s="95"/>
      <c r="CW1044" s="95"/>
      <c r="CX1044" s="95"/>
      <c r="CY1044" s="93">
        <v>1040</v>
      </c>
    </row>
    <row r="1045" spans="1:103" s="83" customFormat="1">
      <c r="A1045" s="100"/>
      <c r="B1045" s="101"/>
      <c r="C1045" s="101"/>
      <c r="D1045" s="101"/>
      <c r="E1045" s="101"/>
      <c r="F1045" s="101"/>
      <c r="G1045" s="101"/>
      <c r="H1045" s="101"/>
      <c r="I1045" s="101"/>
      <c r="J1045" s="101"/>
      <c r="K1045" s="101"/>
      <c r="L1045" s="101"/>
      <c r="M1045" s="101"/>
      <c r="N1045" s="101"/>
      <c r="O1045" s="101"/>
      <c r="P1045" s="101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  <c r="BA1045" s="84"/>
      <c r="BB1045" s="84"/>
      <c r="BC1045" s="84"/>
      <c r="BD1045" s="84"/>
      <c r="BE1045" s="84"/>
      <c r="BF1045" s="84"/>
      <c r="BG1045" s="84"/>
      <c r="BH1045" s="84"/>
      <c r="BI1045" s="84"/>
      <c r="BJ1045" s="84"/>
      <c r="BK1045" s="84"/>
      <c r="BL1045" s="84"/>
      <c r="BM1045" s="84"/>
      <c r="BN1045" s="84"/>
      <c r="BO1045" s="87" t="str">
        <f t="shared" si="16"/>
        <v>0</v>
      </c>
      <c r="BP1045" s="84"/>
      <c r="BQ1045" s="84"/>
      <c r="BR1045" s="84"/>
      <c r="BS1045" s="84"/>
      <c r="BT1045" s="84"/>
      <c r="BU1045" s="84"/>
      <c r="BV1045" s="84"/>
      <c r="BW1045" s="84"/>
      <c r="BX1045" s="84"/>
      <c r="BY1045" s="94"/>
      <c r="BZ1045" s="94"/>
      <c r="CA1045" s="94"/>
      <c r="CB1045" s="94"/>
      <c r="CC1045" s="94"/>
      <c r="CD1045" s="94"/>
      <c r="CE1045" s="94"/>
      <c r="CF1045" s="94"/>
      <c r="CG1045" s="94"/>
      <c r="CH1045" s="94"/>
      <c r="CI1045" s="94"/>
      <c r="CJ1045" s="94"/>
      <c r="CK1045" s="94"/>
      <c r="CL1045" s="94"/>
      <c r="CM1045" s="94"/>
      <c r="CN1045" s="94"/>
      <c r="CO1045" s="94"/>
      <c r="CP1045" s="94"/>
      <c r="CQ1045" s="94"/>
      <c r="CR1045" s="94"/>
      <c r="CS1045" s="94"/>
      <c r="CT1045" s="95"/>
      <c r="CU1045" s="95"/>
      <c r="CV1045" s="95"/>
      <c r="CW1045" s="95"/>
      <c r="CX1045" s="95"/>
      <c r="CY1045" s="93">
        <v>1041</v>
      </c>
    </row>
    <row r="1046" spans="1:103" s="83" customFormat="1">
      <c r="A1046" s="100"/>
      <c r="B1046" s="101"/>
      <c r="C1046" s="101"/>
      <c r="D1046" s="101"/>
      <c r="E1046" s="101"/>
      <c r="F1046" s="101"/>
      <c r="G1046" s="101"/>
      <c r="H1046" s="101"/>
      <c r="I1046" s="101"/>
      <c r="J1046" s="101"/>
      <c r="K1046" s="101"/>
      <c r="L1046" s="101"/>
      <c r="M1046" s="101"/>
      <c r="N1046" s="101"/>
      <c r="O1046" s="101"/>
      <c r="P1046" s="101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  <c r="BA1046" s="84"/>
      <c r="BB1046" s="84"/>
      <c r="BC1046" s="84"/>
      <c r="BD1046" s="84"/>
      <c r="BE1046" s="84"/>
      <c r="BF1046" s="84"/>
      <c r="BG1046" s="84"/>
      <c r="BH1046" s="84"/>
      <c r="BI1046" s="84"/>
      <c r="BJ1046" s="84"/>
      <c r="BK1046" s="84"/>
      <c r="BL1046" s="84"/>
      <c r="BM1046" s="84"/>
      <c r="BN1046" s="84"/>
      <c r="BO1046" s="87" t="str">
        <f t="shared" si="16"/>
        <v>0</v>
      </c>
      <c r="BP1046" s="84"/>
      <c r="BQ1046" s="84"/>
      <c r="BR1046" s="84"/>
      <c r="BS1046" s="84"/>
      <c r="BT1046" s="84"/>
      <c r="BU1046" s="84"/>
      <c r="BV1046" s="84"/>
      <c r="BW1046" s="84"/>
      <c r="BX1046" s="84"/>
      <c r="BY1046" s="94"/>
      <c r="BZ1046" s="94"/>
      <c r="CA1046" s="94"/>
      <c r="CB1046" s="94"/>
      <c r="CC1046" s="94"/>
      <c r="CD1046" s="94"/>
      <c r="CE1046" s="94"/>
      <c r="CF1046" s="94"/>
      <c r="CG1046" s="94"/>
      <c r="CH1046" s="94"/>
      <c r="CI1046" s="94"/>
      <c r="CJ1046" s="94"/>
      <c r="CK1046" s="94"/>
      <c r="CL1046" s="94"/>
      <c r="CM1046" s="94"/>
      <c r="CN1046" s="94"/>
      <c r="CO1046" s="94"/>
      <c r="CP1046" s="94"/>
      <c r="CQ1046" s="94"/>
      <c r="CR1046" s="94"/>
      <c r="CS1046" s="94"/>
      <c r="CT1046" s="95"/>
      <c r="CU1046" s="95"/>
      <c r="CV1046" s="95"/>
      <c r="CW1046" s="95"/>
      <c r="CX1046" s="95"/>
      <c r="CY1046" s="93">
        <v>1042</v>
      </c>
    </row>
    <row r="1047" spans="1:103" s="83" customFormat="1">
      <c r="A1047" s="100"/>
      <c r="B1047" s="101"/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  <c r="BA1047" s="84"/>
      <c r="BB1047" s="84"/>
      <c r="BC1047" s="84"/>
      <c r="BD1047" s="84"/>
      <c r="BE1047" s="84"/>
      <c r="BF1047" s="84"/>
      <c r="BG1047" s="84"/>
      <c r="BH1047" s="84"/>
      <c r="BI1047" s="84"/>
      <c r="BJ1047" s="84"/>
      <c r="BK1047" s="84"/>
      <c r="BL1047" s="84"/>
      <c r="BM1047" s="84"/>
      <c r="BN1047" s="84"/>
      <c r="BO1047" s="87" t="str">
        <f t="shared" si="16"/>
        <v>0</v>
      </c>
      <c r="BP1047" s="84"/>
      <c r="BQ1047" s="84"/>
      <c r="BR1047" s="84"/>
      <c r="BS1047" s="84"/>
      <c r="BT1047" s="84"/>
      <c r="BU1047" s="84"/>
      <c r="BV1047" s="84"/>
      <c r="BW1047" s="84"/>
      <c r="BX1047" s="84"/>
      <c r="BY1047" s="94"/>
      <c r="BZ1047" s="94"/>
      <c r="CA1047" s="94"/>
      <c r="CB1047" s="94"/>
      <c r="CC1047" s="94"/>
      <c r="CD1047" s="94"/>
      <c r="CE1047" s="94"/>
      <c r="CF1047" s="94"/>
      <c r="CG1047" s="94"/>
      <c r="CH1047" s="94"/>
      <c r="CI1047" s="94"/>
      <c r="CJ1047" s="94"/>
      <c r="CK1047" s="94"/>
      <c r="CL1047" s="94"/>
      <c r="CM1047" s="94"/>
      <c r="CN1047" s="94"/>
      <c r="CO1047" s="94"/>
      <c r="CP1047" s="94"/>
      <c r="CQ1047" s="94"/>
      <c r="CR1047" s="94"/>
      <c r="CS1047" s="94"/>
      <c r="CT1047" s="95"/>
      <c r="CU1047" s="95"/>
      <c r="CV1047" s="95"/>
      <c r="CW1047" s="95"/>
      <c r="CX1047" s="95"/>
      <c r="CY1047" s="93">
        <v>1043</v>
      </c>
    </row>
    <row r="1048" spans="1:103" s="83" customFormat="1">
      <c r="A1048" s="100"/>
      <c r="B1048" s="101"/>
      <c r="C1048" s="101"/>
      <c r="D1048" s="101"/>
      <c r="E1048" s="101"/>
      <c r="F1048" s="101"/>
      <c r="G1048" s="101"/>
      <c r="H1048" s="101"/>
      <c r="I1048" s="101"/>
      <c r="J1048" s="101"/>
      <c r="K1048" s="101"/>
      <c r="L1048" s="101"/>
      <c r="M1048" s="101"/>
      <c r="N1048" s="101"/>
      <c r="O1048" s="101"/>
      <c r="P1048" s="101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  <c r="BA1048" s="84"/>
      <c r="BB1048" s="84"/>
      <c r="BC1048" s="84"/>
      <c r="BD1048" s="84"/>
      <c r="BE1048" s="84"/>
      <c r="BF1048" s="84"/>
      <c r="BG1048" s="84"/>
      <c r="BH1048" s="84"/>
      <c r="BI1048" s="84"/>
      <c r="BJ1048" s="84"/>
      <c r="BK1048" s="84"/>
      <c r="BL1048" s="84"/>
      <c r="BM1048" s="84"/>
      <c r="BN1048" s="84"/>
      <c r="BO1048" s="87" t="str">
        <f t="shared" si="16"/>
        <v>0</v>
      </c>
      <c r="BP1048" s="84"/>
      <c r="BQ1048" s="84"/>
      <c r="BR1048" s="84"/>
      <c r="BS1048" s="84"/>
      <c r="BT1048" s="84"/>
      <c r="BU1048" s="84"/>
      <c r="BV1048" s="84"/>
      <c r="BW1048" s="84"/>
      <c r="BX1048" s="84"/>
      <c r="BY1048" s="94"/>
      <c r="BZ1048" s="94"/>
      <c r="CA1048" s="94"/>
      <c r="CB1048" s="94"/>
      <c r="CC1048" s="94"/>
      <c r="CD1048" s="94"/>
      <c r="CE1048" s="94"/>
      <c r="CF1048" s="94"/>
      <c r="CG1048" s="94"/>
      <c r="CH1048" s="94"/>
      <c r="CI1048" s="94"/>
      <c r="CJ1048" s="94"/>
      <c r="CK1048" s="94"/>
      <c r="CL1048" s="94"/>
      <c r="CM1048" s="94"/>
      <c r="CN1048" s="94"/>
      <c r="CO1048" s="94"/>
      <c r="CP1048" s="94"/>
      <c r="CQ1048" s="94"/>
      <c r="CR1048" s="94"/>
      <c r="CS1048" s="94"/>
      <c r="CT1048" s="95"/>
      <c r="CU1048" s="95"/>
      <c r="CV1048" s="95"/>
      <c r="CW1048" s="95"/>
      <c r="CX1048" s="95"/>
      <c r="CY1048" s="93">
        <v>1044</v>
      </c>
    </row>
    <row r="1049" spans="1:103" s="83" customFormat="1">
      <c r="A1049" s="100"/>
      <c r="B1049" s="101"/>
      <c r="C1049" s="101"/>
      <c r="D1049" s="101"/>
      <c r="E1049" s="101"/>
      <c r="F1049" s="101"/>
      <c r="G1049" s="101"/>
      <c r="H1049" s="101"/>
      <c r="I1049" s="101"/>
      <c r="J1049" s="101"/>
      <c r="K1049" s="101"/>
      <c r="L1049" s="101"/>
      <c r="M1049" s="101"/>
      <c r="N1049" s="101"/>
      <c r="O1049" s="101"/>
      <c r="P1049" s="101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  <c r="BA1049" s="84"/>
      <c r="BB1049" s="84"/>
      <c r="BC1049" s="84"/>
      <c r="BD1049" s="84"/>
      <c r="BE1049" s="84"/>
      <c r="BF1049" s="84"/>
      <c r="BG1049" s="84"/>
      <c r="BH1049" s="84"/>
      <c r="BI1049" s="84"/>
      <c r="BJ1049" s="84"/>
      <c r="BK1049" s="84"/>
      <c r="BL1049" s="84"/>
      <c r="BM1049" s="84"/>
      <c r="BN1049" s="84"/>
      <c r="BO1049" s="87" t="str">
        <f t="shared" si="16"/>
        <v>0</v>
      </c>
      <c r="BP1049" s="84"/>
      <c r="BQ1049" s="84"/>
      <c r="BR1049" s="84"/>
      <c r="BS1049" s="84"/>
      <c r="BT1049" s="84"/>
      <c r="BU1049" s="84"/>
      <c r="BV1049" s="84"/>
      <c r="BW1049" s="84"/>
      <c r="BX1049" s="84"/>
      <c r="BY1049" s="94"/>
      <c r="BZ1049" s="94"/>
      <c r="CA1049" s="94"/>
      <c r="CB1049" s="94"/>
      <c r="CC1049" s="94"/>
      <c r="CD1049" s="94"/>
      <c r="CE1049" s="94"/>
      <c r="CF1049" s="94"/>
      <c r="CG1049" s="94"/>
      <c r="CH1049" s="94"/>
      <c r="CI1049" s="94"/>
      <c r="CJ1049" s="94"/>
      <c r="CK1049" s="94"/>
      <c r="CL1049" s="94"/>
      <c r="CM1049" s="94"/>
      <c r="CN1049" s="94"/>
      <c r="CO1049" s="94"/>
      <c r="CP1049" s="94"/>
      <c r="CQ1049" s="94"/>
      <c r="CR1049" s="94"/>
      <c r="CS1049" s="94"/>
      <c r="CT1049" s="95"/>
      <c r="CU1049" s="95"/>
      <c r="CV1049" s="95"/>
      <c r="CW1049" s="95"/>
      <c r="CX1049" s="95"/>
      <c r="CY1049" s="93">
        <v>1045</v>
      </c>
    </row>
    <row r="1050" spans="1:103" s="83" customFormat="1">
      <c r="A1050" s="100"/>
      <c r="B1050" s="101"/>
      <c r="C1050" s="101"/>
      <c r="D1050" s="101"/>
      <c r="E1050" s="101"/>
      <c r="F1050" s="101"/>
      <c r="G1050" s="101"/>
      <c r="H1050" s="101"/>
      <c r="I1050" s="101"/>
      <c r="J1050" s="101"/>
      <c r="K1050" s="101"/>
      <c r="L1050" s="101"/>
      <c r="M1050" s="101"/>
      <c r="N1050" s="101"/>
      <c r="O1050" s="101"/>
      <c r="P1050" s="101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  <c r="BA1050" s="84"/>
      <c r="BB1050" s="84"/>
      <c r="BC1050" s="84"/>
      <c r="BD1050" s="84"/>
      <c r="BE1050" s="84"/>
      <c r="BF1050" s="84"/>
      <c r="BG1050" s="84"/>
      <c r="BH1050" s="84"/>
      <c r="BI1050" s="84"/>
      <c r="BJ1050" s="84"/>
      <c r="BK1050" s="84"/>
      <c r="BL1050" s="84"/>
      <c r="BM1050" s="84"/>
      <c r="BN1050" s="84"/>
      <c r="BO1050" s="87" t="str">
        <f t="shared" si="16"/>
        <v>0</v>
      </c>
      <c r="BP1050" s="84"/>
      <c r="BQ1050" s="84"/>
      <c r="BR1050" s="84"/>
      <c r="BS1050" s="84"/>
      <c r="BT1050" s="84"/>
      <c r="BU1050" s="84"/>
      <c r="BV1050" s="84"/>
      <c r="BW1050" s="84"/>
      <c r="BX1050" s="84"/>
      <c r="BY1050" s="94"/>
      <c r="BZ1050" s="94"/>
      <c r="CA1050" s="94"/>
      <c r="CB1050" s="94"/>
      <c r="CC1050" s="94"/>
      <c r="CD1050" s="94"/>
      <c r="CE1050" s="94"/>
      <c r="CF1050" s="94"/>
      <c r="CG1050" s="94"/>
      <c r="CH1050" s="94"/>
      <c r="CI1050" s="94"/>
      <c r="CJ1050" s="94"/>
      <c r="CK1050" s="94"/>
      <c r="CL1050" s="94"/>
      <c r="CM1050" s="94"/>
      <c r="CN1050" s="94"/>
      <c r="CO1050" s="94"/>
      <c r="CP1050" s="94"/>
      <c r="CQ1050" s="94"/>
      <c r="CR1050" s="94"/>
      <c r="CS1050" s="94"/>
      <c r="CT1050" s="95"/>
      <c r="CU1050" s="95"/>
      <c r="CV1050" s="95"/>
      <c r="CW1050" s="95"/>
      <c r="CX1050" s="95"/>
      <c r="CY1050" s="93">
        <v>1046</v>
      </c>
    </row>
    <row r="1051" spans="1:103" s="83" customFormat="1">
      <c r="A1051" s="100"/>
      <c r="B1051" s="101"/>
      <c r="C1051" s="101"/>
      <c r="D1051" s="101"/>
      <c r="E1051" s="101"/>
      <c r="F1051" s="101"/>
      <c r="G1051" s="101"/>
      <c r="H1051" s="101"/>
      <c r="I1051" s="101"/>
      <c r="J1051" s="101"/>
      <c r="K1051" s="101"/>
      <c r="L1051" s="101"/>
      <c r="M1051" s="101"/>
      <c r="N1051" s="101"/>
      <c r="O1051" s="101"/>
      <c r="P1051" s="101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  <c r="BA1051" s="84"/>
      <c r="BB1051" s="84"/>
      <c r="BC1051" s="84"/>
      <c r="BD1051" s="84"/>
      <c r="BE1051" s="84"/>
      <c r="BF1051" s="84"/>
      <c r="BG1051" s="84"/>
      <c r="BH1051" s="84"/>
      <c r="BI1051" s="84"/>
      <c r="BJ1051" s="84"/>
      <c r="BK1051" s="84"/>
      <c r="BL1051" s="84"/>
      <c r="BM1051" s="84"/>
      <c r="BN1051" s="84"/>
      <c r="BO1051" s="87" t="str">
        <f t="shared" si="16"/>
        <v>0</v>
      </c>
      <c r="BP1051" s="84"/>
      <c r="BQ1051" s="84"/>
      <c r="BR1051" s="84"/>
      <c r="BS1051" s="84"/>
      <c r="BT1051" s="84"/>
      <c r="BU1051" s="84"/>
      <c r="BV1051" s="84"/>
      <c r="BW1051" s="84"/>
      <c r="BX1051" s="84"/>
      <c r="BY1051" s="94"/>
      <c r="BZ1051" s="94"/>
      <c r="CA1051" s="94"/>
      <c r="CB1051" s="94"/>
      <c r="CC1051" s="94"/>
      <c r="CD1051" s="94"/>
      <c r="CE1051" s="94"/>
      <c r="CF1051" s="94"/>
      <c r="CG1051" s="94"/>
      <c r="CH1051" s="94"/>
      <c r="CI1051" s="94"/>
      <c r="CJ1051" s="94"/>
      <c r="CK1051" s="94"/>
      <c r="CL1051" s="94"/>
      <c r="CM1051" s="94"/>
      <c r="CN1051" s="94"/>
      <c r="CO1051" s="94"/>
      <c r="CP1051" s="94"/>
      <c r="CQ1051" s="94"/>
      <c r="CR1051" s="94"/>
      <c r="CS1051" s="94"/>
      <c r="CT1051" s="95"/>
      <c r="CU1051" s="95"/>
      <c r="CV1051" s="95"/>
      <c r="CW1051" s="95"/>
      <c r="CX1051" s="95"/>
      <c r="CY1051" s="93">
        <v>1047</v>
      </c>
    </row>
    <row r="1052" spans="1:103" s="83" customFormat="1">
      <c r="A1052" s="100"/>
      <c r="B1052" s="101"/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  <c r="BA1052" s="84"/>
      <c r="BB1052" s="84"/>
      <c r="BC1052" s="84"/>
      <c r="BD1052" s="84"/>
      <c r="BE1052" s="84"/>
      <c r="BF1052" s="84"/>
      <c r="BG1052" s="84"/>
      <c r="BH1052" s="84"/>
      <c r="BI1052" s="84"/>
      <c r="BJ1052" s="84"/>
      <c r="BK1052" s="84"/>
      <c r="BL1052" s="84"/>
      <c r="BM1052" s="84"/>
      <c r="BN1052" s="84"/>
      <c r="BO1052" s="87" t="str">
        <f t="shared" si="16"/>
        <v>0</v>
      </c>
      <c r="BP1052" s="84"/>
      <c r="BQ1052" s="84"/>
      <c r="BR1052" s="84"/>
      <c r="BS1052" s="84"/>
      <c r="BT1052" s="84"/>
      <c r="BU1052" s="84"/>
      <c r="BV1052" s="84"/>
      <c r="BW1052" s="84"/>
      <c r="BX1052" s="84"/>
      <c r="BY1052" s="94"/>
      <c r="BZ1052" s="94"/>
      <c r="CA1052" s="94"/>
      <c r="CB1052" s="94"/>
      <c r="CC1052" s="94"/>
      <c r="CD1052" s="94"/>
      <c r="CE1052" s="94"/>
      <c r="CF1052" s="94"/>
      <c r="CG1052" s="94"/>
      <c r="CH1052" s="94"/>
      <c r="CI1052" s="94"/>
      <c r="CJ1052" s="94"/>
      <c r="CK1052" s="94"/>
      <c r="CL1052" s="94"/>
      <c r="CM1052" s="94"/>
      <c r="CN1052" s="94"/>
      <c r="CO1052" s="94"/>
      <c r="CP1052" s="94"/>
      <c r="CQ1052" s="94"/>
      <c r="CR1052" s="94"/>
      <c r="CS1052" s="94"/>
      <c r="CT1052" s="95"/>
      <c r="CU1052" s="95"/>
      <c r="CV1052" s="95"/>
      <c r="CW1052" s="95"/>
      <c r="CX1052" s="95"/>
      <c r="CY1052" s="93">
        <v>1048</v>
      </c>
    </row>
    <row r="1053" spans="1:103" s="83" customFormat="1">
      <c r="A1053" s="100"/>
      <c r="B1053" s="101"/>
      <c r="C1053" s="101"/>
      <c r="D1053" s="101"/>
      <c r="E1053" s="101"/>
      <c r="F1053" s="101"/>
      <c r="G1053" s="101"/>
      <c r="H1053" s="101"/>
      <c r="I1053" s="101"/>
      <c r="J1053" s="101"/>
      <c r="K1053" s="101"/>
      <c r="L1053" s="101"/>
      <c r="M1053" s="101"/>
      <c r="N1053" s="101"/>
      <c r="O1053" s="101"/>
      <c r="P1053" s="101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  <c r="BA1053" s="84"/>
      <c r="BB1053" s="84"/>
      <c r="BC1053" s="84"/>
      <c r="BD1053" s="84"/>
      <c r="BE1053" s="84"/>
      <c r="BF1053" s="84"/>
      <c r="BG1053" s="84"/>
      <c r="BH1053" s="84"/>
      <c r="BI1053" s="84"/>
      <c r="BJ1053" s="84"/>
      <c r="BK1053" s="84"/>
      <c r="BL1053" s="84"/>
      <c r="BM1053" s="84"/>
      <c r="BN1053" s="84"/>
      <c r="BO1053" s="87" t="str">
        <f t="shared" si="16"/>
        <v>0</v>
      </c>
      <c r="BP1053" s="84"/>
      <c r="BQ1053" s="84"/>
      <c r="BR1053" s="84"/>
      <c r="BS1053" s="84"/>
      <c r="BT1053" s="84"/>
      <c r="BU1053" s="84"/>
      <c r="BV1053" s="84"/>
      <c r="BW1053" s="84"/>
      <c r="BX1053" s="84"/>
      <c r="BY1053" s="94"/>
      <c r="BZ1053" s="94"/>
      <c r="CA1053" s="94"/>
      <c r="CB1053" s="94"/>
      <c r="CC1053" s="94"/>
      <c r="CD1053" s="94"/>
      <c r="CE1053" s="94"/>
      <c r="CF1053" s="94"/>
      <c r="CG1053" s="94"/>
      <c r="CH1053" s="94"/>
      <c r="CI1053" s="94"/>
      <c r="CJ1053" s="94"/>
      <c r="CK1053" s="94"/>
      <c r="CL1053" s="94"/>
      <c r="CM1053" s="94"/>
      <c r="CN1053" s="94"/>
      <c r="CO1053" s="94"/>
      <c r="CP1053" s="94"/>
      <c r="CQ1053" s="94"/>
      <c r="CR1053" s="94"/>
      <c r="CS1053" s="94"/>
      <c r="CT1053" s="95"/>
      <c r="CU1053" s="95"/>
      <c r="CV1053" s="95"/>
      <c r="CW1053" s="95"/>
      <c r="CX1053" s="95"/>
      <c r="CY1053" s="93">
        <v>1049</v>
      </c>
    </row>
    <row r="1054" spans="1:103" s="83" customFormat="1">
      <c r="A1054" s="100"/>
      <c r="B1054" s="101"/>
      <c r="C1054" s="101"/>
      <c r="D1054" s="101"/>
      <c r="E1054" s="101"/>
      <c r="F1054" s="101"/>
      <c r="G1054" s="101"/>
      <c r="H1054" s="101"/>
      <c r="I1054" s="101"/>
      <c r="J1054" s="101"/>
      <c r="K1054" s="101"/>
      <c r="L1054" s="101"/>
      <c r="M1054" s="101"/>
      <c r="N1054" s="101"/>
      <c r="O1054" s="101"/>
      <c r="P1054" s="101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  <c r="BA1054" s="84"/>
      <c r="BB1054" s="84"/>
      <c r="BC1054" s="84"/>
      <c r="BD1054" s="84"/>
      <c r="BE1054" s="84"/>
      <c r="BF1054" s="84"/>
      <c r="BG1054" s="84"/>
      <c r="BH1054" s="84"/>
      <c r="BI1054" s="84"/>
      <c r="BJ1054" s="84"/>
      <c r="BK1054" s="84"/>
      <c r="BL1054" s="84"/>
      <c r="BM1054" s="84"/>
      <c r="BN1054" s="84"/>
      <c r="BO1054" s="87" t="str">
        <f t="shared" si="16"/>
        <v>0</v>
      </c>
      <c r="BP1054" s="84"/>
      <c r="BQ1054" s="84"/>
      <c r="BR1054" s="84"/>
      <c r="BS1054" s="84"/>
      <c r="BT1054" s="84"/>
      <c r="BU1054" s="84"/>
      <c r="BV1054" s="84"/>
      <c r="BW1054" s="84"/>
      <c r="BX1054" s="84"/>
      <c r="BY1054" s="94"/>
      <c r="BZ1054" s="94"/>
      <c r="CA1054" s="94"/>
      <c r="CB1054" s="94"/>
      <c r="CC1054" s="94"/>
      <c r="CD1054" s="94"/>
      <c r="CE1054" s="94"/>
      <c r="CF1054" s="94"/>
      <c r="CG1054" s="94"/>
      <c r="CH1054" s="94"/>
      <c r="CI1054" s="94"/>
      <c r="CJ1054" s="94"/>
      <c r="CK1054" s="94"/>
      <c r="CL1054" s="94"/>
      <c r="CM1054" s="94"/>
      <c r="CN1054" s="94"/>
      <c r="CO1054" s="94"/>
      <c r="CP1054" s="94"/>
      <c r="CQ1054" s="94"/>
      <c r="CR1054" s="94"/>
      <c r="CS1054" s="94"/>
      <c r="CT1054" s="95"/>
      <c r="CU1054" s="95"/>
      <c r="CV1054" s="95"/>
      <c r="CW1054" s="95"/>
      <c r="CX1054" s="95"/>
      <c r="CY1054" s="93">
        <v>1050</v>
      </c>
    </row>
    <row r="1055" spans="1:103" s="83" customFormat="1">
      <c r="A1055" s="100"/>
      <c r="B1055" s="101"/>
      <c r="C1055" s="101"/>
      <c r="D1055" s="101"/>
      <c r="E1055" s="101"/>
      <c r="F1055" s="101"/>
      <c r="G1055" s="101"/>
      <c r="H1055" s="101"/>
      <c r="I1055" s="101"/>
      <c r="J1055" s="101"/>
      <c r="K1055" s="101"/>
      <c r="L1055" s="101"/>
      <c r="M1055" s="101"/>
      <c r="N1055" s="101"/>
      <c r="O1055" s="101"/>
      <c r="P1055" s="101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  <c r="BA1055" s="84"/>
      <c r="BB1055" s="84"/>
      <c r="BC1055" s="84"/>
      <c r="BD1055" s="84"/>
      <c r="BE1055" s="84"/>
      <c r="BF1055" s="84"/>
      <c r="BG1055" s="84"/>
      <c r="BH1055" s="84"/>
      <c r="BI1055" s="84"/>
      <c r="BJ1055" s="84"/>
      <c r="BK1055" s="84"/>
      <c r="BL1055" s="84"/>
      <c r="BM1055" s="84"/>
      <c r="BN1055" s="84"/>
      <c r="BO1055" s="87" t="str">
        <f t="shared" si="16"/>
        <v>0</v>
      </c>
      <c r="BP1055" s="84"/>
      <c r="BQ1055" s="84"/>
      <c r="BR1055" s="84"/>
      <c r="BS1055" s="84"/>
      <c r="BT1055" s="84"/>
      <c r="BU1055" s="84"/>
      <c r="BV1055" s="84"/>
      <c r="BW1055" s="84"/>
      <c r="BX1055" s="84"/>
      <c r="BY1055" s="94"/>
      <c r="BZ1055" s="94"/>
      <c r="CA1055" s="94"/>
      <c r="CB1055" s="94"/>
      <c r="CC1055" s="94"/>
      <c r="CD1055" s="94"/>
      <c r="CE1055" s="94"/>
      <c r="CF1055" s="94"/>
      <c r="CG1055" s="94"/>
      <c r="CH1055" s="94"/>
      <c r="CI1055" s="94"/>
      <c r="CJ1055" s="94"/>
      <c r="CK1055" s="94"/>
      <c r="CL1055" s="94"/>
      <c r="CM1055" s="94"/>
      <c r="CN1055" s="94"/>
      <c r="CO1055" s="94"/>
      <c r="CP1055" s="94"/>
      <c r="CQ1055" s="94"/>
      <c r="CR1055" s="94"/>
      <c r="CS1055" s="94"/>
      <c r="CT1055" s="95"/>
      <c r="CU1055" s="95"/>
      <c r="CV1055" s="95"/>
      <c r="CW1055" s="95"/>
      <c r="CX1055" s="95"/>
      <c r="CY1055" s="93">
        <v>1051</v>
      </c>
    </row>
    <row r="1056" spans="1:103" s="83" customFormat="1">
      <c r="A1056" s="100"/>
      <c r="B1056" s="101"/>
      <c r="C1056" s="101"/>
      <c r="D1056" s="101"/>
      <c r="E1056" s="101"/>
      <c r="F1056" s="101"/>
      <c r="G1056" s="101"/>
      <c r="H1056" s="101"/>
      <c r="I1056" s="101"/>
      <c r="J1056" s="101"/>
      <c r="K1056" s="101"/>
      <c r="L1056" s="101"/>
      <c r="M1056" s="101"/>
      <c r="N1056" s="101"/>
      <c r="O1056" s="101"/>
      <c r="P1056" s="101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  <c r="BA1056" s="84"/>
      <c r="BB1056" s="84"/>
      <c r="BC1056" s="84"/>
      <c r="BD1056" s="84"/>
      <c r="BE1056" s="84"/>
      <c r="BF1056" s="84"/>
      <c r="BG1056" s="84"/>
      <c r="BH1056" s="84"/>
      <c r="BI1056" s="84"/>
      <c r="BJ1056" s="84"/>
      <c r="BK1056" s="84"/>
      <c r="BL1056" s="84"/>
      <c r="BM1056" s="84"/>
      <c r="BN1056" s="84"/>
      <c r="BO1056" s="87" t="str">
        <f t="shared" si="16"/>
        <v>0</v>
      </c>
      <c r="BP1056" s="84"/>
      <c r="BQ1056" s="84"/>
      <c r="BR1056" s="84"/>
      <c r="BS1056" s="84"/>
      <c r="BT1056" s="84"/>
      <c r="BU1056" s="84"/>
      <c r="BV1056" s="84"/>
      <c r="BW1056" s="84"/>
      <c r="BX1056" s="84"/>
      <c r="BY1056" s="94"/>
      <c r="BZ1056" s="94"/>
      <c r="CA1056" s="94"/>
      <c r="CB1056" s="94"/>
      <c r="CC1056" s="94"/>
      <c r="CD1056" s="94"/>
      <c r="CE1056" s="94"/>
      <c r="CF1056" s="94"/>
      <c r="CG1056" s="94"/>
      <c r="CH1056" s="94"/>
      <c r="CI1056" s="94"/>
      <c r="CJ1056" s="94"/>
      <c r="CK1056" s="94"/>
      <c r="CL1056" s="94"/>
      <c r="CM1056" s="94"/>
      <c r="CN1056" s="94"/>
      <c r="CO1056" s="94"/>
      <c r="CP1056" s="94"/>
      <c r="CQ1056" s="94"/>
      <c r="CR1056" s="94"/>
      <c r="CS1056" s="94"/>
      <c r="CT1056" s="95"/>
      <c r="CU1056" s="95"/>
      <c r="CV1056" s="95"/>
      <c r="CW1056" s="95"/>
      <c r="CX1056" s="95"/>
      <c r="CY1056" s="93">
        <v>1052</v>
      </c>
    </row>
    <row r="1057" spans="1:103" s="83" customFormat="1">
      <c r="A1057" s="100"/>
      <c r="B1057" s="101"/>
      <c r="C1057" s="101"/>
      <c r="D1057" s="101"/>
      <c r="E1057" s="101"/>
      <c r="F1057" s="101"/>
      <c r="G1057" s="101"/>
      <c r="H1057" s="101"/>
      <c r="I1057" s="101"/>
      <c r="J1057" s="101"/>
      <c r="K1057" s="101"/>
      <c r="L1057" s="101"/>
      <c r="M1057" s="101"/>
      <c r="N1057" s="101"/>
      <c r="O1057" s="101"/>
      <c r="P1057" s="101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  <c r="BA1057" s="84"/>
      <c r="BB1057" s="84"/>
      <c r="BC1057" s="84"/>
      <c r="BD1057" s="84"/>
      <c r="BE1057" s="84"/>
      <c r="BF1057" s="84"/>
      <c r="BG1057" s="84"/>
      <c r="BH1057" s="84"/>
      <c r="BI1057" s="84"/>
      <c r="BJ1057" s="84"/>
      <c r="BK1057" s="84"/>
      <c r="BL1057" s="84"/>
      <c r="BM1057" s="84"/>
      <c r="BN1057" s="84"/>
      <c r="BO1057" s="87" t="str">
        <f t="shared" si="16"/>
        <v>0</v>
      </c>
      <c r="BP1057" s="84"/>
      <c r="BQ1057" s="84"/>
      <c r="BR1057" s="84"/>
      <c r="BS1057" s="84"/>
      <c r="BT1057" s="84"/>
      <c r="BU1057" s="84"/>
      <c r="BV1057" s="84"/>
      <c r="BW1057" s="84"/>
      <c r="BX1057" s="84"/>
      <c r="BY1057" s="94"/>
      <c r="BZ1057" s="94"/>
      <c r="CA1057" s="94"/>
      <c r="CB1057" s="94"/>
      <c r="CC1057" s="94"/>
      <c r="CD1057" s="94"/>
      <c r="CE1057" s="94"/>
      <c r="CF1057" s="94"/>
      <c r="CG1057" s="94"/>
      <c r="CH1057" s="94"/>
      <c r="CI1057" s="94"/>
      <c r="CJ1057" s="94"/>
      <c r="CK1057" s="94"/>
      <c r="CL1057" s="94"/>
      <c r="CM1057" s="94"/>
      <c r="CN1057" s="94"/>
      <c r="CO1057" s="94"/>
      <c r="CP1057" s="94"/>
      <c r="CQ1057" s="94"/>
      <c r="CR1057" s="94"/>
      <c r="CS1057" s="94"/>
      <c r="CT1057" s="95"/>
      <c r="CU1057" s="95"/>
      <c r="CV1057" s="95"/>
      <c r="CW1057" s="95"/>
      <c r="CX1057" s="95"/>
      <c r="CY1057" s="93">
        <v>1053</v>
      </c>
    </row>
    <row r="1058" spans="1:103" s="83" customFormat="1">
      <c r="A1058" s="100"/>
      <c r="B1058" s="101"/>
      <c r="C1058" s="101"/>
      <c r="D1058" s="101"/>
      <c r="E1058" s="101"/>
      <c r="F1058" s="101"/>
      <c r="G1058" s="101"/>
      <c r="H1058" s="101"/>
      <c r="I1058" s="101"/>
      <c r="J1058" s="101"/>
      <c r="K1058" s="101"/>
      <c r="L1058" s="101"/>
      <c r="M1058" s="101"/>
      <c r="N1058" s="101"/>
      <c r="O1058" s="101"/>
      <c r="P1058" s="101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  <c r="BA1058" s="84"/>
      <c r="BB1058" s="84"/>
      <c r="BC1058" s="84"/>
      <c r="BD1058" s="84"/>
      <c r="BE1058" s="84"/>
      <c r="BF1058" s="84"/>
      <c r="BG1058" s="84"/>
      <c r="BH1058" s="84"/>
      <c r="BI1058" s="84"/>
      <c r="BJ1058" s="84"/>
      <c r="BK1058" s="84"/>
      <c r="BL1058" s="84"/>
      <c r="BM1058" s="84"/>
      <c r="BN1058" s="84"/>
      <c r="BO1058" s="87" t="str">
        <f t="shared" si="16"/>
        <v>0</v>
      </c>
      <c r="BP1058" s="84"/>
      <c r="BQ1058" s="84"/>
      <c r="BR1058" s="84"/>
      <c r="BS1058" s="84"/>
      <c r="BT1058" s="84"/>
      <c r="BU1058" s="84"/>
      <c r="BV1058" s="84"/>
      <c r="BW1058" s="84"/>
      <c r="BX1058" s="84"/>
      <c r="BY1058" s="94"/>
      <c r="BZ1058" s="94"/>
      <c r="CA1058" s="94"/>
      <c r="CB1058" s="94"/>
      <c r="CC1058" s="94"/>
      <c r="CD1058" s="94"/>
      <c r="CE1058" s="94"/>
      <c r="CF1058" s="94"/>
      <c r="CG1058" s="94"/>
      <c r="CH1058" s="94"/>
      <c r="CI1058" s="94"/>
      <c r="CJ1058" s="94"/>
      <c r="CK1058" s="94"/>
      <c r="CL1058" s="94"/>
      <c r="CM1058" s="94"/>
      <c r="CN1058" s="94"/>
      <c r="CO1058" s="94"/>
      <c r="CP1058" s="94"/>
      <c r="CQ1058" s="94"/>
      <c r="CR1058" s="94"/>
      <c r="CS1058" s="94"/>
      <c r="CT1058" s="95"/>
      <c r="CU1058" s="95"/>
      <c r="CV1058" s="95"/>
      <c r="CW1058" s="95"/>
      <c r="CX1058" s="95"/>
      <c r="CY1058" s="93">
        <v>1054</v>
      </c>
    </row>
    <row r="1059" spans="1:103" s="83" customFormat="1">
      <c r="A1059" s="100"/>
      <c r="B1059" s="101"/>
      <c r="C1059" s="101"/>
      <c r="D1059" s="101"/>
      <c r="E1059" s="101"/>
      <c r="F1059" s="101"/>
      <c r="G1059" s="101"/>
      <c r="H1059" s="101"/>
      <c r="I1059" s="101"/>
      <c r="J1059" s="101"/>
      <c r="K1059" s="101"/>
      <c r="L1059" s="101"/>
      <c r="M1059" s="101"/>
      <c r="N1059" s="101"/>
      <c r="O1059" s="101"/>
      <c r="P1059" s="101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  <c r="BD1059" s="84"/>
      <c r="BE1059" s="84"/>
      <c r="BF1059" s="84"/>
      <c r="BG1059" s="84"/>
      <c r="BH1059" s="84"/>
      <c r="BI1059" s="84"/>
      <c r="BJ1059" s="84"/>
      <c r="BK1059" s="84"/>
      <c r="BL1059" s="84"/>
      <c r="BM1059" s="84"/>
      <c r="BN1059" s="84"/>
      <c r="BO1059" s="87" t="str">
        <f t="shared" si="16"/>
        <v>0</v>
      </c>
      <c r="BP1059" s="84"/>
      <c r="BQ1059" s="84"/>
      <c r="BR1059" s="84"/>
      <c r="BS1059" s="84"/>
      <c r="BT1059" s="84"/>
      <c r="BU1059" s="84"/>
      <c r="BV1059" s="84"/>
      <c r="BW1059" s="84"/>
      <c r="BX1059" s="84"/>
      <c r="BY1059" s="94"/>
      <c r="BZ1059" s="94"/>
      <c r="CA1059" s="94"/>
      <c r="CB1059" s="94"/>
      <c r="CC1059" s="94"/>
      <c r="CD1059" s="94"/>
      <c r="CE1059" s="94"/>
      <c r="CF1059" s="94"/>
      <c r="CG1059" s="94"/>
      <c r="CH1059" s="94"/>
      <c r="CI1059" s="94"/>
      <c r="CJ1059" s="94"/>
      <c r="CK1059" s="94"/>
      <c r="CL1059" s="94"/>
      <c r="CM1059" s="94"/>
      <c r="CN1059" s="94"/>
      <c r="CO1059" s="94"/>
      <c r="CP1059" s="94"/>
      <c r="CQ1059" s="94"/>
      <c r="CR1059" s="94"/>
      <c r="CS1059" s="94"/>
      <c r="CT1059" s="95"/>
      <c r="CU1059" s="95"/>
      <c r="CV1059" s="95"/>
      <c r="CW1059" s="95"/>
      <c r="CX1059" s="95"/>
      <c r="CY1059" s="93">
        <v>1055</v>
      </c>
    </row>
    <row r="1060" spans="1:103" s="83" customFormat="1">
      <c r="A1060" s="100"/>
      <c r="B1060" s="101"/>
      <c r="C1060" s="101"/>
      <c r="D1060" s="101"/>
      <c r="E1060" s="101"/>
      <c r="F1060" s="101"/>
      <c r="G1060" s="101"/>
      <c r="H1060" s="101"/>
      <c r="I1060" s="101"/>
      <c r="J1060" s="101"/>
      <c r="K1060" s="101"/>
      <c r="L1060" s="101"/>
      <c r="M1060" s="101"/>
      <c r="N1060" s="101"/>
      <c r="O1060" s="101"/>
      <c r="P1060" s="101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  <c r="BA1060" s="84"/>
      <c r="BB1060" s="84"/>
      <c r="BC1060" s="84"/>
      <c r="BD1060" s="84"/>
      <c r="BE1060" s="84"/>
      <c r="BF1060" s="84"/>
      <c r="BG1060" s="84"/>
      <c r="BH1060" s="84"/>
      <c r="BI1060" s="84"/>
      <c r="BJ1060" s="84"/>
      <c r="BK1060" s="84"/>
      <c r="BL1060" s="84"/>
      <c r="BM1060" s="84"/>
      <c r="BN1060" s="84"/>
      <c r="BO1060" s="87" t="str">
        <f t="shared" si="16"/>
        <v>0</v>
      </c>
      <c r="BP1060" s="84"/>
      <c r="BQ1060" s="84"/>
      <c r="BR1060" s="84"/>
      <c r="BS1060" s="84"/>
      <c r="BT1060" s="84"/>
      <c r="BU1060" s="84"/>
      <c r="BV1060" s="84"/>
      <c r="BW1060" s="84"/>
      <c r="BX1060" s="84"/>
      <c r="BY1060" s="94"/>
      <c r="BZ1060" s="94"/>
      <c r="CA1060" s="94"/>
      <c r="CB1060" s="94"/>
      <c r="CC1060" s="94"/>
      <c r="CD1060" s="94"/>
      <c r="CE1060" s="94"/>
      <c r="CF1060" s="94"/>
      <c r="CG1060" s="94"/>
      <c r="CH1060" s="94"/>
      <c r="CI1060" s="94"/>
      <c r="CJ1060" s="94"/>
      <c r="CK1060" s="94"/>
      <c r="CL1060" s="94"/>
      <c r="CM1060" s="94"/>
      <c r="CN1060" s="94"/>
      <c r="CO1060" s="94"/>
      <c r="CP1060" s="94"/>
      <c r="CQ1060" s="94"/>
      <c r="CR1060" s="94"/>
      <c r="CS1060" s="94"/>
      <c r="CT1060" s="95"/>
      <c r="CU1060" s="95"/>
      <c r="CV1060" s="95"/>
      <c r="CW1060" s="95"/>
      <c r="CX1060" s="95"/>
      <c r="CY1060" s="93">
        <v>1056</v>
      </c>
    </row>
    <row r="1061" spans="1:103" s="83" customFormat="1">
      <c r="A1061" s="100"/>
      <c r="B1061" s="101"/>
      <c r="C1061" s="101"/>
      <c r="D1061" s="101"/>
      <c r="E1061" s="101"/>
      <c r="F1061" s="101"/>
      <c r="G1061" s="101"/>
      <c r="H1061" s="101"/>
      <c r="I1061" s="101"/>
      <c r="J1061" s="101"/>
      <c r="K1061" s="101"/>
      <c r="L1061" s="101"/>
      <c r="M1061" s="101"/>
      <c r="N1061" s="101"/>
      <c r="O1061" s="101"/>
      <c r="P1061" s="101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  <c r="BA1061" s="84"/>
      <c r="BB1061" s="84"/>
      <c r="BC1061" s="84"/>
      <c r="BD1061" s="84"/>
      <c r="BE1061" s="84"/>
      <c r="BF1061" s="84"/>
      <c r="BG1061" s="84"/>
      <c r="BH1061" s="84"/>
      <c r="BI1061" s="84"/>
      <c r="BJ1061" s="84"/>
      <c r="BK1061" s="84"/>
      <c r="BL1061" s="84"/>
      <c r="BM1061" s="84"/>
      <c r="BN1061" s="84"/>
      <c r="BO1061" s="87" t="str">
        <f t="shared" si="16"/>
        <v>0</v>
      </c>
      <c r="BP1061" s="84"/>
      <c r="BQ1061" s="84"/>
      <c r="BR1061" s="84"/>
      <c r="BS1061" s="84"/>
      <c r="BT1061" s="84"/>
      <c r="BU1061" s="84"/>
      <c r="BV1061" s="84"/>
      <c r="BW1061" s="84"/>
      <c r="BX1061" s="84"/>
      <c r="BY1061" s="94"/>
      <c r="BZ1061" s="94"/>
      <c r="CA1061" s="94"/>
      <c r="CB1061" s="94"/>
      <c r="CC1061" s="94"/>
      <c r="CD1061" s="94"/>
      <c r="CE1061" s="94"/>
      <c r="CF1061" s="94"/>
      <c r="CG1061" s="94"/>
      <c r="CH1061" s="94"/>
      <c r="CI1061" s="94"/>
      <c r="CJ1061" s="94"/>
      <c r="CK1061" s="94"/>
      <c r="CL1061" s="94"/>
      <c r="CM1061" s="94"/>
      <c r="CN1061" s="94"/>
      <c r="CO1061" s="94"/>
      <c r="CP1061" s="94"/>
      <c r="CQ1061" s="94"/>
      <c r="CR1061" s="94"/>
      <c r="CS1061" s="94"/>
      <c r="CT1061" s="95"/>
      <c r="CU1061" s="95"/>
      <c r="CV1061" s="95"/>
      <c r="CW1061" s="95"/>
      <c r="CX1061" s="95"/>
      <c r="CY1061" s="93">
        <v>1057</v>
      </c>
    </row>
    <row r="1062" spans="1:103" s="83" customFormat="1">
      <c r="A1062" s="100"/>
      <c r="B1062" s="101"/>
      <c r="C1062" s="101"/>
      <c r="D1062" s="101"/>
      <c r="E1062" s="101"/>
      <c r="F1062" s="101"/>
      <c r="G1062" s="101"/>
      <c r="H1062" s="101"/>
      <c r="I1062" s="101"/>
      <c r="J1062" s="101"/>
      <c r="K1062" s="101"/>
      <c r="L1062" s="101"/>
      <c r="M1062" s="101"/>
      <c r="N1062" s="101"/>
      <c r="O1062" s="101"/>
      <c r="P1062" s="101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  <c r="BA1062" s="84"/>
      <c r="BB1062" s="84"/>
      <c r="BC1062" s="84"/>
      <c r="BD1062" s="84"/>
      <c r="BE1062" s="84"/>
      <c r="BF1062" s="84"/>
      <c r="BG1062" s="84"/>
      <c r="BH1062" s="84"/>
      <c r="BI1062" s="84"/>
      <c r="BJ1062" s="84"/>
      <c r="BK1062" s="84"/>
      <c r="BL1062" s="84"/>
      <c r="BM1062" s="84"/>
      <c r="BN1062" s="84"/>
      <c r="BO1062" s="87" t="str">
        <f t="shared" si="16"/>
        <v>0</v>
      </c>
      <c r="BP1062" s="84"/>
      <c r="BQ1062" s="84"/>
      <c r="BR1062" s="84"/>
      <c r="BS1062" s="84"/>
      <c r="BT1062" s="84"/>
      <c r="BU1062" s="84"/>
      <c r="BV1062" s="84"/>
      <c r="BW1062" s="84"/>
      <c r="BX1062" s="84"/>
      <c r="BY1062" s="94"/>
      <c r="BZ1062" s="94"/>
      <c r="CA1062" s="94"/>
      <c r="CB1062" s="94"/>
      <c r="CC1062" s="94"/>
      <c r="CD1062" s="94"/>
      <c r="CE1062" s="94"/>
      <c r="CF1062" s="94"/>
      <c r="CG1062" s="94"/>
      <c r="CH1062" s="94"/>
      <c r="CI1062" s="94"/>
      <c r="CJ1062" s="94"/>
      <c r="CK1062" s="94"/>
      <c r="CL1062" s="94"/>
      <c r="CM1062" s="94"/>
      <c r="CN1062" s="94"/>
      <c r="CO1062" s="94"/>
      <c r="CP1062" s="94"/>
      <c r="CQ1062" s="94"/>
      <c r="CR1062" s="94"/>
      <c r="CS1062" s="94"/>
      <c r="CT1062" s="95"/>
      <c r="CU1062" s="95"/>
      <c r="CV1062" s="95"/>
      <c r="CW1062" s="95"/>
      <c r="CX1062" s="95"/>
      <c r="CY1062" s="93">
        <v>1058</v>
      </c>
    </row>
    <row r="1063" spans="1:103" s="83" customFormat="1">
      <c r="A1063" s="100"/>
      <c r="B1063" s="101"/>
      <c r="C1063" s="101"/>
      <c r="D1063" s="101"/>
      <c r="E1063" s="101"/>
      <c r="F1063" s="101"/>
      <c r="G1063" s="101"/>
      <c r="H1063" s="101"/>
      <c r="I1063" s="101"/>
      <c r="J1063" s="101"/>
      <c r="K1063" s="101"/>
      <c r="L1063" s="101"/>
      <c r="M1063" s="101"/>
      <c r="N1063" s="101"/>
      <c r="O1063" s="101"/>
      <c r="P1063" s="101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  <c r="BA1063" s="84"/>
      <c r="BB1063" s="84"/>
      <c r="BC1063" s="84"/>
      <c r="BD1063" s="84"/>
      <c r="BE1063" s="84"/>
      <c r="BF1063" s="84"/>
      <c r="BG1063" s="84"/>
      <c r="BH1063" s="84"/>
      <c r="BI1063" s="84"/>
      <c r="BJ1063" s="84"/>
      <c r="BK1063" s="84"/>
      <c r="BL1063" s="84"/>
      <c r="BM1063" s="84"/>
      <c r="BN1063" s="84"/>
      <c r="BO1063" s="87" t="str">
        <f t="shared" si="16"/>
        <v>0</v>
      </c>
      <c r="BP1063" s="84"/>
      <c r="BQ1063" s="84"/>
      <c r="BR1063" s="84"/>
      <c r="BS1063" s="84"/>
      <c r="BT1063" s="84"/>
      <c r="BU1063" s="84"/>
      <c r="BV1063" s="84"/>
      <c r="BW1063" s="84"/>
      <c r="BX1063" s="84"/>
      <c r="BY1063" s="94"/>
      <c r="BZ1063" s="94"/>
      <c r="CA1063" s="94"/>
      <c r="CB1063" s="94"/>
      <c r="CC1063" s="94"/>
      <c r="CD1063" s="94"/>
      <c r="CE1063" s="94"/>
      <c r="CF1063" s="94"/>
      <c r="CG1063" s="94"/>
      <c r="CH1063" s="94"/>
      <c r="CI1063" s="94"/>
      <c r="CJ1063" s="94"/>
      <c r="CK1063" s="94"/>
      <c r="CL1063" s="94"/>
      <c r="CM1063" s="94"/>
      <c r="CN1063" s="94"/>
      <c r="CO1063" s="94"/>
      <c r="CP1063" s="94"/>
      <c r="CQ1063" s="94"/>
      <c r="CR1063" s="94"/>
      <c r="CS1063" s="94"/>
      <c r="CT1063" s="95"/>
      <c r="CU1063" s="95"/>
      <c r="CV1063" s="95"/>
      <c r="CW1063" s="95"/>
      <c r="CX1063" s="95"/>
      <c r="CY1063" s="93">
        <v>1059</v>
      </c>
    </row>
    <row r="1064" spans="1:103" s="83" customFormat="1">
      <c r="A1064" s="100"/>
      <c r="B1064" s="101"/>
      <c r="C1064" s="101"/>
      <c r="D1064" s="101"/>
      <c r="E1064" s="101"/>
      <c r="F1064" s="101"/>
      <c r="G1064" s="101"/>
      <c r="H1064" s="101"/>
      <c r="I1064" s="101"/>
      <c r="J1064" s="101"/>
      <c r="K1064" s="101"/>
      <c r="L1064" s="101"/>
      <c r="M1064" s="101"/>
      <c r="N1064" s="101"/>
      <c r="O1064" s="101"/>
      <c r="P1064" s="101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  <c r="BA1064" s="84"/>
      <c r="BB1064" s="84"/>
      <c r="BC1064" s="84"/>
      <c r="BD1064" s="84"/>
      <c r="BE1064" s="84"/>
      <c r="BF1064" s="84"/>
      <c r="BG1064" s="84"/>
      <c r="BH1064" s="84"/>
      <c r="BI1064" s="84"/>
      <c r="BJ1064" s="84"/>
      <c r="BK1064" s="84"/>
      <c r="BL1064" s="84"/>
      <c r="BM1064" s="84"/>
      <c r="BN1064" s="84"/>
      <c r="BO1064" s="87" t="str">
        <f t="shared" si="16"/>
        <v>0</v>
      </c>
      <c r="BP1064" s="84"/>
      <c r="BQ1064" s="84"/>
      <c r="BR1064" s="84"/>
      <c r="BS1064" s="84"/>
      <c r="BT1064" s="84"/>
      <c r="BU1064" s="84"/>
      <c r="BV1064" s="84"/>
      <c r="BW1064" s="84"/>
      <c r="BX1064" s="84"/>
      <c r="BY1064" s="94"/>
      <c r="BZ1064" s="94"/>
      <c r="CA1064" s="94"/>
      <c r="CB1064" s="94"/>
      <c r="CC1064" s="94"/>
      <c r="CD1064" s="94"/>
      <c r="CE1064" s="94"/>
      <c r="CF1064" s="94"/>
      <c r="CG1064" s="94"/>
      <c r="CH1064" s="94"/>
      <c r="CI1064" s="94"/>
      <c r="CJ1064" s="94"/>
      <c r="CK1064" s="94"/>
      <c r="CL1064" s="94"/>
      <c r="CM1064" s="94"/>
      <c r="CN1064" s="94"/>
      <c r="CO1064" s="94"/>
      <c r="CP1064" s="94"/>
      <c r="CQ1064" s="94"/>
      <c r="CR1064" s="94"/>
      <c r="CS1064" s="94"/>
      <c r="CT1064" s="95"/>
      <c r="CU1064" s="95"/>
      <c r="CV1064" s="95"/>
      <c r="CW1064" s="95"/>
      <c r="CX1064" s="95"/>
      <c r="CY1064" s="93">
        <v>1060</v>
      </c>
    </row>
    <row r="1065" spans="1:103" s="83" customFormat="1">
      <c r="A1065" s="100"/>
      <c r="B1065" s="101"/>
      <c r="C1065" s="101"/>
      <c r="D1065" s="101"/>
      <c r="E1065" s="101"/>
      <c r="F1065" s="101"/>
      <c r="G1065" s="101"/>
      <c r="H1065" s="101"/>
      <c r="I1065" s="101"/>
      <c r="J1065" s="101"/>
      <c r="K1065" s="101"/>
      <c r="L1065" s="101"/>
      <c r="M1065" s="101"/>
      <c r="N1065" s="101"/>
      <c r="O1065" s="101"/>
      <c r="P1065" s="101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  <c r="BA1065" s="84"/>
      <c r="BB1065" s="84"/>
      <c r="BC1065" s="84"/>
      <c r="BD1065" s="84"/>
      <c r="BE1065" s="84"/>
      <c r="BF1065" s="84"/>
      <c r="BG1065" s="84"/>
      <c r="BH1065" s="84"/>
      <c r="BI1065" s="84"/>
      <c r="BJ1065" s="84"/>
      <c r="BK1065" s="84"/>
      <c r="BL1065" s="84"/>
      <c r="BM1065" s="84"/>
      <c r="BN1065" s="84"/>
      <c r="BO1065" s="87" t="str">
        <f t="shared" si="16"/>
        <v>0</v>
      </c>
      <c r="BP1065" s="84"/>
      <c r="BQ1065" s="84"/>
      <c r="BR1065" s="84"/>
      <c r="BS1065" s="84"/>
      <c r="BT1065" s="84"/>
      <c r="BU1065" s="84"/>
      <c r="BV1065" s="84"/>
      <c r="BW1065" s="84"/>
      <c r="BX1065" s="84"/>
      <c r="BY1065" s="94"/>
      <c r="BZ1065" s="94"/>
      <c r="CA1065" s="94"/>
      <c r="CB1065" s="94"/>
      <c r="CC1065" s="94"/>
      <c r="CD1065" s="94"/>
      <c r="CE1065" s="94"/>
      <c r="CF1065" s="94"/>
      <c r="CG1065" s="94"/>
      <c r="CH1065" s="94"/>
      <c r="CI1065" s="94"/>
      <c r="CJ1065" s="94"/>
      <c r="CK1065" s="94"/>
      <c r="CL1065" s="94"/>
      <c r="CM1065" s="94"/>
      <c r="CN1065" s="94"/>
      <c r="CO1065" s="94"/>
      <c r="CP1065" s="94"/>
      <c r="CQ1065" s="94"/>
      <c r="CR1065" s="94"/>
      <c r="CS1065" s="94"/>
      <c r="CT1065" s="95"/>
      <c r="CU1065" s="95"/>
      <c r="CV1065" s="95"/>
      <c r="CW1065" s="95"/>
      <c r="CX1065" s="95"/>
      <c r="CY1065" s="93">
        <v>1061</v>
      </c>
    </row>
    <row r="1066" spans="1:103" s="83" customFormat="1">
      <c r="A1066" s="100"/>
      <c r="B1066" s="101"/>
      <c r="C1066" s="101"/>
      <c r="D1066" s="101"/>
      <c r="E1066" s="101"/>
      <c r="F1066" s="101"/>
      <c r="G1066" s="101"/>
      <c r="H1066" s="101"/>
      <c r="I1066" s="101"/>
      <c r="J1066" s="101"/>
      <c r="K1066" s="101"/>
      <c r="L1066" s="101"/>
      <c r="M1066" s="101"/>
      <c r="N1066" s="101"/>
      <c r="O1066" s="101"/>
      <c r="P1066" s="101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  <c r="BF1066" s="84"/>
      <c r="BG1066" s="84"/>
      <c r="BH1066" s="84"/>
      <c r="BI1066" s="84"/>
      <c r="BJ1066" s="84"/>
      <c r="BK1066" s="84"/>
      <c r="BL1066" s="84"/>
      <c r="BM1066" s="84"/>
      <c r="BN1066" s="84"/>
      <c r="BO1066" s="87" t="str">
        <f t="shared" si="16"/>
        <v>0</v>
      </c>
      <c r="BP1066" s="84"/>
      <c r="BQ1066" s="84"/>
      <c r="BR1066" s="84"/>
      <c r="BS1066" s="84"/>
      <c r="BT1066" s="84"/>
      <c r="BU1066" s="84"/>
      <c r="BV1066" s="84"/>
      <c r="BW1066" s="84"/>
      <c r="BX1066" s="84"/>
      <c r="BY1066" s="94"/>
      <c r="BZ1066" s="94"/>
      <c r="CA1066" s="94"/>
      <c r="CB1066" s="94"/>
      <c r="CC1066" s="94"/>
      <c r="CD1066" s="94"/>
      <c r="CE1066" s="94"/>
      <c r="CF1066" s="94"/>
      <c r="CG1066" s="94"/>
      <c r="CH1066" s="94"/>
      <c r="CI1066" s="94"/>
      <c r="CJ1066" s="94"/>
      <c r="CK1066" s="94"/>
      <c r="CL1066" s="94"/>
      <c r="CM1066" s="94"/>
      <c r="CN1066" s="94"/>
      <c r="CO1066" s="94"/>
      <c r="CP1066" s="94"/>
      <c r="CQ1066" s="94"/>
      <c r="CR1066" s="94"/>
      <c r="CS1066" s="94"/>
      <c r="CT1066" s="95"/>
      <c r="CU1066" s="95"/>
      <c r="CV1066" s="95"/>
      <c r="CW1066" s="95"/>
      <c r="CX1066" s="95"/>
      <c r="CY1066" s="93">
        <v>1062</v>
      </c>
    </row>
    <row r="1067" spans="1:103" s="83" customFormat="1">
      <c r="A1067" s="100"/>
      <c r="B1067" s="101"/>
      <c r="C1067" s="101"/>
      <c r="D1067" s="101"/>
      <c r="E1067" s="101"/>
      <c r="F1067" s="101"/>
      <c r="G1067" s="101"/>
      <c r="H1067" s="101"/>
      <c r="I1067" s="101"/>
      <c r="J1067" s="101"/>
      <c r="K1067" s="101"/>
      <c r="L1067" s="101"/>
      <c r="M1067" s="101"/>
      <c r="N1067" s="101"/>
      <c r="O1067" s="101"/>
      <c r="P1067" s="101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  <c r="BA1067" s="84"/>
      <c r="BB1067" s="84"/>
      <c r="BC1067" s="84"/>
      <c r="BD1067" s="84"/>
      <c r="BE1067" s="84"/>
      <c r="BF1067" s="84"/>
      <c r="BG1067" s="84"/>
      <c r="BH1067" s="84"/>
      <c r="BI1067" s="84"/>
      <c r="BJ1067" s="84"/>
      <c r="BK1067" s="84"/>
      <c r="BL1067" s="84"/>
      <c r="BM1067" s="84"/>
      <c r="BN1067" s="84"/>
      <c r="BO1067" s="87" t="str">
        <f t="shared" si="16"/>
        <v>0</v>
      </c>
      <c r="BP1067" s="84"/>
      <c r="BQ1067" s="84"/>
      <c r="BR1067" s="84"/>
      <c r="BS1067" s="84"/>
      <c r="BT1067" s="84"/>
      <c r="BU1067" s="84"/>
      <c r="BV1067" s="84"/>
      <c r="BW1067" s="84"/>
      <c r="BX1067" s="84"/>
      <c r="BY1067" s="94"/>
      <c r="BZ1067" s="94"/>
      <c r="CA1067" s="94"/>
      <c r="CB1067" s="94"/>
      <c r="CC1067" s="94"/>
      <c r="CD1067" s="94"/>
      <c r="CE1067" s="94"/>
      <c r="CF1067" s="94"/>
      <c r="CG1067" s="94"/>
      <c r="CH1067" s="94"/>
      <c r="CI1067" s="94"/>
      <c r="CJ1067" s="94"/>
      <c r="CK1067" s="94"/>
      <c r="CL1067" s="94"/>
      <c r="CM1067" s="94"/>
      <c r="CN1067" s="94"/>
      <c r="CO1067" s="94"/>
      <c r="CP1067" s="94"/>
      <c r="CQ1067" s="94"/>
      <c r="CR1067" s="94"/>
      <c r="CS1067" s="94"/>
      <c r="CT1067" s="95"/>
      <c r="CU1067" s="95"/>
      <c r="CV1067" s="95"/>
      <c r="CW1067" s="95"/>
      <c r="CX1067" s="95"/>
      <c r="CY1067" s="93">
        <v>1063</v>
      </c>
    </row>
    <row r="1068" spans="1:103" s="83" customFormat="1">
      <c r="A1068" s="100"/>
      <c r="B1068" s="101"/>
      <c r="C1068" s="101"/>
      <c r="D1068" s="101"/>
      <c r="E1068" s="101"/>
      <c r="F1068" s="101"/>
      <c r="G1068" s="101"/>
      <c r="H1068" s="101"/>
      <c r="I1068" s="101"/>
      <c r="J1068" s="101"/>
      <c r="K1068" s="101"/>
      <c r="L1068" s="101"/>
      <c r="M1068" s="101"/>
      <c r="N1068" s="101"/>
      <c r="O1068" s="101"/>
      <c r="P1068" s="101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  <c r="BA1068" s="84"/>
      <c r="BB1068" s="84"/>
      <c r="BC1068" s="84"/>
      <c r="BD1068" s="84"/>
      <c r="BE1068" s="84"/>
      <c r="BF1068" s="84"/>
      <c r="BG1068" s="84"/>
      <c r="BH1068" s="84"/>
      <c r="BI1068" s="84"/>
      <c r="BJ1068" s="84"/>
      <c r="BK1068" s="84"/>
      <c r="BL1068" s="84"/>
      <c r="BM1068" s="84"/>
      <c r="BN1068" s="84"/>
      <c r="BO1068" s="87" t="str">
        <f t="shared" si="16"/>
        <v>0</v>
      </c>
      <c r="BP1068" s="84"/>
      <c r="BQ1068" s="84"/>
      <c r="BR1068" s="84"/>
      <c r="BS1068" s="84"/>
      <c r="BT1068" s="84"/>
      <c r="BU1068" s="84"/>
      <c r="BV1068" s="84"/>
      <c r="BW1068" s="84"/>
      <c r="BX1068" s="84"/>
      <c r="BY1068" s="94"/>
      <c r="BZ1068" s="94"/>
      <c r="CA1068" s="94"/>
      <c r="CB1068" s="94"/>
      <c r="CC1068" s="94"/>
      <c r="CD1068" s="94"/>
      <c r="CE1068" s="94"/>
      <c r="CF1068" s="94"/>
      <c r="CG1068" s="94"/>
      <c r="CH1068" s="94"/>
      <c r="CI1068" s="94"/>
      <c r="CJ1068" s="94"/>
      <c r="CK1068" s="94"/>
      <c r="CL1068" s="94"/>
      <c r="CM1068" s="94"/>
      <c r="CN1068" s="94"/>
      <c r="CO1068" s="94"/>
      <c r="CP1068" s="94"/>
      <c r="CQ1068" s="94"/>
      <c r="CR1068" s="94"/>
      <c r="CS1068" s="94"/>
      <c r="CT1068" s="95"/>
      <c r="CU1068" s="95"/>
      <c r="CV1068" s="95"/>
      <c r="CW1068" s="95"/>
      <c r="CX1068" s="95"/>
      <c r="CY1068" s="93">
        <v>1064</v>
      </c>
    </row>
    <row r="1069" spans="1:103" s="83" customFormat="1">
      <c r="A1069" s="100"/>
      <c r="B1069" s="101"/>
      <c r="C1069" s="101"/>
      <c r="D1069" s="101"/>
      <c r="E1069" s="101"/>
      <c r="F1069" s="101"/>
      <c r="G1069" s="101"/>
      <c r="H1069" s="101"/>
      <c r="I1069" s="101"/>
      <c r="J1069" s="101"/>
      <c r="K1069" s="101"/>
      <c r="L1069" s="101"/>
      <c r="M1069" s="101"/>
      <c r="N1069" s="101"/>
      <c r="O1069" s="101"/>
      <c r="P1069" s="101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  <c r="BA1069" s="84"/>
      <c r="BB1069" s="84"/>
      <c r="BC1069" s="84"/>
      <c r="BD1069" s="84"/>
      <c r="BE1069" s="84"/>
      <c r="BF1069" s="84"/>
      <c r="BG1069" s="84"/>
      <c r="BH1069" s="84"/>
      <c r="BI1069" s="84"/>
      <c r="BJ1069" s="84"/>
      <c r="BK1069" s="84"/>
      <c r="BL1069" s="84"/>
      <c r="BM1069" s="84"/>
      <c r="BN1069" s="84"/>
      <c r="BO1069" s="87" t="str">
        <f t="shared" si="16"/>
        <v>0</v>
      </c>
      <c r="BP1069" s="84"/>
      <c r="BQ1069" s="84"/>
      <c r="BR1069" s="84"/>
      <c r="BS1069" s="84"/>
      <c r="BT1069" s="84"/>
      <c r="BU1069" s="84"/>
      <c r="BV1069" s="84"/>
      <c r="BW1069" s="84"/>
      <c r="BX1069" s="84"/>
      <c r="BY1069" s="94"/>
      <c r="BZ1069" s="94"/>
      <c r="CA1069" s="94"/>
      <c r="CB1069" s="94"/>
      <c r="CC1069" s="94"/>
      <c r="CD1069" s="94"/>
      <c r="CE1069" s="94"/>
      <c r="CF1069" s="94"/>
      <c r="CG1069" s="94"/>
      <c r="CH1069" s="94"/>
      <c r="CI1069" s="94"/>
      <c r="CJ1069" s="94"/>
      <c r="CK1069" s="94"/>
      <c r="CL1069" s="94"/>
      <c r="CM1069" s="94"/>
      <c r="CN1069" s="94"/>
      <c r="CO1069" s="94"/>
      <c r="CP1069" s="94"/>
      <c r="CQ1069" s="94"/>
      <c r="CR1069" s="94"/>
      <c r="CS1069" s="94"/>
      <c r="CT1069" s="95"/>
      <c r="CU1069" s="95"/>
      <c r="CV1069" s="95"/>
      <c r="CW1069" s="95"/>
      <c r="CX1069" s="95"/>
      <c r="CY1069" s="93">
        <v>1065</v>
      </c>
    </row>
    <row r="1070" spans="1:103" s="83" customFormat="1">
      <c r="A1070" s="100"/>
      <c r="B1070" s="101"/>
      <c r="C1070" s="101"/>
      <c r="D1070" s="101"/>
      <c r="E1070" s="101"/>
      <c r="F1070" s="101"/>
      <c r="G1070" s="101"/>
      <c r="H1070" s="101"/>
      <c r="I1070" s="101"/>
      <c r="J1070" s="101"/>
      <c r="K1070" s="101"/>
      <c r="L1070" s="101"/>
      <c r="M1070" s="101"/>
      <c r="N1070" s="101"/>
      <c r="O1070" s="101"/>
      <c r="P1070" s="101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  <c r="BA1070" s="84"/>
      <c r="BB1070" s="84"/>
      <c r="BC1070" s="84"/>
      <c r="BD1070" s="84"/>
      <c r="BE1070" s="84"/>
      <c r="BF1070" s="84"/>
      <c r="BG1070" s="84"/>
      <c r="BH1070" s="84"/>
      <c r="BI1070" s="84"/>
      <c r="BJ1070" s="84"/>
      <c r="BK1070" s="84"/>
      <c r="BL1070" s="84"/>
      <c r="BM1070" s="84"/>
      <c r="BN1070" s="84"/>
      <c r="BO1070" s="87" t="str">
        <f t="shared" si="16"/>
        <v>0</v>
      </c>
      <c r="BP1070" s="84"/>
      <c r="BQ1070" s="84"/>
      <c r="BR1070" s="84"/>
      <c r="BS1070" s="84"/>
      <c r="BT1070" s="84"/>
      <c r="BU1070" s="84"/>
      <c r="BV1070" s="84"/>
      <c r="BW1070" s="84"/>
      <c r="BX1070" s="84"/>
      <c r="BY1070" s="94"/>
      <c r="BZ1070" s="94"/>
      <c r="CA1070" s="94"/>
      <c r="CB1070" s="94"/>
      <c r="CC1070" s="94"/>
      <c r="CD1070" s="94"/>
      <c r="CE1070" s="94"/>
      <c r="CF1070" s="94"/>
      <c r="CG1070" s="94"/>
      <c r="CH1070" s="94"/>
      <c r="CI1070" s="94"/>
      <c r="CJ1070" s="94"/>
      <c r="CK1070" s="94"/>
      <c r="CL1070" s="94"/>
      <c r="CM1070" s="94"/>
      <c r="CN1070" s="94"/>
      <c r="CO1070" s="94"/>
      <c r="CP1070" s="94"/>
      <c r="CQ1070" s="94"/>
      <c r="CR1070" s="94"/>
      <c r="CS1070" s="94"/>
      <c r="CT1070" s="95"/>
      <c r="CU1070" s="95"/>
      <c r="CV1070" s="95"/>
      <c r="CW1070" s="95"/>
      <c r="CX1070" s="95"/>
      <c r="CY1070" s="93">
        <v>1066</v>
      </c>
    </row>
    <row r="1071" spans="1:103" s="83" customFormat="1">
      <c r="A1071" s="100"/>
      <c r="B1071" s="101"/>
      <c r="C1071" s="101"/>
      <c r="D1071" s="101"/>
      <c r="E1071" s="101"/>
      <c r="F1071" s="101"/>
      <c r="G1071" s="101"/>
      <c r="H1071" s="101"/>
      <c r="I1071" s="101"/>
      <c r="J1071" s="101"/>
      <c r="K1071" s="101"/>
      <c r="L1071" s="101"/>
      <c r="M1071" s="101"/>
      <c r="N1071" s="101"/>
      <c r="O1071" s="101"/>
      <c r="P1071" s="101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  <c r="BA1071" s="84"/>
      <c r="BB1071" s="84"/>
      <c r="BC1071" s="84"/>
      <c r="BD1071" s="84"/>
      <c r="BE1071" s="84"/>
      <c r="BF1071" s="84"/>
      <c r="BG1071" s="84"/>
      <c r="BH1071" s="84"/>
      <c r="BI1071" s="84"/>
      <c r="BJ1071" s="84"/>
      <c r="BK1071" s="84"/>
      <c r="BL1071" s="84"/>
      <c r="BM1071" s="84"/>
      <c r="BN1071" s="84"/>
      <c r="BO1071" s="87" t="str">
        <f t="shared" si="16"/>
        <v>0</v>
      </c>
      <c r="BP1071" s="84"/>
      <c r="BQ1071" s="84"/>
      <c r="BR1071" s="84"/>
      <c r="BS1071" s="84"/>
      <c r="BT1071" s="84"/>
      <c r="BU1071" s="84"/>
      <c r="BV1071" s="84"/>
      <c r="BW1071" s="84"/>
      <c r="BX1071" s="84"/>
      <c r="BY1071" s="94"/>
      <c r="BZ1071" s="94"/>
      <c r="CA1071" s="94"/>
      <c r="CB1071" s="94"/>
      <c r="CC1071" s="94"/>
      <c r="CD1071" s="94"/>
      <c r="CE1071" s="94"/>
      <c r="CF1071" s="94"/>
      <c r="CG1071" s="94"/>
      <c r="CH1071" s="94"/>
      <c r="CI1071" s="94"/>
      <c r="CJ1071" s="94"/>
      <c r="CK1071" s="94"/>
      <c r="CL1071" s="94"/>
      <c r="CM1071" s="94"/>
      <c r="CN1071" s="94"/>
      <c r="CO1071" s="94"/>
      <c r="CP1071" s="94"/>
      <c r="CQ1071" s="94"/>
      <c r="CR1071" s="94"/>
      <c r="CS1071" s="94"/>
      <c r="CT1071" s="95"/>
      <c r="CU1071" s="95"/>
      <c r="CV1071" s="95"/>
      <c r="CW1071" s="95"/>
      <c r="CX1071" s="95"/>
      <c r="CY1071" s="93">
        <v>1067</v>
      </c>
    </row>
    <row r="1072" spans="1:103" s="83" customFormat="1">
      <c r="A1072" s="100"/>
      <c r="B1072" s="101"/>
      <c r="C1072" s="101"/>
      <c r="D1072" s="101"/>
      <c r="E1072" s="101"/>
      <c r="F1072" s="101"/>
      <c r="G1072" s="101"/>
      <c r="H1072" s="101"/>
      <c r="I1072" s="101"/>
      <c r="J1072" s="101"/>
      <c r="K1072" s="101"/>
      <c r="L1072" s="101"/>
      <c r="M1072" s="101"/>
      <c r="N1072" s="101"/>
      <c r="O1072" s="101"/>
      <c r="P1072" s="101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  <c r="BA1072" s="84"/>
      <c r="BB1072" s="84"/>
      <c r="BC1072" s="84"/>
      <c r="BD1072" s="84"/>
      <c r="BE1072" s="84"/>
      <c r="BF1072" s="84"/>
      <c r="BG1072" s="84"/>
      <c r="BH1072" s="84"/>
      <c r="BI1072" s="84"/>
      <c r="BJ1072" s="84"/>
      <c r="BK1072" s="84"/>
      <c r="BL1072" s="84"/>
      <c r="BM1072" s="84"/>
      <c r="BN1072" s="84"/>
      <c r="BO1072" s="87" t="str">
        <f t="shared" si="16"/>
        <v>0</v>
      </c>
      <c r="BP1072" s="84"/>
      <c r="BQ1072" s="84"/>
      <c r="BR1072" s="84"/>
      <c r="BS1072" s="84"/>
      <c r="BT1072" s="84"/>
      <c r="BU1072" s="84"/>
      <c r="BV1072" s="84"/>
      <c r="BW1072" s="84"/>
      <c r="BX1072" s="84"/>
      <c r="BY1072" s="94"/>
      <c r="BZ1072" s="94"/>
      <c r="CA1072" s="94"/>
      <c r="CB1072" s="94"/>
      <c r="CC1072" s="94"/>
      <c r="CD1072" s="94"/>
      <c r="CE1072" s="94"/>
      <c r="CF1072" s="94"/>
      <c r="CG1072" s="94"/>
      <c r="CH1072" s="94"/>
      <c r="CI1072" s="94"/>
      <c r="CJ1072" s="94"/>
      <c r="CK1072" s="94"/>
      <c r="CL1072" s="94"/>
      <c r="CM1072" s="94"/>
      <c r="CN1072" s="94"/>
      <c r="CO1072" s="94"/>
      <c r="CP1072" s="94"/>
      <c r="CQ1072" s="94"/>
      <c r="CR1072" s="94"/>
      <c r="CS1072" s="94"/>
      <c r="CT1072" s="95"/>
      <c r="CU1072" s="95"/>
      <c r="CV1072" s="95"/>
      <c r="CW1072" s="95"/>
      <c r="CX1072" s="95"/>
      <c r="CY1072" s="93">
        <v>1068</v>
      </c>
    </row>
    <row r="1073" spans="1:103" s="83" customFormat="1">
      <c r="A1073" s="100"/>
      <c r="B1073" s="101"/>
      <c r="C1073" s="101"/>
      <c r="D1073" s="101"/>
      <c r="E1073" s="101"/>
      <c r="F1073" s="101"/>
      <c r="G1073" s="101"/>
      <c r="H1073" s="101"/>
      <c r="I1073" s="101"/>
      <c r="J1073" s="101"/>
      <c r="K1073" s="101"/>
      <c r="L1073" s="101"/>
      <c r="M1073" s="101"/>
      <c r="N1073" s="101"/>
      <c r="O1073" s="101"/>
      <c r="P1073" s="101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  <c r="BA1073" s="84"/>
      <c r="BB1073" s="84"/>
      <c r="BC1073" s="84"/>
      <c r="BD1073" s="84"/>
      <c r="BE1073" s="84"/>
      <c r="BF1073" s="84"/>
      <c r="BG1073" s="84"/>
      <c r="BH1073" s="84"/>
      <c r="BI1073" s="84"/>
      <c r="BJ1073" s="84"/>
      <c r="BK1073" s="84"/>
      <c r="BL1073" s="84"/>
      <c r="BM1073" s="84"/>
      <c r="BN1073" s="84"/>
      <c r="BO1073" s="87" t="str">
        <f t="shared" si="16"/>
        <v>0</v>
      </c>
      <c r="BP1073" s="84"/>
      <c r="BQ1073" s="84"/>
      <c r="BR1073" s="84"/>
      <c r="BS1073" s="84"/>
      <c r="BT1073" s="84"/>
      <c r="BU1073" s="84"/>
      <c r="BV1073" s="84"/>
      <c r="BW1073" s="84"/>
      <c r="BX1073" s="84"/>
      <c r="BY1073" s="94"/>
      <c r="BZ1073" s="94"/>
      <c r="CA1073" s="94"/>
      <c r="CB1073" s="94"/>
      <c r="CC1073" s="94"/>
      <c r="CD1073" s="94"/>
      <c r="CE1073" s="94"/>
      <c r="CF1073" s="94"/>
      <c r="CG1073" s="94"/>
      <c r="CH1073" s="94"/>
      <c r="CI1073" s="94"/>
      <c r="CJ1073" s="94"/>
      <c r="CK1073" s="94"/>
      <c r="CL1073" s="94"/>
      <c r="CM1073" s="94"/>
      <c r="CN1073" s="94"/>
      <c r="CO1073" s="94"/>
      <c r="CP1073" s="94"/>
      <c r="CQ1073" s="94"/>
      <c r="CR1073" s="94"/>
      <c r="CS1073" s="94"/>
      <c r="CT1073" s="95"/>
      <c r="CU1073" s="95"/>
      <c r="CV1073" s="95"/>
      <c r="CW1073" s="95"/>
      <c r="CX1073" s="95"/>
      <c r="CY1073" s="93">
        <v>1069</v>
      </c>
    </row>
    <row r="1074" spans="1:103" s="83" customFormat="1">
      <c r="A1074" s="100"/>
      <c r="B1074" s="101"/>
      <c r="C1074" s="101"/>
      <c r="D1074" s="101"/>
      <c r="E1074" s="101"/>
      <c r="F1074" s="101"/>
      <c r="G1074" s="101"/>
      <c r="H1074" s="101"/>
      <c r="I1074" s="101"/>
      <c r="J1074" s="101"/>
      <c r="K1074" s="101"/>
      <c r="L1074" s="101"/>
      <c r="M1074" s="101"/>
      <c r="N1074" s="101"/>
      <c r="O1074" s="101"/>
      <c r="P1074" s="101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  <c r="BA1074" s="84"/>
      <c r="BB1074" s="84"/>
      <c r="BC1074" s="84"/>
      <c r="BD1074" s="84"/>
      <c r="BE1074" s="84"/>
      <c r="BF1074" s="84"/>
      <c r="BG1074" s="84"/>
      <c r="BH1074" s="84"/>
      <c r="BI1074" s="84"/>
      <c r="BJ1074" s="84"/>
      <c r="BK1074" s="84"/>
      <c r="BL1074" s="84"/>
      <c r="BM1074" s="84"/>
      <c r="BN1074" s="84"/>
      <c r="BO1074" s="87" t="str">
        <f t="shared" si="16"/>
        <v>0</v>
      </c>
      <c r="BP1074" s="84"/>
      <c r="BQ1074" s="84"/>
      <c r="BR1074" s="84"/>
      <c r="BS1074" s="84"/>
      <c r="BT1074" s="84"/>
      <c r="BU1074" s="84"/>
      <c r="BV1074" s="84"/>
      <c r="BW1074" s="84"/>
      <c r="BX1074" s="84"/>
      <c r="BY1074" s="94"/>
      <c r="BZ1074" s="94"/>
      <c r="CA1074" s="94"/>
      <c r="CB1074" s="94"/>
      <c r="CC1074" s="94"/>
      <c r="CD1074" s="94"/>
      <c r="CE1074" s="94"/>
      <c r="CF1074" s="94"/>
      <c r="CG1074" s="94"/>
      <c r="CH1074" s="94"/>
      <c r="CI1074" s="94"/>
      <c r="CJ1074" s="94"/>
      <c r="CK1074" s="94"/>
      <c r="CL1074" s="94"/>
      <c r="CM1074" s="94"/>
      <c r="CN1074" s="94"/>
      <c r="CO1074" s="94"/>
      <c r="CP1074" s="94"/>
      <c r="CQ1074" s="94"/>
      <c r="CR1074" s="94"/>
      <c r="CS1074" s="94"/>
      <c r="CT1074" s="95"/>
      <c r="CU1074" s="95"/>
      <c r="CV1074" s="95"/>
      <c r="CW1074" s="95"/>
      <c r="CX1074" s="95"/>
      <c r="CY1074" s="93">
        <v>1070</v>
      </c>
    </row>
    <row r="1075" spans="1:103" s="83" customFormat="1">
      <c r="A1075" s="100"/>
      <c r="B1075" s="101"/>
      <c r="C1075" s="101"/>
      <c r="D1075" s="101"/>
      <c r="E1075" s="101"/>
      <c r="F1075" s="101"/>
      <c r="G1075" s="101"/>
      <c r="H1075" s="101"/>
      <c r="I1075" s="101"/>
      <c r="J1075" s="101"/>
      <c r="K1075" s="101"/>
      <c r="L1075" s="101"/>
      <c r="M1075" s="101"/>
      <c r="N1075" s="101"/>
      <c r="O1075" s="101"/>
      <c r="P1075" s="101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  <c r="BA1075" s="84"/>
      <c r="BB1075" s="84"/>
      <c r="BC1075" s="84"/>
      <c r="BD1075" s="84"/>
      <c r="BE1075" s="84"/>
      <c r="BF1075" s="84"/>
      <c r="BG1075" s="84"/>
      <c r="BH1075" s="84"/>
      <c r="BI1075" s="84"/>
      <c r="BJ1075" s="84"/>
      <c r="BK1075" s="84"/>
      <c r="BL1075" s="84"/>
      <c r="BM1075" s="84"/>
      <c r="BN1075" s="84"/>
      <c r="BO1075" s="87" t="str">
        <f t="shared" si="16"/>
        <v>0</v>
      </c>
      <c r="BP1075" s="84"/>
      <c r="BQ1075" s="84"/>
      <c r="BR1075" s="84"/>
      <c r="BS1075" s="84"/>
      <c r="BT1075" s="84"/>
      <c r="BU1075" s="84"/>
      <c r="BV1075" s="84"/>
      <c r="BW1075" s="84"/>
      <c r="BX1075" s="84"/>
      <c r="BY1075" s="94"/>
      <c r="BZ1075" s="94"/>
      <c r="CA1075" s="94"/>
      <c r="CB1075" s="94"/>
      <c r="CC1075" s="94"/>
      <c r="CD1075" s="94"/>
      <c r="CE1075" s="94"/>
      <c r="CF1075" s="94"/>
      <c r="CG1075" s="94"/>
      <c r="CH1075" s="94"/>
      <c r="CI1075" s="94"/>
      <c r="CJ1075" s="94"/>
      <c r="CK1075" s="94"/>
      <c r="CL1075" s="94"/>
      <c r="CM1075" s="94"/>
      <c r="CN1075" s="94"/>
      <c r="CO1075" s="94"/>
      <c r="CP1075" s="94"/>
      <c r="CQ1075" s="94"/>
      <c r="CR1075" s="94"/>
      <c r="CS1075" s="94"/>
      <c r="CT1075" s="95"/>
      <c r="CU1075" s="95"/>
      <c r="CV1075" s="95"/>
      <c r="CW1075" s="95"/>
      <c r="CX1075" s="95"/>
      <c r="CY1075" s="93">
        <v>1071</v>
      </c>
    </row>
    <row r="1076" spans="1:103" s="83" customFormat="1">
      <c r="A1076" s="100"/>
      <c r="B1076" s="101"/>
      <c r="C1076" s="101"/>
      <c r="D1076" s="101"/>
      <c r="E1076" s="101"/>
      <c r="F1076" s="101"/>
      <c r="G1076" s="101"/>
      <c r="H1076" s="101"/>
      <c r="I1076" s="101"/>
      <c r="J1076" s="101"/>
      <c r="K1076" s="101"/>
      <c r="L1076" s="101"/>
      <c r="M1076" s="101"/>
      <c r="N1076" s="101"/>
      <c r="O1076" s="101"/>
      <c r="P1076" s="101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  <c r="BA1076" s="84"/>
      <c r="BB1076" s="84"/>
      <c r="BC1076" s="84"/>
      <c r="BD1076" s="84"/>
      <c r="BE1076" s="84"/>
      <c r="BF1076" s="84"/>
      <c r="BG1076" s="84"/>
      <c r="BH1076" s="84"/>
      <c r="BI1076" s="84"/>
      <c r="BJ1076" s="84"/>
      <c r="BK1076" s="84"/>
      <c r="BL1076" s="84"/>
      <c r="BM1076" s="84"/>
      <c r="BN1076" s="84"/>
      <c r="BO1076" s="87" t="str">
        <f t="shared" si="16"/>
        <v>0</v>
      </c>
      <c r="BP1076" s="84"/>
      <c r="BQ1076" s="84"/>
      <c r="BR1076" s="84"/>
      <c r="BS1076" s="84"/>
      <c r="BT1076" s="84"/>
      <c r="BU1076" s="84"/>
      <c r="BV1076" s="84"/>
      <c r="BW1076" s="84"/>
      <c r="BX1076" s="84"/>
      <c r="BY1076" s="94"/>
      <c r="BZ1076" s="94"/>
      <c r="CA1076" s="94"/>
      <c r="CB1076" s="94"/>
      <c r="CC1076" s="94"/>
      <c r="CD1076" s="94"/>
      <c r="CE1076" s="94"/>
      <c r="CF1076" s="94"/>
      <c r="CG1076" s="94"/>
      <c r="CH1076" s="94"/>
      <c r="CI1076" s="94"/>
      <c r="CJ1076" s="94"/>
      <c r="CK1076" s="94"/>
      <c r="CL1076" s="94"/>
      <c r="CM1076" s="94"/>
      <c r="CN1076" s="94"/>
      <c r="CO1076" s="94"/>
      <c r="CP1076" s="94"/>
      <c r="CQ1076" s="94"/>
      <c r="CR1076" s="94"/>
      <c r="CS1076" s="94"/>
      <c r="CT1076" s="95"/>
      <c r="CU1076" s="95"/>
      <c r="CV1076" s="95"/>
      <c r="CW1076" s="95"/>
      <c r="CX1076" s="95"/>
      <c r="CY1076" s="93">
        <v>1072</v>
      </c>
    </row>
    <row r="1077" spans="1:103" s="83" customFormat="1">
      <c r="A1077" s="100"/>
      <c r="B1077" s="101"/>
      <c r="C1077" s="101"/>
      <c r="D1077" s="101"/>
      <c r="E1077" s="101"/>
      <c r="F1077" s="101"/>
      <c r="G1077" s="101"/>
      <c r="H1077" s="101"/>
      <c r="I1077" s="101"/>
      <c r="J1077" s="101"/>
      <c r="K1077" s="101"/>
      <c r="L1077" s="101"/>
      <c r="M1077" s="101"/>
      <c r="N1077" s="101"/>
      <c r="O1077" s="101"/>
      <c r="P1077" s="101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  <c r="BA1077" s="84"/>
      <c r="BB1077" s="84"/>
      <c r="BC1077" s="84"/>
      <c r="BD1077" s="84"/>
      <c r="BE1077" s="84"/>
      <c r="BF1077" s="84"/>
      <c r="BG1077" s="84"/>
      <c r="BH1077" s="84"/>
      <c r="BI1077" s="84"/>
      <c r="BJ1077" s="84"/>
      <c r="BK1077" s="84"/>
      <c r="BL1077" s="84"/>
      <c r="BM1077" s="84"/>
      <c r="BN1077" s="84"/>
      <c r="BO1077" s="87" t="str">
        <f t="shared" si="16"/>
        <v>0</v>
      </c>
      <c r="BP1077" s="84"/>
      <c r="BQ1077" s="84"/>
      <c r="BR1077" s="84"/>
      <c r="BS1077" s="84"/>
      <c r="BT1077" s="84"/>
      <c r="BU1077" s="84"/>
      <c r="BV1077" s="84"/>
      <c r="BW1077" s="84"/>
      <c r="BX1077" s="84"/>
      <c r="BY1077" s="94"/>
      <c r="BZ1077" s="94"/>
      <c r="CA1077" s="94"/>
      <c r="CB1077" s="94"/>
      <c r="CC1077" s="94"/>
      <c r="CD1077" s="94"/>
      <c r="CE1077" s="94"/>
      <c r="CF1077" s="94"/>
      <c r="CG1077" s="94"/>
      <c r="CH1077" s="94"/>
      <c r="CI1077" s="94"/>
      <c r="CJ1077" s="94"/>
      <c r="CK1077" s="94"/>
      <c r="CL1077" s="94"/>
      <c r="CM1077" s="94"/>
      <c r="CN1077" s="94"/>
      <c r="CO1077" s="94"/>
      <c r="CP1077" s="94"/>
      <c r="CQ1077" s="94"/>
      <c r="CR1077" s="94"/>
      <c r="CS1077" s="94"/>
      <c r="CT1077" s="95"/>
      <c r="CU1077" s="95"/>
      <c r="CV1077" s="95"/>
      <c r="CW1077" s="95"/>
      <c r="CX1077" s="95"/>
      <c r="CY1077" s="93">
        <v>1073</v>
      </c>
    </row>
    <row r="1078" spans="1:103" s="83" customFormat="1">
      <c r="A1078" s="100"/>
      <c r="B1078" s="101"/>
      <c r="C1078" s="101"/>
      <c r="D1078" s="101"/>
      <c r="E1078" s="101"/>
      <c r="F1078" s="101"/>
      <c r="G1078" s="101"/>
      <c r="H1078" s="101"/>
      <c r="I1078" s="101"/>
      <c r="J1078" s="101"/>
      <c r="K1078" s="101"/>
      <c r="L1078" s="101"/>
      <c r="M1078" s="101"/>
      <c r="N1078" s="101"/>
      <c r="O1078" s="101"/>
      <c r="P1078" s="101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  <c r="BA1078" s="84"/>
      <c r="BB1078" s="84"/>
      <c r="BC1078" s="84"/>
      <c r="BD1078" s="84"/>
      <c r="BE1078" s="84"/>
      <c r="BF1078" s="84"/>
      <c r="BG1078" s="84"/>
      <c r="BH1078" s="84"/>
      <c r="BI1078" s="84"/>
      <c r="BJ1078" s="84"/>
      <c r="BK1078" s="84"/>
      <c r="BL1078" s="84"/>
      <c r="BM1078" s="84"/>
      <c r="BN1078" s="84"/>
      <c r="BO1078" s="87" t="str">
        <f t="shared" si="16"/>
        <v>0</v>
      </c>
      <c r="BP1078" s="84"/>
      <c r="BQ1078" s="84"/>
      <c r="BR1078" s="84"/>
      <c r="BS1078" s="84"/>
      <c r="BT1078" s="84"/>
      <c r="BU1078" s="84"/>
      <c r="BV1078" s="84"/>
      <c r="BW1078" s="84"/>
      <c r="BX1078" s="84"/>
      <c r="BY1078" s="94"/>
      <c r="BZ1078" s="94"/>
      <c r="CA1078" s="94"/>
      <c r="CB1078" s="94"/>
      <c r="CC1078" s="94"/>
      <c r="CD1078" s="94"/>
      <c r="CE1078" s="94"/>
      <c r="CF1078" s="94"/>
      <c r="CG1078" s="94"/>
      <c r="CH1078" s="94"/>
      <c r="CI1078" s="94"/>
      <c r="CJ1078" s="94"/>
      <c r="CK1078" s="94"/>
      <c r="CL1078" s="94"/>
      <c r="CM1078" s="94"/>
      <c r="CN1078" s="94"/>
      <c r="CO1078" s="94"/>
      <c r="CP1078" s="94"/>
      <c r="CQ1078" s="94"/>
      <c r="CR1078" s="94"/>
      <c r="CS1078" s="94"/>
      <c r="CT1078" s="95"/>
      <c r="CU1078" s="95"/>
      <c r="CV1078" s="95"/>
      <c r="CW1078" s="95"/>
      <c r="CX1078" s="95"/>
      <c r="CY1078" s="93">
        <v>1074</v>
      </c>
    </row>
    <row r="1079" spans="1:103" s="83" customFormat="1">
      <c r="A1079" s="100"/>
      <c r="B1079" s="101"/>
      <c r="C1079" s="101"/>
      <c r="D1079" s="101"/>
      <c r="E1079" s="101"/>
      <c r="F1079" s="101"/>
      <c r="G1079" s="101"/>
      <c r="H1079" s="101"/>
      <c r="I1079" s="101"/>
      <c r="J1079" s="101"/>
      <c r="K1079" s="101"/>
      <c r="L1079" s="101"/>
      <c r="M1079" s="101"/>
      <c r="N1079" s="101"/>
      <c r="O1079" s="101"/>
      <c r="P1079" s="101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  <c r="BA1079" s="84"/>
      <c r="BB1079" s="84"/>
      <c r="BC1079" s="84"/>
      <c r="BD1079" s="84"/>
      <c r="BE1079" s="84"/>
      <c r="BF1079" s="84"/>
      <c r="BG1079" s="84"/>
      <c r="BH1079" s="84"/>
      <c r="BI1079" s="84"/>
      <c r="BJ1079" s="84"/>
      <c r="BK1079" s="84"/>
      <c r="BL1079" s="84"/>
      <c r="BM1079" s="84"/>
      <c r="BN1079" s="84"/>
      <c r="BO1079" s="87" t="str">
        <f t="shared" si="16"/>
        <v>0</v>
      </c>
      <c r="BP1079" s="84"/>
      <c r="BQ1079" s="84"/>
      <c r="BR1079" s="84"/>
      <c r="BS1079" s="84"/>
      <c r="BT1079" s="84"/>
      <c r="BU1079" s="84"/>
      <c r="BV1079" s="84"/>
      <c r="BW1079" s="84"/>
      <c r="BX1079" s="84"/>
      <c r="BY1079" s="94"/>
      <c r="BZ1079" s="94"/>
      <c r="CA1079" s="94"/>
      <c r="CB1079" s="94"/>
      <c r="CC1079" s="94"/>
      <c r="CD1079" s="94"/>
      <c r="CE1079" s="94"/>
      <c r="CF1079" s="94"/>
      <c r="CG1079" s="94"/>
      <c r="CH1079" s="94"/>
      <c r="CI1079" s="94"/>
      <c r="CJ1079" s="94"/>
      <c r="CK1079" s="94"/>
      <c r="CL1079" s="94"/>
      <c r="CM1079" s="94"/>
      <c r="CN1079" s="94"/>
      <c r="CO1079" s="94"/>
      <c r="CP1079" s="94"/>
      <c r="CQ1079" s="94"/>
      <c r="CR1079" s="94"/>
      <c r="CS1079" s="94"/>
      <c r="CT1079" s="95"/>
      <c r="CU1079" s="95"/>
      <c r="CV1079" s="95"/>
      <c r="CW1079" s="95"/>
      <c r="CX1079" s="95"/>
      <c r="CY1079" s="93">
        <v>1075</v>
      </c>
    </row>
    <row r="1080" spans="1:103" s="83" customFormat="1">
      <c r="A1080" s="100"/>
      <c r="B1080" s="101"/>
      <c r="C1080" s="101"/>
      <c r="D1080" s="101"/>
      <c r="E1080" s="101"/>
      <c r="F1080" s="101"/>
      <c r="G1080" s="101"/>
      <c r="H1080" s="101"/>
      <c r="I1080" s="101"/>
      <c r="J1080" s="101"/>
      <c r="K1080" s="101"/>
      <c r="L1080" s="101"/>
      <c r="M1080" s="101"/>
      <c r="N1080" s="101"/>
      <c r="O1080" s="101"/>
      <c r="P1080" s="101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  <c r="BA1080" s="84"/>
      <c r="BB1080" s="84"/>
      <c r="BC1080" s="84"/>
      <c r="BD1080" s="84"/>
      <c r="BE1080" s="84"/>
      <c r="BF1080" s="84"/>
      <c r="BG1080" s="84"/>
      <c r="BH1080" s="84"/>
      <c r="BI1080" s="84"/>
      <c r="BJ1080" s="84"/>
      <c r="BK1080" s="84"/>
      <c r="BL1080" s="84"/>
      <c r="BM1080" s="84"/>
      <c r="BN1080" s="84"/>
      <c r="BO1080" s="87" t="str">
        <f t="shared" si="16"/>
        <v>0</v>
      </c>
      <c r="BP1080" s="84"/>
      <c r="BQ1080" s="84"/>
      <c r="BR1080" s="84"/>
      <c r="BS1080" s="84"/>
      <c r="BT1080" s="84"/>
      <c r="BU1080" s="84"/>
      <c r="BV1080" s="84"/>
      <c r="BW1080" s="84"/>
      <c r="BX1080" s="84"/>
      <c r="BY1080" s="94"/>
      <c r="BZ1080" s="94"/>
      <c r="CA1080" s="94"/>
      <c r="CB1080" s="94"/>
      <c r="CC1080" s="94"/>
      <c r="CD1080" s="94"/>
      <c r="CE1080" s="94"/>
      <c r="CF1080" s="94"/>
      <c r="CG1080" s="94"/>
      <c r="CH1080" s="94"/>
      <c r="CI1080" s="94"/>
      <c r="CJ1080" s="94"/>
      <c r="CK1080" s="94"/>
      <c r="CL1080" s="94"/>
      <c r="CM1080" s="94"/>
      <c r="CN1080" s="94"/>
      <c r="CO1080" s="94"/>
      <c r="CP1080" s="94"/>
      <c r="CQ1080" s="94"/>
      <c r="CR1080" s="94"/>
      <c r="CS1080" s="94"/>
      <c r="CT1080" s="95"/>
      <c r="CU1080" s="95"/>
      <c r="CV1080" s="95"/>
      <c r="CW1080" s="95"/>
      <c r="CX1080" s="95"/>
      <c r="CY1080" s="93">
        <v>1076</v>
      </c>
    </row>
    <row r="1081" spans="1:103" s="83" customFormat="1">
      <c r="A1081" s="100"/>
      <c r="B1081" s="101"/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  <c r="BA1081" s="84"/>
      <c r="BB1081" s="84"/>
      <c r="BC1081" s="84"/>
      <c r="BD1081" s="84"/>
      <c r="BE1081" s="84"/>
      <c r="BF1081" s="84"/>
      <c r="BG1081" s="84"/>
      <c r="BH1081" s="84"/>
      <c r="BI1081" s="84"/>
      <c r="BJ1081" s="84"/>
      <c r="BK1081" s="84"/>
      <c r="BL1081" s="84"/>
      <c r="BM1081" s="84"/>
      <c r="BN1081" s="84"/>
      <c r="BO1081" s="87" t="str">
        <f t="shared" si="16"/>
        <v>0</v>
      </c>
      <c r="BP1081" s="84"/>
      <c r="BQ1081" s="84"/>
      <c r="BR1081" s="84"/>
      <c r="BS1081" s="84"/>
      <c r="BT1081" s="84"/>
      <c r="BU1081" s="84"/>
      <c r="BV1081" s="84"/>
      <c r="BW1081" s="84"/>
      <c r="BX1081" s="84"/>
      <c r="BY1081" s="94"/>
      <c r="BZ1081" s="94"/>
      <c r="CA1081" s="94"/>
      <c r="CB1081" s="94"/>
      <c r="CC1081" s="94"/>
      <c r="CD1081" s="94"/>
      <c r="CE1081" s="94"/>
      <c r="CF1081" s="94"/>
      <c r="CG1081" s="94"/>
      <c r="CH1081" s="94"/>
      <c r="CI1081" s="94"/>
      <c r="CJ1081" s="94"/>
      <c r="CK1081" s="94"/>
      <c r="CL1081" s="94"/>
      <c r="CM1081" s="94"/>
      <c r="CN1081" s="94"/>
      <c r="CO1081" s="94"/>
      <c r="CP1081" s="94"/>
      <c r="CQ1081" s="94"/>
      <c r="CR1081" s="94"/>
      <c r="CS1081" s="94"/>
      <c r="CT1081" s="95"/>
      <c r="CU1081" s="95"/>
      <c r="CV1081" s="95"/>
      <c r="CW1081" s="95"/>
      <c r="CX1081" s="95"/>
      <c r="CY1081" s="93">
        <v>1077</v>
      </c>
    </row>
    <row r="1082" spans="1:103" s="83" customFormat="1">
      <c r="A1082" s="100"/>
      <c r="B1082" s="101"/>
      <c r="C1082" s="101"/>
      <c r="D1082" s="101"/>
      <c r="E1082" s="101"/>
      <c r="F1082" s="101"/>
      <c r="G1082" s="101"/>
      <c r="H1082" s="101"/>
      <c r="I1082" s="101"/>
      <c r="J1082" s="101"/>
      <c r="K1082" s="101"/>
      <c r="L1082" s="101"/>
      <c r="M1082" s="101"/>
      <c r="N1082" s="101"/>
      <c r="O1082" s="101"/>
      <c r="P1082" s="101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  <c r="BA1082" s="84"/>
      <c r="BB1082" s="84"/>
      <c r="BC1082" s="84"/>
      <c r="BD1082" s="84"/>
      <c r="BE1082" s="84"/>
      <c r="BF1082" s="84"/>
      <c r="BG1082" s="84"/>
      <c r="BH1082" s="84"/>
      <c r="BI1082" s="84"/>
      <c r="BJ1082" s="84"/>
      <c r="BK1082" s="84"/>
      <c r="BL1082" s="84"/>
      <c r="BM1082" s="84"/>
      <c r="BN1082" s="84"/>
      <c r="BO1082" s="87" t="str">
        <f t="shared" si="16"/>
        <v>0</v>
      </c>
      <c r="BP1082" s="84"/>
      <c r="BQ1082" s="84"/>
      <c r="BR1082" s="84"/>
      <c r="BS1082" s="84"/>
      <c r="BT1082" s="84"/>
      <c r="BU1082" s="84"/>
      <c r="BV1082" s="84"/>
      <c r="BW1082" s="84"/>
      <c r="BX1082" s="84"/>
      <c r="BY1082" s="94"/>
      <c r="BZ1082" s="94"/>
      <c r="CA1082" s="94"/>
      <c r="CB1082" s="94"/>
      <c r="CC1082" s="94"/>
      <c r="CD1082" s="94"/>
      <c r="CE1082" s="94"/>
      <c r="CF1082" s="94"/>
      <c r="CG1082" s="94"/>
      <c r="CH1082" s="94"/>
      <c r="CI1082" s="94"/>
      <c r="CJ1082" s="94"/>
      <c r="CK1082" s="94"/>
      <c r="CL1082" s="94"/>
      <c r="CM1082" s="94"/>
      <c r="CN1082" s="94"/>
      <c r="CO1082" s="94"/>
      <c r="CP1082" s="94"/>
      <c r="CQ1082" s="94"/>
      <c r="CR1082" s="94"/>
      <c r="CS1082" s="94"/>
      <c r="CT1082" s="95"/>
      <c r="CU1082" s="95"/>
      <c r="CV1082" s="95"/>
      <c r="CW1082" s="95"/>
      <c r="CX1082" s="95"/>
      <c r="CY1082" s="93">
        <v>1078</v>
      </c>
    </row>
    <row r="1083" spans="1:103" s="83" customFormat="1">
      <c r="A1083" s="100"/>
      <c r="B1083" s="101"/>
      <c r="C1083" s="101"/>
      <c r="D1083" s="101"/>
      <c r="E1083" s="101"/>
      <c r="F1083" s="101"/>
      <c r="G1083" s="101"/>
      <c r="H1083" s="101"/>
      <c r="I1083" s="101"/>
      <c r="J1083" s="101"/>
      <c r="K1083" s="101"/>
      <c r="L1083" s="101"/>
      <c r="M1083" s="101"/>
      <c r="N1083" s="101"/>
      <c r="O1083" s="101"/>
      <c r="P1083" s="101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  <c r="BA1083" s="84"/>
      <c r="BB1083" s="84"/>
      <c r="BC1083" s="84"/>
      <c r="BD1083" s="84"/>
      <c r="BE1083" s="84"/>
      <c r="BF1083" s="84"/>
      <c r="BG1083" s="84"/>
      <c r="BH1083" s="84"/>
      <c r="BI1083" s="84"/>
      <c r="BJ1083" s="84"/>
      <c r="BK1083" s="84"/>
      <c r="BL1083" s="84"/>
      <c r="BM1083" s="84"/>
      <c r="BN1083" s="84"/>
      <c r="BO1083" s="87" t="str">
        <f t="shared" si="16"/>
        <v>0</v>
      </c>
      <c r="BP1083" s="84"/>
      <c r="BQ1083" s="84"/>
      <c r="BR1083" s="84"/>
      <c r="BS1083" s="84"/>
      <c r="BT1083" s="84"/>
      <c r="BU1083" s="84"/>
      <c r="BV1083" s="84"/>
      <c r="BW1083" s="84"/>
      <c r="BX1083" s="84"/>
      <c r="BY1083" s="94"/>
      <c r="BZ1083" s="94"/>
      <c r="CA1083" s="94"/>
      <c r="CB1083" s="94"/>
      <c r="CC1083" s="94"/>
      <c r="CD1083" s="94"/>
      <c r="CE1083" s="94"/>
      <c r="CF1083" s="94"/>
      <c r="CG1083" s="94"/>
      <c r="CH1083" s="94"/>
      <c r="CI1083" s="94"/>
      <c r="CJ1083" s="94"/>
      <c r="CK1083" s="94"/>
      <c r="CL1083" s="94"/>
      <c r="CM1083" s="94"/>
      <c r="CN1083" s="94"/>
      <c r="CO1083" s="94"/>
      <c r="CP1083" s="94"/>
      <c r="CQ1083" s="94"/>
      <c r="CR1083" s="94"/>
      <c r="CS1083" s="94"/>
      <c r="CT1083" s="95"/>
      <c r="CU1083" s="95"/>
      <c r="CV1083" s="95"/>
      <c r="CW1083" s="95"/>
      <c r="CX1083" s="95"/>
      <c r="CY1083" s="93">
        <v>1079</v>
      </c>
    </row>
    <row r="1084" spans="1:103" s="83" customFormat="1">
      <c r="A1084" s="100"/>
      <c r="B1084" s="101"/>
      <c r="C1084" s="101"/>
      <c r="D1084" s="101"/>
      <c r="E1084" s="101"/>
      <c r="F1084" s="101"/>
      <c r="G1084" s="101"/>
      <c r="H1084" s="101"/>
      <c r="I1084" s="101"/>
      <c r="J1084" s="101"/>
      <c r="K1084" s="101"/>
      <c r="L1084" s="101"/>
      <c r="M1084" s="101"/>
      <c r="N1084" s="101"/>
      <c r="O1084" s="101"/>
      <c r="P1084" s="101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  <c r="BA1084" s="84"/>
      <c r="BB1084" s="84"/>
      <c r="BC1084" s="84"/>
      <c r="BD1084" s="84"/>
      <c r="BE1084" s="84"/>
      <c r="BF1084" s="84"/>
      <c r="BG1084" s="84"/>
      <c r="BH1084" s="84"/>
      <c r="BI1084" s="84"/>
      <c r="BJ1084" s="84"/>
      <c r="BK1084" s="84"/>
      <c r="BL1084" s="84"/>
      <c r="BM1084" s="84"/>
      <c r="BN1084" s="84"/>
      <c r="BO1084" s="87" t="str">
        <f t="shared" si="16"/>
        <v>0</v>
      </c>
      <c r="BP1084" s="84"/>
      <c r="BQ1084" s="84"/>
      <c r="BR1084" s="84"/>
      <c r="BS1084" s="84"/>
      <c r="BT1084" s="84"/>
      <c r="BU1084" s="84"/>
      <c r="BV1084" s="84"/>
      <c r="BW1084" s="84"/>
      <c r="BX1084" s="84"/>
      <c r="BY1084" s="94"/>
      <c r="BZ1084" s="94"/>
      <c r="CA1084" s="94"/>
      <c r="CB1084" s="94"/>
      <c r="CC1084" s="94"/>
      <c r="CD1084" s="94"/>
      <c r="CE1084" s="94"/>
      <c r="CF1084" s="94"/>
      <c r="CG1084" s="94"/>
      <c r="CH1084" s="94"/>
      <c r="CI1084" s="94"/>
      <c r="CJ1084" s="94"/>
      <c r="CK1084" s="94"/>
      <c r="CL1084" s="94"/>
      <c r="CM1084" s="94"/>
      <c r="CN1084" s="94"/>
      <c r="CO1084" s="94"/>
      <c r="CP1084" s="94"/>
      <c r="CQ1084" s="94"/>
      <c r="CR1084" s="94"/>
      <c r="CS1084" s="94"/>
      <c r="CT1084" s="95"/>
      <c r="CU1084" s="95"/>
      <c r="CV1084" s="95"/>
      <c r="CW1084" s="95"/>
      <c r="CX1084" s="95"/>
      <c r="CY1084" s="93">
        <v>1080</v>
      </c>
    </row>
    <row r="1085" spans="1:103" s="83" customFormat="1">
      <c r="A1085" s="100"/>
      <c r="B1085" s="101"/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1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  <c r="BA1085" s="84"/>
      <c r="BB1085" s="84"/>
      <c r="BC1085" s="84"/>
      <c r="BD1085" s="84"/>
      <c r="BE1085" s="84"/>
      <c r="BF1085" s="84"/>
      <c r="BG1085" s="84"/>
      <c r="BH1085" s="84"/>
      <c r="BI1085" s="84"/>
      <c r="BJ1085" s="84"/>
      <c r="BK1085" s="84"/>
      <c r="BL1085" s="84"/>
      <c r="BM1085" s="84"/>
      <c r="BN1085" s="84"/>
      <c r="BO1085" s="87" t="str">
        <f t="shared" si="16"/>
        <v>0</v>
      </c>
      <c r="BP1085" s="84"/>
      <c r="BQ1085" s="84"/>
      <c r="BR1085" s="84"/>
      <c r="BS1085" s="84"/>
      <c r="BT1085" s="84"/>
      <c r="BU1085" s="84"/>
      <c r="BV1085" s="84"/>
      <c r="BW1085" s="84"/>
      <c r="BX1085" s="84"/>
      <c r="BY1085" s="94"/>
      <c r="BZ1085" s="94"/>
      <c r="CA1085" s="94"/>
      <c r="CB1085" s="94"/>
      <c r="CC1085" s="94"/>
      <c r="CD1085" s="94"/>
      <c r="CE1085" s="94"/>
      <c r="CF1085" s="94"/>
      <c r="CG1085" s="94"/>
      <c r="CH1085" s="94"/>
      <c r="CI1085" s="94"/>
      <c r="CJ1085" s="94"/>
      <c r="CK1085" s="94"/>
      <c r="CL1085" s="94"/>
      <c r="CM1085" s="94"/>
      <c r="CN1085" s="94"/>
      <c r="CO1085" s="94"/>
      <c r="CP1085" s="94"/>
      <c r="CQ1085" s="94"/>
      <c r="CR1085" s="94"/>
      <c r="CS1085" s="94"/>
      <c r="CT1085" s="95"/>
      <c r="CU1085" s="95"/>
      <c r="CV1085" s="95"/>
      <c r="CW1085" s="95"/>
      <c r="CX1085" s="95"/>
      <c r="CY1085" s="93">
        <v>1081</v>
      </c>
    </row>
    <row r="1086" spans="1:103" s="83" customFormat="1">
      <c r="A1086" s="100"/>
      <c r="B1086" s="101"/>
      <c r="C1086" s="101"/>
      <c r="D1086" s="101"/>
      <c r="E1086" s="101"/>
      <c r="F1086" s="101"/>
      <c r="G1086" s="101"/>
      <c r="H1086" s="101"/>
      <c r="I1086" s="101"/>
      <c r="J1086" s="101"/>
      <c r="K1086" s="101"/>
      <c r="L1086" s="101"/>
      <c r="M1086" s="101"/>
      <c r="N1086" s="101"/>
      <c r="O1086" s="101"/>
      <c r="P1086" s="101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  <c r="BA1086" s="84"/>
      <c r="BB1086" s="84"/>
      <c r="BC1086" s="84"/>
      <c r="BD1086" s="84"/>
      <c r="BE1086" s="84"/>
      <c r="BF1086" s="84"/>
      <c r="BG1086" s="84"/>
      <c r="BH1086" s="84"/>
      <c r="BI1086" s="84"/>
      <c r="BJ1086" s="84"/>
      <c r="BK1086" s="84"/>
      <c r="BL1086" s="84"/>
      <c r="BM1086" s="84"/>
      <c r="BN1086" s="84"/>
      <c r="BO1086" s="87" t="str">
        <f t="shared" si="16"/>
        <v>0</v>
      </c>
      <c r="BP1086" s="84"/>
      <c r="BQ1086" s="84"/>
      <c r="BR1086" s="84"/>
      <c r="BS1086" s="84"/>
      <c r="BT1086" s="84"/>
      <c r="BU1086" s="84"/>
      <c r="BV1086" s="84"/>
      <c r="BW1086" s="84"/>
      <c r="BX1086" s="84"/>
      <c r="BY1086" s="94"/>
      <c r="BZ1086" s="94"/>
      <c r="CA1086" s="94"/>
      <c r="CB1086" s="94"/>
      <c r="CC1086" s="94"/>
      <c r="CD1086" s="94"/>
      <c r="CE1086" s="94"/>
      <c r="CF1086" s="94"/>
      <c r="CG1086" s="94"/>
      <c r="CH1086" s="94"/>
      <c r="CI1086" s="94"/>
      <c r="CJ1086" s="94"/>
      <c r="CK1086" s="94"/>
      <c r="CL1086" s="94"/>
      <c r="CM1086" s="94"/>
      <c r="CN1086" s="94"/>
      <c r="CO1086" s="94"/>
      <c r="CP1086" s="94"/>
      <c r="CQ1086" s="94"/>
      <c r="CR1086" s="94"/>
      <c r="CS1086" s="94"/>
      <c r="CT1086" s="95"/>
      <c r="CU1086" s="95"/>
      <c r="CV1086" s="95"/>
      <c r="CW1086" s="95"/>
      <c r="CX1086" s="95"/>
      <c r="CY1086" s="93">
        <v>1082</v>
      </c>
    </row>
    <row r="1087" spans="1:103" s="83" customFormat="1">
      <c r="A1087" s="100"/>
      <c r="B1087" s="101"/>
      <c r="C1087" s="101"/>
      <c r="D1087" s="101"/>
      <c r="E1087" s="101"/>
      <c r="F1087" s="101"/>
      <c r="G1087" s="101"/>
      <c r="H1087" s="101"/>
      <c r="I1087" s="101"/>
      <c r="J1087" s="101"/>
      <c r="K1087" s="101"/>
      <c r="L1087" s="101"/>
      <c r="M1087" s="101"/>
      <c r="N1087" s="101"/>
      <c r="O1087" s="101"/>
      <c r="P1087" s="101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  <c r="BA1087" s="84"/>
      <c r="BB1087" s="84"/>
      <c r="BC1087" s="84"/>
      <c r="BD1087" s="84"/>
      <c r="BE1087" s="84"/>
      <c r="BF1087" s="84"/>
      <c r="BG1087" s="84"/>
      <c r="BH1087" s="84"/>
      <c r="BI1087" s="84"/>
      <c r="BJ1087" s="84"/>
      <c r="BK1087" s="84"/>
      <c r="BL1087" s="84"/>
      <c r="BM1087" s="84"/>
      <c r="BN1087" s="84"/>
      <c r="BO1087" s="87" t="str">
        <f t="shared" si="16"/>
        <v>0</v>
      </c>
      <c r="BP1087" s="84"/>
      <c r="BQ1087" s="84"/>
      <c r="BR1087" s="84"/>
      <c r="BS1087" s="84"/>
      <c r="BT1087" s="84"/>
      <c r="BU1087" s="84"/>
      <c r="BV1087" s="84"/>
      <c r="BW1087" s="84"/>
      <c r="BX1087" s="84"/>
      <c r="BY1087" s="94"/>
      <c r="BZ1087" s="94"/>
      <c r="CA1087" s="94"/>
      <c r="CB1087" s="94"/>
      <c r="CC1087" s="94"/>
      <c r="CD1087" s="94"/>
      <c r="CE1087" s="94"/>
      <c r="CF1087" s="94"/>
      <c r="CG1087" s="94"/>
      <c r="CH1087" s="94"/>
      <c r="CI1087" s="94"/>
      <c r="CJ1087" s="94"/>
      <c r="CK1087" s="94"/>
      <c r="CL1087" s="94"/>
      <c r="CM1087" s="94"/>
      <c r="CN1087" s="94"/>
      <c r="CO1087" s="94"/>
      <c r="CP1087" s="94"/>
      <c r="CQ1087" s="94"/>
      <c r="CR1087" s="94"/>
      <c r="CS1087" s="94"/>
      <c r="CT1087" s="95"/>
      <c r="CU1087" s="95"/>
      <c r="CV1087" s="95"/>
      <c r="CW1087" s="95"/>
      <c r="CX1087" s="95"/>
      <c r="CY1087" s="93">
        <v>1083</v>
      </c>
    </row>
    <row r="1088" spans="1:103" s="83" customFormat="1">
      <c r="A1088" s="100"/>
      <c r="B1088" s="101"/>
      <c r="C1088" s="101"/>
      <c r="D1088" s="101"/>
      <c r="E1088" s="101"/>
      <c r="F1088" s="101"/>
      <c r="G1088" s="101"/>
      <c r="H1088" s="101"/>
      <c r="I1088" s="101"/>
      <c r="J1088" s="101"/>
      <c r="K1088" s="101"/>
      <c r="L1088" s="101"/>
      <c r="M1088" s="101"/>
      <c r="N1088" s="101"/>
      <c r="O1088" s="101"/>
      <c r="P1088" s="101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  <c r="BA1088" s="84"/>
      <c r="BB1088" s="84"/>
      <c r="BC1088" s="84"/>
      <c r="BD1088" s="84"/>
      <c r="BE1088" s="84"/>
      <c r="BF1088" s="84"/>
      <c r="BG1088" s="84"/>
      <c r="BH1088" s="84"/>
      <c r="BI1088" s="84"/>
      <c r="BJ1088" s="84"/>
      <c r="BK1088" s="84"/>
      <c r="BL1088" s="84"/>
      <c r="BM1088" s="84"/>
      <c r="BN1088" s="84"/>
      <c r="BO1088" s="87" t="str">
        <f t="shared" si="16"/>
        <v>0</v>
      </c>
      <c r="BP1088" s="84"/>
      <c r="BQ1088" s="84"/>
      <c r="BR1088" s="84"/>
      <c r="BS1088" s="84"/>
      <c r="BT1088" s="84"/>
      <c r="BU1088" s="84"/>
      <c r="BV1088" s="84"/>
      <c r="BW1088" s="84"/>
      <c r="BX1088" s="84"/>
      <c r="BY1088" s="94"/>
      <c r="BZ1088" s="94"/>
      <c r="CA1088" s="94"/>
      <c r="CB1088" s="94"/>
      <c r="CC1088" s="94"/>
      <c r="CD1088" s="94"/>
      <c r="CE1088" s="94"/>
      <c r="CF1088" s="94"/>
      <c r="CG1088" s="94"/>
      <c r="CH1088" s="94"/>
      <c r="CI1088" s="94"/>
      <c r="CJ1088" s="94"/>
      <c r="CK1088" s="94"/>
      <c r="CL1088" s="94"/>
      <c r="CM1088" s="94"/>
      <c r="CN1088" s="94"/>
      <c r="CO1088" s="94"/>
      <c r="CP1088" s="94"/>
      <c r="CQ1088" s="94"/>
      <c r="CR1088" s="94"/>
      <c r="CS1088" s="94"/>
      <c r="CT1088" s="95"/>
      <c r="CU1088" s="95"/>
      <c r="CV1088" s="95"/>
      <c r="CW1088" s="95"/>
      <c r="CX1088" s="95"/>
      <c r="CY1088" s="93">
        <v>1084</v>
      </c>
    </row>
    <row r="1089" spans="1:103" s="83" customFormat="1">
      <c r="A1089" s="100"/>
      <c r="B1089" s="101"/>
      <c r="C1089" s="101"/>
      <c r="D1089" s="101"/>
      <c r="E1089" s="101"/>
      <c r="F1089" s="101"/>
      <c r="G1089" s="101"/>
      <c r="H1089" s="101"/>
      <c r="I1089" s="101"/>
      <c r="J1089" s="101"/>
      <c r="K1089" s="101"/>
      <c r="L1089" s="101"/>
      <c r="M1089" s="101"/>
      <c r="N1089" s="101"/>
      <c r="O1089" s="101"/>
      <c r="P1089" s="101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  <c r="BA1089" s="84"/>
      <c r="BB1089" s="84"/>
      <c r="BC1089" s="84"/>
      <c r="BD1089" s="84"/>
      <c r="BE1089" s="84"/>
      <c r="BF1089" s="84"/>
      <c r="BG1089" s="84"/>
      <c r="BH1089" s="84"/>
      <c r="BI1089" s="84"/>
      <c r="BJ1089" s="84"/>
      <c r="BK1089" s="84"/>
      <c r="BL1089" s="84"/>
      <c r="BM1089" s="84"/>
      <c r="BN1089" s="84"/>
      <c r="BO1089" s="87" t="str">
        <f t="shared" si="16"/>
        <v>0</v>
      </c>
      <c r="BP1089" s="84"/>
      <c r="BQ1089" s="84"/>
      <c r="BR1089" s="84"/>
      <c r="BS1089" s="84"/>
      <c r="BT1089" s="84"/>
      <c r="BU1089" s="84"/>
      <c r="BV1089" s="84"/>
      <c r="BW1089" s="84"/>
      <c r="BX1089" s="84"/>
      <c r="BY1089" s="94"/>
      <c r="BZ1089" s="94"/>
      <c r="CA1089" s="94"/>
      <c r="CB1089" s="94"/>
      <c r="CC1089" s="94"/>
      <c r="CD1089" s="94"/>
      <c r="CE1089" s="94"/>
      <c r="CF1089" s="94"/>
      <c r="CG1089" s="94"/>
      <c r="CH1089" s="94"/>
      <c r="CI1089" s="94"/>
      <c r="CJ1089" s="94"/>
      <c r="CK1089" s="94"/>
      <c r="CL1089" s="94"/>
      <c r="CM1089" s="94"/>
      <c r="CN1089" s="94"/>
      <c r="CO1089" s="94"/>
      <c r="CP1089" s="94"/>
      <c r="CQ1089" s="94"/>
      <c r="CR1089" s="94"/>
      <c r="CS1089" s="94"/>
      <c r="CT1089" s="95"/>
      <c r="CU1089" s="95"/>
      <c r="CV1089" s="95"/>
      <c r="CW1089" s="95"/>
      <c r="CX1089" s="95"/>
      <c r="CY1089" s="93">
        <v>1085</v>
      </c>
    </row>
    <row r="1090" spans="1:103" s="83" customFormat="1">
      <c r="A1090" s="100"/>
      <c r="B1090" s="101"/>
      <c r="C1090" s="101"/>
      <c r="D1090" s="101"/>
      <c r="E1090" s="101"/>
      <c r="F1090" s="101"/>
      <c r="G1090" s="101"/>
      <c r="H1090" s="101"/>
      <c r="I1090" s="101"/>
      <c r="J1090" s="101"/>
      <c r="K1090" s="101"/>
      <c r="L1090" s="101"/>
      <c r="M1090" s="101"/>
      <c r="N1090" s="101"/>
      <c r="O1090" s="101"/>
      <c r="P1090" s="101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  <c r="BA1090" s="84"/>
      <c r="BB1090" s="84"/>
      <c r="BC1090" s="84"/>
      <c r="BD1090" s="84"/>
      <c r="BE1090" s="84"/>
      <c r="BF1090" s="84"/>
      <c r="BG1090" s="84"/>
      <c r="BH1090" s="84"/>
      <c r="BI1090" s="84"/>
      <c r="BJ1090" s="84"/>
      <c r="BK1090" s="84"/>
      <c r="BL1090" s="84"/>
      <c r="BM1090" s="84"/>
      <c r="BN1090" s="84"/>
      <c r="BO1090" s="87" t="str">
        <f t="shared" si="16"/>
        <v>0</v>
      </c>
      <c r="BP1090" s="84"/>
      <c r="BQ1090" s="84"/>
      <c r="BR1090" s="84"/>
      <c r="BS1090" s="84"/>
      <c r="BT1090" s="84"/>
      <c r="BU1090" s="84"/>
      <c r="BV1090" s="84"/>
      <c r="BW1090" s="84"/>
      <c r="BX1090" s="84"/>
      <c r="BY1090" s="94"/>
      <c r="BZ1090" s="94"/>
      <c r="CA1090" s="94"/>
      <c r="CB1090" s="94"/>
      <c r="CC1090" s="94"/>
      <c r="CD1090" s="94"/>
      <c r="CE1090" s="94"/>
      <c r="CF1090" s="94"/>
      <c r="CG1090" s="94"/>
      <c r="CH1090" s="94"/>
      <c r="CI1090" s="94"/>
      <c r="CJ1090" s="94"/>
      <c r="CK1090" s="94"/>
      <c r="CL1090" s="94"/>
      <c r="CM1090" s="94"/>
      <c r="CN1090" s="94"/>
      <c r="CO1090" s="94"/>
      <c r="CP1090" s="94"/>
      <c r="CQ1090" s="94"/>
      <c r="CR1090" s="94"/>
      <c r="CS1090" s="94"/>
      <c r="CT1090" s="95"/>
      <c r="CU1090" s="95"/>
      <c r="CV1090" s="95"/>
      <c r="CW1090" s="95"/>
      <c r="CX1090" s="95"/>
      <c r="CY1090" s="93">
        <v>1086</v>
      </c>
    </row>
    <row r="1091" spans="1:103" s="83" customFormat="1">
      <c r="A1091" s="100"/>
      <c r="B1091" s="101"/>
      <c r="C1091" s="101"/>
      <c r="D1091" s="101"/>
      <c r="E1091" s="101"/>
      <c r="F1091" s="101"/>
      <c r="G1091" s="101"/>
      <c r="H1091" s="101"/>
      <c r="I1091" s="101"/>
      <c r="J1091" s="101"/>
      <c r="K1091" s="101"/>
      <c r="L1091" s="101"/>
      <c r="M1091" s="101"/>
      <c r="N1091" s="101"/>
      <c r="O1091" s="101"/>
      <c r="P1091" s="101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  <c r="BA1091" s="84"/>
      <c r="BB1091" s="84"/>
      <c r="BC1091" s="84"/>
      <c r="BD1091" s="84"/>
      <c r="BE1091" s="84"/>
      <c r="BF1091" s="84"/>
      <c r="BG1091" s="84"/>
      <c r="BH1091" s="84"/>
      <c r="BI1091" s="84"/>
      <c r="BJ1091" s="84"/>
      <c r="BK1091" s="84"/>
      <c r="BL1091" s="84"/>
      <c r="BM1091" s="84"/>
      <c r="BN1091" s="84"/>
      <c r="BO1091" s="87" t="str">
        <f t="shared" si="16"/>
        <v>0</v>
      </c>
      <c r="BP1091" s="84"/>
      <c r="BQ1091" s="84"/>
      <c r="BR1091" s="84"/>
      <c r="BS1091" s="84"/>
      <c r="BT1091" s="84"/>
      <c r="BU1091" s="84"/>
      <c r="BV1091" s="84"/>
      <c r="BW1091" s="84"/>
      <c r="BX1091" s="84"/>
      <c r="BY1091" s="94"/>
      <c r="BZ1091" s="94"/>
      <c r="CA1091" s="94"/>
      <c r="CB1091" s="94"/>
      <c r="CC1091" s="94"/>
      <c r="CD1091" s="94"/>
      <c r="CE1091" s="94"/>
      <c r="CF1091" s="94"/>
      <c r="CG1091" s="94"/>
      <c r="CH1091" s="94"/>
      <c r="CI1091" s="94"/>
      <c r="CJ1091" s="94"/>
      <c r="CK1091" s="94"/>
      <c r="CL1091" s="94"/>
      <c r="CM1091" s="94"/>
      <c r="CN1091" s="94"/>
      <c r="CO1091" s="94"/>
      <c r="CP1091" s="94"/>
      <c r="CQ1091" s="94"/>
      <c r="CR1091" s="94"/>
      <c r="CS1091" s="94"/>
      <c r="CT1091" s="95"/>
      <c r="CU1091" s="95"/>
      <c r="CV1091" s="95"/>
      <c r="CW1091" s="95"/>
      <c r="CX1091" s="95"/>
      <c r="CY1091" s="93">
        <v>1087</v>
      </c>
    </row>
    <row r="1092" spans="1:103" s="83" customFormat="1">
      <c r="A1092" s="100"/>
      <c r="B1092" s="101"/>
      <c r="C1092" s="101"/>
      <c r="D1092" s="101"/>
      <c r="E1092" s="101"/>
      <c r="F1092" s="101"/>
      <c r="G1092" s="101"/>
      <c r="H1092" s="101"/>
      <c r="I1092" s="101"/>
      <c r="J1092" s="101"/>
      <c r="K1092" s="101"/>
      <c r="L1092" s="101"/>
      <c r="M1092" s="101"/>
      <c r="N1092" s="101"/>
      <c r="O1092" s="101"/>
      <c r="P1092" s="101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  <c r="BA1092" s="84"/>
      <c r="BB1092" s="84"/>
      <c r="BC1092" s="84"/>
      <c r="BD1092" s="84"/>
      <c r="BE1092" s="84"/>
      <c r="BF1092" s="84"/>
      <c r="BG1092" s="84"/>
      <c r="BH1092" s="84"/>
      <c r="BI1092" s="84"/>
      <c r="BJ1092" s="84"/>
      <c r="BK1092" s="84"/>
      <c r="BL1092" s="84"/>
      <c r="BM1092" s="84"/>
      <c r="BN1092" s="84"/>
      <c r="BO1092" s="87" t="str">
        <f t="shared" si="16"/>
        <v>0</v>
      </c>
      <c r="BP1092" s="84"/>
      <c r="BQ1092" s="84"/>
      <c r="BR1092" s="84"/>
      <c r="BS1092" s="84"/>
      <c r="BT1092" s="84"/>
      <c r="BU1092" s="84"/>
      <c r="BV1092" s="84"/>
      <c r="BW1092" s="84"/>
      <c r="BX1092" s="84"/>
      <c r="BY1092" s="94"/>
      <c r="BZ1092" s="94"/>
      <c r="CA1092" s="94"/>
      <c r="CB1092" s="94"/>
      <c r="CC1092" s="94"/>
      <c r="CD1092" s="94"/>
      <c r="CE1092" s="94"/>
      <c r="CF1092" s="94"/>
      <c r="CG1092" s="94"/>
      <c r="CH1092" s="94"/>
      <c r="CI1092" s="94"/>
      <c r="CJ1092" s="94"/>
      <c r="CK1092" s="94"/>
      <c r="CL1092" s="94"/>
      <c r="CM1092" s="94"/>
      <c r="CN1092" s="94"/>
      <c r="CO1092" s="94"/>
      <c r="CP1092" s="94"/>
      <c r="CQ1092" s="94"/>
      <c r="CR1092" s="94"/>
      <c r="CS1092" s="94"/>
      <c r="CT1092" s="95"/>
      <c r="CU1092" s="95"/>
      <c r="CV1092" s="95"/>
      <c r="CW1092" s="95"/>
      <c r="CX1092" s="95"/>
      <c r="CY1092" s="93">
        <v>1088</v>
      </c>
    </row>
    <row r="1093" spans="1:103" s="83" customFormat="1">
      <c r="A1093" s="100"/>
      <c r="B1093" s="101"/>
      <c r="C1093" s="101"/>
      <c r="D1093" s="101"/>
      <c r="E1093" s="101"/>
      <c r="F1093" s="101"/>
      <c r="G1093" s="101"/>
      <c r="H1093" s="101"/>
      <c r="I1093" s="101"/>
      <c r="J1093" s="101"/>
      <c r="K1093" s="101"/>
      <c r="L1093" s="101"/>
      <c r="M1093" s="101"/>
      <c r="N1093" s="101"/>
      <c r="O1093" s="101"/>
      <c r="P1093" s="101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  <c r="BA1093" s="84"/>
      <c r="BB1093" s="84"/>
      <c r="BC1093" s="84"/>
      <c r="BD1093" s="84"/>
      <c r="BE1093" s="84"/>
      <c r="BF1093" s="84"/>
      <c r="BG1093" s="84"/>
      <c r="BH1093" s="84"/>
      <c r="BI1093" s="84"/>
      <c r="BJ1093" s="84"/>
      <c r="BK1093" s="84"/>
      <c r="BL1093" s="84"/>
      <c r="BM1093" s="84"/>
      <c r="BN1093" s="84"/>
      <c r="BO1093" s="87" t="str">
        <f t="shared" si="16"/>
        <v>0</v>
      </c>
      <c r="BP1093" s="84"/>
      <c r="BQ1093" s="84"/>
      <c r="BR1093" s="84"/>
      <c r="BS1093" s="84"/>
      <c r="BT1093" s="84"/>
      <c r="BU1093" s="84"/>
      <c r="BV1093" s="84"/>
      <c r="BW1093" s="84"/>
      <c r="BX1093" s="84"/>
      <c r="BY1093" s="94"/>
      <c r="BZ1093" s="94"/>
      <c r="CA1093" s="94"/>
      <c r="CB1093" s="94"/>
      <c r="CC1093" s="94"/>
      <c r="CD1093" s="94"/>
      <c r="CE1093" s="94"/>
      <c r="CF1093" s="94"/>
      <c r="CG1093" s="94"/>
      <c r="CH1093" s="94"/>
      <c r="CI1093" s="94"/>
      <c r="CJ1093" s="94"/>
      <c r="CK1093" s="94"/>
      <c r="CL1093" s="94"/>
      <c r="CM1093" s="94"/>
      <c r="CN1093" s="94"/>
      <c r="CO1093" s="94"/>
      <c r="CP1093" s="94"/>
      <c r="CQ1093" s="94"/>
      <c r="CR1093" s="94"/>
      <c r="CS1093" s="94"/>
      <c r="CT1093" s="95"/>
      <c r="CU1093" s="95"/>
      <c r="CV1093" s="95"/>
      <c r="CW1093" s="95"/>
      <c r="CX1093" s="95"/>
      <c r="CY1093" s="93">
        <v>1089</v>
      </c>
    </row>
    <row r="1094" spans="1:103" s="83" customFormat="1">
      <c r="A1094" s="100"/>
      <c r="B1094" s="101"/>
      <c r="C1094" s="101"/>
      <c r="D1094" s="101"/>
      <c r="E1094" s="101"/>
      <c r="F1094" s="101"/>
      <c r="G1094" s="101"/>
      <c r="H1094" s="101"/>
      <c r="I1094" s="101"/>
      <c r="J1094" s="101"/>
      <c r="K1094" s="101"/>
      <c r="L1094" s="101"/>
      <c r="M1094" s="101"/>
      <c r="N1094" s="101"/>
      <c r="O1094" s="101"/>
      <c r="P1094" s="101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  <c r="BA1094" s="84"/>
      <c r="BB1094" s="84"/>
      <c r="BC1094" s="84"/>
      <c r="BD1094" s="84"/>
      <c r="BE1094" s="84"/>
      <c r="BF1094" s="84"/>
      <c r="BG1094" s="84"/>
      <c r="BH1094" s="84"/>
      <c r="BI1094" s="84"/>
      <c r="BJ1094" s="84"/>
      <c r="BK1094" s="84"/>
      <c r="BL1094" s="84"/>
      <c r="BM1094" s="84"/>
      <c r="BN1094" s="84"/>
      <c r="BO1094" s="87" t="str">
        <f t="shared" ref="BO1094:BO1157" si="17">IF(AND(BI1094&lt;&gt;"",BM1094&lt;&gt;"",BE1094&lt;&gt;"",BF1094&lt;&gt;"",BG1094&lt;&gt;""),(1000*9.81*BI1094*0.001*BM1094)/(BE1094*BF1094*BG1094),"0")</f>
        <v>0</v>
      </c>
      <c r="BP1094" s="84"/>
      <c r="BQ1094" s="84"/>
      <c r="BR1094" s="84"/>
      <c r="BS1094" s="84"/>
      <c r="BT1094" s="84"/>
      <c r="BU1094" s="84"/>
      <c r="BV1094" s="84"/>
      <c r="BW1094" s="84"/>
      <c r="BX1094" s="84"/>
      <c r="BY1094" s="94"/>
      <c r="BZ1094" s="94"/>
      <c r="CA1094" s="94"/>
      <c r="CB1094" s="94"/>
      <c r="CC1094" s="94"/>
      <c r="CD1094" s="94"/>
      <c r="CE1094" s="94"/>
      <c r="CF1094" s="94"/>
      <c r="CG1094" s="94"/>
      <c r="CH1094" s="94"/>
      <c r="CI1094" s="94"/>
      <c r="CJ1094" s="94"/>
      <c r="CK1094" s="94"/>
      <c r="CL1094" s="94"/>
      <c r="CM1094" s="94"/>
      <c r="CN1094" s="94"/>
      <c r="CO1094" s="94"/>
      <c r="CP1094" s="94"/>
      <c r="CQ1094" s="94"/>
      <c r="CR1094" s="94"/>
      <c r="CS1094" s="94"/>
      <c r="CT1094" s="95"/>
      <c r="CU1094" s="95"/>
      <c r="CV1094" s="95"/>
      <c r="CW1094" s="95"/>
      <c r="CX1094" s="95"/>
      <c r="CY1094" s="93">
        <v>1090</v>
      </c>
    </row>
    <row r="1095" spans="1:103" s="83" customFormat="1">
      <c r="A1095" s="100"/>
      <c r="B1095" s="101"/>
      <c r="C1095" s="101"/>
      <c r="D1095" s="101"/>
      <c r="E1095" s="101"/>
      <c r="F1095" s="101"/>
      <c r="G1095" s="101"/>
      <c r="H1095" s="101"/>
      <c r="I1095" s="101"/>
      <c r="J1095" s="101"/>
      <c r="K1095" s="101"/>
      <c r="L1095" s="101"/>
      <c r="M1095" s="101"/>
      <c r="N1095" s="101"/>
      <c r="O1095" s="101"/>
      <c r="P1095" s="101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  <c r="BA1095" s="84"/>
      <c r="BB1095" s="84"/>
      <c r="BC1095" s="84"/>
      <c r="BD1095" s="84"/>
      <c r="BE1095" s="84"/>
      <c r="BF1095" s="84"/>
      <c r="BG1095" s="84"/>
      <c r="BH1095" s="84"/>
      <c r="BI1095" s="84"/>
      <c r="BJ1095" s="84"/>
      <c r="BK1095" s="84"/>
      <c r="BL1095" s="84"/>
      <c r="BM1095" s="84"/>
      <c r="BN1095" s="84"/>
      <c r="BO1095" s="87" t="str">
        <f t="shared" si="17"/>
        <v>0</v>
      </c>
      <c r="BP1095" s="84"/>
      <c r="BQ1095" s="84"/>
      <c r="BR1095" s="84"/>
      <c r="BS1095" s="84"/>
      <c r="BT1095" s="84"/>
      <c r="BU1095" s="84"/>
      <c r="BV1095" s="84"/>
      <c r="BW1095" s="84"/>
      <c r="BX1095" s="84"/>
      <c r="BY1095" s="94"/>
      <c r="BZ1095" s="94"/>
      <c r="CA1095" s="94"/>
      <c r="CB1095" s="94"/>
      <c r="CC1095" s="94"/>
      <c r="CD1095" s="94"/>
      <c r="CE1095" s="94"/>
      <c r="CF1095" s="94"/>
      <c r="CG1095" s="94"/>
      <c r="CH1095" s="94"/>
      <c r="CI1095" s="94"/>
      <c r="CJ1095" s="94"/>
      <c r="CK1095" s="94"/>
      <c r="CL1095" s="94"/>
      <c r="CM1095" s="94"/>
      <c r="CN1095" s="94"/>
      <c r="CO1095" s="94"/>
      <c r="CP1095" s="94"/>
      <c r="CQ1095" s="94"/>
      <c r="CR1095" s="94"/>
      <c r="CS1095" s="94"/>
      <c r="CT1095" s="95"/>
      <c r="CU1095" s="95"/>
      <c r="CV1095" s="95"/>
      <c r="CW1095" s="95"/>
      <c r="CX1095" s="95"/>
      <c r="CY1095" s="93">
        <v>1091</v>
      </c>
    </row>
    <row r="1096" spans="1:103" s="83" customFormat="1">
      <c r="A1096" s="100"/>
      <c r="B1096" s="101"/>
      <c r="C1096" s="101"/>
      <c r="D1096" s="101"/>
      <c r="E1096" s="101"/>
      <c r="F1096" s="101"/>
      <c r="G1096" s="101"/>
      <c r="H1096" s="101"/>
      <c r="I1096" s="101"/>
      <c r="J1096" s="101"/>
      <c r="K1096" s="101"/>
      <c r="L1096" s="101"/>
      <c r="M1096" s="101"/>
      <c r="N1096" s="101"/>
      <c r="O1096" s="101"/>
      <c r="P1096" s="101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  <c r="BA1096" s="84"/>
      <c r="BB1096" s="84"/>
      <c r="BC1096" s="84"/>
      <c r="BD1096" s="84"/>
      <c r="BE1096" s="84"/>
      <c r="BF1096" s="84"/>
      <c r="BG1096" s="84"/>
      <c r="BH1096" s="84"/>
      <c r="BI1096" s="84"/>
      <c r="BJ1096" s="84"/>
      <c r="BK1096" s="84"/>
      <c r="BL1096" s="84"/>
      <c r="BM1096" s="84"/>
      <c r="BN1096" s="84"/>
      <c r="BO1096" s="87" t="str">
        <f t="shared" si="17"/>
        <v>0</v>
      </c>
      <c r="BP1096" s="84"/>
      <c r="BQ1096" s="84"/>
      <c r="BR1096" s="84"/>
      <c r="BS1096" s="84"/>
      <c r="BT1096" s="84"/>
      <c r="BU1096" s="84"/>
      <c r="BV1096" s="84"/>
      <c r="BW1096" s="84"/>
      <c r="BX1096" s="84"/>
      <c r="BY1096" s="94"/>
      <c r="BZ1096" s="94"/>
      <c r="CA1096" s="94"/>
      <c r="CB1096" s="94"/>
      <c r="CC1096" s="94"/>
      <c r="CD1096" s="94"/>
      <c r="CE1096" s="94"/>
      <c r="CF1096" s="94"/>
      <c r="CG1096" s="94"/>
      <c r="CH1096" s="94"/>
      <c r="CI1096" s="94"/>
      <c r="CJ1096" s="94"/>
      <c r="CK1096" s="94"/>
      <c r="CL1096" s="94"/>
      <c r="CM1096" s="94"/>
      <c r="CN1096" s="94"/>
      <c r="CO1096" s="94"/>
      <c r="CP1096" s="94"/>
      <c r="CQ1096" s="94"/>
      <c r="CR1096" s="94"/>
      <c r="CS1096" s="94"/>
      <c r="CT1096" s="95"/>
      <c r="CU1096" s="95"/>
      <c r="CV1096" s="95"/>
      <c r="CW1096" s="95"/>
      <c r="CX1096" s="95"/>
      <c r="CY1096" s="93">
        <v>1092</v>
      </c>
    </row>
    <row r="1097" spans="1:103" s="83" customFormat="1">
      <c r="A1097" s="100"/>
      <c r="B1097" s="101"/>
      <c r="C1097" s="101"/>
      <c r="D1097" s="101"/>
      <c r="E1097" s="101"/>
      <c r="F1097" s="101"/>
      <c r="G1097" s="101"/>
      <c r="H1097" s="101"/>
      <c r="I1097" s="101"/>
      <c r="J1097" s="101"/>
      <c r="K1097" s="101"/>
      <c r="L1097" s="101"/>
      <c r="M1097" s="101"/>
      <c r="N1097" s="101"/>
      <c r="O1097" s="101"/>
      <c r="P1097" s="101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  <c r="BA1097" s="84"/>
      <c r="BB1097" s="84"/>
      <c r="BC1097" s="84"/>
      <c r="BD1097" s="84"/>
      <c r="BE1097" s="84"/>
      <c r="BF1097" s="84"/>
      <c r="BG1097" s="84"/>
      <c r="BH1097" s="84"/>
      <c r="BI1097" s="84"/>
      <c r="BJ1097" s="84"/>
      <c r="BK1097" s="84"/>
      <c r="BL1097" s="84"/>
      <c r="BM1097" s="84"/>
      <c r="BN1097" s="84"/>
      <c r="BO1097" s="87" t="str">
        <f t="shared" si="17"/>
        <v>0</v>
      </c>
      <c r="BP1097" s="84"/>
      <c r="BQ1097" s="84"/>
      <c r="BR1097" s="84"/>
      <c r="BS1097" s="84"/>
      <c r="BT1097" s="84"/>
      <c r="BU1097" s="84"/>
      <c r="BV1097" s="84"/>
      <c r="BW1097" s="84"/>
      <c r="BX1097" s="84"/>
      <c r="BY1097" s="94"/>
      <c r="BZ1097" s="94"/>
      <c r="CA1097" s="94"/>
      <c r="CB1097" s="94"/>
      <c r="CC1097" s="94"/>
      <c r="CD1097" s="94"/>
      <c r="CE1097" s="94"/>
      <c r="CF1097" s="94"/>
      <c r="CG1097" s="94"/>
      <c r="CH1097" s="94"/>
      <c r="CI1097" s="94"/>
      <c r="CJ1097" s="94"/>
      <c r="CK1097" s="94"/>
      <c r="CL1097" s="94"/>
      <c r="CM1097" s="94"/>
      <c r="CN1097" s="94"/>
      <c r="CO1097" s="94"/>
      <c r="CP1097" s="94"/>
      <c r="CQ1097" s="94"/>
      <c r="CR1097" s="94"/>
      <c r="CS1097" s="94"/>
      <c r="CT1097" s="95"/>
      <c r="CU1097" s="95"/>
      <c r="CV1097" s="95"/>
      <c r="CW1097" s="95"/>
      <c r="CX1097" s="95"/>
      <c r="CY1097" s="93">
        <v>1093</v>
      </c>
    </row>
    <row r="1098" spans="1:103" s="83" customFormat="1">
      <c r="A1098" s="100"/>
      <c r="B1098" s="101"/>
      <c r="C1098" s="101"/>
      <c r="D1098" s="101"/>
      <c r="E1098" s="101"/>
      <c r="F1098" s="101"/>
      <c r="G1098" s="101"/>
      <c r="H1098" s="101"/>
      <c r="I1098" s="101"/>
      <c r="J1098" s="101"/>
      <c r="K1098" s="101"/>
      <c r="L1098" s="101"/>
      <c r="M1098" s="101"/>
      <c r="N1098" s="101"/>
      <c r="O1098" s="101"/>
      <c r="P1098" s="101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  <c r="BA1098" s="84"/>
      <c r="BB1098" s="84"/>
      <c r="BC1098" s="84"/>
      <c r="BD1098" s="84"/>
      <c r="BE1098" s="84"/>
      <c r="BF1098" s="84"/>
      <c r="BG1098" s="84"/>
      <c r="BH1098" s="84"/>
      <c r="BI1098" s="84"/>
      <c r="BJ1098" s="84"/>
      <c r="BK1098" s="84"/>
      <c r="BL1098" s="84"/>
      <c r="BM1098" s="84"/>
      <c r="BN1098" s="84"/>
      <c r="BO1098" s="87" t="str">
        <f t="shared" si="17"/>
        <v>0</v>
      </c>
      <c r="BP1098" s="84"/>
      <c r="BQ1098" s="84"/>
      <c r="BR1098" s="84"/>
      <c r="BS1098" s="84"/>
      <c r="BT1098" s="84"/>
      <c r="BU1098" s="84"/>
      <c r="BV1098" s="84"/>
      <c r="BW1098" s="84"/>
      <c r="BX1098" s="84"/>
      <c r="BY1098" s="94"/>
      <c r="BZ1098" s="94"/>
      <c r="CA1098" s="94"/>
      <c r="CB1098" s="94"/>
      <c r="CC1098" s="94"/>
      <c r="CD1098" s="94"/>
      <c r="CE1098" s="94"/>
      <c r="CF1098" s="94"/>
      <c r="CG1098" s="94"/>
      <c r="CH1098" s="94"/>
      <c r="CI1098" s="94"/>
      <c r="CJ1098" s="94"/>
      <c r="CK1098" s="94"/>
      <c r="CL1098" s="94"/>
      <c r="CM1098" s="94"/>
      <c r="CN1098" s="94"/>
      <c r="CO1098" s="94"/>
      <c r="CP1098" s="94"/>
      <c r="CQ1098" s="94"/>
      <c r="CR1098" s="94"/>
      <c r="CS1098" s="94"/>
      <c r="CT1098" s="95"/>
      <c r="CU1098" s="95"/>
      <c r="CV1098" s="95"/>
      <c r="CW1098" s="95"/>
      <c r="CX1098" s="95"/>
      <c r="CY1098" s="93">
        <v>1094</v>
      </c>
    </row>
    <row r="1099" spans="1:103" s="83" customFormat="1">
      <c r="A1099" s="100"/>
      <c r="B1099" s="101"/>
      <c r="C1099" s="101"/>
      <c r="D1099" s="101"/>
      <c r="E1099" s="101"/>
      <c r="F1099" s="101"/>
      <c r="G1099" s="101"/>
      <c r="H1099" s="101"/>
      <c r="I1099" s="101"/>
      <c r="J1099" s="101"/>
      <c r="K1099" s="101"/>
      <c r="L1099" s="101"/>
      <c r="M1099" s="101"/>
      <c r="N1099" s="101"/>
      <c r="O1099" s="101"/>
      <c r="P1099" s="101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  <c r="BA1099" s="84"/>
      <c r="BB1099" s="84"/>
      <c r="BC1099" s="84"/>
      <c r="BD1099" s="84"/>
      <c r="BE1099" s="84"/>
      <c r="BF1099" s="84"/>
      <c r="BG1099" s="84"/>
      <c r="BH1099" s="84"/>
      <c r="BI1099" s="84"/>
      <c r="BJ1099" s="84"/>
      <c r="BK1099" s="84"/>
      <c r="BL1099" s="84"/>
      <c r="BM1099" s="84"/>
      <c r="BN1099" s="84"/>
      <c r="BO1099" s="87" t="str">
        <f t="shared" si="17"/>
        <v>0</v>
      </c>
      <c r="BP1099" s="84"/>
      <c r="BQ1099" s="84"/>
      <c r="BR1099" s="84"/>
      <c r="BS1099" s="84"/>
      <c r="BT1099" s="84"/>
      <c r="BU1099" s="84"/>
      <c r="BV1099" s="84"/>
      <c r="BW1099" s="84"/>
      <c r="BX1099" s="84"/>
      <c r="BY1099" s="94"/>
      <c r="BZ1099" s="94"/>
      <c r="CA1099" s="94"/>
      <c r="CB1099" s="94"/>
      <c r="CC1099" s="94"/>
      <c r="CD1099" s="94"/>
      <c r="CE1099" s="94"/>
      <c r="CF1099" s="94"/>
      <c r="CG1099" s="94"/>
      <c r="CH1099" s="94"/>
      <c r="CI1099" s="94"/>
      <c r="CJ1099" s="94"/>
      <c r="CK1099" s="94"/>
      <c r="CL1099" s="94"/>
      <c r="CM1099" s="94"/>
      <c r="CN1099" s="94"/>
      <c r="CO1099" s="94"/>
      <c r="CP1099" s="94"/>
      <c r="CQ1099" s="94"/>
      <c r="CR1099" s="94"/>
      <c r="CS1099" s="94"/>
      <c r="CT1099" s="95"/>
      <c r="CU1099" s="95"/>
      <c r="CV1099" s="95"/>
      <c r="CW1099" s="95"/>
      <c r="CX1099" s="95"/>
      <c r="CY1099" s="93">
        <v>1095</v>
      </c>
    </row>
    <row r="1100" spans="1:103" s="83" customFormat="1">
      <c r="A1100" s="100"/>
      <c r="B1100" s="101"/>
      <c r="C1100" s="101"/>
      <c r="D1100" s="101"/>
      <c r="E1100" s="101"/>
      <c r="F1100" s="101"/>
      <c r="G1100" s="101"/>
      <c r="H1100" s="101"/>
      <c r="I1100" s="101"/>
      <c r="J1100" s="101"/>
      <c r="K1100" s="101"/>
      <c r="L1100" s="101"/>
      <c r="M1100" s="101"/>
      <c r="N1100" s="101"/>
      <c r="O1100" s="101"/>
      <c r="P1100" s="101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  <c r="BA1100" s="84"/>
      <c r="BB1100" s="84"/>
      <c r="BC1100" s="84"/>
      <c r="BD1100" s="84"/>
      <c r="BE1100" s="84"/>
      <c r="BF1100" s="84"/>
      <c r="BG1100" s="84"/>
      <c r="BH1100" s="84"/>
      <c r="BI1100" s="84"/>
      <c r="BJ1100" s="84"/>
      <c r="BK1100" s="84"/>
      <c r="BL1100" s="84"/>
      <c r="BM1100" s="84"/>
      <c r="BN1100" s="84"/>
      <c r="BO1100" s="87" t="str">
        <f t="shared" si="17"/>
        <v>0</v>
      </c>
      <c r="BP1100" s="84"/>
      <c r="BQ1100" s="84"/>
      <c r="BR1100" s="84"/>
      <c r="BS1100" s="84"/>
      <c r="BT1100" s="84"/>
      <c r="BU1100" s="84"/>
      <c r="BV1100" s="84"/>
      <c r="BW1100" s="84"/>
      <c r="BX1100" s="84"/>
      <c r="BY1100" s="94"/>
      <c r="BZ1100" s="94"/>
      <c r="CA1100" s="94"/>
      <c r="CB1100" s="94"/>
      <c r="CC1100" s="94"/>
      <c r="CD1100" s="94"/>
      <c r="CE1100" s="94"/>
      <c r="CF1100" s="94"/>
      <c r="CG1100" s="94"/>
      <c r="CH1100" s="94"/>
      <c r="CI1100" s="94"/>
      <c r="CJ1100" s="94"/>
      <c r="CK1100" s="94"/>
      <c r="CL1100" s="94"/>
      <c r="CM1100" s="94"/>
      <c r="CN1100" s="94"/>
      <c r="CO1100" s="94"/>
      <c r="CP1100" s="94"/>
      <c r="CQ1100" s="94"/>
      <c r="CR1100" s="94"/>
      <c r="CS1100" s="94"/>
      <c r="CT1100" s="95"/>
      <c r="CU1100" s="95"/>
      <c r="CV1100" s="95"/>
      <c r="CW1100" s="95"/>
      <c r="CX1100" s="95"/>
      <c r="CY1100" s="93">
        <v>1096</v>
      </c>
    </row>
    <row r="1101" spans="1:103" s="83" customFormat="1">
      <c r="A1101" s="100"/>
      <c r="B1101" s="101"/>
      <c r="C1101" s="101"/>
      <c r="D1101" s="101"/>
      <c r="E1101" s="101"/>
      <c r="F1101" s="101"/>
      <c r="G1101" s="101"/>
      <c r="H1101" s="101"/>
      <c r="I1101" s="101"/>
      <c r="J1101" s="101"/>
      <c r="K1101" s="101"/>
      <c r="L1101" s="101"/>
      <c r="M1101" s="101"/>
      <c r="N1101" s="101"/>
      <c r="O1101" s="101"/>
      <c r="P1101" s="101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  <c r="BA1101" s="84"/>
      <c r="BB1101" s="84"/>
      <c r="BC1101" s="84"/>
      <c r="BD1101" s="84"/>
      <c r="BE1101" s="84"/>
      <c r="BF1101" s="84"/>
      <c r="BG1101" s="84"/>
      <c r="BH1101" s="84"/>
      <c r="BI1101" s="84"/>
      <c r="BJ1101" s="84"/>
      <c r="BK1101" s="84"/>
      <c r="BL1101" s="84"/>
      <c r="BM1101" s="84"/>
      <c r="BN1101" s="84"/>
      <c r="BO1101" s="87" t="str">
        <f t="shared" si="17"/>
        <v>0</v>
      </c>
      <c r="BP1101" s="84"/>
      <c r="BQ1101" s="84"/>
      <c r="BR1101" s="84"/>
      <c r="BS1101" s="84"/>
      <c r="BT1101" s="84"/>
      <c r="BU1101" s="84"/>
      <c r="BV1101" s="84"/>
      <c r="BW1101" s="84"/>
      <c r="BX1101" s="84"/>
      <c r="BY1101" s="94"/>
      <c r="BZ1101" s="94"/>
      <c r="CA1101" s="94"/>
      <c r="CB1101" s="94"/>
      <c r="CC1101" s="94"/>
      <c r="CD1101" s="94"/>
      <c r="CE1101" s="94"/>
      <c r="CF1101" s="94"/>
      <c r="CG1101" s="94"/>
      <c r="CH1101" s="94"/>
      <c r="CI1101" s="94"/>
      <c r="CJ1101" s="94"/>
      <c r="CK1101" s="94"/>
      <c r="CL1101" s="94"/>
      <c r="CM1101" s="94"/>
      <c r="CN1101" s="94"/>
      <c r="CO1101" s="94"/>
      <c r="CP1101" s="94"/>
      <c r="CQ1101" s="94"/>
      <c r="CR1101" s="94"/>
      <c r="CS1101" s="94"/>
      <c r="CT1101" s="95"/>
      <c r="CU1101" s="95"/>
      <c r="CV1101" s="95"/>
      <c r="CW1101" s="95"/>
      <c r="CX1101" s="95"/>
      <c r="CY1101" s="93">
        <v>1097</v>
      </c>
    </row>
    <row r="1102" spans="1:103" s="83" customFormat="1">
      <c r="A1102" s="100"/>
      <c r="B1102" s="101"/>
      <c r="C1102" s="101"/>
      <c r="D1102" s="101"/>
      <c r="E1102" s="101"/>
      <c r="F1102" s="101"/>
      <c r="G1102" s="101"/>
      <c r="H1102" s="101"/>
      <c r="I1102" s="101"/>
      <c r="J1102" s="101"/>
      <c r="K1102" s="101"/>
      <c r="L1102" s="101"/>
      <c r="M1102" s="101"/>
      <c r="N1102" s="101"/>
      <c r="O1102" s="101"/>
      <c r="P1102" s="101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  <c r="BA1102" s="84"/>
      <c r="BB1102" s="84"/>
      <c r="BC1102" s="84"/>
      <c r="BD1102" s="84"/>
      <c r="BE1102" s="84"/>
      <c r="BF1102" s="84"/>
      <c r="BG1102" s="84"/>
      <c r="BH1102" s="84"/>
      <c r="BI1102" s="84"/>
      <c r="BJ1102" s="84"/>
      <c r="BK1102" s="84"/>
      <c r="BL1102" s="84"/>
      <c r="BM1102" s="84"/>
      <c r="BN1102" s="84"/>
      <c r="BO1102" s="87" t="str">
        <f t="shared" si="17"/>
        <v>0</v>
      </c>
      <c r="BP1102" s="84"/>
      <c r="BQ1102" s="84"/>
      <c r="BR1102" s="84"/>
      <c r="BS1102" s="84"/>
      <c r="BT1102" s="84"/>
      <c r="BU1102" s="84"/>
      <c r="BV1102" s="84"/>
      <c r="BW1102" s="84"/>
      <c r="BX1102" s="84"/>
      <c r="BY1102" s="94"/>
      <c r="BZ1102" s="94"/>
      <c r="CA1102" s="94"/>
      <c r="CB1102" s="94"/>
      <c r="CC1102" s="94"/>
      <c r="CD1102" s="94"/>
      <c r="CE1102" s="94"/>
      <c r="CF1102" s="94"/>
      <c r="CG1102" s="94"/>
      <c r="CH1102" s="94"/>
      <c r="CI1102" s="94"/>
      <c r="CJ1102" s="94"/>
      <c r="CK1102" s="94"/>
      <c r="CL1102" s="94"/>
      <c r="CM1102" s="94"/>
      <c r="CN1102" s="94"/>
      <c r="CO1102" s="94"/>
      <c r="CP1102" s="94"/>
      <c r="CQ1102" s="94"/>
      <c r="CR1102" s="94"/>
      <c r="CS1102" s="94"/>
      <c r="CT1102" s="95"/>
      <c r="CU1102" s="95"/>
      <c r="CV1102" s="95"/>
      <c r="CW1102" s="95"/>
      <c r="CX1102" s="95"/>
      <c r="CY1102" s="93">
        <v>1098</v>
      </c>
    </row>
    <row r="1103" spans="1:103" s="83" customFormat="1">
      <c r="A1103" s="100"/>
      <c r="B1103" s="101"/>
      <c r="C1103" s="101"/>
      <c r="D1103" s="101"/>
      <c r="E1103" s="101"/>
      <c r="F1103" s="101"/>
      <c r="G1103" s="101"/>
      <c r="H1103" s="101"/>
      <c r="I1103" s="101"/>
      <c r="J1103" s="101"/>
      <c r="K1103" s="101"/>
      <c r="L1103" s="101"/>
      <c r="M1103" s="101"/>
      <c r="N1103" s="101"/>
      <c r="O1103" s="101"/>
      <c r="P1103" s="101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  <c r="BA1103" s="84"/>
      <c r="BB1103" s="84"/>
      <c r="BC1103" s="84"/>
      <c r="BD1103" s="84"/>
      <c r="BE1103" s="84"/>
      <c r="BF1103" s="84"/>
      <c r="BG1103" s="84"/>
      <c r="BH1103" s="84"/>
      <c r="BI1103" s="84"/>
      <c r="BJ1103" s="84"/>
      <c r="BK1103" s="84"/>
      <c r="BL1103" s="84"/>
      <c r="BM1103" s="84"/>
      <c r="BN1103" s="84"/>
      <c r="BO1103" s="87" t="str">
        <f t="shared" si="17"/>
        <v>0</v>
      </c>
      <c r="BP1103" s="84"/>
      <c r="BQ1103" s="84"/>
      <c r="BR1103" s="84"/>
      <c r="BS1103" s="84"/>
      <c r="BT1103" s="84"/>
      <c r="BU1103" s="84"/>
      <c r="BV1103" s="84"/>
      <c r="BW1103" s="84"/>
      <c r="BX1103" s="84"/>
      <c r="BY1103" s="94"/>
      <c r="BZ1103" s="94"/>
      <c r="CA1103" s="94"/>
      <c r="CB1103" s="94"/>
      <c r="CC1103" s="94"/>
      <c r="CD1103" s="94"/>
      <c r="CE1103" s="94"/>
      <c r="CF1103" s="94"/>
      <c r="CG1103" s="94"/>
      <c r="CH1103" s="94"/>
      <c r="CI1103" s="94"/>
      <c r="CJ1103" s="94"/>
      <c r="CK1103" s="94"/>
      <c r="CL1103" s="94"/>
      <c r="CM1103" s="94"/>
      <c r="CN1103" s="94"/>
      <c r="CO1103" s="94"/>
      <c r="CP1103" s="94"/>
      <c r="CQ1103" s="94"/>
      <c r="CR1103" s="94"/>
      <c r="CS1103" s="94"/>
      <c r="CT1103" s="95"/>
      <c r="CU1103" s="95"/>
      <c r="CV1103" s="95"/>
      <c r="CW1103" s="95"/>
      <c r="CX1103" s="95"/>
      <c r="CY1103" s="93">
        <v>1099</v>
      </c>
    </row>
    <row r="1104" spans="1:103" s="83" customFormat="1">
      <c r="A1104" s="100"/>
      <c r="B1104" s="101"/>
      <c r="C1104" s="101"/>
      <c r="D1104" s="101"/>
      <c r="E1104" s="101"/>
      <c r="F1104" s="101"/>
      <c r="G1104" s="101"/>
      <c r="H1104" s="101"/>
      <c r="I1104" s="101"/>
      <c r="J1104" s="101"/>
      <c r="K1104" s="101"/>
      <c r="L1104" s="101"/>
      <c r="M1104" s="101"/>
      <c r="N1104" s="101"/>
      <c r="O1104" s="101"/>
      <c r="P1104" s="101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  <c r="BA1104" s="84"/>
      <c r="BB1104" s="84"/>
      <c r="BC1104" s="84"/>
      <c r="BD1104" s="84"/>
      <c r="BE1104" s="84"/>
      <c r="BF1104" s="84"/>
      <c r="BG1104" s="84"/>
      <c r="BH1104" s="84"/>
      <c r="BI1104" s="84"/>
      <c r="BJ1104" s="84"/>
      <c r="BK1104" s="84"/>
      <c r="BL1104" s="84"/>
      <c r="BM1104" s="84"/>
      <c r="BN1104" s="84"/>
      <c r="BO1104" s="87" t="str">
        <f t="shared" si="17"/>
        <v>0</v>
      </c>
      <c r="BP1104" s="84"/>
      <c r="BQ1104" s="84"/>
      <c r="BR1104" s="84"/>
      <c r="BS1104" s="84"/>
      <c r="BT1104" s="84"/>
      <c r="BU1104" s="84"/>
      <c r="BV1104" s="84"/>
      <c r="BW1104" s="84"/>
      <c r="BX1104" s="84"/>
      <c r="BY1104" s="94"/>
      <c r="BZ1104" s="94"/>
      <c r="CA1104" s="94"/>
      <c r="CB1104" s="94"/>
      <c r="CC1104" s="94"/>
      <c r="CD1104" s="94"/>
      <c r="CE1104" s="94"/>
      <c r="CF1104" s="94"/>
      <c r="CG1104" s="94"/>
      <c r="CH1104" s="94"/>
      <c r="CI1104" s="94"/>
      <c r="CJ1104" s="94"/>
      <c r="CK1104" s="94"/>
      <c r="CL1104" s="94"/>
      <c r="CM1104" s="94"/>
      <c r="CN1104" s="94"/>
      <c r="CO1104" s="94"/>
      <c r="CP1104" s="94"/>
      <c r="CQ1104" s="94"/>
      <c r="CR1104" s="94"/>
      <c r="CS1104" s="94"/>
      <c r="CT1104" s="95"/>
      <c r="CU1104" s="95"/>
      <c r="CV1104" s="95"/>
      <c r="CW1104" s="95"/>
      <c r="CX1104" s="95"/>
      <c r="CY1104" s="93">
        <v>1100</v>
      </c>
    </row>
    <row r="1105" spans="1:103" s="83" customFormat="1">
      <c r="A1105" s="100"/>
      <c r="B1105" s="101"/>
      <c r="C1105" s="101"/>
      <c r="D1105" s="101"/>
      <c r="E1105" s="101"/>
      <c r="F1105" s="101"/>
      <c r="G1105" s="101"/>
      <c r="H1105" s="101"/>
      <c r="I1105" s="101"/>
      <c r="J1105" s="101"/>
      <c r="K1105" s="101"/>
      <c r="L1105" s="101"/>
      <c r="M1105" s="101"/>
      <c r="N1105" s="101"/>
      <c r="O1105" s="101"/>
      <c r="P1105" s="101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  <c r="BA1105" s="84"/>
      <c r="BB1105" s="84"/>
      <c r="BC1105" s="84"/>
      <c r="BD1105" s="84"/>
      <c r="BE1105" s="84"/>
      <c r="BF1105" s="84"/>
      <c r="BG1105" s="84"/>
      <c r="BH1105" s="84"/>
      <c r="BI1105" s="84"/>
      <c r="BJ1105" s="84"/>
      <c r="BK1105" s="84"/>
      <c r="BL1105" s="84"/>
      <c r="BM1105" s="84"/>
      <c r="BN1105" s="84"/>
      <c r="BO1105" s="87" t="str">
        <f t="shared" si="17"/>
        <v>0</v>
      </c>
      <c r="BP1105" s="84"/>
      <c r="BQ1105" s="84"/>
      <c r="BR1105" s="84"/>
      <c r="BS1105" s="84"/>
      <c r="BT1105" s="84"/>
      <c r="BU1105" s="84"/>
      <c r="BV1105" s="84"/>
      <c r="BW1105" s="84"/>
      <c r="BX1105" s="84"/>
      <c r="BY1105" s="94"/>
      <c r="BZ1105" s="94"/>
      <c r="CA1105" s="94"/>
      <c r="CB1105" s="94"/>
      <c r="CC1105" s="94"/>
      <c r="CD1105" s="94"/>
      <c r="CE1105" s="94"/>
      <c r="CF1105" s="94"/>
      <c r="CG1105" s="94"/>
      <c r="CH1105" s="94"/>
      <c r="CI1105" s="94"/>
      <c r="CJ1105" s="94"/>
      <c r="CK1105" s="94"/>
      <c r="CL1105" s="94"/>
      <c r="CM1105" s="94"/>
      <c r="CN1105" s="94"/>
      <c r="CO1105" s="94"/>
      <c r="CP1105" s="94"/>
      <c r="CQ1105" s="94"/>
      <c r="CR1105" s="94"/>
      <c r="CS1105" s="94"/>
      <c r="CT1105" s="95"/>
      <c r="CU1105" s="95"/>
      <c r="CV1105" s="95"/>
      <c r="CW1105" s="95"/>
      <c r="CX1105" s="95"/>
      <c r="CY1105" s="93">
        <v>1101</v>
      </c>
    </row>
    <row r="1106" spans="1:103" s="83" customFormat="1">
      <c r="A1106" s="100"/>
      <c r="B1106" s="101"/>
      <c r="C1106" s="101"/>
      <c r="D1106" s="101"/>
      <c r="E1106" s="101"/>
      <c r="F1106" s="101"/>
      <c r="G1106" s="101"/>
      <c r="H1106" s="101"/>
      <c r="I1106" s="101"/>
      <c r="J1106" s="101"/>
      <c r="K1106" s="101"/>
      <c r="L1106" s="101"/>
      <c r="M1106" s="101"/>
      <c r="N1106" s="101"/>
      <c r="O1106" s="101"/>
      <c r="P1106" s="101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  <c r="BA1106" s="84"/>
      <c r="BB1106" s="84"/>
      <c r="BC1106" s="84"/>
      <c r="BD1106" s="84"/>
      <c r="BE1106" s="84"/>
      <c r="BF1106" s="84"/>
      <c r="BG1106" s="84"/>
      <c r="BH1106" s="84"/>
      <c r="BI1106" s="84"/>
      <c r="BJ1106" s="84"/>
      <c r="BK1106" s="84"/>
      <c r="BL1106" s="84"/>
      <c r="BM1106" s="84"/>
      <c r="BN1106" s="84"/>
      <c r="BO1106" s="87" t="str">
        <f t="shared" si="17"/>
        <v>0</v>
      </c>
      <c r="BP1106" s="84"/>
      <c r="BQ1106" s="84"/>
      <c r="BR1106" s="84"/>
      <c r="BS1106" s="84"/>
      <c r="BT1106" s="84"/>
      <c r="BU1106" s="84"/>
      <c r="BV1106" s="84"/>
      <c r="BW1106" s="84"/>
      <c r="BX1106" s="84"/>
      <c r="BY1106" s="94"/>
      <c r="BZ1106" s="94"/>
      <c r="CA1106" s="94"/>
      <c r="CB1106" s="94"/>
      <c r="CC1106" s="94"/>
      <c r="CD1106" s="94"/>
      <c r="CE1106" s="94"/>
      <c r="CF1106" s="94"/>
      <c r="CG1106" s="94"/>
      <c r="CH1106" s="94"/>
      <c r="CI1106" s="94"/>
      <c r="CJ1106" s="94"/>
      <c r="CK1106" s="94"/>
      <c r="CL1106" s="94"/>
      <c r="CM1106" s="94"/>
      <c r="CN1106" s="94"/>
      <c r="CO1106" s="94"/>
      <c r="CP1106" s="94"/>
      <c r="CQ1106" s="94"/>
      <c r="CR1106" s="94"/>
      <c r="CS1106" s="94"/>
      <c r="CT1106" s="95"/>
      <c r="CU1106" s="95"/>
      <c r="CV1106" s="95"/>
      <c r="CW1106" s="95"/>
      <c r="CX1106" s="95"/>
      <c r="CY1106" s="93">
        <v>1102</v>
      </c>
    </row>
    <row r="1107" spans="1:103" s="83" customFormat="1">
      <c r="A1107" s="100"/>
      <c r="B1107" s="101"/>
      <c r="C1107" s="101"/>
      <c r="D1107" s="101"/>
      <c r="E1107" s="101"/>
      <c r="F1107" s="101"/>
      <c r="G1107" s="101"/>
      <c r="H1107" s="101"/>
      <c r="I1107" s="101"/>
      <c r="J1107" s="101"/>
      <c r="K1107" s="101"/>
      <c r="L1107" s="101"/>
      <c r="M1107" s="101"/>
      <c r="N1107" s="101"/>
      <c r="O1107" s="101"/>
      <c r="P1107" s="101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  <c r="BA1107" s="84"/>
      <c r="BB1107" s="84"/>
      <c r="BC1107" s="84"/>
      <c r="BD1107" s="84"/>
      <c r="BE1107" s="84"/>
      <c r="BF1107" s="84"/>
      <c r="BG1107" s="84"/>
      <c r="BH1107" s="84"/>
      <c r="BI1107" s="84"/>
      <c r="BJ1107" s="84"/>
      <c r="BK1107" s="84"/>
      <c r="BL1107" s="84"/>
      <c r="BM1107" s="84"/>
      <c r="BN1107" s="84"/>
      <c r="BO1107" s="87" t="str">
        <f t="shared" si="17"/>
        <v>0</v>
      </c>
      <c r="BP1107" s="84"/>
      <c r="BQ1107" s="84"/>
      <c r="BR1107" s="84"/>
      <c r="BS1107" s="84"/>
      <c r="BT1107" s="84"/>
      <c r="BU1107" s="84"/>
      <c r="BV1107" s="84"/>
      <c r="BW1107" s="84"/>
      <c r="BX1107" s="84"/>
      <c r="BY1107" s="94"/>
      <c r="BZ1107" s="94"/>
      <c r="CA1107" s="94"/>
      <c r="CB1107" s="94"/>
      <c r="CC1107" s="94"/>
      <c r="CD1107" s="94"/>
      <c r="CE1107" s="94"/>
      <c r="CF1107" s="94"/>
      <c r="CG1107" s="94"/>
      <c r="CH1107" s="94"/>
      <c r="CI1107" s="94"/>
      <c r="CJ1107" s="94"/>
      <c r="CK1107" s="94"/>
      <c r="CL1107" s="94"/>
      <c r="CM1107" s="94"/>
      <c r="CN1107" s="94"/>
      <c r="CO1107" s="94"/>
      <c r="CP1107" s="94"/>
      <c r="CQ1107" s="94"/>
      <c r="CR1107" s="94"/>
      <c r="CS1107" s="94"/>
      <c r="CT1107" s="95"/>
      <c r="CU1107" s="95"/>
      <c r="CV1107" s="95"/>
      <c r="CW1107" s="95"/>
      <c r="CX1107" s="95"/>
      <c r="CY1107" s="93">
        <v>1103</v>
      </c>
    </row>
    <row r="1108" spans="1:103" s="83" customFormat="1">
      <c r="A1108" s="100"/>
      <c r="B1108" s="101"/>
      <c r="C1108" s="101"/>
      <c r="D1108" s="101"/>
      <c r="E1108" s="101"/>
      <c r="F1108" s="101"/>
      <c r="G1108" s="101"/>
      <c r="H1108" s="101"/>
      <c r="I1108" s="101"/>
      <c r="J1108" s="101"/>
      <c r="K1108" s="101"/>
      <c r="L1108" s="101"/>
      <c r="M1108" s="101"/>
      <c r="N1108" s="101"/>
      <c r="O1108" s="101"/>
      <c r="P1108" s="101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  <c r="BA1108" s="84"/>
      <c r="BB1108" s="84"/>
      <c r="BC1108" s="84"/>
      <c r="BD1108" s="84"/>
      <c r="BE1108" s="84"/>
      <c r="BF1108" s="84"/>
      <c r="BG1108" s="84"/>
      <c r="BH1108" s="84"/>
      <c r="BI1108" s="84"/>
      <c r="BJ1108" s="84"/>
      <c r="BK1108" s="84"/>
      <c r="BL1108" s="84"/>
      <c r="BM1108" s="84"/>
      <c r="BN1108" s="84"/>
      <c r="BO1108" s="87" t="str">
        <f t="shared" si="17"/>
        <v>0</v>
      </c>
      <c r="BP1108" s="84"/>
      <c r="BQ1108" s="84"/>
      <c r="BR1108" s="84"/>
      <c r="BS1108" s="84"/>
      <c r="BT1108" s="84"/>
      <c r="BU1108" s="84"/>
      <c r="BV1108" s="84"/>
      <c r="BW1108" s="84"/>
      <c r="BX1108" s="84"/>
      <c r="BY1108" s="94"/>
      <c r="BZ1108" s="94"/>
      <c r="CA1108" s="94"/>
      <c r="CB1108" s="94"/>
      <c r="CC1108" s="94"/>
      <c r="CD1108" s="94"/>
      <c r="CE1108" s="94"/>
      <c r="CF1108" s="94"/>
      <c r="CG1108" s="94"/>
      <c r="CH1108" s="94"/>
      <c r="CI1108" s="94"/>
      <c r="CJ1108" s="94"/>
      <c r="CK1108" s="94"/>
      <c r="CL1108" s="94"/>
      <c r="CM1108" s="94"/>
      <c r="CN1108" s="94"/>
      <c r="CO1108" s="94"/>
      <c r="CP1108" s="94"/>
      <c r="CQ1108" s="94"/>
      <c r="CR1108" s="94"/>
      <c r="CS1108" s="94"/>
      <c r="CT1108" s="95"/>
      <c r="CU1108" s="95"/>
      <c r="CV1108" s="95"/>
      <c r="CW1108" s="95"/>
      <c r="CX1108" s="95"/>
      <c r="CY1108" s="93">
        <v>1104</v>
      </c>
    </row>
    <row r="1109" spans="1:103" s="83" customFormat="1">
      <c r="A1109" s="100"/>
      <c r="B1109" s="101"/>
      <c r="C1109" s="101"/>
      <c r="D1109" s="101"/>
      <c r="E1109" s="101"/>
      <c r="F1109" s="101"/>
      <c r="G1109" s="101"/>
      <c r="H1109" s="101"/>
      <c r="I1109" s="101"/>
      <c r="J1109" s="101"/>
      <c r="K1109" s="101"/>
      <c r="L1109" s="101"/>
      <c r="M1109" s="101"/>
      <c r="N1109" s="101"/>
      <c r="O1109" s="101"/>
      <c r="P1109" s="101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  <c r="BA1109" s="84"/>
      <c r="BB1109" s="84"/>
      <c r="BC1109" s="84"/>
      <c r="BD1109" s="84"/>
      <c r="BE1109" s="84"/>
      <c r="BF1109" s="84"/>
      <c r="BG1109" s="84"/>
      <c r="BH1109" s="84"/>
      <c r="BI1109" s="84"/>
      <c r="BJ1109" s="84"/>
      <c r="BK1109" s="84"/>
      <c r="BL1109" s="84"/>
      <c r="BM1109" s="84"/>
      <c r="BN1109" s="84"/>
      <c r="BO1109" s="87" t="str">
        <f t="shared" si="17"/>
        <v>0</v>
      </c>
      <c r="BP1109" s="84"/>
      <c r="BQ1109" s="84"/>
      <c r="BR1109" s="84"/>
      <c r="BS1109" s="84"/>
      <c r="BT1109" s="84"/>
      <c r="BU1109" s="84"/>
      <c r="BV1109" s="84"/>
      <c r="BW1109" s="84"/>
      <c r="BX1109" s="84"/>
      <c r="BY1109" s="94"/>
      <c r="BZ1109" s="94"/>
      <c r="CA1109" s="94"/>
      <c r="CB1109" s="94"/>
      <c r="CC1109" s="94"/>
      <c r="CD1109" s="94"/>
      <c r="CE1109" s="94"/>
      <c r="CF1109" s="94"/>
      <c r="CG1109" s="94"/>
      <c r="CH1109" s="94"/>
      <c r="CI1109" s="94"/>
      <c r="CJ1109" s="94"/>
      <c r="CK1109" s="94"/>
      <c r="CL1109" s="94"/>
      <c r="CM1109" s="94"/>
      <c r="CN1109" s="94"/>
      <c r="CO1109" s="94"/>
      <c r="CP1109" s="94"/>
      <c r="CQ1109" s="94"/>
      <c r="CR1109" s="94"/>
      <c r="CS1109" s="94"/>
      <c r="CT1109" s="95"/>
      <c r="CU1109" s="95"/>
      <c r="CV1109" s="95"/>
      <c r="CW1109" s="95"/>
      <c r="CX1109" s="95"/>
      <c r="CY1109" s="93">
        <v>1105</v>
      </c>
    </row>
    <row r="1110" spans="1:103" s="83" customFormat="1">
      <c r="A1110" s="100"/>
      <c r="B1110" s="101"/>
      <c r="C1110" s="101"/>
      <c r="D1110" s="101"/>
      <c r="E1110" s="101"/>
      <c r="F1110" s="101"/>
      <c r="G1110" s="101"/>
      <c r="H1110" s="101"/>
      <c r="I1110" s="101"/>
      <c r="J1110" s="101"/>
      <c r="K1110" s="101"/>
      <c r="L1110" s="101"/>
      <c r="M1110" s="101"/>
      <c r="N1110" s="101"/>
      <c r="O1110" s="101"/>
      <c r="P1110" s="101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  <c r="BA1110" s="84"/>
      <c r="BB1110" s="84"/>
      <c r="BC1110" s="84"/>
      <c r="BD1110" s="84"/>
      <c r="BE1110" s="84"/>
      <c r="BF1110" s="84"/>
      <c r="BG1110" s="84"/>
      <c r="BH1110" s="84"/>
      <c r="BI1110" s="84"/>
      <c r="BJ1110" s="84"/>
      <c r="BK1110" s="84"/>
      <c r="BL1110" s="84"/>
      <c r="BM1110" s="84"/>
      <c r="BN1110" s="84"/>
      <c r="BO1110" s="87" t="str">
        <f t="shared" si="17"/>
        <v>0</v>
      </c>
      <c r="BP1110" s="84"/>
      <c r="BQ1110" s="84"/>
      <c r="BR1110" s="84"/>
      <c r="BS1110" s="84"/>
      <c r="BT1110" s="84"/>
      <c r="BU1110" s="84"/>
      <c r="BV1110" s="84"/>
      <c r="BW1110" s="84"/>
      <c r="BX1110" s="84"/>
      <c r="BY1110" s="94"/>
      <c r="BZ1110" s="94"/>
      <c r="CA1110" s="94"/>
      <c r="CB1110" s="94"/>
      <c r="CC1110" s="94"/>
      <c r="CD1110" s="94"/>
      <c r="CE1110" s="94"/>
      <c r="CF1110" s="94"/>
      <c r="CG1110" s="94"/>
      <c r="CH1110" s="94"/>
      <c r="CI1110" s="94"/>
      <c r="CJ1110" s="94"/>
      <c r="CK1110" s="94"/>
      <c r="CL1110" s="94"/>
      <c r="CM1110" s="94"/>
      <c r="CN1110" s="94"/>
      <c r="CO1110" s="94"/>
      <c r="CP1110" s="94"/>
      <c r="CQ1110" s="94"/>
      <c r="CR1110" s="94"/>
      <c r="CS1110" s="94"/>
      <c r="CT1110" s="95"/>
      <c r="CU1110" s="95"/>
      <c r="CV1110" s="95"/>
      <c r="CW1110" s="95"/>
      <c r="CX1110" s="95"/>
      <c r="CY1110" s="93">
        <v>1106</v>
      </c>
    </row>
    <row r="1111" spans="1:103" s="83" customFormat="1">
      <c r="A1111" s="100"/>
      <c r="B1111" s="101"/>
      <c r="C1111" s="101"/>
      <c r="D1111" s="101"/>
      <c r="E1111" s="101"/>
      <c r="F1111" s="101"/>
      <c r="G1111" s="101"/>
      <c r="H1111" s="101"/>
      <c r="I1111" s="101"/>
      <c r="J1111" s="101"/>
      <c r="K1111" s="101"/>
      <c r="L1111" s="101"/>
      <c r="M1111" s="101"/>
      <c r="N1111" s="101"/>
      <c r="O1111" s="101"/>
      <c r="P1111" s="101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  <c r="BA1111" s="84"/>
      <c r="BB1111" s="84"/>
      <c r="BC1111" s="84"/>
      <c r="BD1111" s="84"/>
      <c r="BE1111" s="84"/>
      <c r="BF1111" s="84"/>
      <c r="BG1111" s="84"/>
      <c r="BH1111" s="84"/>
      <c r="BI1111" s="84"/>
      <c r="BJ1111" s="84"/>
      <c r="BK1111" s="84"/>
      <c r="BL1111" s="84"/>
      <c r="BM1111" s="84"/>
      <c r="BN1111" s="84"/>
      <c r="BO1111" s="87" t="str">
        <f t="shared" si="17"/>
        <v>0</v>
      </c>
      <c r="BP1111" s="84"/>
      <c r="BQ1111" s="84"/>
      <c r="BR1111" s="84"/>
      <c r="BS1111" s="84"/>
      <c r="BT1111" s="84"/>
      <c r="BU1111" s="84"/>
      <c r="BV1111" s="84"/>
      <c r="BW1111" s="84"/>
      <c r="BX1111" s="84"/>
      <c r="BY1111" s="94"/>
      <c r="BZ1111" s="94"/>
      <c r="CA1111" s="94"/>
      <c r="CB1111" s="94"/>
      <c r="CC1111" s="94"/>
      <c r="CD1111" s="94"/>
      <c r="CE1111" s="94"/>
      <c r="CF1111" s="94"/>
      <c r="CG1111" s="94"/>
      <c r="CH1111" s="94"/>
      <c r="CI1111" s="94"/>
      <c r="CJ1111" s="94"/>
      <c r="CK1111" s="94"/>
      <c r="CL1111" s="94"/>
      <c r="CM1111" s="94"/>
      <c r="CN1111" s="94"/>
      <c r="CO1111" s="94"/>
      <c r="CP1111" s="94"/>
      <c r="CQ1111" s="94"/>
      <c r="CR1111" s="94"/>
      <c r="CS1111" s="94"/>
      <c r="CT1111" s="95"/>
      <c r="CU1111" s="95"/>
      <c r="CV1111" s="95"/>
      <c r="CW1111" s="95"/>
      <c r="CX1111" s="95"/>
      <c r="CY1111" s="93">
        <v>1107</v>
      </c>
    </row>
    <row r="1112" spans="1:103" s="83" customFormat="1">
      <c r="A1112" s="100"/>
      <c r="B1112" s="101"/>
      <c r="C1112" s="101"/>
      <c r="D1112" s="101"/>
      <c r="E1112" s="101"/>
      <c r="F1112" s="101"/>
      <c r="G1112" s="101"/>
      <c r="H1112" s="101"/>
      <c r="I1112" s="101"/>
      <c r="J1112" s="101"/>
      <c r="K1112" s="101"/>
      <c r="L1112" s="101"/>
      <c r="M1112" s="101"/>
      <c r="N1112" s="101"/>
      <c r="O1112" s="101"/>
      <c r="P1112" s="101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  <c r="BA1112" s="84"/>
      <c r="BB1112" s="84"/>
      <c r="BC1112" s="84"/>
      <c r="BD1112" s="84"/>
      <c r="BE1112" s="84"/>
      <c r="BF1112" s="84"/>
      <c r="BG1112" s="84"/>
      <c r="BH1112" s="84"/>
      <c r="BI1112" s="84"/>
      <c r="BJ1112" s="84"/>
      <c r="BK1112" s="84"/>
      <c r="BL1112" s="84"/>
      <c r="BM1112" s="84"/>
      <c r="BN1112" s="84"/>
      <c r="BO1112" s="87" t="str">
        <f t="shared" si="17"/>
        <v>0</v>
      </c>
      <c r="BP1112" s="84"/>
      <c r="BQ1112" s="84"/>
      <c r="BR1112" s="84"/>
      <c r="BS1112" s="84"/>
      <c r="BT1112" s="84"/>
      <c r="BU1112" s="84"/>
      <c r="BV1112" s="84"/>
      <c r="BW1112" s="84"/>
      <c r="BX1112" s="84"/>
      <c r="BY1112" s="94"/>
      <c r="BZ1112" s="94"/>
      <c r="CA1112" s="94"/>
      <c r="CB1112" s="94"/>
      <c r="CC1112" s="94"/>
      <c r="CD1112" s="94"/>
      <c r="CE1112" s="94"/>
      <c r="CF1112" s="94"/>
      <c r="CG1112" s="94"/>
      <c r="CH1112" s="94"/>
      <c r="CI1112" s="94"/>
      <c r="CJ1112" s="94"/>
      <c r="CK1112" s="94"/>
      <c r="CL1112" s="94"/>
      <c r="CM1112" s="94"/>
      <c r="CN1112" s="94"/>
      <c r="CO1112" s="94"/>
      <c r="CP1112" s="94"/>
      <c r="CQ1112" s="94"/>
      <c r="CR1112" s="94"/>
      <c r="CS1112" s="94"/>
      <c r="CT1112" s="95"/>
      <c r="CU1112" s="95"/>
      <c r="CV1112" s="95"/>
      <c r="CW1112" s="95"/>
      <c r="CX1112" s="95"/>
      <c r="CY1112" s="93">
        <v>1108</v>
      </c>
    </row>
    <row r="1113" spans="1:103" s="83" customFormat="1">
      <c r="A1113" s="100"/>
      <c r="B1113" s="101"/>
      <c r="C1113" s="101"/>
      <c r="D1113" s="101"/>
      <c r="E1113" s="101"/>
      <c r="F1113" s="101"/>
      <c r="G1113" s="101"/>
      <c r="H1113" s="101"/>
      <c r="I1113" s="101"/>
      <c r="J1113" s="101"/>
      <c r="K1113" s="101"/>
      <c r="L1113" s="101"/>
      <c r="M1113" s="101"/>
      <c r="N1113" s="101"/>
      <c r="O1113" s="101"/>
      <c r="P1113" s="101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  <c r="BA1113" s="84"/>
      <c r="BB1113" s="84"/>
      <c r="BC1113" s="84"/>
      <c r="BD1113" s="84"/>
      <c r="BE1113" s="84"/>
      <c r="BF1113" s="84"/>
      <c r="BG1113" s="84"/>
      <c r="BH1113" s="84"/>
      <c r="BI1113" s="84"/>
      <c r="BJ1113" s="84"/>
      <c r="BK1113" s="84"/>
      <c r="BL1113" s="84"/>
      <c r="BM1113" s="84"/>
      <c r="BN1113" s="84"/>
      <c r="BO1113" s="87" t="str">
        <f t="shared" si="17"/>
        <v>0</v>
      </c>
      <c r="BP1113" s="84"/>
      <c r="BQ1113" s="84"/>
      <c r="BR1113" s="84"/>
      <c r="BS1113" s="84"/>
      <c r="BT1113" s="84"/>
      <c r="BU1113" s="84"/>
      <c r="BV1113" s="84"/>
      <c r="BW1113" s="84"/>
      <c r="BX1113" s="84"/>
      <c r="BY1113" s="94"/>
      <c r="BZ1113" s="94"/>
      <c r="CA1113" s="94"/>
      <c r="CB1113" s="94"/>
      <c r="CC1113" s="94"/>
      <c r="CD1113" s="94"/>
      <c r="CE1113" s="94"/>
      <c r="CF1113" s="94"/>
      <c r="CG1113" s="94"/>
      <c r="CH1113" s="94"/>
      <c r="CI1113" s="94"/>
      <c r="CJ1113" s="94"/>
      <c r="CK1113" s="94"/>
      <c r="CL1113" s="94"/>
      <c r="CM1113" s="94"/>
      <c r="CN1113" s="94"/>
      <c r="CO1113" s="94"/>
      <c r="CP1113" s="94"/>
      <c r="CQ1113" s="94"/>
      <c r="CR1113" s="94"/>
      <c r="CS1113" s="94"/>
      <c r="CT1113" s="95"/>
      <c r="CU1113" s="95"/>
      <c r="CV1113" s="95"/>
      <c r="CW1113" s="95"/>
      <c r="CX1113" s="95"/>
      <c r="CY1113" s="93">
        <v>1109</v>
      </c>
    </row>
    <row r="1114" spans="1:103" s="83" customFormat="1">
      <c r="A1114" s="100"/>
      <c r="B1114" s="101"/>
      <c r="C1114" s="101"/>
      <c r="D1114" s="101"/>
      <c r="E1114" s="101"/>
      <c r="F1114" s="101"/>
      <c r="G1114" s="101"/>
      <c r="H1114" s="101"/>
      <c r="I1114" s="101"/>
      <c r="J1114" s="101"/>
      <c r="K1114" s="101"/>
      <c r="L1114" s="101"/>
      <c r="M1114" s="101"/>
      <c r="N1114" s="101"/>
      <c r="O1114" s="101"/>
      <c r="P1114" s="101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  <c r="BA1114" s="84"/>
      <c r="BB1114" s="84"/>
      <c r="BC1114" s="84"/>
      <c r="BD1114" s="84"/>
      <c r="BE1114" s="84"/>
      <c r="BF1114" s="84"/>
      <c r="BG1114" s="84"/>
      <c r="BH1114" s="84"/>
      <c r="BI1114" s="84"/>
      <c r="BJ1114" s="84"/>
      <c r="BK1114" s="84"/>
      <c r="BL1114" s="84"/>
      <c r="BM1114" s="84"/>
      <c r="BN1114" s="84"/>
      <c r="BO1114" s="87" t="str">
        <f t="shared" si="17"/>
        <v>0</v>
      </c>
      <c r="BP1114" s="84"/>
      <c r="BQ1114" s="84"/>
      <c r="BR1114" s="84"/>
      <c r="BS1114" s="84"/>
      <c r="BT1114" s="84"/>
      <c r="BU1114" s="84"/>
      <c r="BV1114" s="84"/>
      <c r="BW1114" s="84"/>
      <c r="BX1114" s="84"/>
      <c r="BY1114" s="94"/>
      <c r="BZ1114" s="94"/>
      <c r="CA1114" s="94"/>
      <c r="CB1114" s="94"/>
      <c r="CC1114" s="94"/>
      <c r="CD1114" s="94"/>
      <c r="CE1114" s="94"/>
      <c r="CF1114" s="94"/>
      <c r="CG1114" s="94"/>
      <c r="CH1114" s="94"/>
      <c r="CI1114" s="94"/>
      <c r="CJ1114" s="94"/>
      <c r="CK1114" s="94"/>
      <c r="CL1114" s="94"/>
      <c r="CM1114" s="94"/>
      <c r="CN1114" s="94"/>
      <c r="CO1114" s="94"/>
      <c r="CP1114" s="94"/>
      <c r="CQ1114" s="94"/>
      <c r="CR1114" s="94"/>
      <c r="CS1114" s="94"/>
      <c r="CT1114" s="95"/>
      <c r="CU1114" s="95"/>
      <c r="CV1114" s="95"/>
      <c r="CW1114" s="95"/>
      <c r="CX1114" s="95"/>
      <c r="CY1114" s="93">
        <v>1110</v>
      </c>
    </row>
    <row r="1115" spans="1:103" s="83" customFormat="1">
      <c r="A1115" s="100"/>
      <c r="B1115" s="101"/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  <c r="BA1115" s="84"/>
      <c r="BB1115" s="84"/>
      <c r="BC1115" s="84"/>
      <c r="BD1115" s="84"/>
      <c r="BE1115" s="84"/>
      <c r="BF1115" s="84"/>
      <c r="BG1115" s="84"/>
      <c r="BH1115" s="84"/>
      <c r="BI1115" s="84"/>
      <c r="BJ1115" s="84"/>
      <c r="BK1115" s="84"/>
      <c r="BL1115" s="84"/>
      <c r="BM1115" s="84"/>
      <c r="BN1115" s="84"/>
      <c r="BO1115" s="87" t="str">
        <f t="shared" si="17"/>
        <v>0</v>
      </c>
      <c r="BP1115" s="84"/>
      <c r="BQ1115" s="84"/>
      <c r="BR1115" s="84"/>
      <c r="BS1115" s="84"/>
      <c r="BT1115" s="84"/>
      <c r="BU1115" s="84"/>
      <c r="BV1115" s="84"/>
      <c r="BW1115" s="84"/>
      <c r="BX1115" s="84"/>
      <c r="BY1115" s="94"/>
      <c r="BZ1115" s="94"/>
      <c r="CA1115" s="94"/>
      <c r="CB1115" s="94"/>
      <c r="CC1115" s="94"/>
      <c r="CD1115" s="94"/>
      <c r="CE1115" s="94"/>
      <c r="CF1115" s="94"/>
      <c r="CG1115" s="94"/>
      <c r="CH1115" s="94"/>
      <c r="CI1115" s="94"/>
      <c r="CJ1115" s="94"/>
      <c r="CK1115" s="94"/>
      <c r="CL1115" s="94"/>
      <c r="CM1115" s="94"/>
      <c r="CN1115" s="94"/>
      <c r="CO1115" s="94"/>
      <c r="CP1115" s="94"/>
      <c r="CQ1115" s="94"/>
      <c r="CR1115" s="94"/>
      <c r="CS1115" s="94"/>
      <c r="CT1115" s="95"/>
      <c r="CU1115" s="95"/>
      <c r="CV1115" s="95"/>
      <c r="CW1115" s="95"/>
      <c r="CX1115" s="95"/>
      <c r="CY1115" s="93">
        <v>1111</v>
      </c>
    </row>
    <row r="1116" spans="1:103" s="83" customFormat="1">
      <c r="A1116" s="100"/>
      <c r="B1116" s="101"/>
      <c r="C1116" s="101"/>
      <c r="D1116" s="101"/>
      <c r="E1116" s="101"/>
      <c r="F1116" s="101"/>
      <c r="G1116" s="101"/>
      <c r="H1116" s="101"/>
      <c r="I1116" s="101"/>
      <c r="J1116" s="101"/>
      <c r="K1116" s="101"/>
      <c r="L1116" s="101"/>
      <c r="M1116" s="101"/>
      <c r="N1116" s="101"/>
      <c r="O1116" s="101"/>
      <c r="P1116" s="101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  <c r="BA1116" s="84"/>
      <c r="BB1116" s="84"/>
      <c r="BC1116" s="84"/>
      <c r="BD1116" s="84"/>
      <c r="BE1116" s="84"/>
      <c r="BF1116" s="84"/>
      <c r="BG1116" s="84"/>
      <c r="BH1116" s="84"/>
      <c r="BI1116" s="84"/>
      <c r="BJ1116" s="84"/>
      <c r="BK1116" s="84"/>
      <c r="BL1116" s="84"/>
      <c r="BM1116" s="84"/>
      <c r="BN1116" s="84"/>
      <c r="BO1116" s="87" t="str">
        <f t="shared" si="17"/>
        <v>0</v>
      </c>
      <c r="BP1116" s="84"/>
      <c r="BQ1116" s="84"/>
      <c r="BR1116" s="84"/>
      <c r="BS1116" s="84"/>
      <c r="BT1116" s="84"/>
      <c r="BU1116" s="84"/>
      <c r="BV1116" s="84"/>
      <c r="BW1116" s="84"/>
      <c r="BX1116" s="84"/>
      <c r="BY1116" s="94"/>
      <c r="BZ1116" s="94"/>
      <c r="CA1116" s="94"/>
      <c r="CB1116" s="94"/>
      <c r="CC1116" s="94"/>
      <c r="CD1116" s="94"/>
      <c r="CE1116" s="94"/>
      <c r="CF1116" s="94"/>
      <c r="CG1116" s="94"/>
      <c r="CH1116" s="94"/>
      <c r="CI1116" s="94"/>
      <c r="CJ1116" s="94"/>
      <c r="CK1116" s="94"/>
      <c r="CL1116" s="94"/>
      <c r="CM1116" s="94"/>
      <c r="CN1116" s="94"/>
      <c r="CO1116" s="94"/>
      <c r="CP1116" s="94"/>
      <c r="CQ1116" s="94"/>
      <c r="CR1116" s="94"/>
      <c r="CS1116" s="94"/>
      <c r="CT1116" s="95"/>
      <c r="CU1116" s="95"/>
      <c r="CV1116" s="95"/>
      <c r="CW1116" s="95"/>
      <c r="CX1116" s="95"/>
      <c r="CY1116" s="93">
        <v>1112</v>
      </c>
    </row>
    <row r="1117" spans="1:103" s="83" customFormat="1">
      <c r="A1117" s="100"/>
      <c r="B1117" s="101"/>
      <c r="C1117" s="101"/>
      <c r="D1117" s="101"/>
      <c r="E1117" s="101"/>
      <c r="F1117" s="101"/>
      <c r="G1117" s="101"/>
      <c r="H1117" s="101"/>
      <c r="I1117" s="101"/>
      <c r="J1117" s="101"/>
      <c r="K1117" s="101"/>
      <c r="L1117" s="101"/>
      <c r="M1117" s="101"/>
      <c r="N1117" s="101"/>
      <c r="O1117" s="101"/>
      <c r="P1117" s="101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  <c r="BA1117" s="84"/>
      <c r="BB1117" s="84"/>
      <c r="BC1117" s="84"/>
      <c r="BD1117" s="84"/>
      <c r="BE1117" s="84"/>
      <c r="BF1117" s="84"/>
      <c r="BG1117" s="84"/>
      <c r="BH1117" s="84"/>
      <c r="BI1117" s="84"/>
      <c r="BJ1117" s="84"/>
      <c r="BK1117" s="84"/>
      <c r="BL1117" s="84"/>
      <c r="BM1117" s="84"/>
      <c r="BN1117" s="84"/>
      <c r="BO1117" s="87" t="str">
        <f t="shared" si="17"/>
        <v>0</v>
      </c>
      <c r="BP1117" s="84"/>
      <c r="BQ1117" s="84"/>
      <c r="BR1117" s="84"/>
      <c r="BS1117" s="84"/>
      <c r="BT1117" s="84"/>
      <c r="BU1117" s="84"/>
      <c r="BV1117" s="84"/>
      <c r="BW1117" s="84"/>
      <c r="BX1117" s="84"/>
      <c r="BY1117" s="94"/>
      <c r="BZ1117" s="94"/>
      <c r="CA1117" s="94"/>
      <c r="CB1117" s="94"/>
      <c r="CC1117" s="94"/>
      <c r="CD1117" s="94"/>
      <c r="CE1117" s="94"/>
      <c r="CF1117" s="94"/>
      <c r="CG1117" s="94"/>
      <c r="CH1117" s="94"/>
      <c r="CI1117" s="94"/>
      <c r="CJ1117" s="94"/>
      <c r="CK1117" s="94"/>
      <c r="CL1117" s="94"/>
      <c r="CM1117" s="94"/>
      <c r="CN1117" s="94"/>
      <c r="CO1117" s="94"/>
      <c r="CP1117" s="94"/>
      <c r="CQ1117" s="94"/>
      <c r="CR1117" s="94"/>
      <c r="CS1117" s="94"/>
      <c r="CT1117" s="95"/>
      <c r="CU1117" s="95"/>
      <c r="CV1117" s="95"/>
      <c r="CW1117" s="95"/>
      <c r="CX1117" s="95"/>
      <c r="CY1117" s="93">
        <v>1113</v>
      </c>
    </row>
    <row r="1118" spans="1:103" s="83" customFormat="1">
      <c r="A1118" s="100"/>
      <c r="B1118" s="101"/>
      <c r="C1118" s="101"/>
      <c r="D1118" s="101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1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  <c r="BA1118" s="84"/>
      <c r="BB1118" s="84"/>
      <c r="BC1118" s="84"/>
      <c r="BD1118" s="84"/>
      <c r="BE1118" s="84"/>
      <c r="BF1118" s="84"/>
      <c r="BG1118" s="84"/>
      <c r="BH1118" s="84"/>
      <c r="BI1118" s="84"/>
      <c r="BJ1118" s="84"/>
      <c r="BK1118" s="84"/>
      <c r="BL1118" s="84"/>
      <c r="BM1118" s="84"/>
      <c r="BN1118" s="84"/>
      <c r="BO1118" s="87" t="str">
        <f t="shared" si="17"/>
        <v>0</v>
      </c>
      <c r="BP1118" s="84"/>
      <c r="BQ1118" s="84"/>
      <c r="BR1118" s="84"/>
      <c r="BS1118" s="84"/>
      <c r="BT1118" s="84"/>
      <c r="BU1118" s="84"/>
      <c r="BV1118" s="84"/>
      <c r="BW1118" s="84"/>
      <c r="BX1118" s="84"/>
      <c r="BY1118" s="94"/>
      <c r="BZ1118" s="94"/>
      <c r="CA1118" s="94"/>
      <c r="CB1118" s="94"/>
      <c r="CC1118" s="94"/>
      <c r="CD1118" s="94"/>
      <c r="CE1118" s="94"/>
      <c r="CF1118" s="94"/>
      <c r="CG1118" s="94"/>
      <c r="CH1118" s="94"/>
      <c r="CI1118" s="94"/>
      <c r="CJ1118" s="94"/>
      <c r="CK1118" s="94"/>
      <c r="CL1118" s="94"/>
      <c r="CM1118" s="94"/>
      <c r="CN1118" s="94"/>
      <c r="CO1118" s="94"/>
      <c r="CP1118" s="94"/>
      <c r="CQ1118" s="94"/>
      <c r="CR1118" s="94"/>
      <c r="CS1118" s="94"/>
      <c r="CT1118" s="95"/>
      <c r="CU1118" s="95"/>
      <c r="CV1118" s="95"/>
      <c r="CW1118" s="95"/>
      <c r="CX1118" s="95"/>
      <c r="CY1118" s="93">
        <v>1114</v>
      </c>
    </row>
    <row r="1119" spans="1:103" s="83" customFormat="1">
      <c r="A1119" s="100"/>
      <c r="B1119" s="101"/>
      <c r="C1119" s="101"/>
      <c r="D1119" s="101"/>
      <c r="E1119" s="101"/>
      <c r="F1119" s="101"/>
      <c r="G1119" s="101"/>
      <c r="H1119" s="101"/>
      <c r="I1119" s="101"/>
      <c r="J1119" s="101"/>
      <c r="K1119" s="101"/>
      <c r="L1119" s="101"/>
      <c r="M1119" s="101"/>
      <c r="N1119" s="101"/>
      <c r="O1119" s="101"/>
      <c r="P1119" s="101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  <c r="BA1119" s="84"/>
      <c r="BB1119" s="84"/>
      <c r="BC1119" s="84"/>
      <c r="BD1119" s="84"/>
      <c r="BE1119" s="84"/>
      <c r="BF1119" s="84"/>
      <c r="BG1119" s="84"/>
      <c r="BH1119" s="84"/>
      <c r="BI1119" s="84"/>
      <c r="BJ1119" s="84"/>
      <c r="BK1119" s="84"/>
      <c r="BL1119" s="84"/>
      <c r="BM1119" s="84"/>
      <c r="BN1119" s="84"/>
      <c r="BO1119" s="87" t="str">
        <f t="shared" si="17"/>
        <v>0</v>
      </c>
      <c r="BP1119" s="84"/>
      <c r="BQ1119" s="84"/>
      <c r="BR1119" s="84"/>
      <c r="BS1119" s="84"/>
      <c r="BT1119" s="84"/>
      <c r="BU1119" s="84"/>
      <c r="BV1119" s="84"/>
      <c r="BW1119" s="84"/>
      <c r="BX1119" s="84"/>
      <c r="BY1119" s="94"/>
      <c r="BZ1119" s="94"/>
      <c r="CA1119" s="94"/>
      <c r="CB1119" s="94"/>
      <c r="CC1119" s="94"/>
      <c r="CD1119" s="94"/>
      <c r="CE1119" s="94"/>
      <c r="CF1119" s="94"/>
      <c r="CG1119" s="94"/>
      <c r="CH1119" s="94"/>
      <c r="CI1119" s="94"/>
      <c r="CJ1119" s="94"/>
      <c r="CK1119" s="94"/>
      <c r="CL1119" s="94"/>
      <c r="CM1119" s="94"/>
      <c r="CN1119" s="94"/>
      <c r="CO1119" s="94"/>
      <c r="CP1119" s="94"/>
      <c r="CQ1119" s="94"/>
      <c r="CR1119" s="94"/>
      <c r="CS1119" s="94"/>
      <c r="CT1119" s="95"/>
      <c r="CU1119" s="95"/>
      <c r="CV1119" s="95"/>
      <c r="CW1119" s="95"/>
      <c r="CX1119" s="95"/>
      <c r="CY1119" s="93">
        <v>1115</v>
      </c>
    </row>
    <row r="1120" spans="1:103" s="83" customFormat="1">
      <c r="A1120" s="100"/>
      <c r="B1120" s="101"/>
      <c r="C1120" s="101"/>
      <c r="D1120" s="101"/>
      <c r="E1120" s="101"/>
      <c r="F1120" s="101"/>
      <c r="G1120" s="101"/>
      <c r="H1120" s="101"/>
      <c r="I1120" s="101"/>
      <c r="J1120" s="101"/>
      <c r="K1120" s="101"/>
      <c r="L1120" s="101"/>
      <c r="M1120" s="101"/>
      <c r="N1120" s="101"/>
      <c r="O1120" s="101"/>
      <c r="P1120" s="101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  <c r="BA1120" s="84"/>
      <c r="BB1120" s="84"/>
      <c r="BC1120" s="84"/>
      <c r="BD1120" s="84"/>
      <c r="BE1120" s="84"/>
      <c r="BF1120" s="84"/>
      <c r="BG1120" s="84"/>
      <c r="BH1120" s="84"/>
      <c r="BI1120" s="84"/>
      <c r="BJ1120" s="84"/>
      <c r="BK1120" s="84"/>
      <c r="BL1120" s="84"/>
      <c r="BM1120" s="84"/>
      <c r="BN1120" s="84"/>
      <c r="BO1120" s="87" t="str">
        <f t="shared" si="17"/>
        <v>0</v>
      </c>
      <c r="BP1120" s="84"/>
      <c r="BQ1120" s="84"/>
      <c r="BR1120" s="84"/>
      <c r="BS1120" s="84"/>
      <c r="BT1120" s="84"/>
      <c r="BU1120" s="84"/>
      <c r="BV1120" s="84"/>
      <c r="BW1120" s="84"/>
      <c r="BX1120" s="84"/>
      <c r="BY1120" s="94"/>
      <c r="BZ1120" s="94"/>
      <c r="CA1120" s="94"/>
      <c r="CB1120" s="94"/>
      <c r="CC1120" s="94"/>
      <c r="CD1120" s="94"/>
      <c r="CE1120" s="94"/>
      <c r="CF1120" s="94"/>
      <c r="CG1120" s="94"/>
      <c r="CH1120" s="94"/>
      <c r="CI1120" s="94"/>
      <c r="CJ1120" s="94"/>
      <c r="CK1120" s="94"/>
      <c r="CL1120" s="94"/>
      <c r="CM1120" s="94"/>
      <c r="CN1120" s="94"/>
      <c r="CO1120" s="94"/>
      <c r="CP1120" s="94"/>
      <c r="CQ1120" s="94"/>
      <c r="CR1120" s="94"/>
      <c r="CS1120" s="94"/>
      <c r="CT1120" s="95"/>
      <c r="CU1120" s="95"/>
      <c r="CV1120" s="95"/>
      <c r="CW1120" s="95"/>
      <c r="CX1120" s="95"/>
      <c r="CY1120" s="93">
        <v>1116</v>
      </c>
    </row>
    <row r="1121" spans="1:103" s="83" customFormat="1">
      <c r="A1121" s="100"/>
      <c r="B1121" s="101"/>
      <c r="C1121" s="101"/>
      <c r="D1121" s="101"/>
      <c r="E1121" s="101"/>
      <c r="F1121" s="101"/>
      <c r="G1121" s="101"/>
      <c r="H1121" s="101"/>
      <c r="I1121" s="101"/>
      <c r="J1121" s="101"/>
      <c r="K1121" s="101"/>
      <c r="L1121" s="101"/>
      <c r="M1121" s="101"/>
      <c r="N1121" s="101"/>
      <c r="O1121" s="101"/>
      <c r="P1121" s="101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  <c r="BA1121" s="84"/>
      <c r="BB1121" s="84"/>
      <c r="BC1121" s="84"/>
      <c r="BD1121" s="84"/>
      <c r="BE1121" s="84"/>
      <c r="BF1121" s="84"/>
      <c r="BG1121" s="84"/>
      <c r="BH1121" s="84"/>
      <c r="BI1121" s="84"/>
      <c r="BJ1121" s="84"/>
      <c r="BK1121" s="84"/>
      <c r="BL1121" s="84"/>
      <c r="BM1121" s="84"/>
      <c r="BN1121" s="84"/>
      <c r="BO1121" s="87" t="str">
        <f t="shared" si="17"/>
        <v>0</v>
      </c>
      <c r="BP1121" s="84"/>
      <c r="BQ1121" s="84"/>
      <c r="BR1121" s="84"/>
      <c r="BS1121" s="84"/>
      <c r="BT1121" s="84"/>
      <c r="BU1121" s="84"/>
      <c r="BV1121" s="84"/>
      <c r="BW1121" s="84"/>
      <c r="BX1121" s="84"/>
      <c r="BY1121" s="94"/>
      <c r="BZ1121" s="94"/>
      <c r="CA1121" s="94"/>
      <c r="CB1121" s="94"/>
      <c r="CC1121" s="94"/>
      <c r="CD1121" s="94"/>
      <c r="CE1121" s="94"/>
      <c r="CF1121" s="94"/>
      <c r="CG1121" s="94"/>
      <c r="CH1121" s="94"/>
      <c r="CI1121" s="94"/>
      <c r="CJ1121" s="94"/>
      <c r="CK1121" s="94"/>
      <c r="CL1121" s="94"/>
      <c r="CM1121" s="94"/>
      <c r="CN1121" s="94"/>
      <c r="CO1121" s="94"/>
      <c r="CP1121" s="94"/>
      <c r="CQ1121" s="94"/>
      <c r="CR1121" s="94"/>
      <c r="CS1121" s="94"/>
      <c r="CT1121" s="95"/>
      <c r="CU1121" s="95"/>
      <c r="CV1121" s="95"/>
      <c r="CW1121" s="95"/>
      <c r="CX1121" s="95"/>
      <c r="CY1121" s="93">
        <v>1117</v>
      </c>
    </row>
    <row r="1122" spans="1:103" s="83" customFormat="1">
      <c r="A1122" s="100"/>
      <c r="B1122" s="101"/>
      <c r="C1122" s="101"/>
      <c r="D1122" s="101"/>
      <c r="E1122" s="101"/>
      <c r="F1122" s="101"/>
      <c r="G1122" s="101"/>
      <c r="H1122" s="101"/>
      <c r="I1122" s="101"/>
      <c r="J1122" s="101"/>
      <c r="K1122" s="101"/>
      <c r="L1122" s="101"/>
      <c r="M1122" s="101"/>
      <c r="N1122" s="101"/>
      <c r="O1122" s="101"/>
      <c r="P1122" s="101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  <c r="BA1122" s="84"/>
      <c r="BB1122" s="84"/>
      <c r="BC1122" s="84"/>
      <c r="BD1122" s="84"/>
      <c r="BE1122" s="84"/>
      <c r="BF1122" s="84"/>
      <c r="BG1122" s="84"/>
      <c r="BH1122" s="84"/>
      <c r="BI1122" s="84"/>
      <c r="BJ1122" s="84"/>
      <c r="BK1122" s="84"/>
      <c r="BL1122" s="84"/>
      <c r="BM1122" s="84"/>
      <c r="BN1122" s="84"/>
      <c r="BO1122" s="87" t="str">
        <f t="shared" si="17"/>
        <v>0</v>
      </c>
      <c r="BP1122" s="84"/>
      <c r="BQ1122" s="84"/>
      <c r="BR1122" s="84"/>
      <c r="BS1122" s="84"/>
      <c r="BT1122" s="84"/>
      <c r="BU1122" s="84"/>
      <c r="BV1122" s="84"/>
      <c r="BW1122" s="84"/>
      <c r="BX1122" s="84"/>
      <c r="BY1122" s="94"/>
      <c r="BZ1122" s="94"/>
      <c r="CA1122" s="94"/>
      <c r="CB1122" s="94"/>
      <c r="CC1122" s="94"/>
      <c r="CD1122" s="94"/>
      <c r="CE1122" s="94"/>
      <c r="CF1122" s="94"/>
      <c r="CG1122" s="94"/>
      <c r="CH1122" s="94"/>
      <c r="CI1122" s="94"/>
      <c r="CJ1122" s="94"/>
      <c r="CK1122" s="94"/>
      <c r="CL1122" s="94"/>
      <c r="CM1122" s="94"/>
      <c r="CN1122" s="94"/>
      <c r="CO1122" s="94"/>
      <c r="CP1122" s="94"/>
      <c r="CQ1122" s="94"/>
      <c r="CR1122" s="94"/>
      <c r="CS1122" s="94"/>
      <c r="CT1122" s="95"/>
      <c r="CU1122" s="95"/>
      <c r="CV1122" s="95"/>
      <c r="CW1122" s="95"/>
      <c r="CX1122" s="95"/>
      <c r="CY1122" s="93">
        <v>1118</v>
      </c>
    </row>
    <row r="1123" spans="1:103" s="83" customFormat="1">
      <c r="A1123" s="100"/>
      <c r="B1123" s="101"/>
      <c r="C1123" s="101"/>
      <c r="D1123" s="101"/>
      <c r="E1123" s="101"/>
      <c r="F1123" s="101"/>
      <c r="G1123" s="101"/>
      <c r="H1123" s="101"/>
      <c r="I1123" s="101"/>
      <c r="J1123" s="101"/>
      <c r="K1123" s="101"/>
      <c r="L1123" s="101"/>
      <c r="M1123" s="101"/>
      <c r="N1123" s="101"/>
      <c r="O1123" s="101"/>
      <c r="P1123" s="101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  <c r="BA1123" s="84"/>
      <c r="BB1123" s="84"/>
      <c r="BC1123" s="84"/>
      <c r="BD1123" s="84"/>
      <c r="BE1123" s="84"/>
      <c r="BF1123" s="84"/>
      <c r="BG1123" s="84"/>
      <c r="BH1123" s="84"/>
      <c r="BI1123" s="84"/>
      <c r="BJ1123" s="84"/>
      <c r="BK1123" s="84"/>
      <c r="BL1123" s="84"/>
      <c r="BM1123" s="84"/>
      <c r="BN1123" s="84"/>
      <c r="BO1123" s="87" t="str">
        <f t="shared" si="17"/>
        <v>0</v>
      </c>
      <c r="BP1123" s="84"/>
      <c r="BQ1123" s="84"/>
      <c r="BR1123" s="84"/>
      <c r="BS1123" s="84"/>
      <c r="BT1123" s="84"/>
      <c r="BU1123" s="84"/>
      <c r="BV1123" s="84"/>
      <c r="BW1123" s="84"/>
      <c r="BX1123" s="84"/>
      <c r="BY1123" s="94"/>
      <c r="BZ1123" s="94"/>
      <c r="CA1123" s="94"/>
      <c r="CB1123" s="94"/>
      <c r="CC1123" s="94"/>
      <c r="CD1123" s="94"/>
      <c r="CE1123" s="94"/>
      <c r="CF1123" s="94"/>
      <c r="CG1123" s="94"/>
      <c r="CH1123" s="94"/>
      <c r="CI1123" s="94"/>
      <c r="CJ1123" s="94"/>
      <c r="CK1123" s="94"/>
      <c r="CL1123" s="94"/>
      <c r="CM1123" s="94"/>
      <c r="CN1123" s="94"/>
      <c r="CO1123" s="94"/>
      <c r="CP1123" s="94"/>
      <c r="CQ1123" s="94"/>
      <c r="CR1123" s="94"/>
      <c r="CS1123" s="94"/>
      <c r="CT1123" s="95"/>
      <c r="CU1123" s="95"/>
      <c r="CV1123" s="95"/>
      <c r="CW1123" s="95"/>
      <c r="CX1123" s="95"/>
      <c r="CY1123" s="93">
        <v>1119</v>
      </c>
    </row>
    <row r="1124" spans="1:103" s="83" customFormat="1">
      <c r="A1124" s="100"/>
      <c r="B1124" s="101"/>
      <c r="C1124" s="101"/>
      <c r="D1124" s="101"/>
      <c r="E1124" s="101"/>
      <c r="F1124" s="101"/>
      <c r="G1124" s="101"/>
      <c r="H1124" s="101"/>
      <c r="I1124" s="101"/>
      <c r="J1124" s="101"/>
      <c r="K1124" s="101"/>
      <c r="L1124" s="101"/>
      <c r="M1124" s="101"/>
      <c r="N1124" s="101"/>
      <c r="O1124" s="101"/>
      <c r="P1124" s="101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  <c r="BA1124" s="84"/>
      <c r="BB1124" s="84"/>
      <c r="BC1124" s="84"/>
      <c r="BD1124" s="84"/>
      <c r="BE1124" s="84"/>
      <c r="BF1124" s="84"/>
      <c r="BG1124" s="84"/>
      <c r="BH1124" s="84"/>
      <c r="BI1124" s="84"/>
      <c r="BJ1124" s="84"/>
      <c r="BK1124" s="84"/>
      <c r="BL1124" s="84"/>
      <c r="BM1124" s="84"/>
      <c r="BN1124" s="84"/>
      <c r="BO1124" s="87" t="str">
        <f t="shared" si="17"/>
        <v>0</v>
      </c>
      <c r="BP1124" s="84"/>
      <c r="BQ1124" s="84"/>
      <c r="BR1124" s="84"/>
      <c r="BS1124" s="84"/>
      <c r="BT1124" s="84"/>
      <c r="BU1124" s="84"/>
      <c r="BV1124" s="84"/>
      <c r="BW1124" s="84"/>
      <c r="BX1124" s="84"/>
      <c r="BY1124" s="94"/>
      <c r="BZ1124" s="94"/>
      <c r="CA1124" s="94"/>
      <c r="CB1124" s="94"/>
      <c r="CC1124" s="94"/>
      <c r="CD1124" s="94"/>
      <c r="CE1124" s="94"/>
      <c r="CF1124" s="94"/>
      <c r="CG1124" s="94"/>
      <c r="CH1124" s="94"/>
      <c r="CI1124" s="94"/>
      <c r="CJ1124" s="94"/>
      <c r="CK1124" s="94"/>
      <c r="CL1124" s="94"/>
      <c r="CM1124" s="94"/>
      <c r="CN1124" s="94"/>
      <c r="CO1124" s="94"/>
      <c r="CP1124" s="94"/>
      <c r="CQ1124" s="94"/>
      <c r="CR1124" s="94"/>
      <c r="CS1124" s="94"/>
      <c r="CT1124" s="95"/>
      <c r="CU1124" s="95"/>
      <c r="CV1124" s="95"/>
      <c r="CW1124" s="95"/>
      <c r="CX1124" s="95"/>
      <c r="CY1124" s="93">
        <v>1120</v>
      </c>
    </row>
    <row r="1125" spans="1:103" s="83" customFormat="1">
      <c r="A1125" s="100"/>
      <c r="B1125" s="101"/>
      <c r="C1125" s="101"/>
      <c r="D1125" s="101"/>
      <c r="E1125" s="101"/>
      <c r="F1125" s="101"/>
      <c r="G1125" s="101"/>
      <c r="H1125" s="101"/>
      <c r="I1125" s="101"/>
      <c r="J1125" s="101"/>
      <c r="K1125" s="101"/>
      <c r="L1125" s="101"/>
      <c r="M1125" s="101"/>
      <c r="N1125" s="101"/>
      <c r="O1125" s="101"/>
      <c r="P1125" s="101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  <c r="BA1125" s="84"/>
      <c r="BB1125" s="84"/>
      <c r="BC1125" s="84"/>
      <c r="BD1125" s="84"/>
      <c r="BE1125" s="84"/>
      <c r="BF1125" s="84"/>
      <c r="BG1125" s="84"/>
      <c r="BH1125" s="84"/>
      <c r="BI1125" s="84"/>
      <c r="BJ1125" s="84"/>
      <c r="BK1125" s="84"/>
      <c r="BL1125" s="84"/>
      <c r="BM1125" s="84"/>
      <c r="BN1125" s="84"/>
      <c r="BO1125" s="87" t="str">
        <f t="shared" si="17"/>
        <v>0</v>
      </c>
      <c r="BP1125" s="84"/>
      <c r="BQ1125" s="84"/>
      <c r="BR1125" s="84"/>
      <c r="BS1125" s="84"/>
      <c r="BT1125" s="84"/>
      <c r="BU1125" s="84"/>
      <c r="BV1125" s="84"/>
      <c r="BW1125" s="84"/>
      <c r="BX1125" s="84"/>
      <c r="BY1125" s="94"/>
      <c r="BZ1125" s="94"/>
      <c r="CA1125" s="94"/>
      <c r="CB1125" s="94"/>
      <c r="CC1125" s="94"/>
      <c r="CD1125" s="94"/>
      <c r="CE1125" s="94"/>
      <c r="CF1125" s="94"/>
      <c r="CG1125" s="94"/>
      <c r="CH1125" s="94"/>
      <c r="CI1125" s="94"/>
      <c r="CJ1125" s="94"/>
      <c r="CK1125" s="94"/>
      <c r="CL1125" s="94"/>
      <c r="CM1125" s="94"/>
      <c r="CN1125" s="94"/>
      <c r="CO1125" s="94"/>
      <c r="CP1125" s="94"/>
      <c r="CQ1125" s="94"/>
      <c r="CR1125" s="94"/>
      <c r="CS1125" s="94"/>
      <c r="CT1125" s="95"/>
      <c r="CU1125" s="95"/>
      <c r="CV1125" s="95"/>
      <c r="CW1125" s="95"/>
      <c r="CX1125" s="95"/>
      <c r="CY1125" s="93">
        <v>1121</v>
      </c>
    </row>
    <row r="1126" spans="1:103" s="83" customFormat="1">
      <c r="A1126" s="100"/>
      <c r="B1126" s="101"/>
      <c r="C1126" s="101"/>
      <c r="D1126" s="101"/>
      <c r="E1126" s="101"/>
      <c r="F1126" s="101"/>
      <c r="G1126" s="101"/>
      <c r="H1126" s="101"/>
      <c r="I1126" s="101"/>
      <c r="J1126" s="101"/>
      <c r="K1126" s="101"/>
      <c r="L1126" s="101"/>
      <c r="M1126" s="101"/>
      <c r="N1126" s="101"/>
      <c r="O1126" s="101"/>
      <c r="P1126" s="101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  <c r="BA1126" s="84"/>
      <c r="BB1126" s="84"/>
      <c r="BC1126" s="84"/>
      <c r="BD1126" s="84"/>
      <c r="BE1126" s="84"/>
      <c r="BF1126" s="84"/>
      <c r="BG1126" s="84"/>
      <c r="BH1126" s="84"/>
      <c r="BI1126" s="84"/>
      <c r="BJ1126" s="84"/>
      <c r="BK1126" s="84"/>
      <c r="BL1126" s="84"/>
      <c r="BM1126" s="84"/>
      <c r="BN1126" s="84"/>
      <c r="BO1126" s="87" t="str">
        <f t="shared" si="17"/>
        <v>0</v>
      </c>
      <c r="BP1126" s="84"/>
      <c r="BQ1126" s="84"/>
      <c r="BR1126" s="84"/>
      <c r="BS1126" s="84"/>
      <c r="BT1126" s="84"/>
      <c r="BU1126" s="84"/>
      <c r="BV1126" s="84"/>
      <c r="BW1126" s="84"/>
      <c r="BX1126" s="84"/>
      <c r="BY1126" s="94"/>
      <c r="BZ1126" s="94"/>
      <c r="CA1126" s="94"/>
      <c r="CB1126" s="94"/>
      <c r="CC1126" s="94"/>
      <c r="CD1126" s="94"/>
      <c r="CE1126" s="94"/>
      <c r="CF1126" s="94"/>
      <c r="CG1126" s="94"/>
      <c r="CH1126" s="94"/>
      <c r="CI1126" s="94"/>
      <c r="CJ1126" s="94"/>
      <c r="CK1126" s="94"/>
      <c r="CL1126" s="94"/>
      <c r="CM1126" s="94"/>
      <c r="CN1126" s="94"/>
      <c r="CO1126" s="94"/>
      <c r="CP1126" s="94"/>
      <c r="CQ1126" s="94"/>
      <c r="CR1126" s="94"/>
      <c r="CS1126" s="94"/>
      <c r="CT1126" s="95"/>
      <c r="CU1126" s="95"/>
      <c r="CV1126" s="95"/>
      <c r="CW1126" s="95"/>
      <c r="CX1126" s="95"/>
      <c r="CY1126" s="93">
        <v>1122</v>
      </c>
    </row>
    <row r="1127" spans="1:103" s="83" customFormat="1">
      <c r="A1127" s="100"/>
      <c r="B1127" s="101"/>
      <c r="C1127" s="101"/>
      <c r="D1127" s="101"/>
      <c r="E1127" s="101"/>
      <c r="F1127" s="101"/>
      <c r="G1127" s="101"/>
      <c r="H1127" s="101"/>
      <c r="I1127" s="101"/>
      <c r="J1127" s="101"/>
      <c r="K1127" s="101"/>
      <c r="L1127" s="101"/>
      <c r="M1127" s="101"/>
      <c r="N1127" s="101"/>
      <c r="O1127" s="101"/>
      <c r="P1127" s="101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  <c r="BA1127" s="84"/>
      <c r="BB1127" s="84"/>
      <c r="BC1127" s="84"/>
      <c r="BD1127" s="84"/>
      <c r="BE1127" s="84"/>
      <c r="BF1127" s="84"/>
      <c r="BG1127" s="84"/>
      <c r="BH1127" s="84"/>
      <c r="BI1127" s="84"/>
      <c r="BJ1127" s="84"/>
      <c r="BK1127" s="84"/>
      <c r="BL1127" s="84"/>
      <c r="BM1127" s="84"/>
      <c r="BN1127" s="84"/>
      <c r="BO1127" s="87" t="str">
        <f t="shared" si="17"/>
        <v>0</v>
      </c>
      <c r="BP1127" s="84"/>
      <c r="BQ1127" s="84"/>
      <c r="BR1127" s="84"/>
      <c r="BS1127" s="84"/>
      <c r="BT1127" s="84"/>
      <c r="BU1127" s="84"/>
      <c r="BV1127" s="84"/>
      <c r="BW1127" s="84"/>
      <c r="BX1127" s="84"/>
      <c r="BY1127" s="94"/>
      <c r="BZ1127" s="94"/>
      <c r="CA1127" s="94"/>
      <c r="CB1127" s="94"/>
      <c r="CC1127" s="94"/>
      <c r="CD1127" s="94"/>
      <c r="CE1127" s="94"/>
      <c r="CF1127" s="94"/>
      <c r="CG1127" s="94"/>
      <c r="CH1127" s="94"/>
      <c r="CI1127" s="94"/>
      <c r="CJ1127" s="94"/>
      <c r="CK1127" s="94"/>
      <c r="CL1127" s="94"/>
      <c r="CM1127" s="94"/>
      <c r="CN1127" s="94"/>
      <c r="CO1127" s="94"/>
      <c r="CP1127" s="94"/>
      <c r="CQ1127" s="94"/>
      <c r="CR1127" s="94"/>
      <c r="CS1127" s="94"/>
      <c r="CT1127" s="95"/>
      <c r="CU1127" s="95"/>
      <c r="CV1127" s="95"/>
      <c r="CW1127" s="95"/>
      <c r="CX1127" s="95"/>
      <c r="CY1127" s="93">
        <v>1123</v>
      </c>
    </row>
    <row r="1128" spans="1:103" s="83" customFormat="1">
      <c r="A1128" s="100"/>
      <c r="B1128" s="101"/>
      <c r="C1128" s="101"/>
      <c r="D1128" s="101"/>
      <c r="E1128" s="101"/>
      <c r="F1128" s="101"/>
      <c r="G1128" s="101"/>
      <c r="H1128" s="101"/>
      <c r="I1128" s="101"/>
      <c r="J1128" s="101"/>
      <c r="K1128" s="101"/>
      <c r="L1128" s="101"/>
      <c r="M1128" s="101"/>
      <c r="N1128" s="101"/>
      <c r="O1128" s="101"/>
      <c r="P1128" s="101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  <c r="BA1128" s="84"/>
      <c r="BB1128" s="84"/>
      <c r="BC1128" s="84"/>
      <c r="BD1128" s="84"/>
      <c r="BE1128" s="84"/>
      <c r="BF1128" s="84"/>
      <c r="BG1128" s="84"/>
      <c r="BH1128" s="84"/>
      <c r="BI1128" s="84"/>
      <c r="BJ1128" s="84"/>
      <c r="BK1128" s="84"/>
      <c r="BL1128" s="84"/>
      <c r="BM1128" s="84"/>
      <c r="BN1128" s="84"/>
      <c r="BO1128" s="87" t="str">
        <f t="shared" si="17"/>
        <v>0</v>
      </c>
      <c r="BP1128" s="84"/>
      <c r="BQ1128" s="84"/>
      <c r="BR1128" s="84"/>
      <c r="BS1128" s="84"/>
      <c r="BT1128" s="84"/>
      <c r="BU1128" s="84"/>
      <c r="BV1128" s="84"/>
      <c r="BW1128" s="84"/>
      <c r="BX1128" s="84"/>
      <c r="BY1128" s="94"/>
      <c r="BZ1128" s="94"/>
      <c r="CA1128" s="94"/>
      <c r="CB1128" s="94"/>
      <c r="CC1128" s="94"/>
      <c r="CD1128" s="94"/>
      <c r="CE1128" s="94"/>
      <c r="CF1128" s="94"/>
      <c r="CG1128" s="94"/>
      <c r="CH1128" s="94"/>
      <c r="CI1128" s="94"/>
      <c r="CJ1128" s="94"/>
      <c r="CK1128" s="94"/>
      <c r="CL1128" s="94"/>
      <c r="CM1128" s="94"/>
      <c r="CN1128" s="94"/>
      <c r="CO1128" s="94"/>
      <c r="CP1128" s="94"/>
      <c r="CQ1128" s="94"/>
      <c r="CR1128" s="94"/>
      <c r="CS1128" s="94"/>
      <c r="CT1128" s="95"/>
      <c r="CU1128" s="95"/>
      <c r="CV1128" s="95"/>
      <c r="CW1128" s="95"/>
      <c r="CX1128" s="95"/>
      <c r="CY1128" s="93">
        <v>1124</v>
      </c>
    </row>
    <row r="1129" spans="1:103" s="83" customFormat="1">
      <c r="A1129" s="100"/>
      <c r="B1129" s="101"/>
      <c r="C1129" s="101"/>
      <c r="D1129" s="101"/>
      <c r="E1129" s="101"/>
      <c r="F1129" s="101"/>
      <c r="G1129" s="101"/>
      <c r="H1129" s="101"/>
      <c r="I1129" s="101"/>
      <c r="J1129" s="101"/>
      <c r="K1129" s="101"/>
      <c r="L1129" s="101"/>
      <c r="M1129" s="101"/>
      <c r="N1129" s="101"/>
      <c r="O1129" s="101"/>
      <c r="P1129" s="101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  <c r="BA1129" s="84"/>
      <c r="BB1129" s="84"/>
      <c r="BC1129" s="84"/>
      <c r="BD1129" s="84"/>
      <c r="BE1129" s="84"/>
      <c r="BF1129" s="84"/>
      <c r="BG1129" s="84"/>
      <c r="BH1129" s="84"/>
      <c r="BI1129" s="84"/>
      <c r="BJ1129" s="84"/>
      <c r="BK1129" s="84"/>
      <c r="BL1129" s="84"/>
      <c r="BM1129" s="84"/>
      <c r="BN1129" s="84"/>
      <c r="BO1129" s="87" t="str">
        <f t="shared" si="17"/>
        <v>0</v>
      </c>
      <c r="BP1129" s="84"/>
      <c r="BQ1129" s="84"/>
      <c r="BR1129" s="84"/>
      <c r="BS1129" s="84"/>
      <c r="BT1129" s="84"/>
      <c r="BU1129" s="84"/>
      <c r="BV1129" s="84"/>
      <c r="BW1129" s="84"/>
      <c r="BX1129" s="84"/>
      <c r="BY1129" s="94"/>
      <c r="BZ1129" s="94"/>
      <c r="CA1129" s="94"/>
      <c r="CB1129" s="94"/>
      <c r="CC1129" s="94"/>
      <c r="CD1129" s="94"/>
      <c r="CE1129" s="94"/>
      <c r="CF1129" s="94"/>
      <c r="CG1129" s="94"/>
      <c r="CH1129" s="94"/>
      <c r="CI1129" s="94"/>
      <c r="CJ1129" s="94"/>
      <c r="CK1129" s="94"/>
      <c r="CL1129" s="94"/>
      <c r="CM1129" s="94"/>
      <c r="CN1129" s="94"/>
      <c r="CO1129" s="94"/>
      <c r="CP1129" s="94"/>
      <c r="CQ1129" s="94"/>
      <c r="CR1129" s="94"/>
      <c r="CS1129" s="94"/>
      <c r="CT1129" s="95"/>
      <c r="CU1129" s="95"/>
      <c r="CV1129" s="95"/>
      <c r="CW1129" s="95"/>
      <c r="CX1129" s="95"/>
      <c r="CY1129" s="93">
        <v>1125</v>
      </c>
    </row>
    <row r="1130" spans="1:103" s="83" customFormat="1">
      <c r="A1130" s="100"/>
      <c r="B1130" s="101"/>
      <c r="C1130" s="101"/>
      <c r="D1130" s="101"/>
      <c r="E1130" s="101"/>
      <c r="F1130" s="101"/>
      <c r="G1130" s="101"/>
      <c r="H1130" s="101"/>
      <c r="I1130" s="101"/>
      <c r="J1130" s="101"/>
      <c r="K1130" s="101"/>
      <c r="L1130" s="101"/>
      <c r="M1130" s="101"/>
      <c r="N1130" s="101"/>
      <c r="O1130" s="101"/>
      <c r="P1130" s="101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  <c r="BA1130" s="84"/>
      <c r="BB1130" s="84"/>
      <c r="BC1130" s="84"/>
      <c r="BD1130" s="84"/>
      <c r="BE1130" s="84"/>
      <c r="BF1130" s="84"/>
      <c r="BG1130" s="84"/>
      <c r="BH1130" s="84"/>
      <c r="BI1130" s="84"/>
      <c r="BJ1130" s="84"/>
      <c r="BK1130" s="84"/>
      <c r="BL1130" s="84"/>
      <c r="BM1130" s="84"/>
      <c r="BN1130" s="84"/>
      <c r="BO1130" s="87" t="str">
        <f t="shared" si="17"/>
        <v>0</v>
      </c>
      <c r="BP1130" s="84"/>
      <c r="BQ1130" s="84"/>
      <c r="BR1130" s="84"/>
      <c r="BS1130" s="84"/>
      <c r="BT1130" s="84"/>
      <c r="BU1130" s="84"/>
      <c r="BV1130" s="84"/>
      <c r="BW1130" s="84"/>
      <c r="BX1130" s="84"/>
      <c r="BY1130" s="94"/>
      <c r="BZ1130" s="94"/>
      <c r="CA1130" s="94"/>
      <c r="CB1130" s="94"/>
      <c r="CC1130" s="94"/>
      <c r="CD1130" s="94"/>
      <c r="CE1130" s="94"/>
      <c r="CF1130" s="94"/>
      <c r="CG1130" s="94"/>
      <c r="CH1130" s="94"/>
      <c r="CI1130" s="94"/>
      <c r="CJ1130" s="94"/>
      <c r="CK1130" s="94"/>
      <c r="CL1130" s="94"/>
      <c r="CM1130" s="94"/>
      <c r="CN1130" s="94"/>
      <c r="CO1130" s="94"/>
      <c r="CP1130" s="94"/>
      <c r="CQ1130" s="94"/>
      <c r="CR1130" s="94"/>
      <c r="CS1130" s="94"/>
      <c r="CT1130" s="95"/>
      <c r="CU1130" s="95"/>
      <c r="CV1130" s="95"/>
      <c r="CW1130" s="95"/>
      <c r="CX1130" s="95"/>
      <c r="CY1130" s="93">
        <v>1126</v>
      </c>
    </row>
    <row r="1131" spans="1:103" s="83" customFormat="1">
      <c r="A1131" s="100"/>
      <c r="B1131" s="101"/>
      <c r="C1131" s="101"/>
      <c r="D1131" s="101"/>
      <c r="E1131" s="101"/>
      <c r="F1131" s="101"/>
      <c r="G1131" s="101"/>
      <c r="H1131" s="101"/>
      <c r="I1131" s="101"/>
      <c r="J1131" s="101"/>
      <c r="K1131" s="101"/>
      <c r="L1131" s="101"/>
      <c r="M1131" s="101"/>
      <c r="N1131" s="101"/>
      <c r="O1131" s="101"/>
      <c r="P1131" s="101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  <c r="BA1131" s="84"/>
      <c r="BB1131" s="84"/>
      <c r="BC1131" s="84"/>
      <c r="BD1131" s="84"/>
      <c r="BE1131" s="84"/>
      <c r="BF1131" s="84"/>
      <c r="BG1131" s="84"/>
      <c r="BH1131" s="84"/>
      <c r="BI1131" s="84"/>
      <c r="BJ1131" s="84"/>
      <c r="BK1131" s="84"/>
      <c r="BL1131" s="84"/>
      <c r="BM1131" s="84"/>
      <c r="BN1131" s="84"/>
      <c r="BO1131" s="87" t="str">
        <f t="shared" si="17"/>
        <v>0</v>
      </c>
      <c r="BP1131" s="84"/>
      <c r="BQ1131" s="84"/>
      <c r="BR1131" s="84"/>
      <c r="BS1131" s="84"/>
      <c r="BT1131" s="84"/>
      <c r="BU1131" s="84"/>
      <c r="BV1131" s="84"/>
      <c r="BW1131" s="84"/>
      <c r="BX1131" s="84"/>
      <c r="BY1131" s="94"/>
      <c r="BZ1131" s="94"/>
      <c r="CA1131" s="94"/>
      <c r="CB1131" s="94"/>
      <c r="CC1131" s="94"/>
      <c r="CD1131" s="94"/>
      <c r="CE1131" s="94"/>
      <c r="CF1131" s="94"/>
      <c r="CG1131" s="94"/>
      <c r="CH1131" s="94"/>
      <c r="CI1131" s="94"/>
      <c r="CJ1131" s="94"/>
      <c r="CK1131" s="94"/>
      <c r="CL1131" s="94"/>
      <c r="CM1131" s="94"/>
      <c r="CN1131" s="94"/>
      <c r="CO1131" s="94"/>
      <c r="CP1131" s="94"/>
      <c r="CQ1131" s="94"/>
      <c r="CR1131" s="94"/>
      <c r="CS1131" s="94"/>
      <c r="CT1131" s="95"/>
      <c r="CU1131" s="95"/>
      <c r="CV1131" s="95"/>
      <c r="CW1131" s="95"/>
      <c r="CX1131" s="95"/>
      <c r="CY1131" s="93">
        <v>1127</v>
      </c>
    </row>
    <row r="1132" spans="1:103" s="83" customFormat="1">
      <c r="A1132" s="100"/>
      <c r="B1132" s="101"/>
      <c r="C1132" s="101"/>
      <c r="D1132" s="101"/>
      <c r="E1132" s="101"/>
      <c r="F1132" s="101"/>
      <c r="G1132" s="101"/>
      <c r="H1132" s="101"/>
      <c r="I1132" s="101"/>
      <c r="J1132" s="101"/>
      <c r="K1132" s="101"/>
      <c r="L1132" s="101"/>
      <c r="M1132" s="101"/>
      <c r="N1132" s="101"/>
      <c r="O1132" s="101"/>
      <c r="P1132" s="101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  <c r="BA1132" s="84"/>
      <c r="BB1132" s="84"/>
      <c r="BC1132" s="84"/>
      <c r="BD1132" s="84"/>
      <c r="BE1132" s="84"/>
      <c r="BF1132" s="84"/>
      <c r="BG1132" s="84"/>
      <c r="BH1132" s="84"/>
      <c r="BI1132" s="84"/>
      <c r="BJ1132" s="84"/>
      <c r="BK1132" s="84"/>
      <c r="BL1132" s="84"/>
      <c r="BM1132" s="84"/>
      <c r="BN1132" s="84"/>
      <c r="BO1132" s="87" t="str">
        <f t="shared" si="17"/>
        <v>0</v>
      </c>
      <c r="BP1132" s="84"/>
      <c r="BQ1132" s="84"/>
      <c r="BR1132" s="84"/>
      <c r="BS1132" s="84"/>
      <c r="BT1132" s="84"/>
      <c r="BU1132" s="84"/>
      <c r="BV1132" s="84"/>
      <c r="BW1132" s="84"/>
      <c r="BX1132" s="84"/>
      <c r="BY1132" s="94"/>
      <c r="BZ1132" s="94"/>
      <c r="CA1132" s="94"/>
      <c r="CB1132" s="94"/>
      <c r="CC1132" s="94"/>
      <c r="CD1132" s="94"/>
      <c r="CE1132" s="94"/>
      <c r="CF1132" s="94"/>
      <c r="CG1132" s="94"/>
      <c r="CH1132" s="94"/>
      <c r="CI1132" s="94"/>
      <c r="CJ1132" s="94"/>
      <c r="CK1132" s="94"/>
      <c r="CL1132" s="94"/>
      <c r="CM1132" s="94"/>
      <c r="CN1132" s="94"/>
      <c r="CO1132" s="94"/>
      <c r="CP1132" s="94"/>
      <c r="CQ1132" s="94"/>
      <c r="CR1132" s="94"/>
      <c r="CS1132" s="94"/>
      <c r="CT1132" s="95"/>
      <c r="CU1132" s="95"/>
      <c r="CV1132" s="95"/>
      <c r="CW1132" s="95"/>
      <c r="CX1132" s="95"/>
      <c r="CY1132" s="93">
        <v>1128</v>
      </c>
    </row>
    <row r="1133" spans="1:103" s="83" customFormat="1">
      <c r="A1133" s="100"/>
      <c r="B1133" s="101"/>
      <c r="C1133" s="101"/>
      <c r="D1133" s="101"/>
      <c r="E1133" s="101"/>
      <c r="F1133" s="101"/>
      <c r="G1133" s="101"/>
      <c r="H1133" s="101"/>
      <c r="I1133" s="101"/>
      <c r="J1133" s="101"/>
      <c r="K1133" s="101"/>
      <c r="L1133" s="101"/>
      <c r="M1133" s="101"/>
      <c r="N1133" s="101"/>
      <c r="O1133" s="101"/>
      <c r="P1133" s="101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  <c r="BA1133" s="84"/>
      <c r="BB1133" s="84"/>
      <c r="BC1133" s="84"/>
      <c r="BD1133" s="84"/>
      <c r="BE1133" s="84"/>
      <c r="BF1133" s="84"/>
      <c r="BG1133" s="84"/>
      <c r="BH1133" s="84"/>
      <c r="BI1133" s="84"/>
      <c r="BJ1133" s="84"/>
      <c r="BK1133" s="84"/>
      <c r="BL1133" s="84"/>
      <c r="BM1133" s="84"/>
      <c r="BN1133" s="84"/>
      <c r="BO1133" s="87" t="str">
        <f t="shared" si="17"/>
        <v>0</v>
      </c>
      <c r="BP1133" s="84"/>
      <c r="BQ1133" s="84"/>
      <c r="BR1133" s="84"/>
      <c r="BS1133" s="84"/>
      <c r="BT1133" s="84"/>
      <c r="BU1133" s="84"/>
      <c r="BV1133" s="84"/>
      <c r="BW1133" s="84"/>
      <c r="BX1133" s="84"/>
      <c r="BY1133" s="94"/>
      <c r="BZ1133" s="94"/>
      <c r="CA1133" s="94"/>
      <c r="CB1133" s="94"/>
      <c r="CC1133" s="94"/>
      <c r="CD1133" s="94"/>
      <c r="CE1133" s="94"/>
      <c r="CF1133" s="94"/>
      <c r="CG1133" s="94"/>
      <c r="CH1133" s="94"/>
      <c r="CI1133" s="94"/>
      <c r="CJ1133" s="94"/>
      <c r="CK1133" s="94"/>
      <c r="CL1133" s="94"/>
      <c r="CM1133" s="94"/>
      <c r="CN1133" s="94"/>
      <c r="CO1133" s="94"/>
      <c r="CP1133" s="94"/>
      <c r="CQ1133" s="94"/>
      <c r="CR1133" s="94"/>
      <c r="CS1133" s="94"/>
      <c r="CT1133" s="95"/>
      <c r="CU1133" s="95"/>
      <c r="CV1133" s="95"/>
      <c r="CW1133" s="95"/>
      <c r="CX1133" s="95"/>
      <c r="CY1133" s="93">
        <v>1129</v>
      </c>
    </row>
    <row r="1134" spans="1:103" s="83" customFormat="1">
      <c r="A1134" s="100"/>
      <c r="B1134" s="101"/>
      <c r="C1134" s="101"/>
      <c r="D1134" s="101"/>
      <c r="E1134" s="101"/>
      <c r="F1134" s="101"/>
      <c r="G1134" s="101"/>
      <c r="H1134" s="101"/>
      <c r="I1134" s="101"/>
      <c r="J1134" s="101"/>
      <c r="K1134" s="101"/>
      <c r="L1134" s="101"/>
      <c r="M1134" s="101"/>
      <c r="N1134" s="101"/>
      <c r="O1134" s="101"/>
      <c r="P1134" s="101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  <c r="BA1134" s="84"/>
      <c r="BB1134" s="84"/>
      <c r="BC1134" s="84"/>
      <c r="BD1134" s="84"/>
      <c r="BE1134" s="84"/>
      <c r="BF1134" s="84"/>
      <c r="BG1134" s="84"/>
      <c r="BH1134" s="84"/>
      <c r="BI1134" s="84"/>
      <c r="BJ1134" s="84"/>
      <c r="BK1134" s="84"/>
      <c r="BL1134" s="84"/>
      <c r="BM1134" s="84"/>
      <c r="BN1134" s="84"/>
      <c r="BO1134" s="87" t="str">
        <f t="shared" si="17"/>
        <v>0</v>
      </c>
      <c r="BP1134" s="84"/>
      <c r="BQ1134" s="84"/>
      <c r="BR1134" s="84"/>
      <c r="BS1134" s="84"/>
      <c r="BT1134" s="84"/>
      <c r="BU1134" s="84"/>
      <c r="BV1134" s="84"/>
      <c r="BW1134" s="84"/>
      <c r="BX1134" s="84"/>
      <c r="BY1134" s="94"/>
      <c r="BZ1134" s="94"/>
      <c r="CA1134" s="94"/>
      <c r="CB1134" s="94"/>
      <c r="CC1134" s="94"/>
      <c r="CD1134" s="94"/>
      <c r="CE1134" s="94"/>
      <c r="CF1134" s="94"/>
      <c r="CG1134" s="94"/>
      <c r="CH1134" s="94"/>
      <c r="CI1134" s="94"/>
      <c r="CJ1134" s="94"/>
      <c r="CK1134" s="94"/>
      <c r="CL1134" s="94"/>
      <c r="CM1134" s="94"/>
      <c r="CN1134" s="94"/>
      <c r="CO1134" s="94"/>
      <c r="CP1134" s="94"/>
      <c r="CQ1134" s="94"/>
      <c r="CR1134" s="94"/>
      <c r="CS1134" s="94"/>
      <c r="CT1134" s="95"/>
      <c r="CU1134" s="95"/>
      <c r="CV1134" s="95"/>
      <c r="CW1134" s="95"/>
      <c r="CX1134" s="95"/>
      <c r="CY1134" s="93">
        <v>1130</v>
      </c>
    </row>
    <row r="1135" spans="1:103" s="83" customFormat="1">
      <c r="A1135" s="100"/>
      <c r="B1135" s="101"/>
      <c r="C1135" s="101"/>
      <c r="D1135" s="101"/>
      <c r="E1135" s="101"/>
      <c r="F1135" s="101"/>
      <c r="G1135" s="101"/>
      <c r="H1135" s="101"/>
      <c r="I1135" s="101"/>
      <c r="J1135" s="101"/>
      <c r="K1135" s="101"/>
      <c r="L1135" s="101"/>
      <c r="M1135" s="101"/>
      <c r="N1135" s="101"/>
      <c r="O1135" s="101"/>
      <c r="P1135" s="101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  <c r="BA1135" s="84"/>
      <c r="BB1135" s="84"/>
      <c r="BC1135" s="84"/>
      <c r="BD1135" s="84"/>
      <c r="BE1135" s="84"/>
      <c r="BF1135" s="84"/>
      <c r="BG1135" s="84"/>
      <c r="BH1135" s="84"/>
      <c r="BI1135" s="84"/>
      <c r="BJ1135" s="84"/>
      <c r="BK1135" s="84"/>
      <c r="BL1135" s="84"/>
      <c r="BM1135" s="84"/>
      <c r="BN1135" s="84"/>
      <c r="BO1135" s="87" t="str">
        <f t="shared" si="17"/>
        <v>0</v>
      </c>
      <c r="BP1135" s="84"/>
      <c r="BQ1135" s="84"/>
      <c r="BR1135" s="84"/>
      <c r="BS1135" s="84"/>
      <c r="BT1135" s="84"/>
      <c r="BU1135" s="84"/>
      <c r="BV1135" s="84"/>
      <c r="BW1135" s="84"/>
      <c r="BX1135" s="84"/>
      <c r="BY1135" s="94"/>
      <c r="BZ1135" s="94"/>
      <c r="CA1135" s="94"/>
      <c r="CB1135" s="94"/>
      <c r="CC1135" s="94"/>
      <c r="CD1135" s="94"/>
      <c r="CE1135" s="94"/>
      <c r="CF1135" s="94"/>
      <c r="CG1135" s="94"/>
      <c r="CH1135" s="94"/>
      <c r="CI1135" s="94"/>
      <c r="CJ1135" s="94"/>
      <c r="CK1135" s="94"/>
      <c r="CL1135" s="94"/>
      <c r="CM1135" s="94"/>
      <c r="CN1135" s="94"/>
      <c r="CO1135" s="94"/>
      <c r="CP1135" s="94"/>
      <c r="CQ1135" s="94"/>
      <c r="CR1135" s="94"/>
      <c r="CS1135" s="94"/>
      <c r="CT1135" s="95"/>
      <c r="CU1135" s="95"/>
      <c r="CV1135" s="95"/>
      <c r="CW1135" s="95"/>
      <c r="CX1135" s="95"/>
      <c r="CY1135" s="93">
        <v>1131</v>
      </c>
    </row>
    <row r="1136" spans="1:103" s="83" customFormat="1">
      <c r="A1136" s="100"/>
      <c r="B1136" s="101"/>
      <c r="C1136" s="101"/>
      <c r="D1136" s="101"/>
      <c r="E1136" s="101"/>
      <c r="F1136" s="101"/>
      <c r="G1136" s="101"/>
      <c r="H1136" s="101"/>
      <c r="I1136" s="101"/>
      <c r="J1136" s="101"/>
      <c r="K1136" s="101"/>
      <c r="L1136" s="101"/>
      <c r="M1136" s="101"/>
      <c r="N1136" s="101"/>
      <c r="O1136" s="101"/>
      <c r="P1136" s="101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  <c r="BA1136" s="84"/>
      <c r="BB1136" s="84"/>
      <c r="BC1136" s="84"/>
      <c r="BD1136" s="84"/>
      <c r="BE1136" s="84"/>
      <c r="BF1136" s="84"/>
      <c r="BG1136" s="84"/>
      <c r="BH1136" s="84"/>
      <c r="BI1136" s="84"/>
      <c r="BJ1136" s="84"/>
      <c r="BK1136" s="84"/>
      <c r="BL1136" s="84"/>
      <c r="BM1136" s="84"/>
      <c r="BN1136" s="84"/>
      <c r="BO1136" s="87" t="str">
        <f t="shared" si="17"/>
        <v>0</v>
      </c>
      <c r="BP1136" s="84"/>
      <c r="BQ1136" s="84"/>
      <c r="BR1136" s="84"/>
      <c r="BS1136" s="84"/>
      <c r="BT1136" s="84"/>
      <c r="BU1136" s="84"/>
      <c r="BV1136" s="84"/>
      <c r="BW1136" s="84"/>
      <c r="BX1136" s="84"/>
      <c r="BY1136" s="94"/>
      <c r="BZ1136" s="94"/>
      <c r="CA1136" s="94"/>
      <c r="CB1136" s="94"/>
      <c r="CC1136" s="94"/>
      <c r="CD1136" s="94"/>
      <c r="CE1136" s="94"/>
      <c r="CF1136" s="94"/>
      <c r="CG1136" s="94"/>
      <c r="CH1136" s="94"/>
      <c r="CI1136" s="94"/>
      <c r="CJ1136" s="94"/>
      <c r="CK1136" s="94"/>
      <c r="CL1136" s="94"/>
      <c r="CM1136" s="94"/>
      <c r="CN1136" s="94"/>
      <c r="CO1136" s="94"/>
      <c r="CP1136" s="94"/>
      <c r="CQ1136" s="94"/>
      <c r="CR1136" s="94"/>
      <c r="CS1136" s="94"/>
      <c r="CT1136" s="95"/>
      <c r="CU1136" s="95"/>
      <c r="CV1136" s="95"/>
      <c r="CW1136" s="95"/>
      <c r="CX1136" s="95"/>
      <c r="CY1136" s="93">
        <v>1132</v>
      </c>
    </row>
    <row r="1137" spans="1:103" s="83" customFormat="1">
      <c r="A1137" s="100"/>
      <c r="B1137" s="101"/>
      <c r="C1137" s="101"/>
      <c r="D1137" s="101"/>
      <c r="E1137" s="101"/>
      <c r="F1137" s="101"/>
      <c r="G1137" s="101"/>
      <c r="H1137" s="101"/>
      <c r="I1137" s="101"/>
      <c r="J1137" s="101"/>
      <c r="K1137" s="101"/>
      <c r="L1137" s="101"/>
      <c r="M1137" s="101"/>
      <c r="N1137" s="101"/>
      <c r="O1137" s="101"/>
      <c r="P1137" s="101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  <c r="BA1137" s="84"/>
      <c r="BB1137" s="84"/>
      <c r="BC1137" s="84"/>
      <c r="BD1137" s="84"/>
      <c r="BE1137" s="84"/>
      <c r="BF1137" s="84"/>
      <c r="BG1137" s="84"/>
      <c r="BH1137" s="84"/>
      <c r="BI1137" s="84"/>
      <c r="BJ1137" s="84"/>
      <c r="BK1137" s="84"/>
      <c r="BL1137" s="84"/>
      <c r="BM1137" s="84"/>
      <c r="BN1137" s="84"/>
      <c r="BO1137" s="87" t="str">
        <f t="shared" si="17"/>
        <v>0</v>
      </c>
      <c r="BP1137" s="84"/>
      <c r="BQ1137" s="84"/>
      <c r="BR1137" s="84"/>
      <c r="BS1137" s="84"/>
      <c r="BT1137" s="84"/>
      <c r="BU1137" s="84"/>
      <c r="BV1137" s="84"/>
      <c r="BW1137" s="84"/>
      <c r="BX1137" s="84"/>
      <c r="BY1137" s="94"/>
      <c r="BZ1137" s="94"/>
      <c r="CA1137" s="94"/>
      <c r="CB1137" s="94"/>
      <c r="CC1137" s="94"/>
      <c r="CD1137" s="94"/>
      <c r="CE1137" s="94"/>
      <c r="CF1137" s="94"/>
      <c r="CG1137" s="94"/>
      <c r="CH1137" s="94"/>
      <c r="CI1137" s="94"/>
      <c r="CJ1137" s="94"/>
      <c r="CK1137" s="94"/>
      <c r="CL1137" s="94"/>
      <c r="CM1137" s="94"/>
      <c r="CN1137" s="94"/>
      <c r="CO1137" s="94"/>
      <c r="CP1137" s="94"/>
      <c r="CQ1137" s="94"/>
      <c r="CR1137" s="94"/>
      <c r="CS1137" s="94"/>
      <c r="CT1137" s="95"/>
      <c r="CU1137" s="95"/>
      <c r="CV1137" s="95"/>
      <c r="CW1137" s="95"/>
      <c r="CX1137" s="95"/>
      <c r="CY1137" s="93">
        <v>1133</v>
      </c>
    </row>
    <row r="1138" spans="1:103" s="83" customFormat="1">
      <c r="A1138" s="100"/>
      <c r="B1138" s="101"/>
      <c r="C1138" s="101"/>
      <c r="D1138" s="101"/>
      <c r="E1138" s="101"/>
      <c r="F1138" s="101"/>
      <c r="G1138" s="101"/>
      <c r="H1138" s="101"/>
      <c r="I1138" s="101"/>
      <c r="J1138" s="101"/>
      <c r="K1138" s="101"/>
      <c r="L1138" s="101"/>
      <c r="M1138" s="101"/>
      <c r="N1138" s="101"/>
      <c r="O1138" s="101"/>
      <c r="P1138" s="101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  <c r="BA1138" s="84"/>
      <c r="BB1138" s="84"/>
      <c r="BC1138" s="84"/>
      <c r="BD1138" s="84"/>
      <c r="BE1138" s="84"/>
      <c r="BF1138" s="84"/>
      <c r="BG1138" s="84"/>
      <c r="BH1138" s="84"/>
      <c r="BI1138" s="84"/>
      <c r="BJ1138" s="84"/>
      <c r="BK1138" s="84"/>
      <c r="BL1138" s="84"/>
      <c r="BM1138" s="84"/>
      <c r="BN1138" s="84"/>
      <c r="BO1138" s="87" t="str">
        <f t="shared" si="17"/>
        <v>0</v>
      </c>
      <c r="BP1138" s="84"/>
      <c r="BQ1138" s="84"/>
      <c r="BR1138" s="84"/>
      <c r="BS1138" s="84"/>
      <c r="BT1138" s="84"/>
      <c r="BU1138" s="84"/>
      <c r="BV1138" s="84"/>
      <c r="BW1138" s="84"/>
      <c r="BX1138" s="84"/>
      <c r="BY1138" s="94"/>
      <c r="BZ1138" s="94"/>
      <c r="CA1138" s="94"/>
      <c r="CB1138" s="94"/>
      <c r="CC1138" s="94"/>
      <c r="CD1138" s="94"/>
      <c r="CE1138" s="94"/>
      <c r="CF1138" s="94"/>
      <c r="CG1138" s="94"/>
      <c r="CH1138" s="94"/>
      <c r="CI1138" s="94"/>
      <c r="CJ1138" s="94"/>
      <c r="CK1138" s="94"/>
      <c r="CL1138" s="94"/>
      <c r="CM1138" s="94"/>
      <c r="CN1138" s="94"/>
      <c r="CO1138" s="94"/>
      <c r="CP1138" s="94"/>
      <c r="CQ1138" s="94"/>
      <c r="CR1138" s="94"/>
      <c r="CS1138" s="94"/>
      <c r="CT1138" s="95"/>
      <c r="CU1138" s="95"/>
      <c r="CV1138" s="95"/>
      <c r="CW1138" s="95"/>
      <c r="CX1138" s="95"/>
      <c r="CY1138" s="93">
        <v>1134</v>
      </c>
    </row>
    <row r="1139" spans="1:103" s="83" customFormat="1">
      <c r="A1139" s="100"/>
      <c r="B1139" s="101"/>
      <c r="C1139" s="101"/>
      <c r="D1139" s="101"/>
      <c r="E1139" s="101"/>
      <c r="F1139" s="101"/>
      <c r="G1139" s="101"/>
      <c r="H1139" s="101"/>
      <c r="I1139" s="101"/>
      <c r="J1139" s="101"/>
      <c r="K1139" s="101"/>
      <c r="L1139" s="101"/>
      <c r="M1139" s="101"/>
      <c r="N1139" s="101"/>
      <c r="O1139" s="101"/>
      <c r="P1139" s="101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  <c r="BA1139" s="84"/>
      <c r="BB1139" s="84"/>
      <c r="BC1139" s="84"/>
      <c r="BD1139" s="84"/>
      <c r="BE1139" s="84"/>
      <c r="BF1139" s="84"/>
      <c r="BG1139" s="84"/>
      <c r="BH1139" s="84"/>
      <c r="BI1139" s="84"/>
      <c r="BJ1139" s="84"/>
      <c r="BK1139" s="84"/>
      <c r="BL1139" s="84"/>
      <c r="BM1139" s="84"/>
      <c r="BN1139" s="84"/>
      <c r="BO1139" s="87" t="str">
        <f t="shared" si="17"/>
        <v>0</v>
      </c>
      <c r="BP1139" s="84"/>
      <c r="BQ1139" s="84"/>
      <c r="BR1139" s="84"/>
      <c r="BS1139" s="84"/>
      <c r="BT1139" s="84"/>
      <c r="BU1139" s="84"/>
      <c r="BV1139" s="84"/>
      <c r="BW1139" s="84"/>
      <c r="BX1139" s="84"/>
      <c r="BY1139" s="94"/>
      <c r="BZ1139" s="94"/>
      <c r="CA1139" s="94"/>
      <c r="CB1139" s="94"/>
      <c r="CC1139" s="94"/>
      <c r="CD1139" s="94"/>
      <c r="CE1139" s="94"/>
      <c r="CF1139" s="94"/>
      <c r="CG1139" s="94"/>
      <c r="CH1139" s="94"/>
      <c r="CI1139" s="94"/>
      <c r="CJ1139" s="94"/>
      <c r="CK1139" s="94"/>
      <c r="CL1139" s="94"/>
      <c r="CM1139" s="94"/>
      <c r="CN1139" s="94"/>
      <c r="CO1139" s="94"/>
      <c r="CP1139" s="94"/>
      <c r="CQ1139" s="94"/>
      <c r="CR1139" s="94"/>
      <c r="CS1139" s="94"/>
      <c r="CT1139" s="95"/>
      <c r="CU1139" s="95"/>
      <c r="CV1139" s="95"/>
      <c r="CW1139" s="95"/>
      <c r="CX1139" s="95"/>
      <c r="CY1139" s="93">
        <v>1135</v>
      </c>
    </row>
    <row r="1140" spans="1:103" s="83" customFormat="1">
      <c r="A1140" s="100"/>
      <c r="B1140" s="101"/>
      <c r="C1140" s="101"/>
      <c r="D1140" s="101"/>
      <c r="E1140" s="101"/>
      <c r="F1140" s="101"/>
      <c r="G1140" s="101"/>
      <c r="H1140" s="101"/>
      <c r="I1140" s="101"/>
      <c r="J1140" s="101"/>
      <c r="K1140" s="101"/>
      <c r="L1140" s="101"/>
      <c r="M1140" s="101"/>
      <c r="N1140" s="101"/>
      <c r="O1140" s="101"/>
      <c r="P1140" s="101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  <c r="BA1140" s="84"/>
      <c r="BB1140" s="84"/>
      <c r="BC1140" s="84"/>
      <c r="BD1140" s="84"/>
      <c r="BE1140" s="84"/>
      <c r="BF1140" s="84"/>
      <c r="BG1140" s="84"/>
      <c r="BH1140" s="84"/>
      <c r="BI1140" s="84"/>
      <c r="BJ1140" s="84"/>
      <c r="BK1140" s="84"/>
      <c r="BL1140" s="84"/>
      <c r="BM1140" s="84"/>
      <c r="BN1140" s="84"/>
      <c r="BO1140" s="87" t="str">
        <f t="shared" si="17"/>
        <v>0</v>
      </c>
      <c r="BP1140" s="84"/>
      <c r="BQ1140" s="84"/>
      <c r="BR1140" s="84"/>
      <c r="BS1140" s="84"/>
      <c r="BT1140" s="84"/>
      <c r="BU1140" s="84"/>
      <c r="BV1140" s="84"/>
      <c r="BW1140" s="84"/>
      <c r="BX1140" s="84"/>
      <c r="BY1140" s="94"/>
      <c r="BZ1140" s="94"/>
      <c r="CA1140" s="94"/>
      <c r="CB1140" s="94"/>
      <c r="CC1140" s="94"/>
      <c r="CD1140" s="94"/>
      <c r="CE1140" s="94"/>
      <c r="CF1140" s="94"/>
      <c r="CG1140" s="94"/>
      <c r="CH1140" s="94"/>
      <c r="CI1140" s="94"/>
      <c r="CJ1140" s="94"/>
      <c r="CK1140" s="94"/>
      <c r="CL1140" s="94"/>
      <c r="CM1140" s="94"/>
      <c r="CN1140" s="94"/>
      <c r="CO1140" s="94"/>
      <c r="CP1140" s="94"/>
      <c r="CQ1140" s="94"/>
      <c r="CR1140" s="94"/>
      <c r="CS1140" s="94"/>
      <c r="CT1140" s="95"/>
      <c r="CU1140" s="95"/>
      <c r="CV1140" s="95"/>
      <c r="CW1140" s="95"/>
      <c r="CX1140" s="95"/>
      <c r="CY1140" s="93">
        <v>1136</v>
      </c>
    </row>
    <row r="1141" spans="1:103" s="83" customFormat="1">
      <c r="A1141" s="100"/>
      <c r="B1141" s="101"/>
      <c r="C1141" s="101"/>
      <c r="D1141" s="101"/>
      <c r="E1141" s="101"/>
      <c r="F1141" s="101"/>
      <c r="G1141" s="101"/>
      <c r="H1141" s="101"/>
      <c r="I1141" s="101"/>
      <c r="J1141" s="101"/>
      <c r="K1141" s="101"/>
      <c r="L1141" s="101"/>
      <c r="M1141" s="101"/>
      <c r="N1141" s="101"/>
      <c r="O1141" s="101"/>
      <c r="P1141" s="101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  <c r="BA1141" s="84"/>
      <c r="BB1141" s="84"/>
      <c r="BC1141" s="84"/>
      <c r="BD1141" s="84"/>
      <c r="BE1141" s="84"/>
      <c r="BF1141" s="84"/>
      <c r="BG1141" s="84"/>
      <c r="BH1141" s="84"/>
      <c r="BI1141" s="84"/>
      <c r="BJ1141" s="84"/>
      <c r="BK1141" s="84"/>
      <c r="BL1141" s="84"/>
      <c r="BM1141" s="84"/>
      <c r="BN1141" s="84"/>
      <c r="BO1141" s="87" t="str">
        <f t="shared" si="17"/>
        <v>0</v>
      </c>
      <c r="BP1141" s="84"/>
      <c r="BQ1141" s="84"/>
      <c r="BR1141" s="84"/>
      <c r="BS1141" s="84"/>
      <c r="BT1141" s="84"/>
      <c r="BU1141" s="84"/>
      <c r="BV1141" s="84"/>
      <c r="BW1141" s="84"/>
      <c r="BX1141" s="84"/>
      <c r="BY1141" s="94"/>
      <c r="BZ1141" s="94"/>
      <c r="CA1141" s="94"/>
      <c r="CB1141" s="94"/>
      <c r="CC1141" s="94"/>
      <c r="CD1141" s="94"/>
      <c r="CE1141" s="94"/>
      <c r="CF1141" s="94"/>
      <c r="CG1141" s="94"/>
      <c r="CH1141" s="94"/>
      <c r="CI1141" s="94"/>
      <c r="CJ1141" s="94"/>
      <c r="CK1141" s="94"/>
      <c r="CL1141" s="94"/>
      <c r="CM1141" s="94"/>
      <c r="CN1141" s="94"/>
      <c r="CO1141" s="94"/>
      <c r="CP1141" s="94"/>
      <c r="CQ1141" s="94"/>
      <c r="CR1141" s="94"/>
      <c r="CS1141" s="94"/>
      <c r="CT1141" s="95"/>
      <c r="CU1141" s="95"/>
      <c r="CV1141" s="95"/>
      <c r="CW1141" s="95"/>
      <c r="CX1141" s="95"/>
      <c r="CY1141" s="93">
        <v>1137</v>
      </c>
    </row>
    <row r="1142" spans="1:103" s="83" customFormat="1">
      <c r="A1142" s="100"/>
      <c r="B1142" s="101"/>
      <c r="C1142" s="101"/>
      <c r="D1142" s="101"/>
      <c r="E1142" s="101"/>
      <c r="F1142" s="101"/>
      <c r="G1142" s="101"/>
      <c r="H1142" s="101"/>
      <c r="I1142" s="101"/>
      <c r="J1142" s="101"/>
      <c r="K1142" s="101"/>
      <c r="L1142" s="101"/>
      <c r="M1142" s="101"/>
      <c r="N1142" s="101"/>
      <c r="O1142" s="101"/>
      <c r="P1142" s="101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  <c r="BA1142" s="84"/>
      <c r="BB1142" s="84"/>
      <c r="BC1142" s="84"/>
      <c r="BD1142" s="84"/>
      <c r="BE1142" s="84"/>
      <c r="BF1142" s="84"/>
      <c r="BG1142" s="84"/>
      <c r="BH1142" s="84"/>
      <c r="BI1142" s="84"/>
      <c r="BJ1142" s="84"/>
      <c r="BK1142" s="84"/>
      <c r="BL1142" s="84"/>
      <c r="BM1142" s="84"/>
      <c r="BN1142" s="84"/>
      <c r="BO1142" s="87" t="str">
        <f t="shared" si="17"/>
        <v>0</v>
      </c>
      <c r="BP1142" s="84"/>
      <c r="BQ1142" s="84"/>
      <c r="BR1142" s="84"/>
      <c r="BS1142" s="84"/>
      <c r="BT1142" s="84"/>
      <c r="BU1142" s="84"/>
      <c r="BV1142" s="84"/>
      <c r="BW1142" s="84"/>
      <c r="BX1142" s="84"/>
      <c r="BY1142" s="94"/>
      <c r="BZ1142" s="94"/>
      <c r="CA1142" s="94"/>
      <c r="CB1142" s="94"/>
      <c r="CC1142" s="94"/>
      <c r="CD1142" s="94"/>
      <c r="CE1142" s="94"/>
      <c r="CF1142" s="94"/>
      <c r="CG1142" s="94"/>
      <c r="CH1142" s="94"/>
      <c r="CI1142" s="94"/>
      <c r="CJ1142" s="94"/>
      <c r="CK1142" s="94"/>
      <c r="CL1142" s="94"/>
      <c r="CM1142" s="94"/>
      <c r="CN1142" s="94"/>
      <c r="CO1142" s="94"/>
      <c r="CP1142" s="94"/>
      <c r="CQ1142" s="94"/>
      <c r="CR1142" s="94"/>
      <c r="CS1142" s="94"/>
      <c r="CT1142" s="95"/>
      <c r="CU1142" s="95"/>
      <c r="CV1142" s="95"/>
      <c r="CW1142" s="95"/>
      <c r="CX1142" s="95"/>
      <c r="CY1142" s="93">
        <v>1138</v>
      </c>
    </row>
    <row r="1143" spans="1:103" s="83" customFormat="1">
      <c r="A1143" s="100"/>
      <c r="B1143" s="101"/>
      <c r="C1143" s="101"/>
      <c r="D1143" s="101"/>
      <c r="E1143" s="101"/>
      <c r="F1143" s="101"/>
      <c r="G1143" s="101"/>
      <c r="H1143" s="101"/>
      <c r="I1143" s="101"/>
      <c r="J1143" s="101"/>
      <c r="K1143" s="101"/>
      <c r="L1143" s="101"/>
      <c r="M1143" s="101"/>
      <c r="N1143" s="101"/>
      <c r="O1143" s="101"/>
      <c r="P1143" s="101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  <c r="BA1143" s="84"/>
      <c r="BB1143" s="84"/>
      <c r="BC1143" s="84"/>
      <c r="BD1143" s="84"/>
      <c r="BE1143" s="84"/>
      <c r="BF1143" s="84"/>
      <c r="BG1143" s="84"/>
      <c r="BH1143" s="84"/>
      <c r="BI1143" s="84"/>
      <c r="BJ1143" s="84"/>
      <c r="BK1143" s="84"/>
      <c r="BL1143" s="84"/>
      <c r="BM1143" s="84"/>
      <c r="BN1143" s="84"/>
      <c r="BO1143" s="87" t="str">
        <f t="shared" si="17"/>
        <v>0</v>
      </c>
      <c r="BP1143" s="84"/>
      <c r="BQ1143" s="84"/>
      <c r="BR1143" s="84"/>
      <c r="BS1143" s="84"/>
      <c r="BT1143" s="84"/>
      <c r="BU1143" s="84"/>
      <c r="BV1143" s="84"/>
      <c r="BW1143" s="84"/>
      <c r="BX1143" s="84"/>
      <c r="BY1143" s="94"/>
      <c r="BZ1143" s="94"/>
      <c r="CA1143" s="94"/>
      <c r="CB1143" s="94"/>
      <c r="CC1143" s="94"/>
      <c r="CD1143" s="94"/>
      <c r="CE1143" s="94"/>
      <c r="CF1143" s="94"/>
      <c r="CG1143" s="94"/>
      <c r="CH1143" s="94"/>
      <c r="CI1143" s="94"/>
      <c r="CJ1143" s="94"/>
      <c r="CK1143" s="94"/>
      <c r="CL1143" s="94"/>
      <c r="CM1143" s="94"/>
      <c r="CN1143" s="94"/>
      <c r="CO1143" s="94"/>
      <c r="CP1143" s="94"/>
      <c r="CQ1143" s="94"/>
      <c r="CR1143" s="94"/>
      <c r="CS1143" s="94"/>
      <c r="CT1143" s="95"/>
      <c r="CU1143" s="95"/>
      <c r="CV1143" s="95"/>
      <c r="CW1143" s="95"/>
      <c r="CX1143" s="95"/>
      <c r="CY1143" s="93">
        <v>1139</v>
      </c>
    </row>
    <row r="1144" spans="1:103" s="83" customFormat="1">
      <c r="A1144" s="100"/>
      <c r="B1144" s="101"/>
      <c r="C1144" s="101"/>
      <c r="D1144" s="101"/>
      <c r="E1144" s="101"/>
      <c r="F1144" s="101"/>
      <c r="G1144" s="101"/>
      <c r="H1144" s="101"/>
      <c r="I1144" s="101"/>
      <c r="J1144" s="101"/>
      <c r="K1144" s="101"/>
      <c r="L1144" s="101"/>
      <c r="M1144" s="101"/>
      <c r="N1144" s="101"/>
      <c r="O1144" s="101"/>
      <c r="P1144" s="101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  <c r="BA1144" s="84"/>
      <c r="BB1144" s="84"/>
      <c r="BC1144" s="84"/>
      <c r="BD1144" s="84"/>
      <c r="BE1144" s="84"/>
      <c r="BF1144" s="84"/>
      <c r="BG1144" s="84"/>
      <c r="BH1144" s="84"/>
      <c r="BI1144" s="84"/>
      <c r="BJ1144" s="84"/>
      <c r="BK1144" s="84"/>
      <c r="BL1144" s="84"/>
      <c r="BM1144" s="84"/>
      <c r="BN1144" s="84"/>
      <c r="BO1144" s="87" t="str">
        <f t="shared" si="17"/>
        <v>0</v>
      </c>
      <c r="BP1144" s="84"/>
      <c r="BQ1144" s="84"/>
      <c r="BR1144" s="84"/>
      <c r="BS1144" s="84"/>
      <c r="BT1144" s="84"/>
      <c r="BU1144" s="84"/>
      <c r="BV1144" s="84"/>
      <c r="BW1144" s="84"/>
      <c r="BX1144" s="84"/>
      <c r="BY1144" s="94"/>
      <c r="BZ1144" s="94"/>
      <c r="CA1144" s="94"/>
      <c r="CB1144" s="94"/>
      <c r="CC1144" s="94"/>
      <c r="CD1144" s="94"/>
      <c r="CE1144" s="94"/>
      <c r="CF1144" s="94"/>
      <c r="CG1144" s="94"/>
      <c r="CH1144" s="94"/>
      <c r="CI1144" s="94"/>
      <c r="CJ1144" s="94"/>
      <c r="CK1144" s="94"/>
      <c r="CL1144" s="94"/>
      <c r="CM1144" s="94"/>
      <c r="CN1144" s="94"/>
      <c r="CO1144" s="94"/>
      <c r="CP1144" s="94"/>
      <c r="CQ1144" s="94"/>
      <c r="CR1144" s="94"/>
      <c r="CS1144" s="94"/>
      <c r="CT1144" s="95"/>
      <c r="CU1144" s="95"/>
      <c r="CV1144" s="95"/>
      <c r="CW1144" s="95"/>
      <c r="CX1144" s="95"/>
      <c r="CY1144" s="93">
        <v>1140</v>
      </c>
    </row>
    <row r="1145" spans="1:103" s="83" customFormat="1">
      <c r="A1145" s="100"/>
      <c r="B1145" s="101"/>
      <c r="C1145" s="101"/>
      <c r="D1145" s="101"/>
      <c r="E1145" s="101"/>
      <c r="F1145" s="101"/>
      <c r="G1145" s="101"/>
      <c r="H1145" s="101"/>
      <c r="I1145" s="101"/>
      <c r="J1145" s="101"/>
      <c r="K1145" s="101"/>
      <c r="L1145" s="101"/>
      <c r="M1145" s="101"/>
      <c r="N1145" s="101"/>
      <c r="O1145" s="101"/>
      <c r="P1145" s="101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  <c r="BA1145" s="84"/>
      <c r="BB1145" s="84"/>
      <c r="BC1145" s="84"/>
      <c r="BD1145" s="84"/>
      <c r="BE1145" s="84"/>
      <c r="BF1145" s="84"/>
      <c r="BG1145" s="84"/>
      <c r="BH1145" s="84"/>
      <c r="BI1145" s="84"/>
      <c r="BJ1145" s="84"/>
      <c r="BK1145" s="84"/>
      <c r="BL1145" s="84"/>
      <c r="BM1145" s="84"/>
      <c r="BN1145" s="84"/>
      <c r="BO1145" s="87" t="str">
        <f t="shared" si="17"/>
        <v>0</v>
      </c>
      <c r="BP1145" s="84"/>
      <c r="BQ1145" s="84"/>
      <c r="BR1145" s="84"/>
      <c r="BS1145" s="84"/>
      <c r="BT1145" s="84"/>
      <c r="BU1145" s="84"/>
      <c r="BV1145" s="84"/>
      <c r="BW1145" s="84"/>
      <c r="BX1145" s="84"/>
      <c r="BY1145" s="94"/>
      <c r="BZ1145" s="94"/>
      <c r="CA1145" s="94"/>
      <c r="CB1145" s="94"/>
      <c r="CC1145" s="94"/>
      <c r="CD1145" s="94"/>
      <c r="CE1145" s="94"/>
      <c r="CF1145" s="94"/>
      <c r="CG1145" s="94"/>
      <c r="CH1145" s="94"/>
      <c r="CI1145" s="94"/>
      <c r="CJ1145" s="94"/>
      <c r="CK1145" s="94"/>
      <c r="CL1145" s="94"/>
      <c r="CM1145" s="94"/>
      <c r="CN1145" s="94"/>
      <c r="CO1145" s="94"/>
      <c r="CP1145" s="94"/>
      <c r="CQ1145" s="94"/>
      <c r="CR1145" s="94"/>
      <c r="CS1145" s="94"/>
      <c r="CT1145" s="95"/>
      <c r="CU1145" s="95"/>
      <c r="CV1145" s="95"/>
      <c r="CW1145" s="95"/>
      <c r="CX1145" s="95"/>
      <c r="CY1145" s="93">
        <v>1141</v>
      </c>
    </row>
    <row r="1146" spans="1:103" s="83" customFormat="1">
      <c r="A1146" s="100"/>
      <c r="B1146" s="101"/>
      <c r="C1146" s="101"/>
      <c r="D1146" s="101"/>
      <c r="E1146" s="101"/>
      <c r="F1146" s="101"/>
      <c r="G1146" s="101"/>
      <c r="H1146" s="101"/>
      <c r="I1146" s="101"/>
      <c r="J1146" s="101"/>
      <c r="K1146" s="101"/>
      <c r="L1146" s="101"/>
      <c r="M1146" s="101"/>
      <c r="N1146" s="101"/>
      <c r="O1146" s="101"/>
      <c r="P1146" s="101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  <c r="BA1146" s="84"/>
      <c r="BB1146" s="84"/>
      <c r="BC1146" s="84"/>
      <c r="BD1146" s="84"/>
      <c r="BE1146" s="84"/>
      <c r="BF1146" s="84"/>
      <c r="BG1146" s="84"/>
      <c r="BH1146" s="84"/>
      <c r="BI1146" s="84"/>
      <c r="BJ1146" s="84"/>
      <c r="BK1146" s="84"/>
      <c r="BL1146" s="84"/>
      <c r="BM1146" s="84"/>
      <c r="BN1146" s="84"/>
      <c r="BO1146" s="87" t="str">
        <f t="shared" si="17"/>
        <v>0</v>
      </c>
      <c r="BP1146" s="84"/>
      <c r="BQ1146" s="84"/>
      <c r="BR1146" s="84"/>
      <c r="BS1146" s="84"/>
      <c r="BT1146" s="84"/>
      <c r="BU1146" s="84"/>
      <c r="BV1146" s="84"/>
      <c r="BW1146" s="84"/>
      <c r="BX1146" s="84"/>
      <c r="BY1146" s="94"/>
      <c r="BZ1146" s="94"/>
      <c r="CA1146" s="94"/>
      <c r="CB1146" s="94"/>
      <c r="CC1146" s="94"/>
      <c r="CD1146" s="94"/>
      <c r="CE1146" s="94"/>
      <c r="CF1146" s="94"/>
      <c r="CG1146" s="94"/>
      <c r="CH1146" s="94"/>
      <c r="CI1146" s="94"/>
      <c r="CJ1146" s="94"/>
      <c r="CK1146" s="94"/>
      <c r="CL1146" s="94"/>
      <c r="CM1146" s="94"/>
      <c r="CN1146" s="94"/>
      <c r="CO1146" s="94"/>
      <c r="CP1146" s="94"/>
      <c r="CQ1146" s="94"/>
      <c r="CR1146" s="94"/>
      <c r="CS1146" s="94"/>
      <c r="CT1146" s="95"/>
      <c r="CU1146" s="95"/>
      <c r="CV1146" s="95"/>
      <c r="CW1146" s="95"/>
      <c r="CX1146" s="95"/>
      <c r="CY1146" s="93">
        <v>1142</v>
      </c>
    </row>
    <row r="1147" spans="1:103" s="83" customFormat="1">
      <c r="A1147" s="100"/>
      <c r="B1147" s="101"/>
      <c r="C1147" s="101"/>
      <c r="D1147" s="101"/>
      <c r="E1147" s="101"/>
      <c r="F1147" s="101"/>
      <c r="G1147" s="101"/>
      <c r="H1147" s="101"/>
      <c r="I1147" s="101"/>
      <c r="J1147" s="101"/>
      <c r="K1147" s="101"/>
      <c r="L1147" s="101"/>
      <c r="M1147" s="101"/>
      <c r="N1147" s="101"/>
      <c r="O1147" s="101"/>
      <c r="P1147" s="101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  <c r="BA1147" s="84"/>
      <c r="BB1147" s="84"/>
      <c r="BC1147" s="84"/>
      <c r="BD1147" s="84"/>
      <c r="BE1147" s="84"/>
      <c r="BF1147" s="84"/>
      <c r="BG1147" s="84"/>
      <c r="BH1147" s="84"/>
      <c r="BI1147" s="84"/>
      <c r="BJ1147" s="84"/>
      <c r="BK1147" s="84"/>
      <c r="BL1147" s="84"/>
      <c r="BM1147" s="84"/>
      <c r="BN1147" s="84"/>
      <c r="BO1147" s="87" t="str">
        <f t="shared" si="17"/>
        <v>0</v>
      </c>
      <c r="BP1147" s="84"/>
      <c r="BQ1147" s="84"/>
      <c r="BR1147" s="84"/>
      <c r="BS1147" s="84"/>
      <c r="BT1147" s="84"/>
      <c r="BU1147" s="84"/>
      <c r="BV1147" s="84"/>
      <c r="BW1147" s="84"/>
      <c r="BX1147" s="84"/>
      <c r="BY1147" s="94"/>
      <c r="BZ1147" s="94"/>
      <c r="CA1147" s="94"/>
      <c r="CB1147" s="94"/>
      <c r="CC1147" s="94"/>
      <c r="CD1147" s="94"/>
      <c r="CE1147" s="94"/>
      <c r="CF1147" s="94"/>
      <c r="CG1147" s="94"/>
      <c r="CH1147" s="94"/>
      <c r="CI1147" s="94"/>
      <c r="CJ1147" s="94"/>
      <c r="CK1147" s="94"/>
      <c r="CL1147" s="94"/>
      <c r="CM1147" s="94"/>
      <c r="CN1147" s="94"/>
      <c r="CO1147" s="94"/>
      <c r="CP1147" s="94"/>
      <c r="CQ1147" s="94"/>
      <c r="CR1147" s="94"/>
      <c r="CS1147" s="94"/>
      <c r="CT1147" s="95"/>
      <c r="CU1147" s="95"/>
      <c r="CV1147" s="95"/>
      <c r="CW1147" s="95"/>
      <c r="CX1147" s="95"/>
      <c r="CY1147" s="93">
        <v>1143</v>
      </c>
    </row>
    <row r="1148" spans="1:103" s="83" customFormat="1">
      <c r="A1148" s="100"/>
      <c r="B1148" s="101"/>
      <c r="C1148" s="101"/>
      <c r="D1148" s="101"/>
      <c r="E1148" s="101"/>
      <c r="F1148" s="101"/>
      <c r="G1148" s="101"/>
      <c r="H1148" s="101"/>
      <c r="I1148" s="101"/>
      <c r="J1148" s="101"/>
      <c r="K1148" s="101"/>
      <c r="L1148" s="101"/>
      <c r="M1148" s="101"/>
      <c r="N1148" s="101"/>
      <c r="O1148" s="101"/>
      <c r="P1148" s="101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  <c r="BA1148" s="84"/>
      <c r="BB1148" s="84"/>
      <c r="BC1148" s="84"/>
      <c r="BD1148" s="84"/>
      <c r="BE1148" s="84"/>
      <c r="BF1148" s="84"/>
      <c r="BG1148" s="84"/>
      <c r="BH1148" s="84"/>
      <c r="BI1148" s="84"/>
      <c r="BJ1148" s="84"/>
      <c r="BK1148" s="84"/>
      <c r="BL1148" s="84"/>
      <c r="BM1148" s="84"/>
      <c r="BN1148" s="84"/>
      <c r="BO1148" s="87" t="str">
        <f t="shared" si="17"/>
        <v>0</v>
      </c>
      <c r="BP1148" s="84"/>
      <c r="BQ1148" s="84"/>
      <c r="BR1148" s="84"/>
      <c r="BS1148" s="84"/>
      <c r="BT1148" s="84"/>
      <c r="BU1148" s="84"/>
      <c r="BV1148" s="84"/>
      <c r="BW1148" s="84"/>
      <c r="BX1148" s="84"/>
      <c r="BY1148" s="94"/>
      <c r="BZ1148" s="94"/>
      <c r="CA1148" s="94"/>
      <c r="CB1148" s="94"/>
      <c r="CC1148" s="94"/>
      <c r="CD1148" s="94"/>
      <c r="CE1148" s="94"/>
      <c r="CF1148" s="94"/>
      <c r="CG1148" s="94"/>
      <c r="CH1148" s="94"/>
      <c r="CI1148" s="94"/>
      <c r="CJ1148" s="94"/>
      <c r="CK1148" s="94"/>
      <c r="CL1148" s="94"/>
      <c r="CM1148" s="94"/>
      <c r="CN1148" s="94"/>
      <c r="CO1148" s="94"/>
      <c r="CP1148" s="94"/>
      <c r="CQ1148" s="94"/>
      <c r="CR1148" s="94"/>
      <c r="CS1148" s="94"/>
      <c r="CT1148" s="95"/>
      <c r="CU1148" s="95"/>
      <c r="CV1148" s="95"/>
      <c r="CW1148" s="95"/>
      <c r="CX1148" s="95"/>
      <c r="CY1148" s="93">
        <v>1144</v>
      </c>
    </row>
    <row r="1149" spans="1:103" s="83" customFormat="1">
      <c r="A1149" s="100"/>
      <c r="B1149" s="101"/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  <c r="BA1149" s="84"/>
      <c r="BB1149" s="84"/>
      <c r="BC1149" s="84"/>
      <c r="BD1149" s="84"/>
      <c r="BE1149" s="84"/>
      <c r="BF1149" s="84"/>
      <c r="BG1149" s="84"/>
      <c r="BH1149" s="84"/>
      <c r="BI1149" s="84"/>
      <c r="BJ1149" s="84"/>
      <c r="BK1149" s="84"/>
      <c r="BL1149" s="84"/>
      <c r="BM1149" s="84"/>
      <c r="BN1149" s="84"/>
      <c r="BO1149" s="87" t="str">
        <f t="shared" si="17"/>
        <v>0</v>
      </c>
      <c r="BP1149" s="84"/>
      <c r="BQ1149" s="84"/>
      <c r="BR1149" s="84"/>
      <c r="BS1149" s="84"/>
      <c r="BT1149" s="84"/>
      <c r="BU1149" s="84"/>
      <c r="BV1149" s="84"/>
      <c r="BW1149" s="84"/>
      <c r="BX1149" s="84"/>
      <c r="BY1149" s="94"/>
      <c r="BZ1149" s="94"/>
      <c r="CA1149" s="94"/>
      <c r="CB1149" s="94"/>
      <c r="CC1149" s="94"/>
      <c r="CD1149" s="94"/>
      <c r="CE1149" s="94"/>
      <c r="CF1149" s="94"/>
      <c r="CG1149" s="94"/>
      <c r="CH1149" s="94"/>
      <c r="CI1149" s="94"/>
      <c r="CJ1149" s="94"/>
      <c r="CK1149" s="94"/>
      <c r="CL1149" s="94"/>
      <c r="CM1149" s="94"/>
      <c r="CN1149" s="94"/>
      <c r="CO1149" s="94"/>
      <c r="CP1149" s="94"/>
      <c r="CQ1149" s="94"/>
      <c r="CR1149" s="94"/>
      <c r="CS1149" s="94"/>
      <c r="CT1149" s="95"/>
      <c r="CU1149" s="95"/>
      <c r="CV1149" s="95"/>
      <c r="CW1149" s="95"/>
      <c r="CX1149" s="95"/>
      <c r="CY1149" s="93">
        <v>1145</v>
      </c>
    </row>
    <row r="1150" spans="1:103" s="83" customFormat="1">
      <c r="A1150" s="100"/>
      <c r="B1150" s="101"/>
      <c r="C1150" s="101"/>
      <c r="D1150" s="101"/>
      <c r="E1150" s="101"/>
      <c r="F1150" s="101"/>
      <c r="G1150" s="101"/>
      <c r="H1150" s="101"/>
      <c r="I1150" s="101"/>
      <c r="J1150" s="101"/>
      <c r="K1150" s="101"/>
      <c r="L1150" s="101"/>
      <c r="M1150" s="101"/>
      <c r="N1150" s="101"/>
      <c r="O1150" s="101"/>
      <c r="P1150" s="101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  <c r="BA1150" s="84"/>
      <c r="BB1150" s="84"/>
      <c r="BC1150" s="84"/>
      <c r="BD1150" s="84"/>
      <c r="BE1150" s="84"/>
      <c r="BF1150" s="84"/>
      <c r="BG1150" s="84"/>
      <c r="BH1150" s="84"/>
      <c r="BI1150" s="84"/>
      <c r="BJ1150" s="84"/>
      <c r="BK1150" s="84"/>
      <c r="BL1150" s="84"/>
      <c r="BM1150" s="84"/>
      <c r="BN1150" s="84"/>
      <c r="BO1150" s="87" t="str">
        <f t="shared" si="17"/>
        <v>0</v>
      </c>
      <c r="BP1150" s="84"/>
      <c r="BQ1150" s="84"/>
      <c r="BR1150" s="84"/>
      <c r="BS1150" s="84"/>
      <c r="BT1150" s="84"/>
      <c r="BU1150" s="84"/>
      <c r="BV1150" s="84"/>
      <c r="BW1150" s="84"/>
      <c r="BX1150" s="84"/>
      <c r="BY1150" s="94"/>
      <c r="BZ1150" s="94"/>
      <c r="CA1150" s="94"/>
      <c r="CB1150" s="94"/>
      <c r="CC1150" s="94"/>
      <c r="CD1150" s="94"/>
      <c r="CE1150" s="94"/>
      <c r="CF1150" s="94"/>
      <c r="CG1150" s="94"/>
      <c r="CH1150" s="94"/>
      <c r="CI1150" s="94"/>
      <c r="CJ1150" s="94"/>
      <c r="CK1150" s="94"/>
      <c r="CL1150" s="94"/>
      <c r="CM1150" s="94"/>
      <c r="CN1150" s="94"/>
      <c r="CO1150" s="94"/>
      <c r="CP1150" s="94"/>
      <c r="CQ1150" s="94"/>
      <c r="CR1150" s="94"/>
      <c r="CS1150" s="94"/>
      <c r="CT1150" s="95"/>
      <c r="CU1150" s="95"/>
      <c r="CV1150" s="95"/>
      <c r="CW1150" s="95"/>
      <c r="CX1150" s="95"/>
      <c r="CY1150" s="93">
        <v>1146</v>
      </c>
    </row>
    <row r="1151" spans="1:103" s="83" customFormat="1">
      <c r="A1151" s="100"/>
      <c r="B1151" s="101"/>
      <c r="C1151" s="101"/>
      <c r="D1151" s="101"/>
      <c r="E1151" s="101"/>
      <c r="F1151" s="101"/>
      <c r="G1151" s="101"/>
      <c r="H1151" s="101"/>
      <c r="I1151" s="101"/>
      <c r="J1151" s="101"/>
      <c r="K1151" s="101"/>
      <c r="L1151" s="101"/>
      <c r="M1151" s="101"/>
      <c r="N1151" s="101"/>
      <c r="O1151" s="101"/>
      <c r="P1151" s="101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  <c r="BA1151" s="84"/>
      <c r="BB1151" s="84"/>
      <c r="BC1151" s="84"/>
      <c r="BD1151" s="84"/>
      <c r="BE1151" s="84"/>
      <c r="BF1151" s="84"/>
      <c r="BG1151" s="84"/>
      <c r="BH1151" s="84"/>
      <c r="BI1151" s="84"/>
      <c r="BJ1151" s="84"/>
      <c r="BK1151" s="84"/>
      <c r="BL1151" s="84"/>
      <c r="BM1151" s="84"/>
      <c r="BN1151" s="84"/>
      <c r="BO1151" s="87" t="str">
        <f t="shared" si="17"/>
        <v>0</v>
      </c>
      <c r="BP1151" s="84"/>
      <c r="BQ1151" s="84"/>
      <c r="BR1151" s="84"/>
      <c r="BS1151" s="84"/>
      <c r="BT1151" s="84"/>
      <c r="BU1151" s="84"/>
      <c r="BV1151" s="84"/>
      <c r="BW1151" s="84"/>
      <c r="BX1151" s="84"/>
      <c r="BY1151" s="94"/>
      <c r="BZ1151" s="94"/>
      <c r="CA1151" s="94"/>
      <c r="CB1151" s="94"/>
      <c r="CC1151" s="94"/>
      <c r="CD1151" s="94"/>
      <c r="CE1151" s="94"/>
      <c r="CF1151" s="94"/>
      <c r="CG1151" s="94"/>
      <c r="CH1151" s="94"/>
      <c r="CI1151" s="94"/>
      <c r="CJ1151" s="94"/>
      <c r="CK1151" s="94"/>
      <c r="CL1151" s="94"/>
      <c r="CM1151" s="94"/>
      <c r="CN1151" s="94"/>
      <c r="CO1151" s="94"/>
      <c r="CP1151" s="94"/>
      <c r="CQ1151" s="94"/>
      <c r="CR1151" s="94"/>
      <c r="CS1151" s="94"/>
      <c r="CT1151" s="95"/>
      <c r="CU1151" s="95"/>
      <c r="CV1151" s="95"/>
      <c r="CW1151" s="95"/>
      <c r="CX1151" s="95"/>
      <c r="CY1151" s="93">
        <v>1147</v>
      </c>
    </row>
    <row r="1152" spans="1:103" s="83" customFormat="1">
      <c r="A1152" s="100"/>
      <c r="B1152" s="101"/>
      <c r="C1152" s="101"/>
      <c r="D1152" s="101"/>
      <c r="E1152" s="101"/>
      <c r="F1152" s="101"/>
      <c r="G1152" s="101"/>
      <c r="H1152" s="101"/>
      <c r="I1152" s="101"/>
      <c r="J1152" s="101"/>
      <c r="K1152" s="101"/>
      <c r="L1152" s="101"/>
      <c r="M1152" s="101"/>
      <c r="N1152" s="101"/>
      <c r="O1152" s="101"/>
      <c r="P1152" s="101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  <c r="BA1152" s="84"/>
      <c r="BB1152" s="84"/>
      <c r="BC1152" s="84"/>
      <c r="BD1152" s="84"/>
      <c r="BE1152" s="84"/>
      <c r="BF1152" s="84"/>
      <c r="BG1152" s="84"/>
      <c r="BH1152" s="84"/>
      <c r="BI1152" s="84"/>
      <c r="BJ1152" s="84"/>
      <c r="BK1152" s="84"/>
      <c r="BL1152" s="84"/>
      <c r="BM1152" s="84"/>
      <c r="BN1152" s="84"/>
      <c r="BO1152" s="87" t="str">
        <f t="shared" si="17"/>
        <v>0</v>
      </c>
      <c r="BP1152" s="84"/>
      <c r="BQ1152" s="84"/>
      <c r="BR1152" s="84"/>
      <c r="BS1152" s="84"/>
      <c r="BT1152" s="84"/>
      <c r="BU1152" s="84"/>
      <c r="BV1152" s="84"/>
      <c r="BW1152" s="84"/>
      <c r="BX1152" s="84"/>
      <c r="BY1152" s="94"/>
      <c r="BZ1152" s="94"/>
      <c r="CA1152" s="94"/>
      <c r="CB1152" s="94"/>
      <c r="CC1152" s="94"/>
      <c r="CD1152" s="94"/>
      <c r="CE1152" s="94"/>
      <c r="CF1152" s="94"/>
      <c r="CG1152" s="94"/>
      <c r="CH1152" s="94"/>
      <c r="CI1152" s="94"/>
      <c r="CJ1152" s="94"/>
      <c r="CK1152" s="94"/>
      <c r="CL1152" s="94"/>
      <c r="CM1152" s="94"/>
      <c r="CN1152" s="94"/>
      <c r="CO1152" s="94"/>
      <c r="CP1152" s="94"/>
      <c r="CQ1152" s="94"/>
      <c r="CR1152" s="94"/>
      <c r="CS1152" s="94"/>
      <c r="CT1152" s="95"/>
      <c r="CU1152" s="95"/>
      <c r="CV1152" s="95"/>
      <c r="CW1152" s="95"/>
      <c r="CX1152" s="95"/>
      <c r="CY1152" s="93">
        <v>1148</v>
      </c>
    </row>
    <row r="1153" spans="1:103" s="83" customFormat="1">
      <c r="A1153" s="100"/>
      <c r="B1153" s="101"/>
      <c r="C1153" s="101"/>
      <c r="D1153" s="101"/>
      <c r="E1153" s="101"/>
      <c r="F1153" s="101"/>
      <c r="G1153" s="101"/>
      <c r="H1153" s="101"/>
      <c r="I1153" s="101"/>
      <c r="J1153" s="101"/>
      <c r="K1153" s="101"/>
      <c r="L1153" s="101"/>
      <c r="M1153" s="101"/>
      <c r="N1153" s="101"/>
      <c r="O1153" s="101"/>
      <c r="P1153" s="101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  <c r="BA1153" s="84"/>
      <c r="BB1153" s="84"/>
      <c r="BC1153" s="84"/>
      <c r="BD1153" s="84"/>
      <c r="BE1153" s="84"/>
      <c r="BF1153" s="84"/>
      <c r="BG1153" s="84"/>
      <c r="BH1153" s="84"/>
      <c r="BI1153" s="84"/>
      <c r="BJ1153" s="84"/>
      <c r="BK1153" s="84"/>
      <c r="BL1153" s="84"/>
      <c r="BM1153" s="84"/>
      <c r="BN1153" s="84"/>
      <c r="BO1153" s="87" t="str">
        <f t="shared" si="17"/>
        <v>0</v>
      </c>
      <c r="BP1153" s="84"/>
      <c r="BQ1153" s="84"/>
      <c r="BR1153" s="84"/>
      <c r="BS1153" s="84"/>
      <c r="BT1153" s="84"/>
      <c r="BU1153" s="84"/>
      <c r="BV1153" s="84"/>
      <c r="BW1153" s="84"/>
      <c r="BX1153" s="84"/>
      <c r="BY1153" s="94"/>
      <c r="BZ1153" s="94"/>
      <c r="CA1153" s="94"/>
      <c r="CB1153" s="94"/>
      <c r="CC1153" s="94"/>
      <c r="CD1153" s="94"/>
      <c r="CE1153" s="94"/>
      <c r="CF1153" s="94"/>
      <c r="CG1153" s="94"/>
      <c r="CH1153" s="94"/>
      <c r="CI1153" s="94"/>
      <c r="CJ1153" s="94"/>
      <c r="CK1153" s="94"/>
      <c r="CL1153" s="94"/>
      <c r="CM1153" s="94"/>
      <c r="CN1153" s="94"/>
      <c r="CO1153" s="94"/>
      <c r="CP1153" s="94"/>
      <c r="CQ1153" s="94"/>
      <c r="CR1153" s="94"/>
      <c r="CS1153" s="94"/>
      <c r="CT1153" s="95"/>
      <c r="CU1153" s="95"/>
      <c r="CV1153" s="95"/>
      <c r="CW1153" s="95"/>
      <c r="CX1153" s="95"/>
      <c r="CY1153" s="93">
        <v>1149</v>
      </c>
    </row>
    <row r="1154" spans="1:103" s="83" customFormat="1">
      <c r="A1154" s="100"/>
      <c r="B1154" s="101"/>
      <c r="C1154" s="101"/>
      <c r="D1154" s="101"/>
      <c r="E1154" s="101"/>
      <c r="F1154" s="101"/>
      <c r="G1154" s="101"/>
      <c r="H1154" s="101"/>
      <c r="I1154" s="101"/>
      <c r="J1154" s="101"/>
      <c r="K1154" s="101"/>
      <c r="L1154" s="101"/>
      <c r="M1154" s="101"/>
      <c r="N1154" s="101"/>
      <c r="O1154" s="101"/>
      <c r="P1154" s="101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  <c r="BA1154" s="84"/>
      <c r="BB1154" s="84"/>
      <c r="BC1154" s="84"/>
      <c r="BD1154" s="84"/>
      <c r="BE1154" s="84"/>
      <c r="BF1154" s="84"/>
      <c r="BG1154" s="84"/>
      <c r="BH1154" s="84"/>
      <c r="BI1154" s="84"/>
      <c r="BJ1154" s="84"/>
      <c r="BK1154" s="84"/>
      <c r="BL1154" s="84"/>
      <c r="BM1154" s="84"/>
      <c r="BN1154" s="84"/>
      <c r="BO1154" s="87" t="str">
        <f t="shared" si="17"/>
        <v>0</v>
      </c>
      <c r="BP1154" s="84"/>
      <c r="BQ1154" s="84"/>
      <c r="BR1154" s="84"/>
      <c r="BS1154" s="84"/>
      <c r="BT1154" s="84"/>
      <c r="BU1154" s="84"/>
      <c r="BV1154" s="84"/>
      <c r="BW1154" s="84"/>
      <c r="BX1154" s="84"/>
      <c r="BY1154" s="94"/>
      <c r="BZ1154" s="94"/>
      <c r="CA1154" s="94"/>
      <c r="CB1154" s="94"/>
      <c r="CC1154" s="94"/>
      <c r="CD1154" s="94"/>
      <c r="CE1154" s="94"/>
      <c r="CF1154" s="94"/>
      <c r="CG1154" s="94"/>
      <c r="CH1154" s="94"/>
      <c r="CI1154" s="94"/>
      <c r="CJ1154" s="94"/>
      <c r="CK1154" s="94"/>
      <c r="CL1154" s="94"/>
      <c r="CM1154" s="94"/>
      <c r="CN1154" s="94"/>
      <c r="CO1154" s="94"/>
      <c r="CP1154" s="94"/>
      <c r="CQ1154" s="94"/>
      <c r="CR1154" s="94"/>
      <c r="CS1154" s="94"/>
      <c r="CT1154" s="95"/>
      <c r="CU1154" s="95"/>
      <c r="CV1154" s="95"/>
      <c r="CW1154" s="95"/>
      <c r="CX1154" s="95"/>
      <c r="CY1154" s="93">
        <v>1150</v>
      </c>
    </row>
    <row r="1155" spans="1:103" s="83" customFormat="1">
      <c r="A1155" s="100"/>
      <c r="B1155" s="101"/>
      <c r="C1155" s="101"/>
      <c r="D1155" s="101"/>
      <c r="E1155" s="101"/>
      <c r="F1155" s="101"/>
      <c r="G1155" s="101"/>
      <c r="H1155" s="101"/>
      <c r="I1155" s="101"/>
      <c r="J1155" s="101"/>
      <c r="K1155" s="101"/>
      <c r="L1155" s="101"/>
      <c r="M1155" s="101"/>
      <c r="N1155" s="101"/>
      <c r="O1155" s="101"/>
      <c r="P1155" s="101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  <c r="BA1155" s="84"/>
      <c r="BB1155" s="84"/>
      <c r="BC1155" s="84"/>
      <c r="BD1155" s="84"/>
      <c r="BE1155" s="84"/>
      <c r="BF1155" s="84"/>
      <c r="BG1155" s="84"/>
      <c r="BH1155" s="84"/>
      <c r="BI1155" s="84"/>
      <c r="BJ1155" s="84"/>
      <c r="BK1155" s="84"/>
      <c r="BL1155" s="84"/>
      <c r="BM1155" s="84"/>
      <c r="BN1155" s="84"/>
      <c r="BO1155" s="87" t="str">
        <f t="shared" si="17"/>
        <v>0</v>
      </c>
      <c r="BP1155" s="84"/>
      <c r="BQ1155" s="84"/>
      <c r="BR1155" s="84"/>
      <c r="BS1155" s="84"/>
      <c r="BT1155" s="84"/>
      <c r="BU1155" s="84"/>
      <c r="BV1155" s="84"/>
      <c r="BW1155" s="84"/>
      <c r="BX1155" s="84"/>
      <c r="BY1155" s="94"/>
      <c r="BZ1155" s="94"/>
      <c r="CA1155" s="94"/>
      <c r="CB1155" s="94"/>
      <c r="CC1155" s="94"/>
      <c r="CD1155" s="94"/>
      <c r="CE1155" s="94"/>
      <c r="CF1155" s="94"/>
      <c r="CG1155" s="94"/>
      <c r="CH1155" s="94"/>
      <c r="CI1155" s="94"/>
      <c r="CJ1155" s="94"/>
      <c r="CK1155" s="94"/>
      <c r="CL1155" s="94"/>
      <c r="CM1155" s="94"/>
      <c r="CN1155" s="94"/>
      <c r="CO1155" s="94"/>
      <c r="CP1155" s="94"/>
      <c r="CQ1155" s="94"/>
      <c r="CR1155" s="94"/>
      <c r="CS1155" s="94"/>
      <c r="CT1155" s="95"/>
      <c r="CU1155" s="95"/>
      <c r="CV1155" s="95"/>
      <c r="CW1155" s="95"/>
      <c r="CX1155" s="95"/>
      <c r="CY1155" s="93">
        <v>1151</v>
      </c>
    </row>
    <row r="1156" spans="1:103" s="83" customFormat="1">
      <c r="A1156" s="100"/>
      <c r="B1156" s="101"/>
      <c r="C1156" s="101"/>
      <c r="D1156" s="101"/>
      <c r="E1156" s="101"/>
      <c r="F1156" s="101"/>
      <c r="G1156" s="101"/>
      <c r="H1156" s="101"/>
      <c r="I1156" s="101"/>
      <c r="J1156" s="101"/>
      <c r="K1156" s="101"/>
      <c r="L1156" s="101"/>
      <c r="M1156" s="101"/>
      <c r="N1156" s="101"/>
      <c r="O1156" s="101"/>
      <c r="P1156" s="101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  <c r="BA1156" s="84"/>
      <c r="BB1156" s="84"/>
      <c r="BC1156" s="84"/>
      <c r="BD1156" s="84"/>
      <c r="BE1156" s="84"/>
      <c r="BF1156" s="84"/>
      <c r="BG1156" s="84"/>
      <c r="BH1156" s="84"/>
      <c r="BI1156" s="84"/>
      <c r="BJ1156" s="84"/>
      <c r="BK1156" s="84"/>
      <c r="BL1156" s="84"/>
      <c r="BM1156" s="84"/>
      <c r="BN1156" s="84"/>
      <c r="BO1156" s="87" t="str">
        <f t="shared" si="17"/>
        <v>0</v>
      </c>
      <c r="BP1156" s="84"/>
      <c r="BQ1156" s="84"/>
      <c r="BR1156" s="84"/>
      <c r="BS1156" s="84"/>
      <c r="BT1156" s="84"/>
      <c r="BU1156" s="84"/>
      <c r="BV1156" s="84"/>
      <c r="BW1156" s="84"/>
      <c r="BX1156" s="84"/>
      <c r="BY1156" s="94"/>
      <c r="BZ1156" s="94"/>
      <c r="CA1156" s="94"/>
      <c r="CB1156" s="94"/>
      <c r="CC1156" s="94"/>
      <c r="CD1156" s="94"/>
      <c r="CE1156" s="94"/>
      <c r="CF1156" s="94"/>
      <c r="CG1156" s="94"/>
      <c r="CH1156" s="94"/>
      <c r="CI1156" s="94"/>
      <c r="CJ1156" s="94"/>
      <c r="CK1156" s="94"/>
      <c r="CL1156" s="94"/>
      <c r="CM1156" s="94"/>
      <c r="CN1156" s="94"/>
      <c r="CO1156" s="94"/>
      <c r="CP1156" s="94"/>
      <c r="CQ1156" s="94"/>
      <c r="CR1156" s="94"/>
      <c r="CS1156" s="94"/>
      <c r="CT1156" s="95"/>
      <c r="CU1156" s="95"/>
      <c r="CV1156" s="95"/>
      <c r="CW1156" s="95"/>
      <c r="CX1156" s="95"/>
      <c r="CY1156" s="93">
        <v>1152</v>
      </c>
    </row>
    <row r="1157" spans="1:103" s="83" customFormat="1">
      <c r="A1157" s="100"/>
      <c r="B1157" s="101"/>
      <c r="C1157" s="101"/>
      <c r="D1157" s="101"/>
      <c r="E1157" s="101"/>
      <c r="F1157" s="101"/>
      <c r="G1157" s="101"/>
      <c r="H1157" s="101"/>
      <c r="I1157" s="101"/>
      <c r="J1157" s="101"/>
      <c r="K1157" s="101"/>
      <c r="L1157" s="101"/>
      <c r="M1157" s="101"/>
      <c r="N1157" s="101"/>
      <c r="O1157" s="101"/>
      <c r="P1157" s="101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  <c r="BA1157" s="84"/>
      <c r="BB1157" s="84"/>
      <c r="BC1157" s="84"/>
      <c r="BD1157" s="84"/>
      <c r="BE1157" s="84"/>
      <c r="BF1157" s="84"/>
      <c r="BG1157" s="84"/>
      <c r="BH1157" s="84"/>
      <c r="BI1157" s="84"/>
      <c r="BJ1157" s="84"/>
      <c r="BK1157" s="84"/>
      <c r="BL1157" s="84"/>
      <c r="BM1157" s="84"/>
      <c r="BN1157" s="84"/>
      <c r="BO1157" s="87" t="str">
        <f t="shared" si="17"/>
        <v>0</v>
      </c>
      <c r="BP1157" s="84"/>
      <c r="BQ1157" s="84"/>
      <c r="BR1157" s="84"/>
      <c r="BS1157" s="84"/>
      <c r="BT1157" s="84"/>
      <c r="BU1157" s="84"/>
      <c r="BV1157" s="84"/>
      <c r="BW1157" s="84"/>
      <c r="BX1157" s="84"/>
      <c r="BY1157" s="94"/>
      <c r="BZ1157" s="94"/>
      <c r="CA1157" s="94"/>
      <c r="CB1157" s="94"/>
      <c r="CC1157" s="94"/>
      <c r="CD1157" s="94"/>
      <c r="CE1157" s="94"/>
      <c r="CF1157" s="94"/>
      <c r="CG1157" s="94"/>
      <c r="CH1157" s="94"/>
      <c r="CI1157" s="94"/>
      <c r="CJ1157" s="94"/>
      <c r="CK1157" s="94"/>
      <c r="CL1157" s="94"/>
      <c r="CM1157" s="94"/>
      <c r="CN1157" s="94"/>
      <c r="CO1157" s="94"/>
      <c r="CP1157" s="94"/>
      <c r="CQ1157" s="94"/>
      <c r="CR1157" s="94"/>
      <c r="CS1157" s="94"/>
      <c r="CT1157" s="95"/>
      <c r="CU1157" s="95"/>
      <c r="CV1157" s="95"/>
      <c r="CW1157" s="95"/>
      <c r="CX1157" s="95"/>
      <c r="CY1157" s="93">
        <v>1153</v>
      </c>
    </row>
    <row r="1158" spans="1:103" s="83" customFormat="1">
      <c r="A1158" s="100"/>
      <c r="B1158" s="101"/>
      <c r="C1158" s="101"/>
      <c r="D1158" s="101"/>
      <c r="E1158" s="101"/>
      <c r="F1158" s="101"/>
      <c r="G1158" s="101"/>
      <c r="H1158" s="101"/>
      <c r="I1158" s="101"/>
      <c r="J1158" s="101"/>
      <c r="K1158" s="101"/>
      <c r="L1158" s="101"/>
      <c r="M1158" s="101"/>
      <c r="N1158" s="101"/>
      <c r="O1158" s="101"/>
      <c r="P1158" s="101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  <c r="BA1158" s="84"/>
      <c r="BB1158" s="84"/>
      <c r="BC1158" s="84"/>
      <c r="BD1158" s="84"/>
      <c r="BE1158" s="84"/>
      <c r="BF1158" s="84"/>
      <c r="BG1158" s="84"/>
      <c r="BH1158" s="84"/>
      <c r="BI1158" s="84"/>
      <c r="BJ1158" s="84"/>
      <c r="BK1158" s="84"/>
      <c r="BL1158" s="84"/>
      <c r="BM1158" s="84"/>
      <c r="BN1158" s="84"/>
      <c r="BO1158" s="87" t="str">
        <f t="shared" ref="BO1158:BO1221" si="18">IF(AND(BI1158&lt;&gt;"",BM1158&lt;&gt;"",BE1158&lt;&gt;"",BF1158&lt;&gt;"",BG1158&lt;&gt;""),(1000*9.81*BI1158*0.001*BM1158)/(BE1158*BF1158*BG1158),"0")</f>
        <v>0</v>
      </c>
      <c r="BP1158" s="84"/>
      <c r="BQ1158" s="84"/>
      <c r="BR1158" s="84"/>
      <c r="BS1158" s="84"/>
      <c r="BT1158" s="84"/>
      <c r="BU1158" s="84"/>
      <c r="BV1158" s="84"/>
      <c r="BW1158" s="84"/>
      <c r="BX1158" s="84"/>
      <c r="BY1158" s="94"/>
      <c r="BZ1158" s="94"/>
      <c r="CA1158" s="94"/>
      <c r="CB1158" s="94"/>
      <c r="CC1158" s="94"/>
      <c r="CD1158" s="94"/>
      <c r="CE1158" s="94"/>
      <c r="CF1158" s="94"/>
      <c r="CG1158" s="94"/>
      <c r="CH1158" s="94"/>
      <c r="CI1158" s="94"/>
      <c r="CJ1158" s="94"/>
      <c r="CK1158" s="94"/>
      <c r="CL1158" s="94"/>
      <c r="CM1158" s="94"/>
      <c r="CN1158" s="94"/>
      <c r="CO1158" s="94"/>
      <c r="CP1158" s="94"/>
      <c r="CQ1158" s="94"/>
      <c r="CR1158" s="94"/>
      <c r="CS1158" s="94"/>
      <c r="CT1158" s="95"/>
      <c r="CU1158" s="95"/>
      <c r="CV1158" s="95"/>
      <c r="CW1158" s="95"/>
      <c r="CX1158" s="95"/>
      <c r="CY1158" s="93">
        <v>1154</v>
      </c>
    </row>
    <row r="1159" spans="1:103" s="83" customFormat="1">
      <c r="A1159" s="100"/>
      <c r="B1159" s="101"/>
      <c r="C1159" s="101"/>
      <c r="D1159" s="101"/>
      <c r="E1159" s="101"/>
      <c r="F1159" s="101"/>
      <c r="G1159" s="101"/>
      <c r="H1159" s="101"/>
      <c r="I1159" s="101"/>
      <c r="J1159" s="101"/>
      <c r="K1159" s="101"/>
      <c r="L1159" s="101"/>
      <c r="M1159" s="101"/>
      <c r="N1159" s="101"/>
      <c r="O1159" s="101"/>
      <c r="P1159" s="101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  <c r="BA1159" s="84"/>
      <c r="BB1159" s="84"/>
      <c r="BC1159" s="84"/>
      <c r="BD1159" s="84"/>
      <c r="BE1159" s="84"/>
      <c r="BF1159" s="84"/>
      <c r="BG1159" s="84"/>
      <c r="BH1159" s="84"/>
      <c r="BI1159" s="84"/>
      <c r="BJ1159" s="84"/>
      <c r="BK1159" s="84"/>
      <c r="BL1159" s="84"/>
      <c r="BM1159" s="84"/>
      <c r="BN1159" s="84"/>
      <c r="BO1159" s="87" t="str">
        <f t="shared" si="18"/>
        <v>0</v>
      </c>
      <c r="BP1159" s="84"/>
      <c r="BQ1159" s="84"/>
      <c r="BR1159" s="84"/>
      <c r="BS1159" s="84"/>
      <c r="BT1159" s="84"/>
      <c r="BU1159" s="84"/>
      <c r="BV1159" s="84"/>
      <c r="BW1159" s="84"/>
      <c r="BX1159" s="84"/>
      <c r="BY1159" s="94"/>
      <c r="BZ1159" s="94"/>
      <c r="CA1159" s="94"/>
      <c r="CB1159" s="94"/>
      <c r="CC1159" s="94"/>
      <c r="CD1159" s="94"/>
      <c r="CE1159" s="94"/>
      <c r="CF1159" s="94"/>
      <c r="CG1159" s="94"/>
      <c r="CH1159" s="94"/>
      <c r="CI1159" s="94"/>
      <c r="CJ1159" s="94"/>
      <c r="CK1159" s="94"/>
      <c r="CL1159" s="94"/>
      <c r="CM1159" s="94"/>
      <c r="CN1159" s="94"/>
      <c r="CO1159" s="94"/>
      <c r="CP1159" s="94"/>
      <c r="CQ1159" s="94"/>
      <c r="CR1159" s="94"/>
      <c r="CS1159" s="94"/>
      <c r="CT1159" s="95"/>
      <c r="CU1159" s="95"/>
      <c r="CV1159" s="95"/>
      <c r="CW1159" s="95"/>
      <c r="CX1159" s="95"/>
      <c r="CY1159" s="93">
        <v>1155</v>
      </c>
    </row>
    <row r="1160" spans="1:103" s="83" customFormat="1">
      <c r="A1160" s="100"/>
      <c r="B1160" s="101"/>
      <c r="C1160" s="101"/>
      <c r="D1160" s="101"/>
      <c r="E1160" s="101"/>
      <c r="F1160" s="101"/>
      <c r="G1160" s="101"/>
      <c r="H1160" s="101"/>
      <c r="I1160" s="101"/>
      <c r="J1160" s="101"/>
      <c r="K1160" s="101"/>
      <c r="L1160" s="101"/>
      <c r="M1160" s="101"/>
      <c r="N1160" s="101"/>
      <c r="O1160" s="101"/>
      <c r="P1160" s="101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  <c r="BA1160" s="84"/>
      <c r="BB1160" s="84"/>
      <c r="BC1160" s="84"/>
      <c r="BD1160" s="84"/>
      <c r="BE1160" s="84"/>
      <c r="BF1160" s="84"/>
      <c r="BG1160" s="84"/>
      <c r="BH1160" s="84"/>
      <c r="BI1160" s="84"/>
      <c r="BJ1160" s="84"/>
      <c r="BK1160" s="84"/>
      <c r="BL1160" s="84"/>
      <c r="BM1160" s="84"/>
      <c r="BN1160" s="84"/>
      <c r="BO1160" s="87" t="str">
        <f t="shared" si="18"/>
        <v>0</v>
      </c>
      <c r="BP1160" s="84"/>
      <c r="BQ1160" s="84"/>
      <c r="BR1160" s="84"/>
      <c r="BS1160" s="84"/>
      <c r="BT1160" s="84"/>
      <c r="BU1160" s="84"/>
      <c r="BV1160" s="84"/>
      <c r="BW1160" s="84"/>
      <c r="BX1160" s="84"/>
      <c r="BY1160" s="94"/>
      <c r="BZ1160" s="94"/>
      <c r="CA1160" s="94"/>
      <c r="CB1160" s="94"/>
      <c r="CC1160" s="94"/>
      <c r="CD1160" s="94"/>
      <c r="CE1160" s="94"/>
      <c r="CF1160" s="94"/>
      <c r="CG1160" s="94"/>
      <c r="CH1160" s="94"/>
      <c r="CI1160" s="94"/>
      <c r="CJ1160" s="94"/>
      <c r="CK1160" s="94"/>
      <c r="CL1160" s="94"/>
      <c r="CM1160" s="94"/>
      <c r="CN1160" s="94"/>
      <c r="CO1160" s="94"/>
      <c r="CP1160" s="94"/>
      <c r="CQ1160" s="94"/>
      <c r="CR1160" s="94"/>
      <c r="CS1160" s="94"/>
      <c r="CT1160" s="95"/>
      <c r="CU1160" s="95"/>
      <c r="CV1160" s="95"/>
      <c r="CW1160" s="95"/>
      <c r="CX1160" s="95"/>
      <c r="CY1160" s="93">
        <v>1156</v>
      </c>
    </row>
    <row r="1161" spans="1:103" s="83" customFormat="1">
      <c r="A1161" s="100"/>
      <c r="B1161" s="101"/>
      <c r="C1161" s="101"/>
      <c r="D1161" s="101"/>
      <c r="E1161" s="101"/>
      <c r="F1161" s="101"/>
      <c r="G1161" s="101"/>
      <c r="H1161" s="101"/>
      <c r="I1161" s="101"/>
      <c r="J1161" s="101"/>
      <c r="K1161" s="101"/>
      <c r="L1161" s="101"/>
      <c r="M1161" s="101"/>
      <c r="N1161" s="101"/>
      <c r="O1161" s="101"/>
      <c r="P1161" s="101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  <c r="BA1161" s="84"/>
      <c r="BB1161" s="84"/>
      <c r="BC1161" s="84"/>
      <c r="BD1161" s="84"/>
      <c r="BE1161" s="84"/>
      <c r="BF1161" s="84"/>
      <c r="BG1161" s="84"/>
      <c r="BH1161" s="84"/>
      <c r="BI1161" s="84"/>
      <c r="BJ1161" s="84"/>
      <c r="BK1161" s="84"/>
      <c r="BL1161" s="84"/>
      <c r="BM1161" s="84"/>
      <c r="BN1161" s="84"/>
      <c r="BO1161" s="87" t="str">
        <f t="shared" si="18"/>
        <v>0</v>
      </c>
      <c r="BP1161" s="84"/>
      <c r="BQ1161" s="84"/>
      <c r="BR1161" s="84"/>
      <c r="BS1161" s="84"/>
      <c r="BT1161" s="84"/>
      <c r="BU1161" s="84"/>
      <c r="BV1161" s="84"/>
      <c r="BW1161" s="84"/>
      <c r="BX1161" s="84"/>
      <c r="BY1161" s="94"/>
      <c r="BZ1161" s="94"/>
      <c r="CA1161" s="94"/>
      <c r="CB1161" s="94"/>
      <c r="CC1161" s="94"/>
      <c r="CD1161" s="94"/>
      <c r="CE1161" s="94"/>
      <c r="CF1161" s="94"/>
      <c r="CG1161" s="94"/>
      <c r="CH1161" s="94"/>
      <c r="CI1161" s="94"/>
      <c r="CJ1161" s="94"/>
      <c r="CK1161" s="94"/>
      <c r="CL1161" s="94"/>
      <c r="CM1161" s="94"/>
      <c r="CN1161" s="94"/>
      <c r="CO1161" s="94"/>
      <c r="CP1161" s="94"/>
      <c r="CQ1161" s="94"/>
      <c r="CR1161" s="94"/>
      <c r="CS1161" s="94"/>
      <c r="CT1161" s="95"/>
      <c r="CU1161" s="95"/>
      <c r="CV1161" s="95"/>
      <c r="CW1161" s="95"/>
      <c r="CX1161" s="95"/>
      <c r="CY1161" s="93">
        <v>1157</v>
      </c>
    </row>
    <row r="1162" spans="1:103" s="83" customFormat="1">
      <c r="A1162" s="100"/>
      <c r="B1162" s="101"/>
      <c r="C1162" s="101"/>
      <c r="D1162" s="101"/>
      <c r="E1162" s="101"/>
      <c r="F1162" s="101"/>
      <c r="G1162" s="101"/>
      <c r="H1162" s="101"/>
      <c r="I1162" s="101"/>
      <c r="J1162" s="101"/>
      <c r="K1162" s="101"/>
      <c r="L1162" s="101"/>
      <c r="M1162" s="101"/>
      <c r="N1162" s="101"/>
      <c r="O1162" s="101"/>
      <c r="P1162" s="101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  <c r="BA1162" s="84"/>
      <c r="BB1162" s="84"/>
      <c r="BC1162" s="84"/>
      <c r="BD1162" s="84"/>
      <c r="BE1162" s="84"/>
      <c r="BF1162" s="84"/>
      <c r="BG1162" s="84"/>
      <c r="BH1162" s="84"/>
      <c r="BI1162" s="84"/>
      <c r="BJ1162" s="84"/>
      <c r="BK1162" s="84"/>
      <c r="BL1162" s="84"/>
      <c r="BM1162" s="84"/>
      <c r="BN1162" s="84"/>
      <c r="BO1162" s="87" t="str">
        <f t="shared" si="18"/>
        <v>0</v>
      </c>
      <c r="BP1162" s="84"/>
      <c r="BQ1162" s="84"/>
      <c r="BR1162" s="84"/>
      <c r="BS1162" s="84"/>
      <c r="BT1162" s="84"/>
      <c r="BU1162" s="84"/>
      <c r="BV1162" s="84"/>
      <c r="BW1162" s="84"/>
      <c r="BX1162" s="84"/>
      <c r="BY1162" s="94"/>
      <c r="BZ1162" s="94"/>
      <c r="CA1162" s="94"/>
      <c r="CB1162" s="94"/>
      <c r="CC1162" s="94"/>
      <c r="CD1162" s="94"/>
      <c r="CE1162" s="94"/>
      <c r="CF1162" s="94"/>
      <c r="CG1162" s="94"/>
      <c r="CH1162" s="94"/>
      <c r="CI1162" s="94"/>
      <c r="CJ1162" s="94"/>
      <c r="CK1162" s="94"/>
      <c r="CL1162" s="94"/>
      <c r="CM1162" s="94"/>
      <c r="CN1162" s="94"/>
      <c r="CO1162" s="94"/>
      <c r="CP1162" s="94"/>
      <c r="CQ1162" s="94"/>
      <c r="CR1162" s="94"/>
      <c r="CS1162" s="94"/>
      <c r="CT1162" s="95"/>
      <c r="CU1162" s="95"/>
      <c r="CV1162" s="95"/>
      <c r="CW1162" s="95"/>
      <c r="CX1162" s="95"/>
      <c r="CY1162" s="93">
        <v>1158</v>
      </c>
    </row>
    <row r="1163" spans="1:103" s="83" customFormat="1">
      <c r="A1163" s="100"/>
      <c r="B1163" s="101"/>
      <c r="C1163" s="101"/>
      <c r="D1163" s="101"/>
      <c r="E1163" s="101"/>
      <c r="F1163" s="101"/>
      <c r="G1163" s="101"/>
      <c r="H1163" s="101"/>
      <c r="I1163" s="101"/>
      <c r="J1163" s="101"/>
      <c r="K1163" s="101"/>
      <c r="L1163" s="101"/>
      <c r="M1163" s="101"/>
      <c r="N1163" s="101"/>
      <c r="O1163" s="101"/>
      <c r="P1163" s="101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  <c r="BA1163" s="84"/>
      <c r="BB1163" s="84"/>
      <c r="BC1163" s="84"/>
      <c r="BD1163" s="84"/>
      <c r="BE1163" s="84"/>
      <c r="BF1163" s="84"/>
      <c r="BG1163" s="84"/>
      <c r="BH1163" s="84"/>
      <c r="BI1163" s="84"/>
      <c r="BJ1163" s="84"/>
      <c r="BK1163" s="84"/>
      <c r="BL1163" s="84"/>
      <c r="BM1163" s="84"/>
      <c r="BN1163" s="84"/>
      <c r="BO1163" s="87" t="str">
        <f t="shared" si="18"/>
        <v>0</v>
      </c>
      <c r="BP1163" s="84"/>
      <c r="BQ1163" s="84"/>
      <c r="BR1163" s="84"/>
      <c r="BS1163" s="84"/>
      <c r="BT1163" s="84"/>
      <c r="BU1163" s="84"/>
      <c r="BV1163" s="84"/>
      <c r="BW1163" s="84"/>
      <c r="BX1163" s="84"/>
      <c r="BY1163" s="94"/>
      <c r="BZ1163" s="94"/>
      <c r="CA1163" s="94"/>
      <c r="CB1163" s="94"/>
      <c r="CC1163" s="94"/>
      <c r="CD1163" s="94"/>
      <c r="CE1163" s="94"/>
      <c r="CF1163" s="94"/>
      <c r="CG1163" s="94"/>
      <c r="CH1163" s="94"/>
      <c r="CI1163" s="94"/>
      <c r="CJ1163" s="94"/>
      <c r="CK1163" s="94"/>
      <c r="CL1163" s="94"/>
      <c r="CM1163" s="94"/>
      <c r="CN1163" s="94"/>
      <c r="CO1163" s="94"/>
      <c r="CP1163" s="94"/>
      <c r="CQ1163" s="94"/>
      <c r="CR1163" s="94"/>
      <c r="CS1163" s="94"/>
      <c r="CT1163" s="95"/>
      <c r="CU1163" s="95"/>
      <c r="CV1163" s="95"/>
      <c r="CW1163" s="95"/>
      <c r="CX1163" s="95"/>
      <c r="CY1163" s="93">
        <v>1159</v>
      </c>
    </row>
    <row r="1164" spans="1:103" s="83" customFormat="1">
      <c r="A1164" s="100"/>
      <c r="B1164" s="101"/>
      <c r="C1164" s="101"/>
      <c r="D1164" s="101"/>
      <c r="E1164" s="101"/>
      <c r="F1164" s="101"/>
      <c r="G1164" s="101"/>
      <c r="H1164" s="101"/>
      <c r="I1164" s="101"/>
      <c r="J1164" s="101"/>
      <c r="K1164" s="101"/>
      <c r="L1164" s="101"/>
      <c r="M1164" s="101"/>
      <c r="N1164" s="101"/>
      <c r="O1164" s="101"/>
      <c r="P1164" s="101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  <c r="BA1164" s="84"/>
      <c r="BB1164" s="84"/>
      <c r="BC1164" s="84"/>
      <c r="BD1164" s="84"/>
      <c r="BE1164" s="84"/>
      <c r="BF1164" s="84"/>
      <c r="BG1164" s="84"/>
      <c r="BH1164" s="84"/>
      <c r="BI1164" s="84"/>
      <c r="BJ1164" s="84"/>
      <c r="BK1164" s="84"/>
      <c r="BL1164" s="84"/>
      <c r="BM1164" s="84"/>
      <c r="BN1164" s="84"/>
      <c r="BO1164" s="87" t="str">
        <f t="shared" si="18"/>
        <v>0</v>
      </c>
      <c r="BP1164" s="84"/>
      <c r="BQ1164" s="84"/>
      <c r="BR1164" s="84"/>
      <c r="BS1164" s="84"/>
      <c r="BT1164" s="84"/>
      <c r="BU1164" s="84"/>
      <c r="BV1164" s="84"/>
      <c r="BW1164" s="84"/>
      <c r="BX1164" s="84"/>
      <c r="BY1164" s="94"/>
      <c r="BZ1164" s="94"/>
      <c r="CA1164" s="94"/>
      <c r="CB1164" s="94"/>
      <c r="CC1164" s="94"/>
      <c r="CD1164" s="94"/>
      <c r="CE1164" s="94"/>
      <c r="CF1164" s="94"/>
      <c r="CG1164" s="94"/>
      <c r="CH1164" s="94"/>
      <c r="CI1164" s="94"/>
      <c r="CJ1164" s="94"/>
      <c r="CK1164" s="94"/>
      <c r="CL1164" s="94"/>
      <c r="CM1164" s="94"/>
      <c r="CN1164" s="94"/>
      <c r="CO1164" s="94"/>
      <c r="CP1164" s="94"/>
      <c r="CQ1164" s="94"/>
      <c r="CR1164" s="94"/>
      <c r="CS1164" s="94"/>
      <c r="CT1164" s="95"/>
      <c r="CU1164" s="95"/>
      <c r="CV1164" s="95"/>
      <c r="CW1164" s="95"/>
      <c r="CX1164" s="95"/>
      <c r="CY1164" s="93">
        <v>1160</v>
      </c>
    </row>
    <row r="1165" spans="1:103" s="83" customFormat="1">
      <c r="A1165" s="100"/>
      <c r="B1165" s="101"/>
      <c r="C1165" s="101"/>
      <c r="D1165" s="101"/>
      <c r="E1165" s="101"/>
      <c r="F1165" s="101"/>
      <c r="G1165" s="101"/>
      <c r="H1165" s="101"/>
      <c r="I1165" s="101"/>
      <c r="J1165" s="101"/>
      <c r="K1165" s="101"/>
      <c r="L1165" s="101"/>
      <c r="M1165" s="101"/>
      <c r="N1165" s="101"/>
      <c r="O1165" s="101"/>
      <c r="P1165" s="101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  <c r="BA1165" s="84"/>
      <c r="BB1165" s="84"/>
      <c r="BC1165" s="84"/>
      <c r="BD1165" s="84"/>
      <c r="BE1165" s="84"/>
      <c r="BF1165" s="84"/>
      <c r="BG1165" s="84"/>
      <c r="BH1165" s="84"/>
      <c r="BI1165" s="84"/>
      <c r="BJ1165" s="84"/>
      <c r="BK1165" s="84"/>
      <c r="BL1165" s="84"/>
      <c r="BM1165" s="84"/>
      <c r="BN1165" s="84"/>
      <c r="BO1165" s="87" t="str">
        <f t="shared" si="18"/>
        <v>0</v>
      </c>
      <c r="BP1165" s="84"/>
      <c r="BQ1165" s="84"/>
      <c r="BR1165" s="84"/>
      <c r="BS1165" s="84"/>
      <c r="BT1165" s="84"/>
      <c r="BU1165" s="84"/>
      <c r="BV1165" s="84"/>
      <c r="BW1165" s="84"/>
      <c r="BX1165" s="84"/>
      <c r="BY1165" s="94"/>
      <c r="BZ1165" s="94"/>
      <c r="CA1165" s="94"/>
      <c r="CB1165" s="94"/>
      <c r="CC1165" s="94"/>
      <c r="CD1165" s="94"/>
      <c r="CE1165" s="94"/>
      <c r="CF1165" s="94"/>
      <c r="CG1165" s="94"/>
      <c r="CH1165" s="94"/>
      <c r="CI1165" s="94"/>
      <c r="CJ1165" s="94"/>
      <c r="CK1165" s="94"/>
      <c r="CL1165" s="94"/>
      <c r="CM1165" s="94"/>
      <c r="CN1165" s="94"/>
      <c r="CO1165" s="94"/>
      <c r="CP1165" s="94"/>
      <c r="CQ1165" s="94"/>
      <c r="CR1165" s="94"/>
      <c r="CS1165" s="94"/>
      <c r="CT1165" s="95"/>
      <c r="CU1165" s="95"/>
      <c r="CV1165" s="95"/>
      <c r="CW1165" s="95"/>
      <c r="CX1165" s="95"/>
      <c r="CY1165" s="93">
        <v>1161</v>
      </c>
    </row>
    <row r="1166" spans="1:103" s="83" customFormat="1">
      <c r="A1166" s="100"/>
      <c r="B1166" s="101"/>
      <c r="C1166" s="101"/>
      <c r="D1166" s="101"/>
      <c r="E1166" s="101"/>
      <c r="F1166" s="101"/>
      <c r="G1166" s="101"/>
      <c r="H1166" s="101"/>
      <c r="I1166" s="101"/>
      <c r="J1166" s="101"/>
      <c r="K1166" s="101"/>
      <c r="L1166" s="101"/>
      <c r="M1166" s="101"/>
      <c r="N1166" s="101"/>
      <c r="O1166" s="101"/>
      <c r="P1166" s="101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  <c r="BA1166" s="84"/>
      <c r="BB1166" s="84"/>
      <c r="BC1166" s="84"/>
      <c r="BD1166" s="84"/>
      <c r="BE1166" s="84"/>
      <c r="BF1166" s="84"/>
      <c r="BG1166" s="84"/>
      <c r="BH1166" s="84"/>
      <c r="BI1166" s="84"/>
      <c r="BJ1166" s="84"/>
      <c r="BK1166" s="84"/>
      <c r="BL1166" s="84"/>
      <c r="BM1166" s="84"/>
      <c r="BN1166" s="84"/>
      <c r="BO1166" s="87" t="str">
        <f t="shared" si="18"/>
        <v>0</v>
      </c>
      <c r="BP1166" s="84"/>
      <c r="BQ1166" s="84"/>
      <c r="BR1166" s="84"/>
      <c r="BS1166" s="84"/>
      <c r="BT1166" s="84"/>
      <c r="BU1166" s="84"/>
      <c r="BV1166" s="84"/>
      <c r="BW1166" s="84"/>
      <c r="BX1166" s="84"/>
      <c r="BY1166" s="94"/>
      <c r="BZ1166" s="94"/>
      <c r="CA1166" s="94"/>
      <c r="CB1166" s="94"/>
      <c r="CC1166" s="94"/>
      <c r="CD1166" s="94"/>
      <c r="CE1166" s="94"/>
      <c r="CF1166" s="94"/>
      <c r="CG1166" s="94"/>
      <c r="CH1166" s="94"/>
      <c r="CI1166" s="94"/>
      <c r="CJ1166" s="94"/>
      <c r="CK1166" s="94"/>
      <c r="CL1166" s="94"/>
      <c r="CM1166" s="94"/>
      <c r="CN1166" s="94"/>
      <c r="CO1166" s="94"/>
      <c r="CP1166" s="94"/>
      <c r="CQ1166" s="94"/>
      <c r="CR1166" s="94"/>
      <c r="CS1166" s="94"/>
      <c r="CT1166" s="95"/>
      <c r="CU1166" s="95"/>
      <c r="CV1166" s="95"/>
      <c r="CW1166" s="95"/>
      <c r="CX1166" s="95"/>
      <c r="CY1166" s="93">
        <v>1162</v>
      </c>
    </row>
    <row r="1167" spans="1:103" s="83" customFormat="1">
      <c r="A1167" s="100"/>
      <c r="B1167" s="101"/>
      <c r="C1167" s="101"/>
      <c r="D1167" s="101"/>
      <c r="E1167" s="101"/>
      <c r="F1167" s="101"/>
      <c r="G1167" s="101"/>
      <c r="H1167" s="101"/>
      <c r="I1167" s="101"/>
      <c r="J1167" s="101"/>
      <c r="K1167" s="101"/>
      <c r="L1167" s="101"/>
      <c r="M1167" s="101"/>
      <c r="N1167" s="101"/>
      <c r="O1167" s="101"/>
      <c r="P1167" s="101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  <c r="BA1167" s="84"/>
      <c r="BB1167" s="84"/>
      <c r="BC1167" s="84"/>
      <c r="BD1167" s="84"/>
      <c r="BE1167" s="84"/>
      <c r="BF1167" s="84"/>
      <c r="BG1167" s="84"/>
      <c r="BH1167" s="84"/>
      <c r="BI1167" s="84"/>
      <c r="BJ1167" s="84"/>
      <c r="BK1167" s="84"/>
      <c r="BL1167" s="84"/>
      <c r="BM1167" s="84"/>
      <c r="BN1167" s="84"/>
      <c r="BO1167" s="87" t="str">
        <f t="shared" si="18"/>
        <v>0</v>
      </c>
      <c r="BP1167" s="84"/>
      <c r="BQ1167" s="84"/>
      <c r="BR1167" s="84"/>
      <c r="BS1167" s="84"/>
      <c r="BT1167" s="84"/>
      <c r="BU1167" s="84"/>
      <c r="BV1167" s="84"/>
      <c r="BW1167" s="84"/>
      <c r="BX1167" s="84"/>
      <c r="BY1167" s="94"/>
      <c r="BZ1167" s="94"/>
      <c r="CA1167" s="94"/>
      <c r="CB1167" s="94"/>
      <c r="CC1167" s="94"/>
      <c r="CD1167" s="94"/>
      <c r="CE1167" s="94"/>
      <c r="CF1167" s="94"/>
      <c r="CG1167" s="94"/>
      <c r="CH1167" s="94"/>
      <c r="CI1167" s="94"/>
      <c r="CJ1167" s="94"/>
      <c r="CK1167" s="94"/>
      <c r="CL1167" s="94"/>
      <c r="CM1167" s="94"/>
      <c r="CN1167" s="94"/>
      <c r="CO1167" s="94"/>
      <c r="CP1167" s="94"/>
      <c r="CQ1167" s="94"/>
      <c r="CR1167" s="94"/>
      <c r="CS1167" s="94"/>
      <c r="CT1167" s="95"/>
      <c r="CU1167" s="95"/>
      <c r="CV1167" s="95"/>
      <c r="CW1167" s="95"/>
      <c r="CX1167" s="95"/>
      <c r="CY1167" s="93">
        <v>1163</v>
      </c>
    </row>
    <row r="1168" spans="1:103" s="83" customFormat="1">
      <c r="A1168" s="100"/>
      <c r="B1168" s="101"/>
      <c r="C1168" s="101"/>
      <c r="D1168" s="101"/>
      <c r="E1168" s="101"/>
      <c r="F1168" s="101"/>
      <c r="G1168" s="101"/>
      <c r="H1168" s="101"/>
      <c r="I1168" s="101"/>
      <c r="J1168" s="101"/>
      <c r="K1168" s="101"/>
      <c r="L1168" s="101"/>
      <c r="M1168" s="101"/>
      <c r="N1168" s="101"/>
      <c r="O1168" s="101"/>
      <c r="P1168" s="101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  <c r="BA1168" s="84"/>
      <c r="BB1168" s="84"/>
      <c r="BC1168" s="84"/>
      <c r="BD1168" s="84"/>
      <c r="BE1168" s="84"/>
      <c r="BF1168" s="84"/>
      <c r="BG1168" s="84"/>
      <c r="BH1168" s="84"/>
      <c r="BI1168" s="84"/>
      <c r="BJ1168" s="84"/>
      <c r="BK1168" s="84"/>
      <c r="BL1168" s="84"/>
      <c r="BM1168" s="84"/>
      <c r="BN1168" s="84"/>
      <c r="BO1168" s="87" t="str">
        <f t="shared" si="18"/>
        <v>0</v>
      </c>
      <c r="BP1168" s="84"/>
      <c r="BQ1168" s="84"/>
      <c r="BR1168" s="84"/>
      <c r="BS1168" s="84"/>
      <c r="BT1168" s="84"/>
      <c r="BU1168" s="84"/>
      <c r="BV1168" s="84"/>
      <c r="BW1168" s="84"/>
      <c r="BX1168" s="84"/>
      <c r="BY1168" s="94"/>
      <c r="BZ1168" s="94"/>
      <c r="CA1168" s="94"/>
      <c r="CB1168" s="94"/>
      <c r="CC1168" s="94"/>
      <c r="CD1168" s="94"/>
      <c r="CE1168" s="94"/>
      <c r="CF1168" s="94"/>
      <c r="CG1168" s="94"/>
      <c r="CH1168" s="94"/>
      <c r="CI1168" s="94"/>
      <c r="CJ1168" s="94"/>
      <c r="CK1168" s="94"/>
      <c r="CL1168" s="94"/>
      <c r="CM1168" s="94"/>
      <c r="CN1168" s="94"/>
      <c r="CO1168" s="94"/>
      <c r="CP1168" s="94"/>
      <c r="CQ1168" s="94"/>
      <c r="CR1168" s="94"/>
      <c r="CS1168" s="94"/>
      <c r="CT1168" s="95"/>
      <c r="CU1168" s="95"/>
      <c r="CV1168" s="95"/>
      <c r="CW1168" s="95"/>
      <c r="CX1168" s="95"/>
      <c r="CY1168" s="93">
        <v>1164</v>
      </c>
    </row>
    <row r="1169" spans="1:103" s="83" customFormat="1">
      <c r="A1169" s="100"/>
      <c r="B1169" s="101"/>
      <c r="C1169" s="101"/>
      <c r="D1169" s="101"/>
      <c r="E1169" s="101"/>
      <c r="F1169" s="101"/>
      <c r="G1169" s="101"/>
      <c r="H1169" s="101"/>
      <c r="I1169" s="101"/>
      <c r="J1169" s="101"/>
      <c r="K1169" s="101"/>
      <c r="L1169" s="101"/>
      <c r="M1169" s="101"/>
      <c r="N1169" s="101"/>
      <c r="O1169" s="101"/>
      <c r="P1169" s="101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  <c r="BA1169" s="84"/>
      <c r="BB1169" s="84"/>
      <c r="BC1169" s="84"/>
      <c r="BD1169" s="84"/>
      <c r="BE1169" s="84"/>
      <c r="BF1169" s="84"/>
      <c r="BG1169" s="84"/>
      <c r="BH1169" s="84"/>
      <c r="BI1169" s="84"/>
      <c r="BJ1169" s="84"/>
      <c r="BK1169" s="84"/>
      <c r="BL1169" s="84"/>
      <c r="BM1169" s="84"/>
      <c r="BN1169" s="84"/>
      <c r="BO1169" s="87" t="str">
        <f t="shared" si="18"/>
        <v>0</v>
      </c>
      <c r="BP1169" s="84"/>
      <c r="BQ1169" s="84"/>
      <c r="BR1169" s="84"/>
      <c r="BS1169" s="84"/>
      <c r="BT1169" s="84"/>
      <c r="BU1169" s="84"/>
      <c r="BV1169" s="84"/>
      <c r="BW1169" s="84"/>
      <c r="BX1169" s="84"/>
      <c r="BY1169" s="94"/>
      <c r="BZ1169" s="94"/>
      <c r="CA1169" s="94"/>
      <c r="CB1169" s="94"/>
      <c r="CC1169" s="94"/>
      <c r="CD1169" s="94"/>
      <c r="CE1169" s="94"/>
      <c r="CF1169" s="94"/>
      <c r="CG1169" s="94"/>
      <c r="CH1169" s="94"/>
      <c r="CI1169" s="94"/>
      <c r="CJ1169" s="94"/>
      <c r="CK1169" s="94"/>
      <c r="CL1169" s="94"/>
      <c r="CM1169" s="94"/>
      <c r="CN1169" s="94"/>
      <c r="CO1169" s="94"/>
      <c r="CP1169" s="94"/>
      <c r="CQ1169" s="94"/>
      <c r="CR1169" s="94"/>
      <c r="CS1169" s="94"/>
      <c r="CT1169" s="95"/>
      <c r="CU1169" s="95"/>
      <c r="CV1169" s="95"/>
      <c r="CW1169" s="95"/>
      <c r="CX1169" s="95"/>
      <c r="CY1169" s="93">
        <v>1165</v>
      </c>
    </row>
    <row r="1170" spans="1:103" s="83" customFormat="1">
      <c r="A1170" s="100"/>
      <c r="B1170" s="101"/>
      <c r="C1170" s="101"/>
      <c r="D1170" s="101"/>
      <c r="E1170" s="101"/>
      <c r="F1170" s="101"/>
      <c r="G1170" s="101"/>
      <c r="H1170" s="101"/>
      <c r="I1170" s="101"/>
      <c r="J1170" s="101"/>
      <c r="K1170" s="101"/>
      <c r="L1170" s="101"/>
      <c r="M1170" s="101"/>
      <c r="N1170" s="101"/>
      <c r="O1170" s="101"/>
      <c r="P1170" s="101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  <c r="BA1170" s="84"/>
      <c r="BB1170" s="84"/>
      <c r="BC1170" s="84"/>
      <c r="BD1170" s="84"/>
      <c r="BE1170" s="84"/>
      <c r="BF1170" s="84"/>
      <c r="BG1170" s="84"/>
      <c r="BH1170" s="84"/>
      <c r="BI1170" s="84"/>
      <c r="BJ1170" s="84"/>
      <c r="BK1170" s="84"/>
      <c r="BL1170" s="84"/>
      <c r="BM1170" s="84"/>
      <c r="BN1170" s="84"/>
      <c r="BO1170" s="87" t="str">
        <f t="shared" si="18"/>
        <v>0</v>
      </c>
      <c r="BP1170" s="84"/>
      <c r="BQ1170" s="84"/>
      <c r="BR1170" s="84"/>
      <c r="BS1170" s="84"/>
      <c r="BT1170" s="84"/>
      <c r="BU1170" s="84"/>
      <c r="BV1170" s="84"/>
      <c r="BW1170" s="84"/>
      <c r="BX1170" s="84"/>
      <c r="BY1170" s="94"/>
      <c r="BZ1170" s="94"/>
      <c r="CA1170" s="94"/>
      <c r="CB1170" s="94"/>
      <c r="CC1170" s="94"/>
      <c r="CD1170" s="94"/>
      <c r="CE1170" s="94"/>
      <c r="CF1170" s="94"/>
      <c r="CG1170" s="94"/>
      <c r="CH1170" s="94"/>
      <c r="CI1170" s="94"/>
      <c r="CJ1170" s="94"/>
      <c r="CK1170" s="94"/>
      <c r="CL1170" s="94"/>
      <c r="CM1170" s="94"/>
      <c r="CN1170" s="94"/>
      <c r="CO1170" s="94"/>
      <c r="CP1170" s="94"/>
      <c r="CQ1170" s="94"/>
      <c r="CR1170" s="94"/>
      <c r="CS1170" s="94"/>
      <c r="CT1170" s="95"/>
      <c r="CU1170" s="95"/>
      <c r="CV1170" s="95"/>
      <c r="CW1170" s="95"/>
      <c r="CX1170" s="95"/>
      <c r="CY1170" s="93">
        <v>1166</v>
      </c>
    </row>
    <row r="1171" spans="1:103" s="83" customFormat="1">
      <c r="A1171" s="100"/>
      <c r="B1171" s="101"/>
      <c r="C1171" s="101"/>
      <c r="D1171" s="101"/>
      <c r="E1171" s="101"/>
      <c r="F1171" s="101"/>
      <c r="G1171" s="101"/>
      <c r="H1171" s="101"/>
      <c r="I1171" s="101"/>
      <c r="J1171" s="101"/>
      <c r="K1171" s="101"/>
      <c r="L1171" s="101"/>
      <c r="M1171" s="101"/>
      <c r="N1171" s="101"/>
      <c r="O1171" s="101"/>
      <c r="P1171" s="101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  <c r="BA1171" s="84"/>
      <c r="BB1171" s="84"/>
      <c r="BC1171" s="84"/>
      <c r="BD1171" s="84"/>
      <c r="BE1171" s="84"/>
      <c r="BF1171" s="84"/>
      <c r="BG1171" s="84"/>
      <c r="BH1171" s="84"/>
      <c r="BI1171" s="84"/>
      <c r="BJ1171" s="84"/>
      <c r="BK1171" s="84"/>
      <c r="BL1171" s="84"/>
      <c r="BM1171" s="84"/>
      <c r="BN1171" s="84"/>
      <c r="BO1171" s="87" t="str">
        <f t="shared" si="18"/>
        <v>0</v>
      </c>
      <c r="BP1171" s="84"/>
      <c r="BQ1171" s="84"/>
      <c r="BR1171" s="84"/>
      <c r="BS1171" s="84"/>
      <c r="BT1171" s="84"/>
      <c r="BU1171" s="84"/>
      <c r="BV1171" s="84"/>
      <c r="BW1171" s="84"/>
      <c r="BX1171" s="84"/>
      <c r="BY1171" s="94"/>
      <c r="BZ1171" s="94"/>
      <c r="CA1171" s="94"/>
      <c r="CB1171" s="94"/>
      <c r="CC1171" s="94"/>
      <c r="CD1171" s="94"/>
      <c r="CE1171" s="94"/>
      <c r="CF1171" s="94"/>
      <c r="CG1171" s="94"/>
      <c r="CH1171" s="94"/>
      <c r="CI1171" s="94"/>
      <c r="CJ1171" s="94"/>
      <c r="CK1171" s="94"/>
      <c r="CL1171" s="94"/>
      <c r="CM1171" s="94"/>
      <c r="CN1171" s="94"/>
      <c r="CO1171" s="94"/>
      <c r="CP1171" s="94"/>
      <c r="CQ1171" s="94"/>
      <c r="CR1171" s="94"/>
      <c r="CS1171" s="94"/>
      <c r="CT1171" s="95"/>
      <c r="CU1171" s="95"/>
      <c r="CV1171" s="95"/>
      <c r="CW1171" s="95"/>
      <c r="CX1171" s="95"/>
      <c r="CY1171" s="93">
        <v>1167</v>
      </c>
    </row>
    <row r="1172" spans="1:103" s="83" customFormat="1">
      <c r="A1172" s="100"/>
      <c r="B1172" s="101"/>
      <c r="C1172" s="101"/>
      <c r="D1172" s="101"/>
      <c r="E1172" s="101"/>
      <c r="F1172" s="101"/>
      <c r="G1172" s="101"/>
      <c r="H1172" s="101"/>
      <c r="I1172" s="101"/>
      <c r="J1172" s="101"/>
      <c r="K1172" s="101"/>
      <c r="L1172" s="101"/>
      <c r="M1172" s="101"/>
      <c r="N1172" s="101"/>
      <c r="O1172" s="101"/>
      <c r="P1172" s="101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  <c r="BA1172" s="84"/>
      <c r="BB1172" s="84"/>
      <c r="BC1172" s="84"/>
      <c r="BD1172" s="84"/>
      <c r="BE1172" s="84"/>
      <c r="BF1172" s="84"/>
      <c r="BG1172" s="84"/>
      <c r="BH1172" s="84"/>
      <c r="BI1172" s="84"/>
      <c r="BJ1172" s="84"/>
      <c r="BK1172" s="84"/>
      <c r="BL1172" s="84"/>
      <c r="BM1172" s="84"/>
      <c r="BN1172" s="84"/>
      <c r="BO1172" s="87" t="str">
        <f t="shared" si="18"/>
        <v>0</v>
      </c>
      <c r="BP1172" s="84"/>
      <c r="BQ1172" s="84"/>
      <c r="BR1172" s="84"/>
      <c r="BS1172" s="84"/>
      <c r="BT1172" s="84"/>
      <c r="BU1172" s="84"/>
      <c r="BV1172" s="84"/>
      <c r="BW1172" s="84"/>
      <c r="BX1172" s="84"/>
      <c r="BY1172" s="94"/>
      <c r="BZ1172" s="94"/>
      <c r="CA1172" s="94"/>
      <c r="CB1172" s="94"/>
      <c r="CC1172" s="94"/>
      <c r="CD1172" s="94"/>
      <c r="CE1172" s="94"/>
      <c r="CF1172" s="94"/>
      <c r="CG1172" s="94"/>
      <c r="CH1172" s="94"/>
      <c r="CI1172" s="94"/>
      <c r="CJ1172" s="94"/>
      <c r="CK1172" s="94"/>
      <c r="CL1172" s="94"/>
      <c r="CM1172" s="94"/>
      <c r="CN1172" s="94"/>
      <c r="CO1172" s="94"/>
      <c r="CP1172" s="94"/>
      <c r="CQ1172" s="94"/>
      <c r="CR1172" s="94"/>
      <c r="CS1172" s="94"/>
      <c r="CT1172" s="95"/>
      <c r="CU1172" s="95"/>
      <c r="CV1172" s="95"/>
      <c r="CW1172" s="95"/>
      <c r="CX1172" s="95"/>
      <c r="CY1172" s="93">
        <v>1168</v>
      </c>
    </row>
    <row r="1173" spans="1:103" s="83" customFormat="1">
      <c r="A1173" s="100"/>
      <c r="B1173" s="101"/>
      <c r="C1173" s="101"/>
      <c r="D1173" s="101"/>
      <c r="E1173" s="101"/>
      <c r="F1173" s="101"/>
      <c r="G1173" s="101"/>
      <c r="H1173" s="101"/>
      <c r="I1173" s="101"/>
      <c r="J1173" s="101"/>
      <c r="K1173" s="101"/>
      <c r="L1173" s="101"/>
      <c r="M1173" s="101"/>
      <c r="N1173" s="101"/>
      <c r="O1173" s="101"/>
      <c r="P1173" s="101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  <c r="BA1173" s="84"/>
      <c r="BB1173" s="84"/>
      <c r="BC1173" s="84"/>
      <c r="BD1173" s="84"/>
      <c r="BE1173" s="84"/>
      <c r="BF1173" s="84"/>
      <c r="BG1173" s="84"/>
      <c r="BH1173" s="84"/>
      <c r="BI1173" s="84"/>
      <c r="BJ1173" s="84"/>
      <c r="BK1173" s="84"/>
      <c r="BL1173" s="84"/>
      <c r="BM1173" s="84"/>
      <c r="BN1173" s="84"/>
      <c r="BO1173" s="87" t="str">
        <f t="shared" si="18"/>
        <v>0</v>
      </c>
      <c r="BP1173" s="84"/>
      <c r="BQ1173" s="84"/>
      <c r="BR1173" s="84"/>
      <c r="BS1173" s="84"/>
      <c r="BT1173" s="84"/>
      <c r="BU1173" s="84"/>
      <c r="BV1173" s="84"/>
      <c r="BW1173" s="84"/>
      <c r="BX1173" s="84"/>
      <c r="BY1173" s="94"/>
      <c r="BZ1173" s="94"/>
      <c r="CA1173" s="94"/>
      <c r="CB1173" s="94"/>
      <c r="CC1173" s="94"/>
      <c r="CD1173" s="94"/>
      <c r="CE1173" s="94"/>
      <c r="CF1173" s="94"/>
      <c r="CG1173" s="94"/>
      <c r="CH1173" s="94"/>
      <c r="CI1173" s="94"/>
      <c r="CJ1173" s="94"/>
      <c r="CK1173" s="94"/>
      <c r="CL1173" s="94"/>
      <c r="CM1173" s="94"/>
      <c r="CN1173" s="94"/>
      <c r="CO1173" s="94"/>
      <c r="CP1173" s="94"/>
      <c r="CQ1173" s="94"/>
      <c r="CR1173" s="94"/>
      <c r="CS1173" s="94"/>
      <c r="CT1173" s="95"/>
      <c r="CU1173" s="95"/>
      <c r="CV1173" s="95"/>
      <c r="CW1173" s="95"/>
      <c r="CX1173" s="95"/>
      <c r="CY1173" s="93">
        <v>1169</v>
      </c>
    </row>
    <row r="1174" spans="1:103" s="83" customFormat="1">
      <c r="A1174" s="100"/>
      <c r="B1174" s="101"/>
      <c r="C1174" s="101"/>
      <c r="D1174" s="101"/>
      <c r="E1174" s="101"/>
      <c r="F1174" s="101"/>
      <c r="G1174" s="101"/>
      <c r="H1174" s="101"/>
      <c r="I1174" s="101"/>
      <c r="J1174" s="101"/>
      <c r="K1174" s="101"/>
      <c r="L1174" s="101"/>
      <c r="M1174" s="101"/>
      <c r="N1174" s="101"/>
      <c r="O1174" s="101"/>
      <c r="P1174" s="101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  <c r="BA1174" s="84"/>
      <c r="BB1174" s="84"/>
      <c r="BC1174" s="84"/>
      <c r="BD1174" s="84"/>
      <c r="BE1174" s="84"/>
      <c r="BF1174" s="84"/>
      <c r="BG1174" s="84"/>
      <c r="BH1174" s="84"/>
      <c r="BI1174" s="84"/>
      <c r="BJ1174" s="84"/>
      <c r="BK1174" s="84"/>
      <c r="BL1174" s="84"/>
      <c r="BM1174" s="84"/>
      <c r="BN1174" s="84"/>
      <c r="BO1174" s="87" t="str">
        <f t="shared" si="18"/>
        <v>0</v>
      </c>
      <c r="BP1174" s="84"/>
      <c r="BQ1174" s="84"/>
      <c r="BR1174" s="84"/>
      <c r="BS1174" s="84"/>
      <c r="BT1174" s="84"/>
      <c r="BU1174" s="84"/>
      <c r="BV1174" s="84"/>
      <c r="BW1174" s="84"/>
      <c r="BX1174" s="84"/>
      <c r="BY1174" s="94"/>
      <c r="BZ1174" s="94"/>
      <c r="CA1174" s="94"/>
      <c r="CB1174" s="94"/>
      <c r="CC1174" s="94"/>
      <c r="CD1174" s="94"/>
      <c r="CE1174" s="94"/>
      <c r="CF1174" s="94"/>
      <c r="CG1174" s="94"/>
      <c r="CH1174" s="94"/>
      <c r="CI1174" s="94"/>
      <c r="CJ1174" s="94"/>
      <c r="CK1174" s="94"/>
      <c r="CL1174" s="94"/>
      <c r="CM1174" s="94"/>
      <c r="CN1174" s="94"/>
      <c r="CO1174" s="94"/>
      <c r="CP1174" s="94"/>
      <c r="CQ1174" s="94"/>
      <c r="CR1174" s="94"/>
      <c r="CS1174" s="94"/>
      <c r="CT1174" s="95"/>
      <c r="CU1174" s="95"/>
      <c r="CV1174" s="95"/>
      <c r="CW1174" s="95"/>
      <c r="CX1174" s="95"/>
      <c r="CY1174" s="93">
        <v>1170</v>
      </c>
    </row>
    <row r="1175" spans="1:103" s="83" customFormat="1">
      <c r="A1175" s="100"/>
      <c r="B1175" s="101"/>
      <c r="C1175" s="101"/>
      <c r="D1175" s="101"/>
      <c r="E1175" s="101"/>
      <c r="F1175" s="101"/>
      <c r="G1175" s="101"/>
      <c r="H1175" s="101"/>
      <c r="I1175" s="101"/>
      <c r="J1175" s="101"/>
      <c r="K1175" s="101"/>
      <c r="L1175" s="101"/>
      <c r="M1175" s="101"/>
      <c r="N1175" s="101"/>
      <c r="O1175" s="101"/>
      <c r="P1175" s="101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  <c r="BA1175" s="84"/>
      <c r="BB1175" s="84"/>
      <c r="BC1175" s="84"/>
      <c r="BD1175" s="84"/>
      <c r="BE1175" s="84"/>
      <c r="BF1175" s="84"/>
      <c r="BG1175" s="84"/>
      <c r="BH1175" s="84"/>
      <c r="BI1175" s="84"/>
      <c r="BJ1175" s="84"/>
      <c r="BK1175" s="84"/>
      <c r="BL1175" s="84"/>
      <c r="BM1175" s="84"/>
      <c r="BN1175" s="84"/>
      <c r="BO1175" s="87" t="str">
        <f t="shared" si="18"/>
        <v>0</v>
      </c>
      <c r="BP1175" s="84"/>
      <c r="BQ1175" s="84"/>
      <c r="BR1175" s="84"/>
      <c r="BS1175" s="84"/>
      <c r="BT1175" s="84"/>
      <c r="BU1175" s="84"/>
      <c r="BV1175" s="84"/>
      <c r="BW1175" s="84"/>
      <c r="BX1175" s="84"/>
      <c r="BY1175" s="94"/>
      <c r="BZ1175" s="94"/>
      <c r="CA1175" s="94"/>
      <c r="CB1175" s="94"/>
      <c r="CC1175" s="94"/>
      <c r="CD1175" s="94"/>
      <c r="CE1175" s="94"/>
      <c r="CF1175" s="94"/>
      <c r="CG1175" s="94"/>
      <c r="CH1175" s="94"/>
      <c r="CI1175" s="94"/>
      <c r="CJ1175" s="94"/>
      <c r="CK1175" s="94"/>
      <c r="CL1175" s="94"/>
      <c r="CM1175" s="94"/>
      <c r="CN1175" s="94"/>
      <c r="CO1175" s="94"/>
      <c r="CP1175" s="94"/>
      <c r="CQ1175" s="94"/>
      <c r="CR1175" s="94"/>
      <c r="CS1175" s="94"/>
      <c r="CT1175" s="95"/>
      <c r="CU1175" s="95"/>
      <c r="CV1175" s="95"/>
      <c r="CW1175" s="95"/>
      <c r="CX1175" s="95"/>
      <c r="CY1175" s="93">
        <v>1171</v>
      </c>
    </row>
    <row r="1176" spans="1:103" s="83" customFormat="1">
      <c r="A1176" s="100"/>
      <c r="B1176" s="101"/>
      <c r="C1176" s="101"/>
      <c r="D1176" s="101"/>
      <c r="E1176" s="101"/>
      <c r="F1176" s="101"/>
      <c r="G1176" s="101"/>
      <c r="H1176" s="101"/>
      <c r="I1176" s="101"/>
      <c r="J1176" s="101"/>
      <c r="K1176" s="101"/>
      <c r="L1176" s="101"/>
      <c r="M1176" s="101"/>
      <c r="N1176" s="101"/>
      <c r="O1176" s="101"/>
      <c r="P1176" s="101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  <c r="BA1176" s="84"/>
      <c r="BB1176" s="84"/>
      <c r="BC1176" s="84"/>
      <c r="BD1176" s="84"/>
      <c r="BE1176" s="84"/>
      <c r="BF1176" s="84"/>
      <c r="BG1176" s="84"/>
      <c r="BH1176" s="84"/>
      <c r="BI1176" s="84"/>
      <c r="BJ1176" s="84"/>
      <c r="BK1176" s="84"/>
      <c r="BL1176" s="84"/>
      <c r="BM1176" s="84"/>
      <c r="BN1176" s="84"/>
      <c r="BO1176" s="87" t="str">
        <f t="shared" si="18"/>
        <v>0</v>
      </c>
      <c r="BP1176" s="84"/>
      <c r="BQ1176" s="84"/>
      <c r="BR1176" s="84"/>
      <c r="BS1176" s="84"/>
      <c r="BT1176" s="84"/>
      <c r="BU1176" s="84"/>
      <c r="BV1176" s="84"/>
      <c r="BW1176" s="84"/>
      <c r="BX1176" s="84"/>
      <c r="BY1176" s="94"/>
      <c r="BZ1176" s="94"/>
      <c r="CA1176" s="94"/>
      <c r="CB1176" s="94"/>
      <c r="CC1176" s="94"/>
      <c r="CD1176" s="94"/>
      <c r="CE1176" s="94"/>
      <c r="CF1176" s="94"/>
      <c r="CG1176" s="94"/>
      <c r="CH1176" s="94"/>
      <c r="CI1176" s="94"/>
      <c r="CJ1176" s="94"/>
      <c r="CK1176" s="94"/>
      <c r="CL1176" s="94"/>
      <c r="CM1176" s="94"/>
      <c r="CN1176" s="94"/>
      <c r="CO1176" s="94"/>
      <c r="CP1176" s="94"/>
      <c r="CQ1176" s="94"/>
      <c r="CR1176" s="94"/>
      <c r="CS1176" s="94"/>
      <c r="CT1176" s="95"/>
      <c r="CU1176" s="95"/>
      <c r="CV1176" s="95"/>
      <c r="CW1176" s="95"/>
      <c r="CX1176" s="95"/>
      <c r="CY1176" s="93">
        <v>1172</v>
      </c>
    </row>
    <row r="1177" spans="1:103" s="83" customFormat="1">
      <c r="A1177" s="100"/>
      <c r="B1177" s="101"/>
      <c r="C1177" s="101"/>
      <c r="D1177" s="101"/>
      <c r="E1177" s="101"/>
      <c r="F1177" s="101"/>
      <c r="G1177" s="101"/>
      <c r="H1177" s="101"/>
      <c r="I1177" s="101"/>
      <c r="J1177" s="101"/>
      <c r="K1177" s="101"/>
      <c r="L1177" s="101"/>
      <c r="M1177" s="101"/>
      <c r="N1177" s="101"/>
      <c r="O1177" s="101"/>
      <c r="P1177" s="101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  <c r="BA1177" s="84"/>
      <c r="BB1177" s="84"/>
      <c r="BC1177" s="84"/>
      <c r="BD1177" s="84"/>
      <c r="BE1177" s="84"/>
      <c r="BF1177" s="84"/>
      <c r="BG1177" s="84"/>
      <c r="BH1177" s="84"/>
      <c r="BI1177" s="84"/>
      <c r="BJ1177" s="84"/>
      <c r="BK1177" s="84"/>
      <c r="BL1177" s="84"/>
      <c r="BM1177" s="84"/>
      <c r="BN1177" s="84"/>
      <c r="BO1177" s="87" t="str">
        <f t="shared" si="18"/>
        <v>0</v>
      </c>
      <c r="BP1177" s="84"/>
      <c r="BQ1177" s="84"/>
      <c r="BR1177" s="84"/>
      <c r="BS1177" s="84"/>
      <c r="BT1177" s="84"/>
      <c r="BU1177" s="84"/>
      <c r="BV1177" s="84"/>
      <c r="BW1177" s="84"/>
      <c r="BX1177" s="84"/>
      <c r="BY1177" s="94"/>
      <c r="BZ1177" s="94"/>
      <c r="CA1177" s="94"/>
      <c r="CB1177" s="94"/>
      <c r="CC1177" s="94"/>
      <c r="CD1177" s="94"/>
      <c r="CE1177" s="94"/>
      <c r="CF1177" s="94"/>
      <c r="CG1177" s="94"/>
      <c r="CH1177" s="94"/>
      <c r="CI1177" s="94"/>
      <c r="CJ1177" s="94"/>
      <c r="CK1177" s="94"/>
      <c r="CL1177" s="94"/>
      <c r="CM1177" s="94"/>
      <c r="CN1177" s="94"/>
      <c r="CO1177" s="94"/>
      <c r="CP1177" s="94"/>
      <c r="CQ1177" s="94"/>
      <c r="CR1177" s="94"/>
      <c r="CS1177" s="94"/>
      <c r="CT1177" s="95"/>
      <c r="CU1177" s="95"/>
      <c r="CV1177" s="95"/>
      <c r="CW1177" s="95"/>
      <c r="CX1177" s="95"/>
      <c r="CY1177" s="93">
        <v>1173</v>
      </c>
    </row>
    <row r="1178" spans="1:103" s="83" customFormat="1">
      <c r="A1178" s="100"/>
      <c r="B1178" s="101"/>
      <c r="C1178" s="101"/>
      <c r="D1178" s="101"/>
      <c r="E1178" s="101"/>
      <c r="F1178" s="101"/>
      <c r="G1178" s="101"/>
      <c r="H1178" s="101"/>
      <c r="I1178" s="101"/>
      <c r="J1178" s="101"/>
      <c r="K1178" s="101"/>
      <c r="L1178" s="101"/>
      <c r="M1178" s="101"/>
      <c r="N1178" s="101"/>
      <c r="O1178" s="101"/>
      <c r="P1178" s="101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  <c r="BA1178" s="84"/>
      <c r="BB1178" s="84"/>
      <c r="BC1178" s="84"/>
      <c r="BD1178" s="84"/>
      <c r="BE1178" s="84"/>
      <c r="BF1178" s="84"/>
      <c r="BG1178" s="84"/>
      <c r="BH1178" s="84"/>
      <c r="BI1178" s="84"/>
      <c r="BJ1178" s="84"/>
      <c r="BK1178" s="84"/>
      <c r="BL1178" s="84"/>
      <c r="BM1178" s="84"/>
      <c r="BN1178" s="84"/>
      <c r="BO1178" s="87" t="str">
        <f t="shared" si="18"/>
        <v>0</v>
      </c>
      <c r="BP1178" s="84"/>
      <c r="BQ1178" s="84"/>
      <c r="BR1178" s="84"/>
      <c r="BS1178" s="84"/>
      <c r="BT1178" s="84"/>
      <c r="BU1178" s="84"/>
      <c r="BV1178" s="84"/>
      <c r="BW1178" s="84"/>
      <c r="BX1178" s="84"/>
      <c r="BY1178" s="94"/>
      <c r="BZ1178" s="94"/>
      <c r="CA1178" s="94"/>
      <c r="CB1178" s="94"/>
      <c r="CC1178" s="94"/>
      <c r="CD1178" s="94"/>
      <c r="CE1178" s="94"/>
      <c r="CF1178" s="94"/>
      <c r="CG1178" s="94"/>
      <c r="CH1178" s="94"/>
      <c r="CI1178" s="94"/>
      <c r="CJ1178" s="94"/>
      <c r="CK1178" s="94"/>
      <c r="CL1178" s="94"/>
      <c r="CM1178" s="94"/>
      <c r="CN1178" s="94"/>
      <c r="CO1178" s="94"/>
      <c r="CP1178" s="94"/>
      <c r="CQ1178" s="94"/>
      <c r="CR1178" s="94"/>
      <c r="CS1178" s="94"/>
      <c r="CT1178" s="95"/>
      <c r="CU1178" s="95"/>
      <c r="CV1178" s="95"/>
      <c r="CW1178" s="95"/>
      <c r="CX1178" s="95"/>
      <c r="CY1178" s="93">
        <v>1174</v>
      </c>
    </row>
    <row r="1179" spans="1:103" s="83" customFormat="1">
      <c r="A1179" s="100"/>
      <c r="B1179" s="101"/>
      <c r="C1179" s="101"/>
      <c r="D1179" s="101"/>
      <c r="E1179" s="101"/>
      <c r="F1179" s="101"/>
      <c r="G1179" s="101"/>
      <c r="H1179" s="101"/>
      <c r="I1179" s="101"/>
      <c r="J1179" s="101"/>
      <c r="K1179" s="101"/>
      <c r="L1179" s="101"/>
      <c r="M1179" s="101"/>
      <c r="N1179" s="101"/>
      <c r="O1179" s="101"/>
      <c r="P1179" s="101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  <c r="BA1179" s="84"/>
      <c r="BB1179" s="84"/>
      <c r="BC1179" s="84"/>
      <c r="BD1179" s="84"/>
      <c r="BE1179" s="84"/>
      <c r="BF1179" s="84"/>
      <c r="BG1179" s="84"/>
      <c r="BH1179" s="84"/>
      <c r="BI1179" s="84"/>
      <c r="BJ1179" s="84"/>
      <c r="BK1179" s="84"/>
      <c r="BL1179" s="84"/>
      <c r="BM1179" s="84"/>
      <c r="BN1179" s="84"/>
      <c r="BO1179" s="87" t="str">
        <f t="shared" si="18"/>
        <v>0</v>
      </c>
      <c r="BP1179" s="84"/>
      <c r="BQ1179" s="84"/>
      <c r="BR1179" s="84"/>
      <c r="BS1179" s="84"/>
      <c r="BT1179" s="84"/>
      <c r="BU1179" s="84"/>
      <c r="BV1179" s="84"/>
      <c r="BW1179" s="84"/>
      <c r="BX1179" s="84"/>
      <c r="BY1179" s="94"/>
      <c r="BZ1179" s="94"/>
      <c r="CA1179" s="94"/>
      <c r="CB1179" s="94"/>
      <c r="CC1179" s="94"/>
      <c r="CD1179" s="94"/>
      <c r="CE1179" s="94"/>
      <c r="CF1179" s="94"/>
      <c r="CG1179" s="94"/>
      <c r="CH1179" s="94"/>
      <c r="CI1179" s="94"/>
      <c r="CJ1179" s="94"/>
      <c r="CK1179" s="94"/>
      <c r="CL1179" s="94"/>
      <c r="CM1179" s="94"/>
      <c r="CN1179" s="94"/>
      <c r="CO1179" s="94"/>
      <c r="CP1179" s="94"/>
      <c r="CQ1179" s="94"/>
      <c r="CR1179" s="94"/>
      <c r="CS1179" s="94"/>
      <c r="CT1179" s="95"/>
      <c r="CU1179" s="95"/>
      <c r="CV1179" s="95"/>
      <c r="CW1179" s="95"/>
      <c r="CX1179" s="95"/>
      <c r="CY1179" s="93">
        <v>1175</v>
      </c>
    </row>
    <row r="1180" spans="1:103" s="83" customFormat="1">
      <c r="A1180" s="100"/>
      <c r="B1180" s="101"/>
      <c r="C1180" s="101"/>
      <c r="D1180" s="101"/>
      <c r="E1180" s="101"/>
      <c r="F1180" s="101"/>
      <c r="G1180" s="101"/>
      <c r="H1180" s="101"/>
      <c r="I1180" s="101"/>
      <c r="J1180" s="101"/>
      <c r="K1180" s="101"/>
      <c r="L1180" s="101"/>
      <c r="M1180" s="101"/>
      <c r="N1180" s="101"/>
      <c r="O1180" s="101"/>
      <c r="P1180" s="101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  <c r="BA1180" s="84"/>
      <c r="BB1180" s="84"/>
      <c r="BC1180" s="84"/>
      <c r="BD1180" s="84"/>
      <c r="BE1180" s="84"/>
      <c r="BF1180" s="84"/>
      <c r="BG1180" s="84"/>
      <c r="BH1180" s="84"/>
      <c r="BI1180" s="84"/>
      <c r="BJ1180" s="84"/>
      <c r="BK1180" s="84"/>
      <c r="BL1180" s="84"/>
      <c r="BM1180" s="84"/>
      <c r="BN1180" s="84"/>
      <c r="BO1180" s="87" t="str">
        <f t="shared" si="18"/>
        <v>0</v>
      </c>
      <c r="BP1180" s="84"/>
      <c r="BQ1180" s="84"/>
      <c r="BR1180" s="84"/>
      <c r="BS1180" s="84"/>
      <c r="BT1180" s="84"/>
      <c r="BU1180" s="84"/>
      <c r="BV1180" s="84"/>
      <c r="BW1180" s="84"/>
      <c r="BX1180" s="84"/>
      <c r="BY1180" s="94"/>
      <c r="BZ1180" s="94"/>
      <c r="CA1180" s="94"/>
      <c r="CB1180" s="94"/>
      <c r="CC1180" s="94"/>
      <c r="CD1180" s="94"/>
      <c r="CE1180" s="94"/>
      <c r="CF1180" s="94"/>
      <c r="CG1180" s="94"/>
      <c r="CH1180" s="94"/>
      <c r="CI1180" s="94"/>
      <c r="CJ1180" s="94"/>
      <c r="CK1180" s="94"/>
      <c r="CL1180" s="94"/>
      <c r="CM1180" s="94"/>
      <c r="CN1180" s="94"/>
      <c r="CO1180" s="94"/>
      <c r="CP1180" s="94"/>
      <c r="CQ1180" s="94"/>
      <c r="CR1180" s="94"/>
      <c r="CS1180" s="94"/>
      <c r="CT1180" s="95"/>
      <c r="CU1180" s="95"/>
      <c r="CV1180" s="95"/>
      <c r="CW1180" s="95"/>
      <c r="CX1180" s="95"/>
      <c r="CY1180" s="93">
        <v>1176</v>
      </c>
    </row>
    <row r="1181" spans="1:103" s="83" customFormat="1">
      <c r="A1181" s="100"/>
      <c r="B1181" s="101"/>
      <c r="C1181" s="101"/>
      <c r="D1181" s="101"/>
      <c r="E1181" s="101"/>
      <c r="F1181" s="101"/>
      <c r="G1181" s="101"/>
      <c r="H1181" s="101"/>
      <c r="I1181" s="101"/>
      <c r="J1181" s="101"/>
      <c r="K1181" s="101"/>
      <c r="L1181" s="101"/>
      <c r="M1181" s="101"/>
      <c r="N1181" s="101"/>
      <c r="O1181" s="101"/>
      <c r="P1181" s="101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  <c r="BA1181" s="84"/>
      <c r="BB1181" s="84"/>
      <c r="BC1181" s="84"/>
      <c r="BD1181" s="84"/>
      <c r="BE1181" s="84"/>
      <c r="BF1181" s="84"/>
      <c r="BG1181" s="84"/>
      <c r="BH1181" s="84"/>
      <c r="BI1181" s="84"/>
      <c r="BJ1181" s="84"/>
      <c r="BK1181" s="84"/>
      <c r="BL1181" s="84"/>
      <c r="BM1181" s="84"/>
      <c r="BN1181" s="84"/>
      <c r="BO1181" s="87" t="str">
        <f t="shared" si="18"/>
        <v>0</v>
      </c>
      <c r="BP1181" s="84"/>
      <c r="BQ1181" s="84"/>
      <c r="BR1181" s="84"/>
      <c r="BS1181" s="84"/>
      <c r="BT1181" s="84"/>
      <c r="BU1181" s="84"/>
      <c r="BV1181" s="84"/>
      <c r="BW1181" s="84"/>
      <c r="BX1181" s="84"/>
      <c r="BY1181" s="94"/>
      <c r="BZ1181" s="94"/>
      <c r="CA1181" s="94"/>
      <c r="CB1181" s="94"/>
      <c r="CC1181" s="94"/>
      <c r="CD1181" s="94"/>
      <c r="CE1181" s="94"/>
      <c r="CF1181" s="94"/>
      <c r="CG1181" s="94"/>
      <c r="CH1181" s="94"/>
      <c r="CI1181" s="94"/>
      <c r="CJ1181" s="94"/>
      <c r="CK1181" s="94"/>
      <c r="CL1181" s="94"/>
      <c r="CM1181" s="94"/>
      <c r="CN1181" s="94"/>
      <c r="CO1181" s="94"/>
      <c r="CP1181" s="94"/>
      <c r="CQ1181" s="94"/>
      <c r="CR1181" s="94"/>
      <c r="CS1181" s="94"/>
      <c r="CT1181" s="95"/>
      <c r="CU1181" s="95"/>
      <c r="CV1181" s="95"/>
      <c r="CW1181" s="95"/>
      <c r="CX1181" s="95"/>
      <c r="CY1181" s="93">
        <v>1177</v>
      </c>
    </row>
    <row r="1182" spans="1:103" s="83" customFormat="1">
      <c r="A1182" s="100"/>
      <c r="B1182" s="101"/>
      <c r="C1182" s="101"/>
      <c r="D1182" s="101"/>
      <c r="E1182" s="101"/>
      <c r="F1182" s="101"/>
      <c r="G1182" s="101"/>
      <c r="H1182" s="101"/>
      <c r="I1182" s="101"/>
      <c r="J1182" s="101"/>
      <c r="K1182" s="101"/>
      <c r="L1182" s="101"/>
      <c r="M1182" s="101"/>
      <c r="N1182" s="101"/>
      <c r="O1182" s="101"/>
      <c r="P1182" s="101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  <c r="BA1182" s="84"/>
      <c r="BB1182" s="84"/>
      <c r="BC1182" s="84"/>
      <c r="BD1182" s="84"/>
      <c r="BE1182" s="84"/>
      <c r="BF1182" s="84"/>
      <c r="BG1182" s="84"/>
      <c r="BH1182" s="84"/>
      <c r="BI1182" s="84"/>
      <c r="BJ1182" s="84"/>
      <c r="BK1182" s="84"/>
      <c r="BL1182" s="84"/>
      <c r="BM1182" s="84"/>
      <c r="BN1182" s="84"/>
      <c r="BO1182" s="87" t="str">
        <f t="shared" si="18"/>
        <v>0</v>
      </c>
      <c r="BP1182" s="84"/>
      <c r="BQ1182" s="84"/>
      <c r="BR1182" s="84"/>
      <c r="BS1182" s="84"/>
      <c r="BT1182" s="84"/>
      <c r="BU1182" s="84"/>
      <c r="BV1182" s="84"/>
      <c r="BW1182" s="84"/>
      <c r="BX1182" s="84"/>
      <c r="BY1182" s="94"/>
      <c r="BZ1182" s="94"/>
      <c r="CA1182" s="94"/>
      <c r="CB1182" s="94"/>
      <c r="CC1182" s="94"/>
      <c r="CD1182" s="94"/>
      <c r="CE1182" s="94"/>
      <c r="CF1182" s="94"/>
      <c r="CG1182" s="94"/>
      <c r="CH1182" s="94"/>
      <c r="CI1182" s="94"/>
      <c r="CJ1182" s="94"/>
      <c r="CK1182" s="94"/>
      <c r="CL1182" s="94"/>
      <c r="CM1182" s="94"/>
      <c r="CN1182" s="94"/>
      <c r="CO1182" s="94"/>
      <c r="CP1182" s="94"/>
      <c r="CQ1182" s="94"/>
      <c r="CR1182" s="94"/>
      <c r="CS1182" s="94"/>
      <c r="CT1182" s="95"/>
      <c r="CU1182" s="95"/>
      <c r="CV1182" s="95"/>
      <c r="CW1182" s="95"/>
      <c r="CX1182" s="95"/>
      <c r="CY1182" s="93">
        <v>1178</v>
      </c>
    </row>
    <row r="1183" spans="1:103" s="83" customFormat="1">
      <c r="A1183" s="100"/>
      <c r="B1183" s="101"/>
      <c r="C1183" s="101"/>
      <c r="D1183" s="101"/>
      <c r="E1183" s="101"/>
      <c r="F1183" s="101"/>
      <c r="G1183" s="101"/>
      <c r="H1183" s="101"/>
      <c r="I1183" s="101"/>
      <c r="J1183" s="101"/>
      <c r="K1183" s="101"/>
      <c r="L1183" s="101"/>
      <c r="M1183" s="101"/>
      <c r="N1183" s="101"/>
      <c r="O1183" s="101"/>
      <c r="P1183" s="101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  <c r="BA1183" s="84"/>
      <c r="BB1183" s="84"/>
      <c r="BC1183" s="84"/>
      <c r="BD1183" s="84"/>
      <c r="BE1183" s="84"/>
      <c r="BF1183" s="84"/>
      <c r="BG1183" s="84"/>
      <c r="BH1183" s="84"/>
      <c r="BI1183" s="84"/>
      <c r="BJ1183" s="84"/>
      <c r="BK1183" s="84"/>
      <c r="BL1183" s="84"/>
      <c r="BM1183" s="84"/>
      <c r="BN1183" s="84"/>
      <c r="BO1183" s="87" t="str">
        <f t="shared" si="18"/>
        <v>0</v>
      </c>
      <c r="BP1183" s="84"/>
      <c r="BQ1183" s="84"/>
      <c r="BR1183" s="84"/>
      <c r="BS1183" s="84"/>
      <c r="BT1183" s="84"/>
      <c r="BU1183" s="84"/>
      <c r="BV1183" s="84"/>
      <c r="BW1183" s="84"/>
      <c r="BX1183" s="84"/>
      <c r="BY1183" s="94"/>
      <c r="BZ1183" s="94"/>
      <c r="CA1183" s="94"/>
      <c r="CB1183" s="94"/>
      <c r="CC1183" s="94"/>
      <c r="CD1183" s="94"/>
      <c r="CE1183" s="94"/>
      <c r="CF1183" s="94"/>
      <c r="CG1183" s="94"/>
      <c r="CH1183" s="94"/>
      <c r="CI1183" s="94"/>
      <c r="CJ1183" s="94"/>
      <c r="CK1183" s="94"/>
      <c r="CL1183" s="94"/>
      <c r="CM1183" s="94"/>
      <c r="CN1183" s="94"/>
      <c r="CO1183" s="94"/>
      <c r="CP1183" s="94"/>
      <c r="CQ1183" s="94"/>
      <c r="CR1183" s="94"/>
      <c r="CS1183" s="94"/>
      <c r="CT1183" s="95"/>
      <c r="CU1183" s="95"/>
      <c r="CV1183" s="95"/>
      <c r="CW1183" s="95"/>
      <c r="CX1183" s="95"/>
      <c r="CY1183" s="93">
        <v>1179</v>
      </c>
    </row>
    <row r="1184" spans="1:103" s="83" customFormat="1">
      <c r="A1184" s="100"/>
      <c r="B1184" s="101"/>
      <c r="C1184" s="101"/>
      <c r="D1184" s="101"/>
      <c r="E1184" s="101"/>
      <c r="F1184" s="101"/>
      <c r="G1184" s="101"/>
      <c r="H1184" s="101"/>
      <c r="I1184" s="101"/>
      <c r="J1184" s="101"/>
      <c r="K1184" s="101"/>
      <c r="L1184" s="101"/>
      <c r="M1184" s="101"/>
      <c r="N1184" s="101"/>
      <c r="O1184" s="101"/>
      <c r="P1184" s="101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  <c r="BA1184" s="84"/>
      <c r="BB1184" s="84"/>
      <c r="BC1184" s="84"/>
      <c r="BD1184" s="84"/>
      <c r="BE1184" s="84"/>
      <c r="BF1184" s="84"/>
      <c r="BG1184" s="84"/>
      <c r="BH1184" s="84"/>
      <c r="BI1184" s="84"/>
      <c r="BJ1184" s="84"/>
      <c r="BK1184" s="84"/>
      <c r="BL1184" s="84"/>
      <c r="BM1184" s="84"/>
      <c r="BN1184" s="84"/>
      <c r="BO1184" s="87" t="str">
        <f t="shared" si="18"/>
        <v>0</v>
      </c>
      <c r="BP1184" s="84"/>
      <c r="BQ1184" s="84"/>
      <c r="BR1184" s="84"/>
      <c r="BS1184" s="84"/>
      <c r="BT1184" s="84"/>
      <c r="BU1184" s="84"/>
      <c r="BV1184" s="84"/>
      <c r="BW1184" s="84"/>
      <c r="BX1184" s="84"/>
      <c r="BY1184" s="94"/>
      <c r="BZ1184" s="94"/>
      <c r="CA1184" s="94"/>
      <c r="CB1184" s="94"/>
      <c r="CC1184" s="94"/>
      <c r="CD1184" s="94"/>
      <c r="CE1184" s="94"/>
      <c r="CF1184" s="94"/>
      <c r="CG1184" s="94"/>
      <c r="CH1184" s="94"/>
      <c r="CI1184" s="94"/>
      <c r="CJ1184" s="94"/>
      <c r="CK1184" s="94"/>
      <c r="CL1184" s="94"/>
      <c r="CM1184" s="94"/>
      <c r="CN1184" s="94"/>
      <c r="CO1184" s="94"/>
      <c r="CP1184" s="94"/>
      <c r="CQ1184" s="94"/>
      <c r="CR1184" s="94"/>
      <c r="CS1184" s="94"/>
      <c r="CT1184" s="95"/>
      <c r="CU1184" s="95"/>
      <c r="CV1184" s="95"/>
      <c r="CW1184" s="95"/>
      <c r="CX1184" s="95"/>
      <c r="CY1184" s="93">
        <v>1180</v>
      </c>
    </row>
    <row r="1185" spans="1:103" s="83" customFormat="1">
      <c r="A1185" s="100"/>
      <c r="B1185" s="101"/>
      <c r="C1185" s="101"/>
      <c r="D1185" s="101"/>
      <c r="E1185" s="101"/>
      <c r="F1185" s="101"/>
      <c r="G1185" s="101"/>
      <c r="H1185" s="101"/>
      <c r="I1185" s="101"/>
      <c r="J1185" s="101"/>
      <c r="K1185" s="101"/>
      <c r="L1185" s="101"/>
      <c r="M1185" s="101"/>
      <c r="N1185" s="101"/>
      <c r="O1185" s="101"/>
      <c r="P1185" s="101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  <c r="BA1185" s="84"/>
      <c r="BB1185" s="84"/>
      <c r="BC1185" s="84"/>
      <c r="BD1185" s="84"/>
      <c r="BE1185" s="84"/>
      <c r="BF1185" s="84"/>
      <c r="BG1185" s="84"/>
      <c r="BH1185" s="84"/>
      <c r="BI1185" s="84"/>
      <c r="BJ1185" s="84"/>
      <c r="BK1185" s="84"/>
      <c r="BL1185" s="84"/>
      <c r="BM1185" s="84"/>
      <c r="BN1185" s="84"/>
      <c r="BO1185" s="87" t="str">
        <f t="shared" si="18"/>
        <v>0</v>
      </c>
      <c r="BP1185" s="84"/>
      <c r="BQ1185" s="84"/>
      <c r="BR1185" s="84"/>
      <c r="BS1185" s="84"/>
      <c r="BT1185" s="84"/>
      <c r="BU1185" s="84"/>
      <c r="BV1185" s="84"/>
      <c r="BW1185" s="84"/>
      <c r="BX1185" s="84"/>
      <c r="BY1185" s="94"/>
      <c r="BZ1185" s="94"/>
      <c r="CA1185" s="94"/>
      <c r="CB1185" s="94"/>
      <c r="CC1185" s="94"/>
      <c r="CD1185" s="94"/>
      <c r="CE1185" s="94"/>
      <c r="CF1185" s="94"/>
      <c r="CG1185" s="94"/>
      <c r="CH1185" s="94"/>
      <c r="CI1185" s="94"/>
      <c r="CJ1185" s="94"/>
      <c r="CK1185" s="94"/>
      <c r="CL1185" s="94"/>
      <c r="CM1185" s="94"/>
      <c r="CN1185" s="94"/>
      <c r="CO1185" s="94"/>
      <c r="CP1185" s="94"/>
      <c r="CQ1185" s="94"/>
      <c r="CR1185" s="94"/>
      <c r="CS1185" s="94"/>
      <c r="CT1185" s="95"/>
      <c r="CU1185" s="95"/>
      <c r="CV1185" s="95"/>
      <c r="CW1185" s="95"/>
      <c r="CX1185" s="95"/>
      <c r="CY1185" s="93">
        <v>1181</v>
      </c>
    </row>
    <row r="1186" spans="1:103" s="83" customFormat="1">
      <c r="A1186" s="100"/>
      <c r="B1186" s="101"/>
      <c r="C1186" s="101"/>
      <c r="D1186" s="101"/>
      <c r="E1186" s="101"/>
      <c r="F1186" s="101"/>
      <c r="G1186" s="101"/>
      <c r="H1186" s="101"/>
      <c r="I1186" s="101"/>
      <c r="J1186" s="101"/>
      <c r="K1186" s="101"/>
      <c r="L1186" s="101"/>
      <c r="M1186" s="101"/>
      <c r="N1186" s="101"/>
      <c r="O1186" s="101"/>
      <c r="P1186" s="101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  <c r="BA1186" s="84"/>
      <c r="BB1186" s="84"/>
      <c r="BC1186" s="84"/>
      <c r="BD1186" s="84"/>
      <c r="BE1186" s="84"/>
      <c r="BF1186" s="84"/>
      <c r="BG1186" s="84"/>
      <c r="BH1186" s="84"/>
      <c r="BI1186" s="84"/>
      <c r="BJ1186" s="84"/>
      <c r="BK1186" s="84"/>
      <c r="BL1186" s="84"/>
      <c r="BM1186" s="84"/>
      <c r="BN1186" s="84"/>
      <c r="BO1186" s="87" t="str">
        <f t="shared" si="18"/>
        <v>0</v>
      </c>
      <c r="BP1186" s="84"/>
      <c r="BQ1186" s="84"/>
      <c r="BR1186" s="84"/>
      <c r="BS1186" s="84"/>
      <c r="BT1186" s="84"/>
      <c r="BU1186" s="84"/>
      <c r="BV1186" s="84"/>
      <c r="BW1186" s="84"/>
      <c r="BX1186" s="84"/>
      <c r="BY1186" s="94"/>
      <c r="BZ1186" s="94"/>
      <c r="CA1186" s="94"/>
      <c r="CB1186" s="94"/>
      <c r="CC1186" s="94"/>
      <c r="CD1186" s="94"/>
      <c r="CE1186" s="94"/>
      <c r="CF1186" s="94"/>
      <c r="CG1186" s="94"/>
      <c r="CH1186" s="94"/>
      <c r="CI1186" s="94"/>
      <c r="CJ1186" s="94"/>
      <c r="CK1186" s="94"/>
      <c r="CL1186" s="94"/>
      <c r="CM1186" s="94"/>
      <c r="CN1186" s="94"/>
      <c r="CO1186" s="94"/>
      <c r="CP1186" s="94"/>
      <c r="CQ1186" s="94"/>
      <c r="CR1186" s="94"/>
      <c r="CS1186" s="94"/>
      <c r="CT1186" s="95"/>
      <c r="CU1186" s="95"/>
      <c r="CV1186" s="95"/>
      <c r="CW1186" s="95"/>
      <c r="CX1186" s="95"/>
      <c r="CY1186" s="93">
        <v>1182</v>
      </c>
    </row>
    <row r="1187" spans="1:103" s="83" customFormat="1">
      <c r="A1187" s="100"/>
      <c r="B1187" s="101"/>
      <c r="C1187" s="101"/>
      <c r="D1187" s="101"/>
      <c r="E1187" s="101"/>
      <c r="F1187" s="101"/>
      <c r="G1187" s="101"/>
      <c r="H1187" s="101"/>
      <c r="I1187" s="101"/>
      <c r="J1187" s="101"/>
      <c r="K1187" s="101"/>
      <c r="L1187" s="101"/>
      <c r="M1187" s="101"/>
      <c r="N1187" s="101"/>
      <c r="O1187" s="101"/>
      <c r="P1187" s="101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  <c r="BA1187" s="84"/>
      <c r="BB1187" s="84"/>
      <c r="BC1187" s="84"/>
      <c r="BD1187" s="84"/>
      <c r="BE1187" s="84"/>
      <c r="BF1187" s="84"/>
      <c r="BG1187" s="84"/>
      <c r="BH1187" s="84"/>
      <c r="BI1187" s="84"/>
      <c r="BJ1187" s="84"/>
      <c r="BK1187" s="84"/>
      <c r="BL1187" s="84"/>
      <c r="BM1187" s="84"/>
      <c r="BN1187" s="84"/>
      <c r="BO1187" s="87" t="str">
        <f t="shared" si="18"/>
        <v>0</v>
      </c>
      <c r="BP1187" s="84"/>
      <c r="BQ1187" s="84"/>
      <c r="BR1187" s="84"/>
      <c r="BS1187" s="84"/>
      <c r="BT1187" s="84"/>
      <c r="BU1187" s="84"/>
      <c r="BV1187" s="84"/>
      <c r="BW1187" s="84"/>
      <c r="BX1187" s="84"/>
      <c r="BY1187" s="94"/>
      <c r="BZ1187" s="94"/>
      <c r="CA1187" s="94"/>
      <c r="CB1187" s="94"/>
      <c r="CC1187" s="94"/>
      <c r="CD1187" s="94"/>
      <c r="CE1187" s="94"/>
      <c r="CF1187" s="94"/>
      <c r="CG1187" s="94"/>
      <c r="CH1187" s="94"/>
      <c r="CI1187" s="94"/>
      <c r="CJ1187" s="94"/>
      <c r="CK1187" s="94"/>
      <c r="CL1187" s="94"/>
      <c r="CM1187" s="94"/>
      <c r="CN1187" s="94"/>
      <c r="CO1187" s="94"/>
      <c r="CP1187" s="94"/>
      <c r="CQ1187" s="94"/>
      <c r="CR1187" s="94"/>
      <c r="CS1187" s="94"/>
      <c r="CT1187" s="95"/>
      <c r="CU1187" s="95"/>
      <c r="CV1187" s="95"/>
      <c r="CW1187" s="95"/>
      <c r="CX1187" s="95"/>
      <c r="CY1187" s="93">
        <v>1183</v>
      </c>
    </row>
    <row r="1188" spans="1:103" s="83" customFormat="1">
      <c r="A1188" s="100"/>
      <c r="B1188" s="101"/>
      <c r="C1188" s="101"/>
      <c r="D1188" s="101"/>
      <c r="E1188" s="101"/>
      <c r="F1188" s="101"/>
      <c r="G1188" s="101"/>
      <c r="H1188" s="101"/>
      <c r="I1188" s="101"/>
      <c r="J1188" s="101"/>
      <c r="K1188" s="101"/>
      <c r="L1188" s="101"/>
      <c r="M1188" s="101"/>
      <c r="N1188" s="101"/>
      <c r="O1188" s="101"/>
      <c r="P1188" s="101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  <c r="BA1188" s="84"/>
      <c r="BB1188" s="84"/>
      <c r="BC1188" s="84"/>
      <c r="BD1188" s="84"/>
      <c r="BE1188" s="84"/>
      <c r="BF1188" s="84"/>
      <c r="BG1188" s="84"/>
      <c r="BH1188" s="84"/>
      <c r="BI1188" s="84"/>
      <c r="BJ1188" s="84"/>
      <c r="BK1188" s="84"/>
      <c r="BL1188" s="84"/>
      <c r="BM1188" s="84"/>
      <c r="BN1188" s="84"/>
      <c r="BO1188" s="87" t="str">
        <f t="shared" si="18"/>
        <v>0</v>
      </c>
      <c r="BP1188" s="84"/>
      <c r="BQ1188" s="84"/>
      <c r="BR1188" s="84"/>
      <c r="BS1188" s="84"/>
      <c r="BT1188" s="84"/>
      <c r="BU1188" s="84"/>
      <c r="BV1188" s="84"/>
      <c r="BW1188" s="84"/>
      <c r="BX1188" s="84"/>
      <c r="BY1188" s="94"/>
      <c r="BZ1188" s="94"/>
      <c r="CA1188" s="94"/>
      <c r="CB1188" s="94"/>
      <c r="CC1188" s="94"/>
      <c r="CD1188" s="94"/>
      <c r="CE1188" s="94"/>
      <c r="CF1188" s="94"/>
      <c r="CG1188" s="94"/>
      <c r="CH1188" s="94"/>
      <c r="CI1188" s="94"/>
      <c r="CJ1188" s="94"/>
      <c r="CK1188" s="94"/>
      <c r="CL1188" s="94"/>
      <c r="CM1188" s="94"/>
      <c r="CN1188" s="94"/>
      <c r="CO1188" s="94"/>
      <c r="CP1188" s="94"/>
      <c r="CQ1188" s="94"/>
      <c r="CR1188" s="94"/>
      <c r="CS1188" s="94"/>
      <c r="CT1188" s="95"/>
      <c r="CU1188" s="95"/>
      <c r="CV1188" s="95"/>
      <c r="CW1188" s="95"/>
      <c r="CX1188" s="95"/>
      <c r="CY1188" s="93">
        <v>1184</v>
      </c>
    </row>
    <row r="1189" spans="1:103" s="83" customFormat="1">
      <c r="A1189" s="100"/>
      <c r="B1189" s="101"/>
      <c r="C1189" s="101"/>
      <c r="D1189" s="101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1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  <c r="BA1189" s="84"/>
      <c r="BB1189" s="84"/>
      <c r="BC1189" s="84"/>
      <c r="BD1189" s="84"/>
      <c r="BE1189" s="84"/>
      <c r="BF1189" s="84"/>
      <c r="BG1189" s="84"/>
      <c r="BH1189" s="84"/>
      <c r="BI1189" s="84"/>
      <c r="BJ1189" s="84"/>
      <c r="BK1189" s="84"/>
      <c r="BL1189" s="84"/>
      <c r="BM1189" s="84"/>
      <c r="BN1189" s="84"/>
      <c r="BO1189" s="87" t="str">
        <f t="shared" si="18"/>
        <v>0</v>
      </c>
      <c r="BP1189" s="84"/>
      <c r="BQ1189" s="84"/>
      <c r="BR1189" s="84"/>
      <c r="BS1189" s="84"/>
      <c r="BT1189" s="84"/>
      <c r="BU1189" s="84"/>
      <c r="BV1189" s="84"/>
      <c r="BW1189" s="84"/>
      <c r="BX1189" s="84"/>
      <c r="BY1189" s="94"/>
      <c r="BZ1189" s="94"/>
      <c r="CA1189" s="94"/>
      <c r="CB1189" s="94"/>
      <c r="CC1189" s="94"/>
      <c r="CD1189" s="94"/>
      <c r="CE1189" s="94"/>
      <c r="CF1189" s="94"/>
      <c r="CG1189" s="94"/>
      <c r="CH1189" s="94"/>
      <c r="CI1189" s="94"/>
      <c r="CJ1189" s="94"/>
      <c r="CK1189" s="94"/>
      <c r="CL1189" s="94"/>
      <c r="CM1189" s="94"/>
      <c r="CN1189" s="94"/>
      <c r="CO1189" s="94"/>
      <c r="CP1189" s="94"/>
      <c r="CQ1189" s="94"/>
      <c r="CR1189" s="94"/>
      <c r="CS1189" s="94"/>
      <c r="CT1189" s="95"/>
      <c r="CU1189" s="95"/>
      <c r="CV1189" s="95"/>
      <c r="CW1189" s="95"/>
      <c r="CX1189" s="95"/>
      <c r="CY1189" s="93">
        <v>1185</v>
      </c>
    </row>
    <row r="1190" spans="1:103" s="83" customFormat="1">
      <c r="A1190" s="100"/>
      <c r="B1190" s="101"/>
      <c r="C1190" s="101"/>
      <c r="D1190" s="101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1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  <c r="BA1190" s="84"/>
      <c r="BB1190" s="84"/>
      <c r="BC1190" s="84"/>
      <c r="BD1190" s="84"/>
      <c r="BE1190" s="84"/>
      <c r="BF1190" s="84"/>
      <c r="BG1190" s="84"/>
      <c r="BH1190" s="84"/>
      <c r="BI1190" s="84"/>
      <c r="BJ1190" s="84"/>
      <c r="BK1190" s="84"/>
      <c r="BL1190" s="84"/>
      <c r="BM1190" s="84"/>
      <c r="BN1190" s="84"/>
      <c r="BO1190" s="87" t="str">
        <f t="shared" si="18"/>
        <v>0</v>
      </c>
      <c r="BP1190" s="84"/>
      <c r="BQ1190" s="84"/>
      <c r="BR1190" s="84"/>
      <c r="BS1190" s="84"/>
      <c r="BT1190" s="84"/>
      <c r="BU1190" s="84"/>
      <c r="BV1190" s="84"/>
      <c r="BW1190" s="84"/>
      <c r="BX1190" s="84"/>
      <c r="BY1190" s="94"/>
      <c r="BZ1190" s="94"/>
      <c r="CA1190" s="94"/>
      <c r="CB1190" s="94"/>
      <c r="CC1190" s="94"/>
      <c r="CD1190" s="94"/>
      <c r="CE1190" s="94"/>
      <c r="CF1190" s="94"/>
      <c r="CG1190" s="94"/>
      <c r="CH1190" s="94"/>
      <c r="CI1190" s="94"/>
      <c r="CJ1190" s="94"/>
      <c r="CK1190" s="94"/>
      <c r="CL1190" s="94"/>
      <c r="CM1190" s="94"/>
      <c r="CN1190" s="94"/>
      <c r="CO1190" s="94"/>
      <c r="CP1190" s="94"/>
      <c r="CQ1190" s="94"/>
      <c r="CR1190" s="94"/>
      <c r="CS1190" s="94"/>
      <c r="CT1190" s="95"/>
      <c r="CU1190" s="95"/>
      <c r="CV1190" s="95"/>
      <c r="CW1190" s="95"/>
      <c r="CX1190" s="95"/>
      <c r="CY1190" s="93">
        <v>1186</v>
      </c>
    </row>
    <row r="1191" spans="1:103" s="83" customFormat="1">
      <c r="A1191" s="100"/>
      <c r="B1191" s="101"/>
      <c r="C1191" s="101"/>
      <c r="D1191" s="101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1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  <c r="BA1191" s="84"/>
      <c r="BB1191" s="84"/>
      <c r="BC1191" s="84"/>
      <c r="BD1191" s="84"/>
      <c r="BE1191" s="84"/>
      <c r="BF1191" s="84"/>
      <c r="BG1191" s="84"/>
      <c r="BH1191" s="84"/>
      <c r="BI1191" s="84"/>
      <c r="BJ1191" s="84"/>
      <c r="BK1191" s="84"/>
      <c r="BL1191" s="84"/>
      <c r="BM1191" s="84"/>
      <c r="BN1191" s="84"/>
      <c r="BO1191" s="87" t="str">
        <f t="shared" si="18"/>
        <v>0</v>
      </c>
      <c r="BP1191" s="84"/>
      <c r="BQ1191" s="84"/>
      <c r="BR1191" s="84"/>
      <c r="BS1191" s="84"/>
      <c r="BT1191" s="84"/>
      <c r="BU1191" s="84"/>
      <c r="BV1191" s="84"/>
      <c r="BW1191" s="84"/>
      <c r="BX1191" s="84"/>
      <c r="BY1191" s="94"/>
      <c r="BZ1191" s="94"/>
      <c r="CA1191" s="94"/>
      <c r="CB1191" s="94"/>
      <c r="CC1191" s="94"/>
      <c r="CD1191" s="94"/>
      <c r="CE1191" s="94"/>
      <c r="CF1191" s="94"/>
      <c r="CG1191" s="94"/>
      <c r="CH1191" s="94"/>
      <c r="CI1191" s="94"/>
      <c r="CJ1191" s="94"/>
      <c r="CK1191" s="94"/>
      <c r="CL1191" s="94"/>
      <c r="CM1191" s="94"/>
      <c r="CN1191" s="94"/>
      <c r="CO1191" s="94"/>
      <c r="CP1191" s="94"/>
      <c r="CQ1191" s="94"/>
      <c r="CR1191" s="94"/>
      <c r="CS1191" s="94"/>
      <c r="CT1191" s="95"/>
      <c r="CU1191" s="95"/>
      <c r="CV1191" s="95"/>
      <c r="CW1191" s="95"/>
      <c r="CX1191" s="95"/>
      <c r="CY1191" s="93">
        <v>1187</v>
      </c>
    </row>
    <row r="1192" spans="1:103" s="83" customFormat="1">
      <c r="A1192" s="100"/>
      <c r="B1192" s="101"/>
      <c r="C1192" s="101"/>
      <c r="D1192" s="101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1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  <c r="BA1192" s="84"/>
      <c r="BB1192" s="84"/>
      <c r="BC1192" s="84"/>
      <c r="BD1192" s="84"/>
      <c r="BE1192" s="84"/>
      <c r="BF1192" s="84"/>
      <c r="BG1192" s="84"/>
      <c r="BH1192" s="84"/>
      <c r="BI1192" s="84"/>
      <c r="BJ1192" s="84"/>
      <c r="BK1192" s="84"/>
      <c r="BL1192" s="84"/>
      <c r="BM1192" s="84"/>
      <c r="BN1192" s="84"/>
      <c r="BO1192" s="87" t="str">
        <f t="shared" si="18"/>
        <v>0</v>
      </c>
      <c r="BP1192" s="84"/>
      <c r="BQ1192" s="84"/>
      <c r="BR1192" s="84"/>
      <c r="BS1192" s="84"/>
      <c r="BT1192" s="84"/>
      <c r="BU1192" s="84"/>
      <c r="BV1192" s="84"/>
      <c r="BW1192" s="84"/>
      <c r="BX1192" s="84"/>
      <c r="BY1192" s="94"/>
      <c r="BZ1192" s="94"/>
      <c r="CA1192" s="94"/>
      <c r="CB1192" s="94"/>
      <c r="CC1192" s="94"/>
      <c r="CD1192" s="94"/>
      <c r="CE1192" s="94"/>
      <c r="CF1192" s="94"/>
      <c r="CG1192" s="94"/>
      <c r="CH1192" s="94"/>
      <c r="CI1192" s="94"/>
      <c r="CJ1192" s="94"/>
      <c r="CK1192" s="94"/>
      <c r="CL1192" s="94"/>
      <c r="CM1192" s="94"/>
      <c r="CN1192" s="94"/>
      <c r="CO1192" s="94"/>
      <c r="CP1192" s="94"/>
      <c r="CQ1192" s="94"/>
      <c r="CR1192" s="94"/>
      <c r="CS1192" s="94"/>
      <c r="CT1192" s="95"/>
      <c r="CU1192" s="95"/>
      <c r="CV1192" s="95"/>
      <c r="CW1192" s="95"/>
      <c r="CX1192" s="95"/>
      <c r="CY1192" s="93">
        <v>1188</v>
      </c>
    </row>
    <row r="1193" spans="1:103" s="83" customFormat="1">
      <c r="A1193" s="100"/>
      <c r="B1193" s="101"/>
      <c r="C1193" s="101"/>
      <c r="D1193" s="101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1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  <c r="BA1193" s="84"/>
      <c r="BB1193" s="84"/>
      <c r="BC1193" s="84"/>
      <c r="BD1193" s="84"/>
      <c r="BE1193" s="84"/>
      <c r="BF1193" s="84"/>
      <c r="BG1193" s="84"/>
      <c r="BH1193" s="84"/>
      <c r="BI1193" s="84"/>
      <c r="BJ1193" s="84"/>
      <c r="BK1193" s="84"/>
      <c r="BL1193" s="84"/>
      <c r="BM1193" s="84"/>
      <c r="BN1193" s="84"/>
      <c r="BO1193" s="87" t="str">
        <f t="shared" si="18"/>
        <v>0</v>
      </c>
      <c r="BP1193" s="84"/>
      <c r="BQ1193" s="84"/>
      <c r="BR1193" s="84"/>
      <c r="BS1193" s="84"/>
      <c r="BT1193" s="84"/>
      <c r="BU1193" s="84"/>
      <c r="BV1193" s="84"/>
      <c r="BW1193" s="84"/>
      <c r="BX1193" s="84"/>
      <c r="BY1193" s="94"/>
      <c r="BZ1193" s="94"/>
      <c r="CA1193" s="94"/>
      <c r="CB1193" s="94"/>
      <c r="CC1193" s="94"/>
      <c r="CD1193" s="94"/>
      <c r="CE1193" s="94"/>
      <c r="CF1193" s="94"/>
      <c r="CG1193" s="94"/>
      <c r="CH1193" s="94"/>
      <c r="CI1193" s="94"/>
      <c r="CJ1193" s="94"/>
      <c r="CK1193" s="94"/>
      <c r="CL1193" s="94"/>
      <c r="CM1193" s="94"/>
      <c r="CN1193" s="94"/>
      <c r="CO1193" s="94"/>
      <c r="CP1193" s="94"/>
      <c r="CQ1193" s="94"/>
      <c r="CR1193" s="94"/>
      <c r="CS1193" s="94"/>
      <c r="CT1193" s="95"/>
      <c r="CU1193" s="95"/>
      <c r="CV1193" s="95"/>
      <c r="CW1193" s="95"/>
      <c r="CX1193" s="95"/>
      <c r="CY1193" s="93">
        <v>1189</v>
      </c>
    </row>
    <row r="1194" spans="1:103" s="83" customFormat="1">
      <c r="A1194" s="100"/>
      <c r="B1194" s="101"/>
      <c r="C1194" s="101"/>
      <c r="D1194" s="101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1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  <c r="BA1194" s="84"/>
      <c r="BB1194" s="84"/>
      <c r="BC1194" s="84"/>
      <c r="BD1194" s="84"/>
      <c r="BE1194" s="84"/>
      <c r="BF1194" s="84"/>
      <c r="BG1194" s="84"/>
      <c r="BH1194" s="84"/>
      <c r="BI1194" s="84"/>
      <c r="BJ1194" s="84"/>
      <c r="BK1194" s="84"/>
      <c r="BL1194" s="84"/>
      <c r="BM1194" s="84"/>
      <c r="BN1194" s="84"/>
      <c r="BO1194" s="87" t="str">
        <f t="shared" si="18"/>
        <v>0</v>
      </c>
      <c r="BP1194" s="84"/>
      <c r="BQ1194" s="84"/>
      <c r="BR1194" s="84"/>
      <c r="BS1194" s="84"/>
      <c r="BT1194" s="84"/>
      <c r="BU1194" s="84"/>
      <c r="BV1194" s="84"/>
      <c r="BW1194" s="84"/>
      <c r="BX1194" s="84"/>
      <c r="BY1194" s="94"/>
      <c r="BZ1194" s="94"/>
      <c r="CA1194" s="94"/>
      <c r="CB1194" s="94"/>
      <c r="CC1194" s="94"/>
      <c r="CD1194" s="94"/>
      <c r="CE1194" s="94"/>
      <c r="CF1194" s="94"/>
      <c r="CG1194" s="94"/>
      <c r="CH1194" s="94"/>
      <c r="CI1194" s="94"/>
      <c r="CJ1194" s="94"/>
      <c r="CK1194" s="94"/>
      <c r="CL1194" s="94"/>
      <c r="CM1194" s="94"/>
      <c r="CN1194" s="94"/>
      <c r="CO1194" s="94"/>
      <c r="CP1194" s="94"/>
      <c r="CQ1194" s="94"/>
      <c r="CR1194" s="94"/>
      <c r="CS1194" s="94"/>
      <c r="CT1194" s="95"/>
      <c r="CU1194" s="95"/>
      <c r="CV1194" s="95"/>
      <c r="CW1194" s="95"/>
      <c r="CX1194" s="95"/>
      <c r="CY1194" s="93">
        <v>1190</v>
      </c>
    </row>
    <row r="1195" spans="1:103" s="83" customFormat="1">
      <c r="A1195" s="100"/>
      <c r="B1195" s="101"/>
      <c r="C1195" s="101"/>
      <c r="D1195" s="101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1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  <c r="BA1195" s="84"/>
      <c r="BB1195" s="84"/>
      <c r="BC1195" s="84"/>
      <c r="BD1195" s="84"/>
      <c r="BE1195" s="84"/>
      <c r="BF1195" s="84"/>
      <c r="BG1195" s="84"/>
      <c r="BH1195" s="84"/>
      <c r="BI1195" s="84"/>
      <c r="BJ1195" s="84"/>
      <c r="BK1195" s="84"/>
      <c r="BL1195" s="84"/>
      <c r="BM1195" s="84"/>
      <c r="BN1195" s="84"/>
      <c r="BO1195" s="87" t="str">
        <f t="shared" si="18"/>
        <v>0</v>
      </c>
      <c r="BP1195" s="84"/>
      <c r="BQ1195" s="84"/>
      <c r="BR1195" s="84"/>
      <c r="BS1195" s="84"/>
      <c r="BT1195" s="84"/>
      <c r="BU1195" s="84"/>
      <c r="BV1195" s="84"/>
      <c r="BW1195" s="84"/>
      <c r="BX1195" s="84"/>
      <c r="BY1195" s="94"/>
      <c r="BZ1195" s="94"/>
      <c r="CA1195" s="94"/>
      <c r="CB1195" s="94"/>
      <c r="CC1195" s="94"/>
      <c r="CD1195" s="94"/>
      <c r="CE1195" s="94"/>
      <c r="CF1195" s="94"/>
      <c r="CG1195" s="94"/>
      <c r="CH1195" s="94"/>
      <c r="CI1195" s="94"/>
      <c r="CJ1195" s="94"/>
      <c r="CK1195" s="94"/>
      <c r="CL1195" s="94"/>
      <c r="CM1195" s="94"/>
      <c r="CN1195" s="94"/>
      <c r="CO1195" s="94"/>
      <c r="CP1195" s="94"/>
      <c r="CQ1195" s="94"/>
      <c r="CR1195" s="94"/>
      <c r="CS1195" s="94"/>
      <c r="CT1195" s="95"/>
      <c r="CU1195" s="95"/>
      <c r="CV1195" s="95"/>
      <c r="CW1195" s="95"/>
      <c r="CX1195" s="95"/>
      <c r="CY1195" s="93">
        <v>1191</v>
      </c>
    </row>
    <row r="1196" spans="1:103" s="83" customFormat="1">
      <c r="A1196" s="100"/>
      <c r="B1196" s="101"/>
      <c r="C1196" s="101"/>
      <c r="D1196" s="101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1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  <c r="BA1196" s="84"/>
      <c r="BB1196" s="84"/>
      <c r="BC1196" s="84"/>
      <c r="BD1196" s="84"/>
      <c r="BE1196" s="84"/>
      <c r="BF1196" s="84"/>
      <c r="BG1196" s="84"/>
      <c r="BH1196" s="84"/>
      <c r="BI1196" s="84"/>
      <c r="BJ1196" s="84"/>
      <c r="BK1196" s="84"/>
      <c r="BL1196" s="84"/>
      <c r="BM1196" s="84"/>
      <c r="BN1196" s="84"/>
      <c r="BO1196" s="87" t="str">
        <f t="shared" si="18"/>
        <v>0</v>
      </c>
      <c r="BP1196" s="84"/>
      <c r="BQ1196" s="84"/>
      <c r="BR1196" s="84"/>
      <c r="BS1196" s="84"/>
      <c r="BT1196" s="84"/>
      <c r="BU1196" s="84"/>
      <c r="BV1196" s="84"/>
      <c r="BW1196" s="84"/>
      <c r="BX1196" s="84"/>
      <c r="BY1196" s="94"/>
      <c r="BZ1196" s="94"/>
      <c r="CA1196" s="94"/>
      <c r="CB1196" s="94"/>
      <c r="CC1196" s="94"/>
      <c r="CD1196" s="94"/>
      <c r="CE1196" s="94"/>
      <c r="CF1196" s="94"/>
      <c r="CG1196" s="94"/>
      <c r="CH1196" s="94"/>
      <c r="CI1196" s="94"/>
      <c r="CJ1196" s="94"/>
      <c r="CK1196" s="94"/>
      <c r="CL1196" s="94"/>
      <c r="CM1196" s="94"/>
      <c r="CN1196" s="94"/>
      <c r="CO1196" s="94"/>
      <c r="CP1196" s="94"/>
      <c r="CQ1196" s="94"/>
      <c r="CR1196" s="94"/>
      <c r="CS1196" s="94"/>
      <c r="CT1196" s="95"/>
      <c r="CU1196" s="95"/>
      <c r="CV1196" s="95"/>
      <c r="CW1196" s="95"/>
      <c r="CX1196" s="95"/>
      <c r="CY1196" s="93">
        <v>1192</v>
      </c>
    </row>
    <row r="1197" spans="1:103" s="83" customFormat="1">
      <c r="A1197" s="100"/>
      <c r="B1197" s="101"/>
      <c r="C1197" s="101"/>
      <c r="D1197" s="101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1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  <c r="BA1197" s="84"/>
      <c r="BB1197" s="84"/>
      <c r="BC1197" s="84"/>
      <c r="BD1197" s="84"/>
      <c r="BE1197" s="84"/>
      <c r="BF1197" s="84"/>
      <c r="BG1197" s="84"/>
      <c r="BH1197" s="84"/>
      <c r="BI1197" s="84"/>
      <c r="BJ1197" s="84"/>
      <c r="BK1197" s="84"/>
      <c r="BL1197" s="84"/>
      <c r="BM1197" s="84"/>
      <c r="BN1197" s="84"/>
      <c r="BO1197" s="87" t="str">
        <f t="shared" si="18"/>
        <v>0</v>
      </c>
      <c r="BP1197" s="84"/>
      <c r="BQ1197" s="84"/>
      <c r="BR1197" s="84"/>
      <c r="BS1197" s="84"/>
      <c r="BT1197" s="84"/>
      <c r="BU1197" s="84"/>
      <c r="BV1197" s="84"/>
      <c r="BW1197" s="84"/>
      <c r="BX1197" s="84"/>
      <c r="BY1197" s="94"/>
      <c r="BZ1197" s="94"/>
      <c r="CA1197" s="94"/>
      <c r="CB1197" s="94"/>
      <c r="CC1197" s="94"/>
      <c r="CD1197" s="94"/>
      <c r="CE1197" s="94"/>
      <c r="CF1197" s="94"/>
      <c r="CG1197" s="94"/>
      <c r="CH1197" s="94"/>
      <c r="CI1197" s="94"/>
      <c r="CJ1197" s="94"/>
      <c r="CK1197" s="94"/>
      <c r="CL1197" s="94"/>
      <c r="CM1197" s="94"/>
      <c r="CN1197" s="94"/>
      <c r="CO1197" s="94"/>
      <c r="CP1197" s="94"/>
      <c r="CQ1197" s="94"/>
      <c r="CR1197" s="94"/>
      <c r="CS1197" s="94"/>
      <c r="CT1197" s="95"/>
      <c r="CU1197" s="95"/>
      <c r="CV1197" s="95"/>
      <c r="CW1197" s="95"/>
      <c r="CX1197" s="95"/>
      <c r="CY1197" s="93">
        <v>1193</v>
      </c>
    </row>
    <row r="1198" spans="1:103" s="83" customFormat="1">
      <c r="A1198" s="100"/>
      <c r="B1198" s="101"/>
      <c r="C1198" s="101"/>
      <c r="D1198" s="101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1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  <c r="BA1198" s="84"/>
      <c r="BB1198" s="84"/>
      <c r="BC1198" s="84"/>
      <c r="BD1198" s="84"/>
      <c r="BE1198" s="84"/>
      <c r="BF1198" s="84"/>
      <c r="BG1198" s="84"/>
      <c r="BH1198" s="84"/>
      <c r="BI1198" s="84"/>
      <c r="BJ1198" s="84"/>
      <c r="BK1198" s="84"/>
      <c r="BL1198" s="84"/>
      <c r="BM1198" s="84"/>
      <c r="BN1198" s="84"/>
      <c r="BO1198" s="87" t="str">
        <f t="shared" si="18"/>
        <v>0</v>
      </c>
      <c r="BP1198" s="84"/>
      <c r="BQ1198" s="84"/>
      <c r="BR1198" s="84"/>
      <c r="BS1198" s="84"/>
      <c r="BT1198" s="84"/>
      <c r="BU1198" s="84"/>
      <c r="BV1198" s="84"/>
      <c r="BW1198" s="84"/>
      <c r="BX1198" s="84"/>
      <c r="BY1198" s="94"/>
      <c r="BZ1198" s="94"/>
      <c r="CA1198" s="94"/>
      <c r="CB1198" s="94"/>
      <c r="CC1198" s="94"/>
      <c r="CD1198" s="94"/>
      <c r="CE1198" s="94"/>
      <c r="CF1198" s="94"/>
      <c r="CG1198" s="94"/>
      <c r="CH1198" s="94"/>
      <c r="CI1198" s="94"/>
      <c r="CJ1198" s="94"/>
      <c r="CK1198" s="94"/>
      <c r="CL1198" s="94"/>
      <c r="CM1198" s="94"/>
      <c r="CN1198" s="94"/>
      <c r="CO1198" s="94"/>
      <c r="CP1198" s="94"/>
      <c r="CQ1198" s="94"/>
      <c r="CR1198" s="94"/>
      <c r="CS1198" s="94"/>
      <c r="CT1198" s="95"/>
      <c r="CU1198" s="95"/>
      <c r="CV1198" s="95"/>
      <c r="CW1198" s="95"/>
      <c r="CX1198" s="95"/>
      <c r="CY1198" s="93">
        <v>1194</v>
      </c>
    </row>
    <row r="1199" spans="1:103" s="83" customFormat="1">
      <c r="A1199" s="100"/>
      <c r="B1199" s="101"/>
      <c r="C1199" s="101"/>
      <c r="D1199" s="101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1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  <c r="BA1199" s="84"/>
      <c r="BB1199" s="84"/>
      <c r="BC1199" s="84"/>
      <c r="BD1199" s="84"/>
      <c r="BE1199" s="84"/>
      <c r="BF1199" s="84"/>
      <c r="BG1199" s="84"/>
      <c r="BH1199" s="84"/>
      <c r="BI1199" s="84"/>
      <c r="BJ1199" s="84"/>
      <c r="BK1199" s="84"/>
      <c r="BL1199" s="84"/>
      <c r="BM1199" s="84"/>
      <c r="BN1199" s="84"/>
      <c r="BO1199" s="87" t="str">
        <f t="shared" si="18"/>
        <v>0</v>
      </c>
      <c r="BP1199" s="84"/>
      <c r="BQ1199" s="84"/>
      <c r="BR1199" s="84"/>
      <c r="BS1199" s="84"/>
      <c r="BT1199" s="84"/>
      <c r="BU1199" s="84"/>
      <c r="BV1199" s="84"/>
      <c r="BW1199" s="84"/>
      <c r="BX1199" s="84"/>
      <c r="BY1199" s="94"/>
      <c r="BZ1199" s="94"/>
      <c r="CA1199" s="94"/>
      <c r="CB1199" s="94"/>
      <c r="CC1199" s="94"/>
      <c r="CD1199" s="94"/>
      <c r="CE1199" s="94"/>
      <c r="CF1199" s="94"/>
      <c r="CG1199" s="94"/>
      <c r="CH1199" s="94"/>
      <c r="CI1199" s="94"/>
      <c r="CJ1199" s="94"/>
      <c r="CK1199" s="94"/>
      <c r="CL1199" s="94"/>
      <c r="CM1199" s="94"/>
      <c r="CN1199" s="94"/>
      <c r="CO1199" s="94"/>
      <c r="CP1199" s="94"/>
      <c r="CQ1199" s="94"/>
      <c r="CR1199" s="94"/>
      <c r="CS1199" s="94"/>
      <c r="CT1199" s="95"/>
      <c r="CU1199" s="95"/>
      <c r="CV1199" s="95"/>
      <c r="CW1199" s="95"/>
      <c r="CX1199" s="95"/>
      <c r="CY1199" s="93">
        <v>1195</v>
      </c>
    </row>
    <row r="1200" spans="1:103" s="83" customFormat="1">
      <c r="A1200" s="100"/>
      <c r="B1200" s="101"/>
      <c r="C1200" s="101"/>
      <c r="D1200" s="101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1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  <c r="BA1200" s="84"/>
      <c r="BB1200" s="84"/>
      <c r="BC1200" s="84"/>
      <c r="BD1200" s="84"/>
      <c r="BE1200" s="84"/>
      <c r="BF1200" s="84"/>
      <c r="BG1200" s="84"/>
      <c r="BH1200" s="84"/>
      <c r="BI1200" s="84"/>
      <c r="BJ1200" s="84"/>
      <c r="BK1200" s="84"/>
      <c r="BL1200" s="84"/>
      <c r="BM1200" s="84"/>
      <c r="BN1200" s="84"/>
      <c r="BO1200" s="87" t="str">
        <f t="shared" si="18"/>
        <v>0</v>
      </c>
      <c r="BP1200" s="84"/>
      <c r="BQ1200" s="84"/>
      <c r="BR1200" s="84"/>
      <c r="BS1200" s="84"/>
      <c r="BT1200" s="84"/>
      <c r="BU1200" s="84"/>
      <c r="BV1200" s="84"/>
      <c r="BW1200" s="84"/>
      <c r="BX1200" s="84"/>
      <c r="BY1200" s="94"/>
      <c r="BZ1200" s="94"/>
      <c r="CA1200" s="94"/>
      <c r="CB1200" s="94"/>
      <c r="CC1200" s="94"/>
      <c r="CD1200" s="94"/>
      <c r="CE1200" s="94"/>
      <c r="CF1200" s="94"/>
      <c r="CG1200" s="94"/>
      <c r="CH1200" s="94"/>
      <c r="CI1200" s="94"/>
      <c r="CJ1200" s="94"/>
      <c r="CK1200" s="94"/>
      <c r="CL1200" s="94"/>
      <c r="CM1200" s="94"/>
      <c r="CN1200" s="94"/>
      <c r="CO1200" s="94"/>
      <c r="CP1200" s="94"/>
      <c r="CQ1200" s="94"/>
      <c r="CR1200" s="94"/>
      <c r="CS1200" s="94"/>
      <c r="CT1200" s="95"/>
      <c r="CU1200" s="95"/>
      <c r="CV1200" s="95"/>
      <c r="CW1200" s="95"/>
      <c r="CX1200" s="95"/>
      <c r="CY1200" s="93">
        <v>1196</v>
      </c>
    </row>
    <row r="1201" spans="1:103" s="83" customFormat="1">
      <c r="A1201" s="100"/>
      <c r="B1201" s="101"/>
      <c r="C1201" s="101"/>
      <c r="D1201" s="101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1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  <c r="BA1201" s="84"/>
      <c r="BB1201" s="84"/>
      <c r="BC1201" s="84"/>
      <c r="BD1201" s="84"/>
      <c r="BE1201" s="84"/>
      <c r="BF1201" s="84"/>
      <c r="BG1201" s="84"/>
      <c r="BH1201" s="84"/>
      <c r="BI1201" s="84"/>
      <c r="BJ1201" s="84"/>
      <c r="BK1201" s="84"/>
      <c r="BL1201" s="84"/>
      <c r="BM1201" s="84"/>
      <c r="BN1201" s="84"/>
      <c r="BO1201" s="87" t="str">
        <f t="shared" si="18"/>
        <v>0</v>
      </c>
      <c r="BP1201" s="84"/>
      <c r="BQ1201" s="84"/>
      <c r="BR1201" s="84"/>
      <c r="BS1201" s="84"/>
      <c r="BT1201" s="84"/>
      <c r="BU1201" s="84"/>
      <c r="BV1201" s="84"/>
      <c r="BW1201" s="84"/>
      <c r="BX1201" s="84"/>
      <c r="BY1201" s="94"/>
      <c r="BZ1201" s="94"/>
      <c r="CA1201" s="94"/>
      <c r="CB1201" s="94"/>
      <c r="CC1201" s="94"/>
      <c r="CD1201" s="94"/>
      <c r="CE1201" s="94"/>
      <c r="CF1201" s="94"/>
      <c r="CG1201" s="94"/>
      <c r="CH1201" s="94"/>
      <c r="CI1201" s="94"/>
      <c r="CJ1201" s="94"/>
      <c r="CK1201" s="94"/>
      <c r="CL1201" s="94"/>
      <c r="CM1201" s="94"/>
      <c r="CN1201" s="94"/>
      <c r="CO1201" s="94"/>
      <c r="CP1201" s="94"/>
      <c r="CQ1201" s="94"/>
      <c r="CR1201" s="94"/>
      <c r="CS1201" s="94"/>
      <c r="CT1201" s="95"/>
      <c r="CU1201" s="95"/>
      <c r="CV1201" s="95"/>
      <c r="CW1201" s="95"/>
      <c r="CX1201" s="95"/>
      <c r="CY1201" s="93">
        <v>1197</v>
      </c>
    </row>
    <row r="1202" spans="1:103" s="83" customFormat="1">
      <c r="A1202" s="100"/>
      <c r="B1202" s="101"/>
      <c r="C1202" s="101"/>
      <c r="D1202" s="101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1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  <c r="BA1202" s="84"/>
      <c r="BB1202" s="84"/>
      <c r="BC1202" s="84"/>
      <c r="BD1202" s="84"/>
      <c r="BE1202" s="84"/>
      <c r="BF1202" s="84"/>
      <c r="BG1202" s="84"/>
      <c r="BH1202" s="84"/>
      <c r="BI1202" s="84"/>
      <c r="BJ1202" s="84"/>
      <c r="BK1202" s="84"/>
      <c r="BL1202" s="84"/>
      <c r="BM1202" s="84"/>
      <c r="BN1202" s="84"/>
      <c r="BO1202" s="87" t="str">
        <f t="shared" si="18"/>
        <v>0</v>
      </c>
      <c r="BP1202" s="84"/>
      <c r="BQ1202" s="84"/>
      <c r="BR1202" s="84"/>
      <c r="BS1202" s="84"/>
      <c r="BT1202" s="84"/>
      <c r="BU1202" s="84"/>
      <c r="BV1202" s="84"/>
      <c r="BW1202" s="84"/>
      <c r="BX1202" s="84"/>
      <c r="BY1202" s="94"/>
      <c r="BZ1202" s="94"/>
      <c r="CA1202" s="94"/>
      <c r="CB1202" s="94"/>
      <c r="CC1202" s="94"/>
      <c r="CD1202" s="94"/>
      <c r="CE1202" s="94"/>
      <c r="CF1202" s="94"/>
      <c r="CG1202" s="94"/>
      <c r="CH1202" s="94"/>
      <c r="CI1202" s="94"/>
      <c r="CJ1202" s="94"/>
      <c r="CK1202" s="94"/>
      <c r="CL1202" s="94"/>
      <c r="CM1202" s="94"/>
      <c r="CN1202" s="94"/>
      <c r="CO1202" s="94"/>
      <c r="CP1202" s="94"/>
      <c r="CQ1202" s="94"/>
      <c r="CR1202" s="94"/>
      <c r="CS1202" s="94"/>
      <c r="CT1202" s="95"/>
      <c r="CU1202" s="95"/>
      <c r="CV1202" s="95"/>
      <c r="CW1202" s="95"/>
      <c r="CX1202" s="95"/>
      <c r="CY1202" s="93">
        <v>1198</v>
      </c>
    </row>
    <row r="1203" spans="1:103" s="83" customFormat="1">
      <c r="A1203" s="100"/>
      <c r="B1203" s="101"/>
      <c r="C1203" s="101"/>
      <c r="D1203" s="101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1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  <c r="BA1203" s="84"/>
      <c r="BB1203" s="84"/>
      <c r="BC1203" s="84"/>
      <c r="BD1203" s="84"/>
      <c r="BE1203" s="84"/>
      <c r="BF1203" s="84"/>
      <c r="BG1203" s="84"/>
      <c r="BH1203" s="84"/>
      <c r="BI1203" s="84"/>
      <c r="BJ1203" s="84"/>
      <c r="BK1203" s="84"/>
      <c r="BL1203" s="84"/>
      <c r="BM1203" s="84"/>
      <c r="BN1203" s="84"/>
      <c r="BO1203" s="87" t="str">
        <f t="shared" si="18"/>
        <v>0</v>
      </c>
      <c r="BP1203" s="84"/>
      <c r="BQ1203" s="84"/>
      <c r="BR1203" s="84"/>
      <c r="BS1203" s="84"/>
      <c r="BT1203" s="84"/>
      <c r="BU1203" s="84"/>
      <c r="BV1203" s="84"/>
      <c r="BW1203" s="84"/>
      <c r="BX1203" s="84"/>
      <c r="BY1203" s="94"/>
      <c r="BZ1203" s="94"/>
      <c r="CA1203" s="94"/>
      <c r="CB1203" s="94"/>
      <c r="CC1203" s="94"/>
      <c r="CD1203" s="94"/>
      <c r="CE1203" s="94"/>
      <c r="CF1203" s="94"/>
      <c r="CG1203" s="94"/>
      <c r="CH1203" s="94"/>
      <c r="CI1203" s="94"/>
      <c r="CJ1203" s="94"/>
      <c r="CK1203" s="94"/>
      <c r="CL1203" s="94"/>
      <c r="CM1203" s="94"/>
      <c r="CN1203" s="94"/>
      <c r="CO1203" s="94"/>
      <c r="CP1203" s="94"/>
      <c r="CQ1203" s="94"/>
      <c r="CR1203" s="94"/>
      <c r="CS1203" s="94"/>
      <c r="CT1203" s="95"/>
      <c r="CU1203" s="95"/>
      <c r="CV1203" s="95"/>
      <c r="CW1203" s="95"/>
      <c r="CX1203" s="95"/>
      <c r="CY1203" s="93">
        <v>1199</v>
      </c>
    </row>
    <row r="1204" spans="1:103" s="83" customFormat="1">
      <c r="A1204" s="100"/>
      <c r="B1204" s="101"/>
      <c r="C1204" s="101"/>
      <c r="D1204" s="101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1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  <c r="BA1204" s="84"/>
      <c r="BB1204" s="84"/>
      <c r="BC1204" s="84"/>
      <c r="BD1204" s="84"/>
      <c r="BE1204" s="84"/>
      <c r="BF1204" s="84"/>
      <c r="BG1204" s="84"/>
      <c r="BH1204" s="84"/>
      <c r="BI1204" s="84"/>
      <c r="BJ1204" s="84"/>
      <c r="BK1204" s="84"/>
      <c r="BL1204" s="84"/>
      <c r="BM1204" s="84"/>
      <c r="BN1204" s="84"/>
      <c r="BO1204" s="87" t="str">
        <f t="shared" si="18"/>
        <v>0</v>
      </c>
      <c r="BP1204" s="84"/>
      <c r="BQ1204" s="84"/>
      <c r="BR1204" s="84"/>
      <c r="BS1204" s="84"/>
      <c r="BT1204" s="84"/>
      <c r="BU1204" s="84"/>
      <c r="BV1204" s="84"/>
      <c r="BW1204" s="84"/>
      <c r="BX1204" s="84"/>
      <c r="BY1204" s="94"/>
      <c r="BZ1204" s="94"/>
      <c r="CA1204" s="94"/>
      <c r="CB1204" s="94"/>
      <c r="CC1204" s="94"/>
      <c r="CD1204" s="94"/>
      <c r="CE1204" s="94"/>
      <c r="CF1204" s="94"/>
      <c r="CG1204" s="94"/>
      <c r="CH1204" s="94"/>
      <c r="CI1204" s="94"/>
      <c r="CJ1204" s="94"/>
      <c r="CK1204" s="94"/>
      <c r="CL1204" s="94"/>
      <c r="CM1204" s="94"/>
      <c r="CN1204" s="94"/>
      <c r="CO1204" s="94"/>
      <c r="CP1204" s="94"/>
      <c r="CQ1204" s="94"/>
      <c r="CR1204" s="94"/>
      <c r="CS1204" s="94"/>
      <c r="CT1204" s="95"/>
      <c r="CU1204" s="95"/>
      <c r="CV1204" s="95"/>
      <c r="CW1204" s="95"/>
      <c r="CX1204" s="95"/>
      <c r="CY1204" s="93">
        <v>1200</v>
      </c>
    </row>
    <row r="1205" spans="1:103" s="83" customFormat="1">
      <c r="A1205" s="100"/>
      <c r="B1205" s="101"/>
      <c r="C1205" s="101"/>
      <c r="D1205" s="101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1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  <c r="BA1205" s="84"/>
      <c r="BB1205" s="84"/>
      <c r="BC1205" s="84"/>
      <c r="BD1205" s="84"/>
      <c r="BE1205" s="84"/>
      <c r="BF1205" s="84"/>
      <c r="BG1205" s="84"/>
      <c r="BH1205" s="84"/>
      <c r="BI1205" s="84"/>
      <c r="BJ1205" s="84"/>
      <c r="BK1205" s="84"/>
      <c r="BL1205" s="84"/>
      <c r="BM1205" s="84"/>
      <c r="BN1205" s="84"/>
      <c r="BO1205" s="87" t="str">
        <f t="shared" si="18"/>
        <v>0</v>
      </c>
      <c r="BP1205" s="84"/>
      <c r="BQ1205" s="84"/>
      <c r="BR1205" s="84"/>
      <c r="BS1205" s="84"/>
      <c r="BT1205" s="84"/>
      <c r="BU1205" s="84"/>
      <c r="BV1205" s="84"/>
      <c r="BW1205" s="84"/>
      <c r="BX1205" s="84"/>
      <c r="BY1205" s="94"/>
      <c r="BZ1205" s="94"/>
      <c r="CA1205" s="94"/>
      <c r="CB1205" s="94"/>
      <c r="CC1205" s="94"/>
      <c r="CD1205" s="94"/>
      <c r="CE1205" s="94"/>
      <c r="CF1205" s="94"/>
      <c r="CG1205" s="94"/>
      <c r="CH1205" s="94"/>
      <c r="CI1205" s="94"/>
      <c r="CJ1205" s="94"/>
      <c r="CK1205" s="94"/>
      <c r="CL1205" s="94"/>
      <c r="CM1205" s="94"/>
      <c r="CN1205" s="94"/>
      <c r="CO1205" s="94"/>
      <c r="CP1205" s="94"/>
      <c r="CQ1205" s="94"/>
      <c r="CR1205" s="94"/>
      <c r="CS1205" s="94"/>
      <c r="CT1205" s="95"/>
      <c r="CU1205" s="95"/>
      <c r="CV1205" s="95"/>
      <c r="CW1205" s="95"/>
      <c r="CX1205" s="95"/>
      <c r="CY1205" s="93">
        <v>1201</v>
      </c>
    </row>
    <row r="1206" spans="1:103" s="83" customFormat="1">
      <c r="A1206" s="100"/>
      <c r="B1206" s="101"/>
      <c r="C1206" s="101"/>
      <c r="D1206" s="101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1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  <c r="BA1206" s="84"/>
      <c r="BB1206" s="84"/>
      <c r="BC1206" s="84"/>
      <c r="BD1206" s="84"/>
      <c r="BE1206" s="84"/>
      <c r="BF1206" s="84"/>
      <c r="BG1206" s="84"/>
      <c r="BH1206" s="84"/>
      <c r="BI1206" s="84"/>
      <c r="BJ1206" s="84"/>
      <c r="BK1206" s="84"/>
      <c r="BL1206" s="84"/>
      <c r="BM1206" s="84"/>
      <c r="BN1206" s="84"/>
      <c r="BO1206" s="87" t="str">
        <f t="shared" si="18"/>
        <v>0</v>
      </c>
      <c r="BP1206" s="84"/>
      <c r="BQ1206" s="84"/>
      <c r="BR1206" s="84"/>
      <c r="BS1206" s="84"/>
      <c r="BT1206" s="84"/>
      <c r="BU1206" s="84"/>
      <c r="BV1206" s="84"/>
      <c r="BW1206" s="84"/>
      <c r="BX1206" s="84"/>
      <c r="BY1206" s="94"/>
      <c r="BZ1206" s="94"/>
      <c r="CA1206" s="94"/>
      <c r="CB1206" s="94"/>
      <c r="CC1206" s="94"/>
      <c r="CD1206" s="94"/>
      <c r="CE1206" s="94"/>
      <c r="CF1206" s="94"/>
      <c r="CG1206" s="94"/>
      <c r="CH1206" s="94"/>
      <c r="CI1206" s="94"/>
      <c r="CJ1206" s="94"/>
      <c r="CK1206" s="94"/>
      <c r="CL1206" s="94"/>
      <c r="CM1206" s="94"/>
      <c r="CN1206" s="94"/>
      <c r="CO1206" s="94"/>
      <c r="CP1206" s="94"/>
      <c r="CQ1206" s="94"/>
      <c r="CR1206" s="94"/>
      <c r="CS1206" s="94"/>
      <c r="CT1206" s="95"/>
      <c r="CU1206" s="95"/>
      <c r="CV1206" s="95"/>
      <c r="CW1206" s="95"/>
      <c r="CX1206" s="95"/>
      <c r="CY1206" s="93">
        <v>1202</v>
      </c>
    </row>
    <row r="1207" spans="1:103" s="83" customFormat="1">
      <c r="A1207" s="100"/>
      <c r="B1207" s="101"/>
      <c r="C1207" s="101"/>
      <c r="D1207" s="101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1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  <c r="BA1207" s="84"/>
      <c r="BB1207" s="84"/>
      <c r="BC1207" s="84"/>
      <c r="BD1207" s="84"/>
      <c r="BE1207" s="84"/>
      <c r="BF1207" s="84"/>
      <c r="BG1207" s="84"/>
      <c r="BH1207" s="84"/>
      <c r="BI1207" s="84"/>
      <c r="BJ1207" s="84"/>
      <c r="BK1207" s="84"/>
      <c r="BL1207" s="84"/>
      <c r="BM1207" s="84"/>
      <c r="BN1207" s="84"/>
      <c r="BO1207" s="87" t="str">
        <f t="shared" si="18"/>
        <v>0</v>
      </c>
      <c r="BP1207" s="84"/>
      <c r="BQ1207" s="84"/>
      <c r="BR1207" s="84"/>
      <c r="BS1207" s="84"/>
      <c r="BT1207" s="84"/>
      <c r="BU1207" s="84"/>
      <c r="BV1207" s="84"/>
      <c r="BW1207" s="84"/>
      <c r="BX1207" s="84"/>
      <c r="BY1207" s="94"/>
      <c r="BZ1207" s="94"/>
      <c r="CA1207" s="94"/>
      <c r="CB1207" s="94"/>
      <c r="CC1207" s="94"/>
      <c r="CD1207" s="94"/>
      <c r="CE1207" s="94"/>
      <c r="CF1207" s="94"/>
      <c r="CG1207" s="94"/>
      <c r="CH1207" s="94"/>
      <c r="CI1207" s="94"/>
      <c r="CJ1207" s="94"/>
      <c r="CK1207" s="94"/>
      <c r="CL1207" s="94"/>
      <c r="CM1207" s="94"/>
      <c r="CN1207" s="94"/>
      <c r="CO1207" s="94"/>
      <c r="CP1207" s="94"/>
      <c r="CQ1207" s="94"/>
      <c r="CR1207" s="94"/>
      <c r="CS1207" s="94"/>
      <c r="CT1207" s="95"/>
      <c r="CU1207" s="95"/>
      <c r="CV1207" s="95"/>
      <c r="CW1207" s="95"/>
      <c r="CX1207" s="95"/>
      <c r="CY1207" s="93">
        <v>1203</v>
      </c>
    </row>
    <row r="1208" spans="1:103" s="83" customFormat="1">
      <c r="A1208" s="100"/>
      <c r="B1208" s="101"/>
      <c r="C1208" s="101"/>
      <c r="D1208" s="101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1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  <c r="BA1208" s="84"/>
      <c r="BB1208" s="84"/>
      <c r="BC1208" s="84"/>
      <c r="BD1208" s="84"/>
      <c r="BE1208" s="84"/>
      <c r="BF1208" s="84"/>
      <c r="BG1208" s="84"/>
      <c r="BH1208" s="84"/>
      <c r="BI1208" s="84"/>
      <c r="BJ1208" s="84"/>
      <c r="BK1208" s="84"/>
      <c r="BL1208" s="84"/>
      <c r="BM1208" s="84"/>
      <c r="BN1208" s="84"/>
      <c r="BO1208" s="87" t="str">
        <f t="shared" si="18"/>
        <v>0</v>
      </c>
      <c r="BP1208" s="84"/>
      <c r="BQ1208" s="84"/>
      <c r="BR1208" s="84"/>
      <c r="BS1208" s="84"/>
      <c r="BT1208" s="84"/>
      <c r="BU1208" s="84"/>
      <c r="BV1208" s="84"/>
      <c r="BW1208" s="84"/>
      <c r="BX1208" s="84"/>
      <c r="BY1208" s="94"/>
      <c r="BZ1208" s="94"/>
      <c r="CA1208" s="94"/>
      <c r="CB1208" s="94"/>
      <c r="CC1208" s="94"/>
      <c r="CD1208" s="94"/>
      <c r="CE1208" s="94"/>
      <c r="CF1208" s="94"/>
      <c r="CG1208" s="94"/>
      <c r="CH1208" s="94"/>
      <c r="CI1208" s="94"/>
      <c r="CJ1208" s="94"/>
      <c r="CK1208" s="94"/>
      <c r="CL1208" s="94"/>
      <c r="CM1208" s="94"/>
      <c r="CN1208" s="94"/>
      <c r="CO1208" s="94"/>
      <c r="CP1208" s="94"/>
      <c r="CQ1208" s="94"/>
      <c r="CR1208" s="94"/>
      <c r="CS1208" s="94"/>
      <c r="CT1208" s="95"/>
      <c r="CU1208" s="95"/>
      <c r="CV1208" s="95"/>
      <c r="CW1208" s="95"/>
      <c r="CX1208" s="95"/>
      <c r="CY1208" s="93">
        <v>1204</v>
      </c>
    </row>
    <row r="1209" spans="1:103" s="83" customFormat="1">
      <c r="A1209" s="100"/>
      <c r="B1209" s="101"/>
      <c r="C1209" s="101"/>
      <c r="D1209" s="101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1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  <c r="BA1209" s="84"/>
      <c r="BB1209" s="84"/>
      <c r="BC1209" s="84"/>
      <c r="BD1209" s="84"/>
      <c r="BE1209" s="84"/>
      <c r="BF1209" s="84"/>
      <c r="BG1209" s="84"/>
      <c r="BH1209" s="84"/>
      <c r="BI1209" s="84"/>
      <c r="BJ1209" s="84"/>
      <c r="BK1209" s="84"/>
      <c r="BL1209" s="84"/>
      <c r="BM1209" s="84"/>
      <c r="BN1209" s="84"/>
      <c r="BO1209" s="87" t="str">
        <f t="shared" si="18"/>
        <v>0</v>
      </c>
      <c r="BP1209" s="84"/>
      <c r="BQ1209" s="84"/>
      <c r="BR1209" s="84"/>
      <c r="BS1209" s="84"/>
      <c r="BT1209" s="84"/>
      <c r="BU1209" s="84"/>
      <c r="BV1209" s="84"/>
      <c r="BW1209" s="84"/>
      <c r="BX1209" s="84"/>
      <c r="BY1209" s="94"/>
      <c r="BZ1209" s="94"/>
      <c r="CA1209" s="94"/>
      <c r="CB1209" s="94"/>
      <c r="CC1209" s="94"/>
      <c r="CD1209" s="94"/>
      <c r="CE1209" s="94"/>
      <c r="CF1209" s="94"/>
      <c r="CG1209" s="94"/>
      <c r="CH1209" s="94"/>
      <c r="CI1209" s="94"/>
      <c r="CJ1209" s="94"/>
      <c r="CK1209" s="94"/>
      <c r="CL1209" s="94"/>
      <c r="CM1209" s="94"/>
      <c r="CN1209" s="94"/>
      <c r="CO1209" s="94"/>
      <c r="CP1209" s="94"/>
      <c r="CQ1209" s="94"/>
      <c r="CR1209" s="94"/>
      <c r="CS1209" s="94"/>
      <c r="CT1209" s="95"/>
      <c r="CU1209" s="95"/>
      <c r="CV1209" s="95"/>
      <c r="CW1209" s="95"/>
      <c r="CX1209" s="95"/>
      <c r="CY1209" s="93">
        <v>1205</v>
      </c>
    </row>
    <row r="1210" spans="1:103" s="83" customFormat="1">
      <c r="A1210" s="100"/>
      <c r="B1210" s="101"/>
      <c r="C1210" s="101"/>
      <c r="D1210" s="101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1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  <c r="BA1210" s="84"/>
      <c r="BB1210" s="84"/>
      <c r="BC1210" s="84"/>
      <c r="BD1210" s="84"/>
      <c r="BE1210" s="84"/>
      <c r="BF1210" s="84"/>
      <c r="BG1210" s="84"/>
      <c r="BH1210" s="84"/>
      <c r="BI1210" s="84"/>
      <c r="BJ1210" s="84"/>
      <c r="BK1210" s="84"/>
      <c r="BL1210" s="84"/>
      <c r="BM1210" s="84"/>
      <c r="BN1210" s="84"/>
      <c r="BO1210" s="87" t="str">
        <f t="shared" si="18"/>
        <v>0</v>
      </c>
      <c r="BP1210" s="84"/>
      <c r="BQ1210" s="84"/>
      <c r="BR1210" s="84"/>
      <c r="BS1210" s="84"/>
      <c r="BT1210" s="84"/>
      <c r="BU1210" s="84"/>
      <c r="BV1210" s="84"/>
      <c r="BW1210" s="84"/>
      <c r="BX1210" s="84"/>
      <c r="BY1210" s="94"/>
      <c r="BZ1210" s="94"/>
      <c r="CA1210" s="94"/>
      <c r="CB1210" s="94"/>
      <c r="CC1210" s="94"/>
      <c r="CD1210" s="94"/>
      <c r="CE1210" s="94"/>
      <c r="CF1210" s="94"/>
      <c r="CG1210" s="94"/>
      <c r="CH1210" s="94"/>
      <c r="CI1210" s="94"/>
      <c r="CJ1210" s="94"/>
      <c r="CK1210" s="94"/>
      <c r="CL1210" s="94"/>
      <c r="CM1210" s="94"/>
      <c r="CN1210" s="94"/>
      <c r="CO1210" s="94"/>
      <c r="CP1210" s="94"/>
      <c r="CQ1210" s="94"/>
      <c r="CR1210" s="94"/>
      <c r="CS1210" s="94"/>
      <c r="CT1210" s="95"/>
      <c r="CU1210" s="95"/>
      <c r="CV1210" s="95"/>
      <c r="CW1210" s="95"/>
      <c r="CX1210" s="95"/>
      <c r="CY1210" s="93">
        <v>1206</v>
      </c>
    </row>
    <row r="1211" spans="1:103" s="83" customFormat="1">
      <c r="A1211" s="100"/>
      <c r="B1211" s="101"/>
      <c r="C1211" s="101"/>
      <c r="D1211" s="101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1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  <c r="BA1211" s="84"/>
      <c r="BB1211" s="84"/>
      <c r="BC1211" s="84"/>
      <c r="BD1211" s="84"/>
      <c r="BE1211" s="84"/>
      <c r="BF1211" s="84"/>
      <c r="BG1211" s="84"/>
      <c r="BH1211" s="84"/>
      <c r="BI1211" s="84"/>
      <c r="BJ1211" s="84"/>
      <c r="BK1211" s="84"/>
      <c r="BL1211" s="84"/>
      <c r="BM1211" s="84"/>
      <c r="BN1211" s="84"/>
      <c r="BO1211" s="87" t="str">
        <f t="shared" si="18"/>
        <v>0</v>
      </c>
      <c r="BP1211" s="84"/>
      <c r="BQ1211" s="84"/>
      <c r="BR1211" s="84"/>
      <c r="BS1211" s="84"/>
      <c r="BT1211" s="84"/>
      <c r="BU1211" s="84"/>
      <c r="BV1211" s="84"/>
      <c r="BW1211" s="84"/>
      <c r="BX1211" s="84"/>
      <c r="BY1211" s="94"/>
      <c r="BZ1211" s="94"/>
      <c r="CA1211" s="94"/>
      <c r="CB1211" s="94"/>
      <c r="CC1211" s="94"/>
      <c r="CD1211" s="94"/>
      <c r="CE1211" s="94"/>
      <c r="CF1211" s="94"/>
      <c r="CG1211" s="94"/>
      <c r="CH1211" s="94"/>
      <c r="CI1211" s="94"/>
      <c r="CJ1211" s="94"/>
      <c r="CK1211" s="94"/>
      <c r="CL1211" s="94"/>
      <c r="CM1211" s="94"/>
      <c r="CN1211" s="94"/>
      <c r="CO1211" s="94"/>
      <c r="CP1211" s="94"/>
      <c r="CQ1211" s="94"/>
      <c r="CR1211" s="94"/>
      <c r="CS1211" s="94"/>
      <c r="CT1211" s="95"/>
      <c r="CU1211" s="95"/>
      <c r="CV1211" s="95"/>
      <c r="CW1211" s="95"/>
      <c r="CX1211" s="95"/>
      <c r="CY1211" s="93">
        <v>1207</v>
      </c>
    </row>
    <row r="1212" spans="1:103" s="83" customFormat="1">
      <c r="A1212" s="100"/>
      <c r="B1212" s="101"/>
      <c r="C1212" s="101"/>
      <c r="D1212" s="101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1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  <c r="BA1212" s="84"/>
      <c r="BB1212" s="84"/>
      <c r="BC1212" s="84"/>
      <c r="BD1212" s="84"/>
      <c r="BE1212" s="84"/>
      <c r="BF1212" s="84"/>
      <c r="BG1212" s="84"/>
      <c r="BH1212" s="84"/>
      <c r="BI1212" s="84"/>
      <c r="BJ1212" s="84"/>
      <c r="BK1212" s="84"/>
      <c r="BL1212" s="84"/>
      <c r="BM1212" s="84"/>
      <c r="BN1212" s="84"/>
      <c r="BO1212" s="87" t="str">
        <f t="shared" si="18"/>
        <v>0</v>
      </c>
      <c r="BP1212" s="84"/>
      <c r="BQ1212" s="84"/>
      <c r="BR1212" s="84"/>
      <c r="BS1212" s="84"/>
      <c r="BT1212" s="84"/>
      <c r="BU1212" s="84"/>
      <c r="BV1212" s="84"/>
      <c r="BW1212" s="84"/>
      <c r="BX1212" s="84"/>
      <c r="BY1212" s="94"/>
      <c r="BZ1212" s="94"/>
      <c r="CA1212" s="94"/>
      <c r="CB1212" s="94"/>
      <c r="CC1212" s="94"/>
      <c r="CD1212" s="94"/>
      <c r="CE1212" s="94"/>
      <c r="CF1212" s="94"/>
      <c r="CG1212" s="94"/>
      <c r="CH1212" s="94"/>
      <c r="CI1212" s="94"/>
      <c r="CJ1212" s="94"/>
      <c r="CK1212" s="94"/>
      <c r="CL1212" s="94"/>
      <c r="CM1212" s="94"/>
      <c r="CN1212" s="94"/>
      <c r="CO1212" s="94"/>
      <c r="CP1212" s="94"/>
      <c r="CQ1212" s="94"/>
      <c r="CR1212" s="94"/>
      <c r="CS1212" s="94"/>
      <c r="CT1212" s="95"/>
      <c r="CU1212" s="95"/>
      <c r="CV1212" s="95"/>
      <c r="CW1212" s="95"/>
      <c r="CX1212" s="95"/>
      <c r="CY1212" s="93">
        <v>1208</v>
      </c>
    </row>
    <row r="1213" spans="1:103" s="83" customFormat="1">
      <c r="A1213" s="100"/>
      <c r="B1213" s="101"/>
      <c r="C1213" s="101"/>
      <c r="D1213" s="101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1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  <c r="BA1213" s="84"/>
      <c r="BB1213" s="84"/>
      <c r="BC1213" s="84"/>
      <c r="BD1213" s="84"/>
      <c r="BE1213" s="84"/>
      <c r="BF1213" s="84"/>
      <c r="BG1213" s="84"/>
      <c r="BH1213" s="84"/>
      <c r="BI1213" s="84"/>
      <c r="BJ1213" s="84"/>
      <c r="BK1213" s="84"/>
      <c r="BL1213" s="84"/>
      <c r="BM1213" s="84"/>
      <c r="BN1213" s="84"/>
      <c r="BO1213" s="87" t="str">
        <f t="shared" si="18"/>
        <v>0</v>
      </c>
      <c r="BP1213" s="84"/>
      <c r="BQ1213" s="84"/>
      <c r="BR1213" s="84"/>
      <c r="BS1213" s="84"/>
      <c r="BT1213" s="84"/>
      <c r="BU1213" s="84"/>
      <c r="BV1213" s="84"/>
      <c r="BW1213" s="84"/>
      <c r="BX1213" s="84"/>
      <c r="BY1213" s="94"/>
      <c r="BZ1213" s="94"/>
      <c r="CA1213" s="94"/>
      <c r="CB1213" s="94"/>
      <c r="CC1213" s="94"/>
      <c r="CD1213" s="94"/>
      <c r="CE1213" s="94"/>
      <c r="CF1213" s="94"/>
      <c r="CG1213" s="94"/>
      <c r="CH1213" s="94"/>
      <c r="CI1213" s="94"/>
      <c r="CJ1213" s="94"/>
      <c r="CK1213" s="94"/>
      <c r="CL1213" s="94"/>
      <c r="CM1213" s="94"/>
      <c r="CN1213" s="94"/>
      <c r="CO1213" s="94"/>
      <c r="CP1213" s="94"/>
      <c r="CQ1213" s="94"/>
      <c r="CR1213" s="94"/>
      <c r="CS1213" s="94"/>
      <c r="CT1213" s="95"/>
      <c r="CU1213" s="95"/>
      <c r="CV1213" s="95"/>
      <c r="CW1213" s="95"/>
      <c r="CX1213" s="95"/>
      <c r="CY1213" s="93">
        <v>1209</v>
      </c>
    </row>
    <row r="1214" spans="1:103" s="83" customFormat="1">
      <c r="A1214" s="100"/>
      <c r="B1214" s="101"/>
      <c r="C1214" s="101"/>
      <c r="D1214" s="101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1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  <c r="BA1214" s="84"/>
      <c r="BB1214" s="84"/>
      <c r="BC1214" s="84"/>
      <c r="BD1214" s="84"/>
      <c r="BE1214" s="84"/>
      <c r="BF1214" s="84"/>
      <c r="BG1214" s="84"/>
      <c r="BH1214" s="84"/>
      <c r="BI1214" s="84"/>
      <c r="BJ1214" s="84"/>
      <c r="BK1214" s="84"/>
      <c r="BL1214" s="84"/>
      <c r="BM1214" s="84"/>
      <c r="BN1214" s="84"/>
      <c r="BO1214" s="87" t="str">
        <f t="shared" si="18"/>
        <v>0</v>
      </c>
      <c r="BP1214" s="84"/>
      <c r="BQ1214" s="84"/>
      <c r="BR1214" s="84"/>
      <c r="BS1214" s="84"/>
      <c r="BT1214" s="84"/>
      <c r="BU1214" s="84"/>
      <c r="BV1214" s="84"/>
      <c r="BW1214" s="84"/>
      <c r="BX1214" s="84"/>
      <c r="BY1214" s="94"/>
      <c r="BZ1214" s="94"/>
      <c r="CA1214" s="94"/>
      <c r="CB1214" s="94"/>
      <c r="CC1214" s="94"/>
      <c r="CD1214" s="94"/>
      <c r="CE1214" s="94"/>
      <c r="CF1214" s="94"/>
      <c r="CG1214" s="94"/>
      <c r="CH1214" s="94"/>
      <c r="CI1214" s="94"/>
      <c r="CJ1214" s="94"/>
      <c r="CK1214" s="94"/>
      <c r="CL1214" s="94"/>
      <c r="CM1214" s="94"/>
      <c r="CN1214" s="94"/>
      <c r="CO1214" s="94"/>
      <c r="CP1214" s="94"/>
      <c r="CQ1214" s="94"/>
      <c r="CR1214" s="94"/>
      <c r="CS1214" s="94"/>
      <c r="CT1214" s="95"/>
      <c r="CU1214" s="95"/>
      <c r="CV1214" s="95"/>
      <c r="CW1214" s="95"/>
      <c r="CX1214" s="95"/>
      <c r="CY1214" s="93">
        <v>1210</v>
      </c>
    </row>
    <row r="1215" spans="1:103" s="83" customFormat="1">
      <c r="A1215" s="100"/>
      <c r="B1215" s="101"/>
      <c r="C1215" s="101"/>
      <c r="D1215" s="101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1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  <c r="BA1215" s="84"/>
      <c r="BB1215" s="84"/>
      <c r="BC1215" s="84"/>
      <c r="BD1215" s="84"/>
      <c r="BE1215" s="84"/>
      <c r="BF1215" s="84"/>
      <c r="BG1215" s="84"/>
      <c r="BH1215" s="84"/>
      <c r="BI1215" s="84"/>
      <c r="BJ1215" s="84"/>
      <c r="BK1215" s="84"/>
      <c r="BL1215" s="84"/>
      <c r="BM1215" s="84"/>
      <c r="BN1215" s="84"/>
      <c r="BO1215" s="87" t="str">
        <f t="shared" si="18"/>
        <v>0</v>
      </c>
      <c r="BP1215" s="84"/>
      <c r="BQ1215" s="84"/>
      <c r="BR1215" s="84"/>
      <c r="BS1215" s="84"/>
      <c r="BT1215" s="84"/>
      <c r="BU1215" s="84"/>
      <c r="BV1215" s="84"/>
      <c r="BW1215" s="84"/>
      <c r="BX1215" s="84"/>
      <c r="BY1215" s="94"/>
      <c r="BZ1215" s="94"/>
      <c r="CA1215" s="94"/>
      <c r="CB1215" s="94"/>
      <c r="CC1215" s="94"/>
      <c r="CD1215" s="94"/>
      <c r="CE1215" s="94"/>
      <c r="CF1215" s="94"/>
      <c r="CG1215" s="94"/>
      <c r="CH1215" s="94"/>
      <c r="CI1215" s="94"/>
      <c r="CJ1215" s="94"/>
      <c r="CK1215" s="94"/>
      <c r="CL1215" s="94"/>
      <c r="CM1215" s="94"/>
      <c r="CN1215" s="94"/>
      <c r="CO1215" s="94"/>
      <c r="CP1215" s="94"/>
      <c r="CQ1215" s="94"/>
      <c r="CR1215" s="94"/>
      <c r="CS1215" s="94"/>
      <c r="CT1215" s="95"/>
      <c r="CU1215" s="95"/>
      <c r="CV1215" s="95"/>
      <c r="CW1215" s="95"/>
      <c r="CX1215" s="95"/>
      <c r="CY1215" s="93">
        <v>1211</v>
      </c>
    </row>
    <row r="1216" spans="1:103" s="83" customFormat="1">
      <c r="A1216" s="100"/>
      <c r="B1216" s="101"/>
      <c r="C1216" s="101"/>
      <c r="D1216" s="101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1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  <c r="BA1216" s="84"/>
      <c r="BB1216" s="84"/>
      <c r="BC1216" s="84"/>
      <c r="BD1216" s="84"/>
      <c r="BE1216" s="84"/>
      <c r="BF1216" s="84"/>
      <c r="BG1216" s="84"/>
      <c r="BH1216" s="84"/>
      <c r="BI1216" s="84"/>
      <c r="BJ1216" s="84"/>
      <c r="BK1216" s="84"/>
      <c r="BL1216" s="84"/>
      <c r="BM1216" s="84"/>
      <c r="BN1216" s="84"/>
      <c r="BO1216" s="87" t="str">
        <f t="shared" si="18"/>
        <v>0</v>
      </c>
      <c r="BP1216" s="84"/>
      <c r="BQ1216" s="84"/>
      <c r="BR1216" s="84"/>
      <c r="BS1216" s="84"/>
      <c r="BT1216" s="84"/>
      <c r="BU1216" s="84"/>
      <c r="BV1216" s="84"/>
      <c r="BW1216" s="84"/>
      <c r="BX1216" s="84"/>
      <c r="BY1216" s="94"/>
      <c r="BZ1216" s="94"/>
      <c r="CA1216" s="94"/>
      <c r="CB1216" s="94"/>
      <c r="CC1216" s="94"/>
      <c r="CD1216" s="94"/>
      <c r="CE1216" s="94"/>
      <c r="CF1216" s="94"/>
      <c r="CG1216" s="94"/>
      <c r="CH1216" s="94"/>
      <c r="CI1216" s="94"/>
      <c r="CJ1216" s="94"/>
      <c r="CK1216" s="94"/>
      <c r="CL1216" s="94"/>
      <c r="CM1216" s="94"/>
      <c r="CN1216" s="94"/>
      <c r="CO1216" s="94"/>
      <c r="CP1216" s="94"/>
      <c r="CQ1216" s="94"/>
      <c r="CR1216" s="94"/>
      <c r="CS1216" s="94"/>
      <c r="CT1216" s="95"/>
      <c r="CU1216" s="95"/>
      <c r="CV1216" s="95"/>
      <c r="CW1216" s="95"/>
      <c r="CX1216" s="95"/>
      <c r="CY1216" s="93">
        <v>1212</v>
      </c>
    </row>
    <row r="1217" spans="1:103" s="83" customFormat="1">
      <c r="A1217" s="100"/>
      <c r="B1217" s="101"/>
      <c r="C1217" s="101"/>
      <c r="D1217" s="101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1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  <c r="BA1217" s="84"/>
      <c r="BB1217" s="84"/>
      <c r="BC1217" s="84"/>
      <c r="BD1217" s="84"/>
      <c r="BE1217" s="84"/>
      <c r="BF1217" s="84"/>
      <c r="BG1217" s="84"/>
      <c r="BH1217" s="84"/>
      <c r="BI1217" s="84"/>
      <c r="BJ1217" s="84"/>
      <c r="BK1217" s="84"/>
      <c r="BL1217" s="84"/>
      <c r="BM1217" s="84"/>
      <c r="BN1217" s="84"/>
      <c r="BO1217" s="87" t="str">
        <f t="shared" si="18"/>
        <v>0</v>
      </c>
      <c r="BP1217" s="84"/>
      <c r="BQ1217" s="84"/>
      <c r="BR1217" s="84"/>
      <c r="BS1217" s="84"/>
      <c r="BT1217" s="84"/>
      <c r="BU1217" s="84"/>
      <c r="BV1217" s="84"/>
      <c r="BW1217" s="84"/>
      <c r="BX1217" s="84"/>
      <c r="BY1217" s="94"/>
      <c r="BZ1217" s="94"/>
      <c r="CA1217" s="94"/>
      <c r="CB1217" s="94"/>
      <c r="CC1217" s="94"/>
      <c r="CD1217" s="94"/>
      <c r="CE1217" s="94"/>
      <c r="CF1217" s="94"/>
      <c r="CG1217" s="94"/>
      <c r="CH1217" s="94"/>
      <c r="CI1217" s="94"/>
      <c r="CJ1217" s="94"/>
      <c r="CK1217" s="94"/>
      <c r="CL1217" s="94"/>
      <c r="CM1217" s="94"/>
      <c r="CN1217" s="94"/>
      <c r="CO1217" s="94"/>
      <c r="CP1217" s="94"/>
      <c r="CQ1217" s="94"/>
      <c r="CR1217" s="94"/>
      <c r="CS1217" s="94"/>
      <c r="CT1217" s="95"/>
      <c r="CU1217" s="95"/>
      <c r="CV1217" s="95"/>
      <c r="CW1217" s="95"/>
      <c r="CX1217" s="95"/>
      <c r="CY1217" s="93">
        <v>1213</v>
      </c>
    </row>
    <row r="1218" spans="1:103" s="83" customFormat="1">
      <c r="A1218" s="100"/>
      <c r="B1218" s="101"/>
      <c r="C1218" s="101"/>
      <c r="D1218" s="101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1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  <c r="BA1218" s="84"/>
      <c r="BB1218" s="84"/>
      <c r="BC1218" s="84"/>
      <c r="BD1218" s="84"/>
      <c r="BE1218" s="84"/>
      <c r="BF1218" s="84"/>
      <c r="BG1218" s="84"/>
      <c r="BH1218" s="84"/>
      <c r="BI1218" s="84"/>
      <c r="BJ1218" s="84"/>
      <c r="BK1218" s="84"/>
      <c r="BL1218" s="84"/>
      <c r="BM1218" s="84"/>
      <c r="BN1218" s="84"/>
      <c r="BO1218" s="87" t="str">
        <f t="shared" si="18"/>
        <v>0</v>
      </c>
      <c r="BP1218" s="84"/>
      <c r="BQ1218" s="84"/>
      <c r="BR1218" s="84"/>
      <c r="BS1218" s="84"/>
      <c r="BT1218" s="84"/>
      <c r="BU1218" s="84"/>
      <c r="BV1218" s="84"/>
      <c r="BW1218" s="84"/>
      <c r="BX1218" s="84"/>
      <c r="BY1218" s="94"/>
      <c r="BZ1218" s="94"/>
      <c r="CA1218" s="94"/>
      <c r="CB1218" s="94"/>
      <c r="CC1218" s="94"/>
      <c r="CD1218" s="94"/>
      <c r="CE1218" s="94"/>
      <c r="CF1218" s="94"/>
      <c r="CG1218" s="94"/>
      <c r="CH1218" s="94"/>
      <c r="CI1218" s="94"/>
      <c r="CJ1218" s="94"/>
      <c r="CK1218" s="94"/>
      <c r="CL1218" s="94"/>
      <c r="CM1218" s="94"/>
      <c r="CN1218" s="94"/>
      <c r="CO1218" s="94"/>
      <c r="CP1218" s="94"/>
      <c r="CQ1218" s="94"/>
      <c r="CR1218" s="94"/>
      <c r="CS1218" s="94"/>
      <c r="CT1218" s="95"/>
      <c r="CU1218" s="95"/>
      <c r="CV1218" s="95"/>
      <c r="CW1218" s="95"/>
      <c r="CX1218" s="95"/>
      <c r="CY1218" s="93">
        <v>1214</v>
      </c>
    </row>
    <row r="1219" spans="1:103" s="83" customFormat="1">
      <c r="A1219" s="100"/>
      <c r="B1219" s="101"/>
      <c r="C1219" s="101"/>
      <c r="D1219" s="101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1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  <c r="BA1219" s="84"/>
      <c r="BB1219" s="84"/>
      <c r="BC1219" s="84"/>
      <c r="BD1219" s="84"/>
      <c r="BE1219" s="84"/>
      <c r="BF1219" s="84"/>
      <c r="BG1219" s="84"/>
      <c r="BH1219" s="84"/>
      <c r="BI1219" s="84"/>
      <c r="BJ1219" s="84"/>
      <c r="BK1219" s="84"/>
      <c r="BL1219" s="84"/>
      <c r="BM1219" s="84"/>
      <c r="BN1219" s="84"/>
      <c r="BO1219" s="87" t="str">
        <f t="shared" si="18"/>
        <v>0</v>
      </c>
      <c r="BP1219" s="84"/>
      <c r="BQ1219" s="84"/>
      <c r="BR1219" s="84"/>
      <c r="BS1219" s="84"/>
      <c r="BT1219" s="84"/>
      <c r="BU1219" s="84"/>
      <c r="BV1219" s="84"/>
      <c r="BW1219" s="84"/>
      <c r="BX1219" s="84"/>
      <c r="BY1219" s="94"/>
      <c r="BZ1219" s="94"/>
      <c r="CA1219" s="94"/>
      <c r="CB1219" s="94"/>
      <c r="CC1219" s="94"/>
      <c r="CD1219" s="94"/>
      <c r="CE1219" s="94"/>
      <c r="CF1219" s="94"/>
      <c r="CG1219" s="94"/>
      <c r="CH1219" s="94"/>
      <c r="CI1219" s="94"/>
      <c r="CJ1219" s="94"/>
      <c r="CK1219" s="94"/>
      <c r="CL1219" s="94"/>
      <c r="CM1219" s="94"/>
      <c r="CN1219" s="94"/>
      <c r="CO1219" s="94"/>
      <c r="CP1219" s="94"/>
      <c r="CQ1219" s="94"/>
      <c r="CR1219" s="94"/>
      <c r="CS1219" s="94"/>
      <c r="CT1219" s="95"/>
      <c r="CU1219" s="95"/>
      <c r="CV1219" s="95"/>
      <c r="CW1219" s="95"/>
      <c r="CX1219" s="95"/>
      <c r="CY1219" s="93">
        <v>1215</v>
      </c>
    </row>
    <row r="1220" spans="1:103" s="83" customFormat="1">
      <c r="A1220" s="100"/>
      <c r="B1220" s="101"/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1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  <c r="BA1220" s="84"/>
      <c r="BB1220" s="84"/>
      <c r="BC1220" s="84"/>
      <c r="BD1220" s="84"/>
      <c r="BE1220" s="84"/>
      <c r="BF1220" s="84"/>
      <c r="BG1220" s="84"/>
      <c r="BH1220" s="84"/>
      <c r="BI1220" s="84"/>
      <c r="BJ1220" s="84"/>
      <c r="BK1220" s="84"/>
      <c r="BL1220" s="84"/>
      <c r="BM1220" s="84"/>
      <c r="BN1220" s="84"/>
      <c r="BO1220" s="87" t="str">
        <f t="shared" si="18"/>
        <v>0</v>
      </c>
      <c r="BP1220" s="84"/>
      <c r="BQ1220" s="84"/>
      <c r="BR1220" s="84"/>
      <c r="BS1220" s="84"/>
      <c r="BT1220" s="84"/>
      <c r="BU1220" s="84"/>
      <c r="BV1220" s="84"/>
      <c r="BW1220" s="84"/>
      <c r="BX1220" s="84"/>
      <c r="BY1220" s="94"/>
      <c r="BZ1220" s="94"/>
      <c r="CA1220" s="94"/>
      <c r="CB1220" s="94"/>
      <c r="CC1220" s="94"/>
      <c r="CD1220" s="94"/>
      <c r="CE1220" s="94"/>
      <c r="CF1220" s="94"/>
      <c r="CG1220" s="94"/>
      <c r="CH1220" s="94"/>
      <c r="CI1220" s="94"/>
      <c r="CJ1220" s="94"/>
      <c r="CK1220" s="94"/>
      <c r="CL1220" s="94"/>
      <c r="CM1220" s="94"/>
      <c r="CN1220" s="94"/>
      <c r="CO1220" s="94"/>
      <c r="CP1220" s="94"/>
      <c r="CQ1220" s="94"/>
      <c r="CR1220" s="94"/>
      <c r="CS1220" s="94"/>
      <c r="CT1220" s="95"/>
      <c r="CU1220" s="95"/>
      <c r="CV1220" s="95"/>
      <c r="CW1220" s="95"/>
      <c r="CX1220" s="95"/>
      <c r="CY1220" s="93">
        <v>1216</v>
      </c>
    </row>
    <row r="1221" spans="1:103" s="83" customFormat="1">
      <c r="A1221" s="100"/>
      <c r="B1221" s="101"/>
      <c r="C1221" s="101"/>
      <c r="D1221" s="101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1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  <c r="BA1221" s="84"/>
      <c r="BB1221" s="84"/>
      <c r="BC1221" s="84"/>
      <c r="BD1221" s="84"/>
      <c r="BE1221" s="84"/>
      <c r="BF1221" s="84"/>
      <c r="BG1221" s="84"/>
      <c r="BH1221" s="84"/>
      <c r="BI1221" s="84"/>
      <c r="BJ1221" s="84"/>
      <c r="BK1221" s="84"/>
      <c r="BL1221" s="84"/>
      <c r="BM1221" s="84"/>
      <c r="BN1221" s="84"/>
      <c r="BO1221" s="87" t="str">
        <f t="shared" si="18"/>
        <v>0</v>
      </c>
      <c r="BP1221" s="84"/>
      <c r="BQ1221" s="84"/>
      <c r="BR1221" s="84"/>
      <c r="BS1221" s="84"/>
      <c r="BT1221" s="84"/>
      <c r="BU1221" s="84"/>
      <c r="BV1221" s="84"/>
      <c r="BW1221" s="84"/>
      <c r="BX1221" s="84"/>
      <c r="BY1221" s="94"/>
      <c r="BZ1221" s="94"/>
      <c r="CA1221" s="94"/>
      <c r="CB1221" s="94"/>
      <c r="CC1221" s="94"/>
      <c r="CD1221" s="94"/>
      <c r="CE1221" s="94"/>
      <c r="CF1221" s="94"/>
      <c r="CG1221" s="94"/>
      <c r="CH1221" s="94"/>
      <c r="CI1221" s="94"/>
      <c r="CJ1221" s="94"/>
      <c r="CK1221" s="94"/>
      <c r="CL1221" s="94"/>
      <c r="CM1221" s="94"/>
      <c r="CN1221" s="94"/>
      <c r="CO1221" s="94"/>
      <c r="CP1221" s="94"/>
      <c r="CQ1221" s="94"/>
      <c r="CR1221" s="94"/>
      <c r="CS1221" s="94"/>
      <c r="CT1221" s="95"/>
      <c r="CU1221" s="95"/>
      <c r="CV1221" s="95"/>
      <c r="CW1221" s="95"/>
      <c r="CX1221" s="95"/>
      <c r="CY1221" s="93">
        <v>1217</v>
      </c>
    </row>
    <row r="1222" spans="1:103" s="83" customFormat="1">
      <c r="A1222" s="100"/>
      <c r="B1222" s="101"/>
      <c r="C1222" s="101"/>
      <c r="D1222" s="101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1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  <c r="BA1222" s="84"/>
      <c r="BB1222" s="84"/>
      <c r="BC1222" s="84"/>
      <c r="BD1222" s="84"/>
      <c r="BE1222" s="84"/>
      <c r="BF1222" s="84"/>
      <c r="BG1222" s="84"/>
      <c r="BH1222" s="84"/>
      <c r="BI1222" s="84"/>
      <c r="BJ1222" s="84"/>
      <c r="BK1222" s="84"/>
      <c r="BL1222" s="84"/>
      <c r="BM1222" s="84"/>
      <c r="BN1222" s="84"/>
      <c r="BO1222" s="87" t="str">
        <f t="shared" ref="BO1222:BO1285" si="19">IF(AND(BI1222&lt;&gt;"",BM1222&lt;&gt;"",BE1222&lt;&gt;"",BF1222&lt;&gt;"",BG1222&lt;&gt;""),(1000*9.81*BI1222*0.001*BM1222)/(BE1222*BF1222*BG1222),"0")</f>
        <v>0</v>
      </c>
      <c r="BP1222" s="84"/>
      <c r="BQ1222" s="84"/>
      <c r="BR1222" s="84"/>
      <c r="BS1222" s="84"/>
      <c r="BT1222" s="84"/>
      <c r="BU1222" s="84"/>
      <c r="BV1222" s="84"/>
      <c r="BW1222" s="84"/>
      <c r="BX1222" s="84"/>
      <c r="BY1222" s="94"/>
      <c r="BZ1222" s="94"/>
      <c r="CA1222" s="94"/>
      <c r="CB1222" s="94"/>
      <c r="CC1222" s="94"/>
      <c r="CD1222" s="94"/>
      <c r="CE1222" s="94"/>
      <c r="CF1222" s="94"/>
      <c r="CG1222" s="94"/>
      <c r="CH1222" s="94"/>
      <c r="CI1222" s="94"/>
      <c r="CJ1222" s="94"/>
      <c r="CK1222" s="94"/>
      <c r="CL1222" s="94"/>
      <c r="CM1222" s="94"/>
      <c r="CN1222" s="94"/>
      <c r="CO1222" s="94"/>
      <c r="CP1222" s="94"/>
      <c r="CQ1222" s="94"/>
      <c r="CR1222" s="94"/>
      <c r="CS1222" s="94"/>
      <c r="CT1222" s="95"/>
      <c r="CU1222" s="95"/>
      <c r="CV1222" s="95"/>
      <c r="CW1222" s="95"/>
      <c r="CX1222" s="95"/>
      <c r="CY1222" s="93">
        <v>1218</v>
      </c>
    </row>
    <row r="1223" spans="1:103" s="83" customFormat="1">
      <c r="A1223" s="100"/>
      <c r="B1223" s="101"/>
      <c r="C1223" s="101"/>
      <c r="D1223" s="101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1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  <c r="BA1223" s="84"/>
      <c r="BB1223" s="84"/>
      <c r="BC1223" s="84"/>
      <c r="BD1223" s="84"/>
      <c r="BE1223" s="84"/>
      <c r="BF1223" s="84"/>
      <c r="BG1223" s="84"/>
      <c r="BH1223" s="84"/>
      <c r="BI1223" s="84"/>
      <c r="BJ1223" s="84"/>
      <c r="BK1223" s="84"/>
      <c r="BL1223" s="84"/>
      <c r="BM1223" s="84"/>
      <c r="BN1223" s="84"/>
      <c r="BO1223" s="87" t="str">
        <f t="shared" si="19"/>
        <v>0</v>
      </c>
      <c r="BP1223" s="84"/>
      <c r="BQ1223" s="84"/>
      <c r="BR1223" s="84"/>
      <c r="BS1223" s="84"/>
      <c r="BT1223" s="84"/>
      <c r="BU1223" s="84"/>
      <c r="BV1223" s="84"/>
      <c r="BW1223" s="84"/>
      <c r="BX1223" s="84"/>
      <c r="BY1223" s="94"/>
      <c r="BZ1223" s="94"/>
      <c r="CA1223" s="94"/>
      <c r="CB1223" s="94"/>
      <c r="CC1223" s="94"/>
      <c r="CD1223" s="94"/>
      <c r="CE1223" s="94"/>
      <c r="CF1223" s="94"/>
      <c r="CG1223" s="94"/>
      <c r="CH1223" s="94"/>
      <c r="CI1223" s="94"/>
      <c r="CJ1223" s="94"/>
      <c r="CK1223" s="94"/>
      <c r="CL1223" s="94"/>
      <c r="CM1223" s="94"/>
      <c r="CN1223" s="94"/>
      <c r="CO1223" s="94"/>
      <c r="CP1223" s="94"/>
      <c r="CQ1223" s="94"/>
      <c r="CR1223" s="94"/>
      <c r="CS1223" s="94"/>
      <c r="CT1223" s="95"/>
      <c r="CU1223" s="95"/>
      <c r="CV1223" s="95"/>
      <c r="CW1223" s="95"/>
      <c r="CX1223" s="95"/>
      <c r="CY1223" s="93">
        <v>1219</v>
      </c>
    </row>
    <row r="1224" spans="1:103" s="83" customFormat="1">
      <c r="A1224" s="100"/>
      <c r="B1224" s="101"/>
      <c r="C1224" s="101"/>
      <c r="D1224" s="101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1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  <c r="BA1224" s="84"/>
      <c r="BB1224" s="84"/>
      <c r="BC1224" s="84"/>
      <c r="BD1224" s="84"/>
      <c r="BE1224" s="84"/>
      <c r="BF1224" s="84"/>
      <c r="BG1224" s="84"/>
      <c r="BH1224" s="84"/>
      <c r="BI1224" s="84"/>
      <c r="BJ1224" s="84"/>
      <c r="BK1224" s="84"/>
      <c r="BL1224" s="84"/>
      <c r="BM1224" s="84"/>
      <c r="BN1224" s="84"/>
      <c r="BO1224" s="87" t="str">
        <f t="shared" si="19"/>
        <v>0</v>
      </c>
      <c r="BP1224" s="84"/>
      <c r="BQ1224" s="84"/>
      <c r="BR1224" s="84"/>
      <c r="BS1224" s="84"/>
      <c r="BT1224" s="84"/>
      <c r="BU1224" s="84"/>
      <c r="BV1224" s="84"/>
      <c r="BW1224" s="84"/>
      <c r="BX1224" s="84"/>
      <c r="BY1224" s="94"/>
      <c r="BZ1224" s="94"/>
      <c r="CA1224" s="94"/>
      <c r="CB1224" s="94"/>
      <c r="CC1224" s="94"/>
      <c r="CD1224" s="94"/>
      <c r="CE1224" s="94"/>
      <c r="CF1224" s="94"/>
      <c r="CG1224" s="94"/>
      <c r="CH1224" s="94"/>
      <c r="CI1224" s="94"/>
      <c r="CJ1224" s="94"/>
      <c r="CK1224" s="94"/>
      <c r="CL1224" s="94"/>
      <c r="CM1224" s="94"/>
      <c r="CN1224" s="94"/>
      <c r="CO1224" s="94"/>
      <c r="CP1224" s="94"/>
      <c r="CQ1224" s="94"/>
      <c r="CR1224" s="94"/>
      <c r="CS1224" s="94"/>
      <c r="CT1224" s="95"/>
      <c r="CU1224" s="95"/>
      <c r="CV1224" s="95"/>
      <c r="CW1224" s="95"/>
      <c r="CX1224" s="95"/>
      <c r="CY1224" s="93">
        <v>1220</v>
      </c>
    </row>
    <row r="1225" spans="1:103" s="83" customFormat="1">
      <c r="A1225" s="100"/>
      <c r="B1225" s="101"/>
      <c r="C1225" s="101"/>
      <c r="D1225" s="101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1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  <c r="BA1225" s="84"/>
      <c r="BB1225" s="84"/>
      <c r="BC1225" s="84"/>
      <c r="BD1225" s="84"/>
      <c r="BE1225" s="84"/>
      <c r="BF1225" s="84"/>
      <c r="BG1225" s="84"/>
      <c r="BH1225" s="84"/>
      <c r="BI1225" s="84"/>
      <c r="BJ1225" s="84"/>
      <c r="BK1225" s="84"/>
      <c r="BL1225" s="84"/>
      <c r="BM1225" s="84"/>
      <c r="BN1225" s="84"/>
      <c r="BO1225" s="87" t="str">
        <f t="shared" si="19"/>
        <v>0</v>
      </c>
      <c r="BP1225" s="84"/>
      <c r="BQ1225" s="84"/>
      <c r="BR1225" s="84"/>
      <c r="BS1225" s="84"/>
      <c r="BT1225" s="84"/>
      <c r="BU1225" s="84"/>
      <c r="BV1225" s="84"/>
      <c r="BW1225" s="84"/>
      <c r="BX1225" s="84"/>
      <c r="BY1225" s="94"/>
      <c r="BZ1225" s="94"/>
      <c r="CA1225" s="94"/>
      <c r="CB1225" s="94"/>
      <c r="CC1225" s="94"/>
      <c r="CD1225" s="94"/>
      <c r="CE1225" s="94"/>
      <c r="CF1225" s="94"/>
      <c r="CG1225" s="94"/>
      <c r="CH1225" s="94"/>
      <c r="CI1225" s="94"/>
      <c r="CJ1225" s="94"/>
      <c r="CK1225" s="94"/>
      <c r="CL1225" s="94"/>
      <c r="CM1225" s="94"/>
      <c r="CN1225" s="94"/>
      <c r="CO1225" s="94"/>
      <c r="CP1225" s="94"/>
      <c r="CQ1225" s="94"/>
      <c r="CR1225" s="94"/>
      <c r="CS1225" s="94"/>
      <c r="CT1225" s="95"/>
      <c r="CU1225" s="95"/>
      <c r="CV1225" s="95"/>
      <c r="CW1225" s="95"/>
      <c r="CX1225" s="95"/>
      <c r="CY1225" s="93">
        <v>1221</v>
      </c>
    </row>
    <row r="1226" spans="1:103" s="83" customFormat="1">
      <c r="A1226" s="100"/>
      <c r="B1226" s="101"/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  <c r="BA1226" s="84"/>
      <c r="BB1226" s="84"/>
      <c r="BC1226" s="84"/>
      <c r="BD1226" s="84"/>
      <c r="BE1226" s="84"/>
      <c r="BF1226" s="84"/>
      <c r="BG1226" s="84"/>
      <c r="BH1226" s="84"/>
      <c r="BI1226" s="84"/>
      <c r="BJ1226" s="84"/>
      <c r="BK1226" s="84"/>
      <c r="BL1226" s="84"/>
      <c r="BM1226" s="84"/>
      <c r="BN1226" s="84"/>
      <c r="BO1226" s="87" t="str">
        <f t="shared" si="19"/>
        <v>0</v>
      </c>
      <c r="BP1226" s="84"/>
      <c r="BQ1226" s="84"/>
      <c r="BR1226" s="84"/>
      <c r="BS1226" s="84"/>
      <c r="BT1226" s="84"/>
      <c r="BU1226" s="84"/>
      <c r="BV1226" s="84"/>
      <c r="BW1226" s="84"/>
      <c r="BX1226" s="84"/>
      <c r="BY1226" s="94"/>
      <c r="BZ1226" s="94"/>
      <c r="CA1226" s="94"/>
      <c r="CB1226" s="94"/>
      <c r="CC1226" s="94"/>
      <c r="CD1226" s="94"/>
      <c r="CE1226" s="94"/>
      <c r="CF1226" s="94"/>
      <c r="CG1226" s="94"/>
      <c r="CH1226" s="94"/>
      <c r="CI1226" s="94"/>
      <c r="CJ1226" s="94"/>
      <c r="CK1226" s="94"/>
      <c r="CL1226" s="94"/>
      <c r="CM1226" s="94"/>
      <c r="CN1226" s="94"/>
      <c r="CO1226" s="94"/>
      <c r="CP1226" s="94"/>
      <c r="CQ1226" s="94"/>
      <c r="CR1226" s="94"/>
      <c r="CS1226" s="94"/>
      <c r="CT1226" s="95"/>
      <c r="CU1226" s="95"/>
      <c r="CV1226" s="95"/>
      <c r="CW1226" s="95"/>
      <c r="CX1226" s="95"/>
      <c r="CY1226" s="93">
        <v>1222</v>
      </c>
    </row>
    <row r="1227" spans="1:103" s="83" customFormat="1">
      <c r="A1227" s="100"/>
      <c r="B1227" s="101"/>
      <c r="C1227" s="101"/>
      <c r="D1227" s="101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1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  <c r="BA1227" s="84"/>
      <c r="BB1227" s="84"/>
      <c r="BC1227" s="84"/>
      <c r="BD1227" s="84"/>
      <c r="BE1227" s="84"/>
      <c r="BF1227" s="84"/>
      <c r="BG1227" s="84"/>
      <c r="BH1227" s="84"/>
      <c r="BI1227" s="84"/>
      <c r="BJ1227" s="84"/>
      <c r="BK1227" s="84"/>
      <c r="BL1227" s="84"/>
      <c r="BM1227" s="84"/>
      <c r="BN1227" s="84"/>
      <c r="BO1227" s="87" t="str">
        <f t="shared" si="19"/>
        <v>0</v>
      </c>
      <c r="BP1227" s="84"/>
      <c r="BQ1227" s="84"/>
      <c r="BR1227" s="84"/>
      <c r="BS1227" s="84"/>
      <c r="BT1227" s="84"/>
      <c r="BU1227" s="84"/>
      <c r="BV1227" s="84"/>
      <c r="BW1227" s="84"/>
      <c r="BX1227" s="84"/>
      <c r="BY1227" s="94"/>
      <c r="BZ1227" s="94"/>
      <c r="CA1227" s="94"/>
      <c r="CB1227" s="94"/>
      <c r="CC1227" s="94"/>
      <c r="CD1227" s="94"/>
      <c r="CE1227" s="94"/>
      <c r="CF1227" s="94"/>
      <c r="CG1227" s="94"/>
      <c r="CH1227" s="94"/>
      <c r="CI1227" s="94"/>
      <c r="CJ1227" s="94"/>
      <c r="CK1227" s="94"/>
      <c r="CL1227" s="94"/>
      <c r="CM1227" s="94"/>
      <c r="CN1227" s="94"/>
      <c r="CO1227" s="94"/>
      <c r="CP1227" s="94"/>
      <c r="CQ1227" s="94"/>
      <c r="CR1227" s="94"/>
      <c r="CS1227" s="94"/>
      <c r="CT1227" s="95"/>
      <c r="CU1227" s="95"/>
      <c r="CV1227" s="95"/>
      <c r="CW1227" s="95"/>
      <c r="CX1227" s="95"/>
      <c r="CY1227" s="93">
        <v>1223</v>
      </c>
    </row>
    <row r="1228" spans="1:103" s="83" customFormat="1">
      <c r="A1228" s="100"/>
      <c r="B1228" s="101"/>
      <c r="C1228" s="101"/>
      <c r="D1228" s="101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1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  <c r="BA1228" s="84"/>
      <c r="BB1228" s="84"/>
      <c r="BC1228" s="84"/>
      <c r="BD1228" s="84"/>
      <c r="BE1228" s="84"/>
      <c r="BF1228" s="84"/>
      <c r="BG1228" s="84"/>
      <c r="BH1228" s="84"/>
      <c r="BI1228" s="84"/>
      <c r="BJ1228" s="84"/>
      <c r="BK1228" s="84"/>
      <c r="BL1228" s="84"/>
      <c r="BM1228" s="84"/>
      <c r="BN1228" s="84"/>
      <c r="BO1228" s="87" t="str">
        <f t="shared" si="19"/>
        <v>0</v>
      </c>
      <c r="BP1228" s="84"/>
      <c r="BQ1228" s="84"/>
      <c r="BR1228" s="84"/>
      <c r="BS1228" s="84"/>
      <c r="BT1228" s="84"/>
      <c r="BU1228" s="84"/>
      <c r="BV1228" s="84"/>
      <c r="BW1228" s="84"/>
      <c r="BX1228" s="84"/>
      <c r="BY1228" s="94"/>
      <c r="BZ1228" s="94"/>
      <c r="CA1228" s="94"/>
      <c r="CB1228" s="94"/>
      <c r="CC1228" s="94"/>
      <c r="CD1228" s="94"/>
      <c r="CE1228" s="94"/>
      <c r="CF1228" s="94"/>
      <c r="CG1228" s="94"/>
      <c r="CH1228" s="94"/>
      <c r="CI1228" s="94"/>
      <c r="CJ1228" s="94"/>
      <c r="CK1228" s="94"/>
      <c r="CL1228" s="94"/>
      <c r="CM1228" s="94"/>
      <c r="CN1228" s="94"/>
      <c r="CO1228" s="94"/>
      <c r="CP1228" s="94"/>
      <c r="CQ1228" s="94"/>
      <c r="CR1228" s="94"/>
      <c r="CS1228" s="94"/>
      <c r="CT1228" s="95"/>
      <c r="CU1228" s="95"/>
      <c r="CV1228" s="95"/>
      <c r="CW1228" s="95"/>
      <c r="CX1228" s="95"/>
      <c r="CY1228" s="93">
        <v>1224</v>
      </c>
    </row>
    <row r="1229" spans="1:103" s="83" customFormat="1">
      <c r="A1229" s="100"/>
      <c r="B1229" s="101"/>
      <c r="C1229" s="101"/>
      <c r="D1229" s="101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1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  <c r="BA1229" s="84"/>
      <c r="BB1229" s="84"/>
      <c r="BC1229" s="84"/>
      <c r="BD1229" s="84"/>
      <c r="BE1229" s="84"/>
      <c r="BF1229" s="84"/>
      <c r="BG1229" s="84"/>
      <c r="BH1229" s="84"/>
      <c r="BI1229" s="84"/>
      <c r="BJ1229" s="84"/>
      <c r="BK1229" s="84"/>
      <c r="BL1229" s="84"/>
      <c r="BM1229" s="84"/>
      <c r="BN1229" s="84"/>
      <c r="BO1229" s="87" t="str">
        <f t="shared" si="19"/>
        <v>0</v>
      </c>
      <c r="BP1229" s="84"/>
      <c r="BQ1229" s="84"/>
      <c r="BR1229" s="84"/>
      <c r="BS1229" s="84"/>
      <c r="BT1229" s="84"/>
      <c r="BU1229" s="84"/>
      <c r="BV1229" s="84"/>
      <c r="BW1229" s="84"/>
      <c r="BX1229" s="84"/>
      <c r="BY1229" s="94"/>
      <c r="BZ1229" s="94"/>
      <c r="CA1229" s="94"/>
      <c r="CB1229" s="94"/>
      <c r="CC1229" s="94"/>
      <c r="CD1229" s="94"/>
      <c r="CE1229" s="94"/>
      <c r="CF1229" s="94"/>
      <c r="CG1229" s="94"/>
      <c r="CH1229" s="94"/>
      <c r="CI1229" s="94"/>
      <c r="CJ1229" s="94"/>
      <c r="CK1229" s="94"/>
      <c r="CL1229" s="94"/>
      <c r="CM1229" s="94"/>
      <c r="CN1229" s="94"/>
      <c r="CO1229" s="94"/>
      <c r="CP1229" s="94"/>
      <c r="CQ1229" s="94"/>
      <c r="CR1229" s="94"/>
      <c r="CS1229" s="94"/>
      <c r="CT1229" s="95"/>
      <c r="CU1229" s="95"/>
      <c r="CV1229" s="95"/>
      <c r="CW1229" s="95"/>
      <c r="CX1229" s="95"/>
      <c r="CY1229" s="93">
        <v>1225</v>
      </c>
    </row>
    <row r="1230" spans="1:103" s="83" customFormat="1">
      <c r="A1230" s="100"/>
      <c r="B1230" s="101"/>
      <c r="C1230" s="101"/>
      <c r="D1230" s="101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1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  <c r="BA1230" s="84"/>
      <c r="BB1230" s="84"/>
      <c r="BC1230" s="84"/>
      <c r="BD1230" s="84"/>
      <c r="BE1230" s="84"/>
      <c r="BF1230" s="84"/>
      <c r="BG1230" s="84"/>
      <c r="BH1230" s="84"/>
      <c r="BI1230" s="84"/>
      <c r="BJ1230" s="84"/>
      <c r="BK1230" s="84"/>
      <c r="BL1230" s="84"/>
      <c r="BM1230" s="84"/>
      <c r="BN1230" s="84"/>
      <c r="BO1230" s="87" t="str">
        <f t="shared" si="19"/>
        <v>0</v>
      </c>
      <c r="BP1230" s="84"/>
      <c r="BQ1230" s="84"/>
      <c r="BR1230" s="84"/>
      <c r="BS1230" s="84"/>
      <c r="BT1230" s="84"/>
      <c r="BU1230" s="84"/>
      <c r="BV1230" s="84"/>
      <c r="BW1230" s="84"/>
      <c r="BX1230" s="84"/>
      <c r="BY1230" s="94"/>
      <c r="BZ1230" s="94"/>
      <c r="CA1230" s="94"/>
      <c r="CB1230" s="94"/>
      <c r="CC1230" s="94"/>
      <c r="CD1230" s="94"/>
      <c r="CE1230" s="94"/>
      <c r="CF1230" s="94"/>
      <c r="CG1230" s="94"/>
      <c r="CH1230" s="94"/>
      <c r="CI1230" s="94"/>
      <c r="CJ1230" s="94"/>
      <c r="CK1230" s="94"/>
      <c r="CL1230" s="94"/>
      <c r="CM1230" s="94"/>
      <c r="CN1230" s="94"/>
      <c r="CO1230" s="94"/>
      <c r="CP1230" s="94"/>
      <c r="CQ1230" s="94"/>
      <c r="CR1230" s="94"/>
      <c r="CS1230" s="94"/>
      <c r="CT1230" s="95"/>
      <c r="CU1230" s="95"/>
      <c r="CV1230" s="95"/>
      <c r="CW1230" s="95"/>
      <c r="CX1230" s="95"/>
      <c r="CY1230" s="93">
        <v>1226</v>
      </c>
    </row>
    <row r="1231" spans="1:103" s="83" customFormat="1">
      <c r="A1231" s="100"/>
      <c r="B1231" s="101"/>
      <c r="C1231" s="101"/>
      <c r="D1231" s="101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1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  <c r="BA1231" s="84"/>
      <c r="BB1231" s="84"/>
      <c r="BC1231" s="84"/>
      <c r="BD1231" s="84"/>
      <c r="BE1231" s="84"/>
      <c r="BF1231" s="84"/>
      <c r="BG1231" s="84"/>
      <c r="BH1231" s="84"/>
      <c r="BI1231" s="84"/>
      <c r="BJ1231" s="84"/>
      <c r="BK1231" s="84"/>
      <c r="BL1231" s="84"/>
      <c r="BM1231" s="84"/>
      <c r="BN1231" s="84"/>
      <c r="BO1231" s="87" t="str">
        <f t="shared" si="19"/>
        <v>0</v>
      </c>
      <c r="BP1231" s="84"/>
      <c r="BQ1231" s="84"/>
      <c r="BR1231" s="84"/>
      <c r="BS1231" s="84"/>
      <c r="BT1231" s="84"/>
      <c r="BU1231" s="84"/>
      <c r="BV1231" s="84"/>
      <c r="BW1231" s="84"/>
      <c r="BX1231" s="84"/>
      <c r="BY1231" s="94"/>
      <c r="BZ1231" s="94"/>
      <c r="CA1231" s="94"/>
      <c r="CB1231" s="94"/>
      <c r="CC1231" s="94"/>
      <c r="CD1231" s="94"/>
      <c r="CE1231" s="94"/>
      <c r="CF1231" s="94"/>
      <c r="CG1231" s="94"/>
      <c r="CH1231" s="94"/>
      <c r="CI1231" s="94"/>
      <c r="CJ1231" s="94"/>
      <c r="CK1231" s="94"/>
      <c r="CL1231" s="94"/>
      <c r="CM1231" s="94"/>
      <c r="CN1231" s="94"/>
      <c r="CO1231" s="94"/>
      <c r="CP1231" s="94"/>
      <c r="CQ1231" s="94"/>
      <c r="CR1231" s="94"/>
      <c r="CS1231" s="94"/>
      <c r="CT1231" s="95"/>
      <c r="CU1231" s="95"/>
      <c r="CV1231" s="95"/>
      <c r="CW1231" s="95"/>
      <c r="CX1231" s="95"/>
      <c r="CY1231" s="93">
        <v>1227</v>
      </c>
    </row>
    <row r="1232" spans="1:103" s="83" customFormat="1">
      <c r="A1232" s="100"/>
      <c r="B1232" s="101"/>
      <c r="C1232" s="101"/>
      <c r="D1232" s="101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1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  <c r="BA1232" s="84"/>
      <c r="BB1232" s="84"/>
      <c r="BC1232" s="84"/>
      <c r="BD1232" s="84"/>
      <c r="BE1232" s="84"/>
      <c r="BF1232" s="84"/>
      <c r="BG1232" s="84"/>
      <c r="BH1232" s="84"/>
      <c r="BI1232" s="84"/>
      <c r="BJ1232" s="84"/>
      <c r="BK1232" s="84"/>
      <c r="BL1232" s="84"/>
      <c r="BM1232" s="84"/>
      <c r="BN1232" s="84"/>
      <c r="BO1232" s="87" t="str">
        <f t="shared" si="19"/>
        <v>0</v>
      </c>
      <c r="BP1232" s="84"/>
      <c r="BQ1232" s="84"/>
      <c r="BR1232" s="84"/>
      <c r="BS1232" s="84"/>
      <c r="BT1232" s="84"/>
      <c r="BU1232" s="84"/>
      <c r="BV1232" s="84"/>
      <c r="BW1232" s="84"/>
      <c r="BX1232" s="84"/>
      <c r="BY1232" s="94"/>
      <c r="BZ1232" s="94"/>
      <c r="CA1232" s="94"/>
      <c r="CB1232" s="94"/>
      <c r="CC1232" s="94"/>
      <c r="CD1232" s="94"/>
      <c r="CE1232" s="94"/>
      <c r="CF1232" s="94"/>
      <c r="CG1232" s="94"/>
      <c r="CH1232" s="94"/>
      <c r="CI1232" s="94"/>
      <c r="CJ1232" s="94"/>
      <c r="CK1232" s="94"/>
      <c r="CL1232" s="94"/>
      <c r="CM1232" s="94"/>
      <c r="CN1232" s="94"/>
      <c r="CO1232" s="94"/>
      <c r="CP1232" s="94"/>
      <c r="CQ1232" s="94"/>
      <c r="CR1232" s="94"/>
      <c r="CS1232" s="94"/>
      <c r="CT1232" s="95"/>
      <c r="CU1232" s="95"/>
      <c r="CV1232" s="95"/>
      <c r="CW1232" s="95"/>
      <c r="CX1232" s="95"/>
      <c r="CY1232" s="93">
        <v>1228</v>
      </c>
    </row>
    <row r="1233" spans="1:103" s="83" customFormat="1">
      <c r="A1233" s="100"/>
      <c r="B1233" s="101"/>
      <c r="C1233" s="101"/>
      <c r="D1233" s="101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1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  <c r="BA1233" s="84"/>
      <c r="BB1233" s="84"/>
      <c r="BC1233" s="84"/>
      <c r="BD1233" s="84"/>
      <c r="BE1233" s="84"/>
      <c r="BF1233" s="84"/>
      <c r="BG1233" s="84"/>
      <c r="BH1233" s="84"/>
      <c r="BI1233" s="84"/>
      <c r="BJ1233" s="84"/>
      <c r="BK1233" s="84"/>
      <c r="BL1233" s="84"/>
      <c r="BM1233" s="84"/>
      <c r="BN1233" s="84"/>
      <c r="BO1233" s="87" t="str">
        <f t="shared" si="19"/>
        <v>0</v>
      </c>
      <c r="BP1233" s="84"/>
      <c r="BQ1233" s="84"/>
      <c r="BR1233" s="84"/>
      <c r="BS1233" s="84"/>
      <c r="BT1233" s="84"/>
      <c r="BU1233" s="84"/>
      <c r="BV1233" s="84"/>
      <c r="BW1233" s="84"/>
      <c r="BX1233" s="84"/>
      <c r="BY1233" s="94"/>
      <c r="BZ1233" s="94"/>
      <c r="CA1233" s="94"/>
      <c r="CB1233" s="94"/>
      <c r="CC1233" s="94"/>
      <c r="CD1233" s="94"/>
      <c r="CE1233" s="94"/>
      <c r="CF1233" s="94"/>
      <c r="CG1233" s="94"/>
      <c r="CH1233" s="94"/>
      <c r="CI1233" s="94"/>
      <c r="CJ1233" s="94"/>
      <c r="CK1233" s="94"/>
      <c r="CL1233" s="94"/>
      <c r="CM1233" s="94"/>
      <c r="CN1233" s="94"/>
      <c r="CO1233" s="94"/>
      <c r="CP1233" s="94"/>
      <c r="CQ1233" s="94"/>
      <c r="CR1233" s="94"/>
      <c r="CS1233" s="94"/>
      <c r="CT1233" s="95"/>
      <c r="CU1233" s="95"/>
      <c r="CV1233" s="95"/>
      <c r="CW1233" s="95"/>
      <c r="CX1233" s="95"/>
      <c r="CY1233" s="93">
        <v>1229</v>
      </c>
    </row>
    <row r="1234" spans="1:103" s="83" customFormat="1">
      <c r="A1234" s="100"/>
      <c r="B1234" s="101"/>
      <c r="C1234" s="101"/>
      <c r="D1234" s="101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1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  <c r="BA1234" s="84"/>
      <c r="BB1234" s="84"/>
      <c r="BC1234" s="84"/>
      <c r="BD1234" s="84"/>
      <c r="BE1234" s="84"/>
      <c r="BF1234" s="84"/>
      <c r="BG1234" s="84"/>
      <c r="BH1234" s="84"/>
      <c r="BI1234" s="84"/>
      <c r="BJ1234" s="84"/>
      <c r="BK1234" s="84"/>
      <c r="BL1234" s="84"/>
      <c r="BM1234" s="84"/>
      <c r="BN1234" s="84"/>
      <c r="BO1234" s="87" t="str">
        <f t="shared" si="19"/>
        <v>0</v>
      </c>
      <c r="BP1234" s="84"/>
      <c r="BQ1234" s="84"/>
      <c r="BR1234" s="84"/>
      <c r="BS1234" s="84"/>
      <c r="BT1234" s="84"/>
      <c r="BU1234" s="84"/>
      <c r="BV1234" s="84"/>
      <c r="BW1234" s="84"/>
      <c r="BX1234" s="84"/>
      <c r="BY1234" s="94"/>
      <c r="BZ1234" s="94"/>
      <c r="CA1234" s="94"/>
      <c r="CB1234" s="94"/>
      <c r="CC1234" s="94"/>
      <c r="CD1234" s="94"/>
      <c r="CE1234" s="94"/>
      <c r="CF1234" s="94"/>
      <c r="CG1234" s="94"/>
      <c r="CH1234" s="94"/>
      <c r="CI1234" s="94"/>
      <c r="CJ1234" s="94"/>
      <c r="CK1234" s="94"/>
      <c r="CL1234" s="94"/>
      <c r="CM1234" s="94"/>
      <c r="CN1234" s="94"/>
      <c r="CO1234" s="94"/>
      <c r="CP1234" s="94"/>
      <c r="CQ1234" s="94"/>
      <c r="CR1234" s="94"/>
      <c r="CS1234" s="94"/>
      <c r="CT1234" s="95"/>
      <c r="CU1234" s="95"/>
      <c r="CV1234" s="95"/>
      <c r="CW1234" s="95"/>
      <c r="CX1234" s="95"/>
      <c r="CY1234" s="93">
        <v>1230</v>
      </c>
    </row>
    <row r="1235" spans="1:103" s="83" customFormat="1">
      <c r="A1235" s="100"/>
      <c r="B1235" s="101"/>
      <c r="C1235" s="101"/>
      <c r="D1235" s="101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1"/>
      <c r="Q1235" s="102"/>
      <c r="R1235" s="102"/>
      <c r="S1235" s="102"/>
      <c r="T1235" s="102"/>
      <c r="U1235" s="102"/>
      <c r="V1235" s="102"/>
      <c r="W1235" s="102"/>
      <c r="X1235" s="102"/>
      <c r="Y1235" s="102"/>
      <c r="Z1235" s="102"/>
      <c r="AA1235" s="102"/>
      <c r="AB1235" s="102"/>
      <c r="AC1235" s="102"/>
      <c r="AD1235" s="102"/>
      <c r="AE1235" s="102"/>
      <c r="AF1235" s="102"/>
      <c r="AG1235" s="102"/>
      <c r="AH1235" s="102"/>
      <c r="AI1235" s="102"/>
      <c r="AJ1235" s="102"/>
      <c r="AK1235" s="102"/>
      <c r="AL1235" s="102"/>
      <c r="AM1235" s="102"/>
      <c r="AN1235" s="102"/>
      <c r="AO1235" s="102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  <c r="BA1235" s="84"/>
      <c r="BB1235" s="84"/>
      <c r="BC1235" s="84"/>
      <c r="BD1235" s="84"/>
      <c r="BE1235" s="84"/>
      <c r="BF1235" s="84"/>
      <c r="BG1235" s="84"/>
      <c r="BH1235" s="84"/>
      <c r="BI1235" s="84"/>
      <c r="BJ1235" s="84"/>
      <c r="BK1235" s="84"/>
      <c r="BL1235" s="84"/>
      <c r="BM1235" s="84"/>
      <c r="BN1235" s="84"/>
      <c r="BO1235" s="87" t="str">
        <f t="shared" si="19"/>
        <v>0</v>
      </c>
      <c r="BP1235" s="84"/>
      <c r="BQ1235" s="84"/>
      <c r="BR1235" s="84"/>
      <c r="BS1235" s="84"/>
      <c r="BT1235" s="84"/>
      <c r="BU1235" s="84"/>
      <c r="BV1235" s="84"/>
      <c r="BW1235" s="84"/>
      <c r="BX1235" s="84"/>
      <c r="BY1235" s="94"/>
      <c r="BZ1235" s="94"/>
      <c r="CA1235" s="94"/>
      <c r="CB1235" s="94"/>
      <c r="CC1235" s="94"/>
      <c r="CD1235" s="94"/>
      <c r="CE1235" s="94"/>
      <c r="CF1235" s="94"/>
      <c r="CG1235" s="94"/>
      <c r="CH1235" s="94"/>
      <c r="CI1235" s="94"/>
      <c r="CJ1235" s="94"/>
      <c r="CK1235" s="94"/>
      <c r="CL1235" s="94"/>
      <c r="CM1235" s="94"/>
      <c r="CN1235" s="94"/>
      <c r="CO1235" s="94"/>
      <c r="CP1235" s="94"/>
      <c r="CQ1235" s="94"/>
      <c r="CR1235" s="94"/>
      <c r="CS1235" s="94"/>
      <c r="CT1235" s="95"/>
      <c r="CU1235" s="95"/>
      <c r="CV1235" s="95"/>
      <c r="CW1235" s="95"/>
      <c r="CX1235" s="95"/>
      <c r="CY1235" s="93">
        <v>1231</v>
      </c>
    </row>
    <row r="1236" spans="1:103" s="83" customFormat="1">
      <c r="A1236" s="100"/>
      <c r="B1236" s="101"/>
      <c r="C1236" s="101"/>
      <c r="D1236" s="101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1"/>
      <c r="Q1236" s="102"/>
      <c r="R1236" s="102"/>
      <c r="S1236" s="102"/>
      <c r="T1236" s="102"/>
      <c r="U1236" s="102"/>
      <c r="V1236" s="102"/>
      <c r="W1236" s="102"/>
      <c r="X1236" s="102"/>
      <c r="Y1236" s="102"/>
      <c r="Z1236" s="102"/>
      <c r="AA1236" s="102"/>
      <c r="AB1236" s="102"/>
      <c r="AC1236" s="102"/>
      <c r="AD1236" s="102"/>
      <c r="AE1236" s="102"/>
      <c r="AF1236" s="102"/>
      <c r="AG1236" s="102"/>
      <c r="AH1236" s="102"/>
      <c r="AI1236" s="102"/>
      <c r="AJ1236" s="102"/>
      <c r="AK1236" s="102"/>
      <c r="AL1236" s="102"/>
      <c r="AM1236" s="102"/>
      <c r="AN1236" s="102"/>
      <c r="AO1236" s="102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  <c r="BA1236" s="84"/>
      <c r="BB1236" s="84"/>
      <c r="BC1236" s="84"/>
      <c r="BD1236" s="84"/>
      <c r="BE1236" s="84"/>
      <c r="BF1236" s="84"/>
      <c r="BG1236" s="84"/>
      <c r="BH1236" s="84"/>
      <c r="BI1236" s="84"/>
      <c r="BJ1236" s="84"/>
      <c r="BK1236" s="84"/>
      <c r="BL1236" s="84"/>
      <c r="BM1236" s="84"/>
      <c r="BN1236" s="84"/>
      <c r="BO1236" s="87" t="str">
        <f t="shared" si="19"/>
        <v>0</v>
      </c>
      <c r="BP1236" s="84"/>
      <c r="BQ1236" s="84"/>
      <c r="BR1236" s="84"/>
      <c r="BS1236" s="84"/>
      <c r="BT1236" s="84"/>
      <c r="BU1236" s="84"/>
      <c r="BV1236" s="84"/>
      <c r="BW1236" s="84"/>
      <c r="BX1236" s="84"/>
      <c r="BY1236" s="94"/>
      <c r="BZ1236" s="94"/>
      <c r="CA1236" s="94"/>
      <c r="CB1236" s="94"/>
      <c r="CC1236" s="94"/>
      <c r="CD1236" s="94"/>
      <c r="CE1236" s="94"/>
      <c r="CF1236" s="94"/>
      <c r="CG1236" s="94"/>
      <c r="CH1236" s="94"/>
      <c r="CI1236" s="94"/>
      <c r="CJ1236" s="94"/>
      <c r="CK1236" s="94"/>
      <c r="CL1236" s="94"/>
      <c r="CM1236" s="94"/>
      <c r="CN1236" s="94"/>
      <c r="CO1236" s="94"/>
      <c r="CP1236" s="94"/>
      <c r="CQ1236" s="94"/>
      <c r="CR1236" s="94"/>
      <c r="CS1236" s="94"/>
      <c r="CT1236" s="95"/>
      <c r="CU1236" s="95"/>
      <c r="CV1236" s="95"/>
      <c r="CW1236" s="95"/>
      <c r="CX1236" s="95"/>
      <c r="CY1236" s="93">
        <v>1232</v>
      </c>
    </row>
    <row r="1237" spans="1:103" s="83" customFormat="1">
      <c r="A1237" s="100"/>
      <c r="B1237" s="101"/>
      <c r="C1237" s="101"/>
      <c r="D1237" s="101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1"/>
      <c r="Q1237" s="102"/>
      <c r="R1237" s="102"/>
      <c r="S1237" s="102"/>
      <c r="T1237" s="102"/>
      <c r="U1237" s="102"/>
      <c r="V1237" s="102"/>
      <c r="W1237" s="102"/>
      <c r="X1237" s="102"/>
      <c r="Y1237" s="102"/>
      <c r="Z1237" s="102"/>
      <c r="AA1237" s="102"/>
      <c r="AB1237" s="102"/>
      <c r="AC1237" s="102"/>
      <c r="AD1237" s="102"/>
      <c r="AE1237" s="102"/>
      <c r="AF1237" s="102"/>
      <c r="AG1237" s="102"/>
      <c r="AH1237" s="102"/>
      <c r="AI1237" s="102"/>
      <c r="AJ1237" s="102"/>
      <c r="AK1237" s="102"/>
      <c r="AL1237" s="102"/>
      <c r="AM1237" s="102"/>
      <c r="AN1237" s="102"/>
      <c r="AO1237" s="102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  <c r="BA1237" s="84"/>
      <c r="BB1237" s="84"/>
      <c r="BC1237" s="84"/>
      <c r="BD1237" s="84"/>
      <c r="BE1237" s="84"/>
      <c r="BF1237" s="84"/>
      <c r="BG1237" s="84"/>
      <c r="BH1237" s="84"/>
      <c r="BI1237" s="84"/>
      <c r="BJ1237" s="84"/>
      <c r="BK1237" s="84"/>
      <c r="BL1237" s="84"/>
      <c r="BM1237" s="84"/>
      <c r="BN1237" s="84"/>
      <c r="BO1237" s="87" t="str">
        <f t="shared" si="19"/>
        <v>0</v>
      </c>
      <c r="BP1237" s="84"/>
      <c r="BQ1237" s="84"/>
      <c r="BR1237" s="84"/>
      <c r="BS1237" s="84"/>
      <c r="BT1237" s="84"/>
      <c r="BU1237" s="84"/>
      <c r="BV1237" s="84"/>
      <c r="BW1237" s="84"/>
      <c r="BX1237" s="84"/>
      <c r="BY1237" s="94"/>
      <c r="BZ1237" s="94"/>
      <c r="CA1237" s="94"/>
      <c r="CB1237" s="94"/>
      <c r="CC1237" s="94"/>
      <c r="CD1237" s="94"/>
      <c r="CE1237" s="94"/>
      <c r="CF1237" s="94"/>
      <c r="CG1237" s="94"/>
      <c r="CH1237" s="94"/>
      <c r="CI1237" s="94"/>
      <c r="CJ1237" s="94"/>
      <c r="CK1237" s="94"/>
      <c r="CL1237" s="94"/>
      <c r="CM1237" s="94"/>
      <c r="CN1237" s="94"/>
      <c r="CO1237" s="94"/>
      <c r="CP1237" s="94"/>
      <c r="CQ1237" s="94"/>
      <c r="CR1237" s="94"/>
      <c r="CS1237" s="94"/>
      <c r="CT1237" s="95"/>
      <c r="CU1237" s="95"/>
      <c r="CV1237" s="95"/>
      <c r="CW1237" s="95"/>
      <c r="CX1237" s="95"/>
      <c r="CY1237" s="93">
        <v>1233</v>
      </c>
    </row>
    <row r="1238" spans="1:103" s="83" customFormat="1">
      <c r="A1238" s="100"/>
      <c r="B1238" s="101"/>
      <c r="C1238" s="101"/>
      <c r="D1238" s="101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1"/>
      <c r="Q1238" s="102"/>
      <c r="R1238" s="102"/>
      <c r="S1238" s="102"/>
      <c r="T1238" s="102"/>
      <c r="U1238" s="102"/>
      <c r="V1238" s="102"/>
      <c r="W1238" s="102"/>
      <c r="X1238" s="102"/>
      <c r="Y1238" s="102"/>
      <c r="Z1238" s="102"/>
      <c r="AA1238" s="102"/>
      <c r="AB1238" s="102"/>
      <c r="AC1238" s="102"/>
      <c r="AD1238" s="102"/>
      <c r="AE1238" s="102"/>
      <c r="AF1238" s="102"/>
      <c r="AG1238" s="102"/>
      <c r="AH1238" s="102"/>
      <c r="AI1238" s="102"/>
      <c r="AJ1238" s="102"/>
      <c r="AK1238" s="102"/>
      <c r="AL1238" s="102"/>
      <c r="AM1238" s="102"/>
      <c r="AN1238" s="102"/>
      <c r="AO1238" s="102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  <c r="BA1238" s="84"/>
      <c r="BB1238" s="84"/>
      <c r="BC1238" s="84"/>
      <c r="BD1238" s="84"/>
      <c r="BE1238" s="84"/>
      <c r="BF1238" s="84"/>
      <c r="BG1238" s="84"/>
      <c r="BH1238" s="84"/>
      <c r="BI1238" s="84"/>
      <c r="BJ1238" s="84"/>
      <c r="BK1238" s="84"/>
      <c r="BL1238" s="84"/>
      <c r="BM1238" s="84"/>
      <c r="BN1238" s="84"/>
      <c r="BO1238" s="87" t="str">
        <f t="shared" si="19"/>
        <v>0</v>
      </c>
      <c r="BP1238" s="84"/>
      <c r="BQ1238" s="84"/>
      <c r="BR1238" s="84"/>
      <c r="BS1238" s="84"/>
      <c r="BT1238" s="84"/>
      <c r="BU1238" s="84"/>
      <c r="BV1238" s="84"/>
      <c r="BW1238" s="84"/>
      <c r="BX1238" s="84"/>
      <c r="BY1238" s="94"/>
      <c r="BZ1238" s="94"/>
      <c r="CA1238" s="94"/>
      <c r="CB1238" s="94"/>
      <c r="CC1238" s="94"/>
      <c r="CD1238" s="94"/>
      <c r="CE1238" s="94"/>
      <c r="CF1238" s="94"/>
      <c r="CG1238" s="94"/>
      <c r="CH1238" s="94"/>
      <c r="CI1238" s="94"/>
      <c r="CJ1238" s="94"/>
      <c r="CK1238" s="94"/>
      <c r="CL1238" s="94"/>
      <c r="CM1238" s="94"/>
      <c r="CN1238" s="94"/>
      <c r="CO1238" s="94"/>
      <c r="CP1238" s="94"/>
      <c r="CQ1238" s="94"/>
      <c r="CR1238" s="94"/>
      <c r="CS1238" s="94"/>
      <c r="CT1238" s="95"/>
      <c r="CU1238" s="95"/>
      <c r="CV1238" s="95"/>
      <c r="CW1238" s="95"/>
      <c r="CX1238" s="95"/>
      <c r="CY1238" s="93">
        <v>1234</v>
      </c>
    </row>
    <row r="1239" spans="1:103" s="83" customFormat="1">
      <c r="A1239" s="100"/>
      <c r="B1239" s="101"/>
      <c r="C1239" s="101"/>
      <c r="D1239" s="101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1"/>
      <c r="Q1239" s="102"/>
      <c r="R1239" s="102"/>
      <c r="S1239" s="102"/>
      <c r="T1239" s="102"/>
      <c r="U1239" s="102"/>
      <c r="V1239" s="102"/>
      <c r="W1239" s="102"/>
      <c r="X1239" s="102"/>
      <c r="Y1239" s="102"/>
      <c r="Z1239" s="102"/>
      <c r="AA1239" s="102"/>
      <c r="AB1239" s="102"/>
      <c r="AC1239" s="102"/>
      <c r="AD1239" s="102"/>
      <c r="AE1239" s="102"/>
      <c r="AF1239" s="102"/>
      <c r="AG1239" s="102"/>
      <c r="AH1239" s="102"/>
      <c r="AI1239" s="102"/>
      <c r="AJ1239" s="102"/>
      <c r="AK1239" s="102"/>
      <c r="AL1239" s="102"/>
      <c r="AM1239" s="102"/>
      <c r="AN1239" s="102"/>
      <c r="AO1239" s="102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  <c r="BA1239" s="84"/>
      <c r="BB1239" s="84"/>
      <c r="BC1239" s="84"/>
      <c r="BD1239" s="84"/>
      <c r="BE1239" s="84"/>
      <c r="BF1239" s="84"/>
      <c r="BG1239" s="84"/>
      <c r="BH1239" s="84"/>
      <c r="BI1239" s="84"/>
      <c r="BJ1239" s="84"/>
      <c r="BK1239" s="84"/>
      <c r="BL1239" s="84"/>
      <c r="BM1239" s="84"/>
      <c r="BN1239" s="84"/>
      <c r="BO1239" s="87" t="str">
        <f t="shared" si="19"/>
        <v>0</v>
      </c>
      <c r="BP1239" s="84"/>
      <c r="BQ1239" s="84"/>
      <c r="BR1239" s="84"/>
      <c r="BS1239" s="84"/>
      <c r="BT1239" s="84"/>
      <c r="BU1239" s="84"/>
      <c r="BV1239" s="84"/>
      <c r="BW1239" s="84"/>
      <c r="BX1239" s="84"/>
      <c r="BY1239" s="94"/>
      <c r="BZ1239" s="94"/>
      <c r="CA1239" s="94"/>
      <c r="CB1239" s="94"/>
      <c r="CC1239" s="94"/>
      <c r="CD1239" s="94"/>
      <c r="CE1239" s="94"/>
      <c r="CF1239" s="94"/>
      <c r="CG1239" s="94"/>
      <c r="CH1239" s="94"/>
      <c r="CI1239" s="94"/>
      <c r="CJ1239" s="94"/>
      <c r="CK1239" s="94"/>
      <c r="CL1239" s="94"/>
      <c r="CM1239" s="94"/>
      <c r="CN1239" s="94"/>
      <c r="CO1239" s="94"/>
      <c r="CP1239" s="94"/>
      <c r="CQ1239" s="94"/>
      <c r="CR1239" s="94"/>
      <c r="CS1239" s="94"/>
      <c r="CT1239" s="95"/>
      <c r="CU1239" s="95"/>
      <c r="CV1239" s="95"/>
      <c r="CW1239" s="95"/>
      <c r="CX1239" s="95"/>
      <c r="CY1239" s="93">
        <v>1235</v>
      </c>
    </row>
    <row r="1240" spans="1:103" s="83" customFormat="1">
      <c r="A1240" s="100"/>
      <c r="B1240" s="101"/>
      <c r="C1240" s="101"/>
      <c r="D1240" s="101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1"/>
      <c r="Q1240" s="102"/>
      <c r="R1240" s="102"/>
      <c r="S1240" s="102"/>
      <c r="T1240" s="102"/>
      <c r="U1240" s="102"/>
      <c r="V1240" s="102"/>
      <c r="W1240" s="102"/>
      <c r="X1240" s="102"/>
      <c r="Y1240" s="102"/>
      <c r="Z1240" s="102"/>
      <c r="AA1240" s="102"/>
      <c r="AB1240" s="102"/>
      <c r="AC1240" s="102"/>
      <c r="AD1240" s="102"/>
      <c r="AE1240" s="102"/>
      <c r="AF1240" s="102"/>
      <c r="AG1240" s="102"/>
      <c r="AH1240" s="102"/>
      <c r="AI1240" s="102"/>
      <c r="AJ1240" s="102"/>
      <c r="AK1240" s="102"/>
      <c r="AL1240" s="102"/>
      <c r="AM1240" s="102"/>
      <c r="AN1240" s="102"/>
      <c r="AO1240" s="102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  <c r="BA1240" s="84"/>
      <c r="BB1240" s="84"/>
      <c r="BC1240" s="84"/>
      <c r="BD1240" s="84"/>
      <c r="BE1240" s="84"/>
      <c r="BF1240" s="84"/>
      <c r="BG1240" s="84"/>
      <c r="BH1240" s="84"/>
      <c r="BI1240" s="84"/>
      <c r="BJ1240" s="84"/>
      <c r="BK1240" s="84"/>
      <c r="BL1240" s="84"/>
      <c r="BM1240" s="84"/>
      <c r="BN1240" s="84"/>
      <c r="BO1240" s="87" t="str">
        <f t="shared" si="19"/>
        <v>0</v>
      </c>
      <c r="BP1240" s="84"/>
      <c r="BQ1240" s="84"/>
      <c r="BR1240" s="84"/>
      <c r="BS1240" s="84"/>
      <c r="BT1240" s="84"/>
      <c r="BU1240" s="84"/>
      <c r="BV1240" s="84"/>
      <c r="BW1240" s="84"/>
      <c r="BX1240" s="84"/>
      <c r="BY1240" s="94"/>
      <c r="BZ1240" s="94"/>
      <c r="CA1240" s="94"/>
      <c r="CB1240" s="94"/>
      <c r="CC1240" s="94"/>
      <c r="CD1240" s="94"/>
      <c r="CE1240" s="94"/>
      <c r="CF1240" s="94"/>
      <c r="CG1240" s="94"/>
      <c r="CH1240" s="94"/>
      <c r="CI1240" s="94"/>
      <c r="CJ1240" s="94"/>
      <c r="CK1240" s="94"/>
      <c r="CL1240" s="94"/>
      <c r="CM1240" s="94"/>
      <c r="CN1240" s="94"/>
      <c r="CO1240" s="94"/>
      <c r="CP1240" s="94"/>
      <c r="CQ1240" s="94"/>
      <c r="CR1240" s="94"/>
      <c r="CS1240" s="94"/>
      <c r="CT1240" s="95"/>
      <c r="CU1240" s="95"/>
      <c r="CV1240" s="95"/>
      <c r="CW1240" s="95"/>
      <c r="CX1240" s="95"/>
      <c r="CY1240" s="93">
        <v>1236</v>
      </c>
    </row>
    <row r="1241" spans="1:103" s="83" customFormat="1">
      <c r="A1241" s="100"/>
      <c r="B1241" s="101"/>
      <c r="C1241" s="101"/>
      <c r="D1241" s="101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1"/>
      <c r="Q1241" s="102"/>
      <c r="R1241" s="102"/>
      <c r="S1241" s="102"/>
      <c r="T1241" s="102"/>
      <c r="U1241" s="102"/>
      <c r="V1241" s="102"/>
      <c r="W1241" s="102"/>
      <c r="X1241" s="102"/>
      <c r="Y1241" s="102"/>
      <c r="Z1241" s="102"/>
      <c r="AA1241" s="102"/>
      <c r="AB1241" s="102"/>
      <c r="AC1241" s="102"/>
      <c r="AD1241" s="102"/>
      <c r="AE1241" s="102"/>
      <c r="AF1241" s="102"/>
      <c r="AG1241" s="102"/>
      <c r="AH1241" s="102"/>
      <c r="AI1241" s="102"/>
      <c r="AJ1241" s="102"/>
      <c r="AK1241" s="102"/>
      <c r="AL1241" s="102"/>
      <c r="AM1241" s="102"/>
      <c r="AN1241" s="102"/>
      <c r="AO1241" s="102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  <c r="BA1241" s="84"/>
      <c r="BB1241" s="84"/>
      <c r="BC1241" s="84"/>
      <c r="BD1241" s="84"/>
      <c r="BE1241" s="84"/>
      <c r="BF1241" s="84"/>
      <c r="BG1241" s="84"/>
      <c r="BH1241" s="84"/>
      <c r="BI1241" s="84"/>
      <c r="BJ1241" s="84"/>
      <c r="BK1241" s="84"/>
      <c r="BL1241" s="84"/>
      <c r="BM1241" s="84"/>
      <c r="BN1241" s="84"/>
      <c r="BO1241" s="87" t="str">
        <f t="shared" si="19"/>
        <v>0</v>
      </c>
      <c r="BP1241" s="84"/>
      <c r="BQ1241" s="84"/>
      <c r="BR1241" s="84"/>
      <c r="BS1241" s="84"/>
      <c r="BT1241" s="84"/>
      <c r="BU1241" s="84"/>
      <c r="BV1241" s="84"/>
      <c r="BW1241" s="84"/>
      <c r="BX1241" s="84"/>
      <c r="BY1241" s="94"/>
      <c r="BZ1241" s="94"/>
      <c r="CA1241" s="94"/>
      <c r="CB1241" s="94"/>
      <c r="CC1241" s="94"/>
      <c r="CD1241" s="94"/>
      <c r="CE1241" s="94"/>
      <c r="CF1241" s="94"/>
      <c r="CG1241" s="94"/>
      <c r="CH1241" s="94"/>
      <c r="CI1241" s="94"/>
      <c r="CJ1241" s="94"/>
      <c r="CK1241" s="94"/>
      <c r="CL1241" s="94"/>
      <c r="CM1241" s="94"/>
      <c r="CN1241" s="94"/>
      <c r="CO1241" s="94"/>
      <c r="CP1241" s="94"/>
      <c r="CQ1241" s="94"/>
      <c r="CR1241" s="94"/>
      <c r="CS1241" s="94"/>
      <c r="CT1241" s="95"/>
      <c r="CU1241" s="95"/>
      <c r="CV1241" s="95"/>
      <c r="CW1241" s="95"/>
      <c r="CX1241" s="95"/>
      <c r="CY1241" s="93">
        <v>1237</v>
      </c>
    </row>
    <row r="1242" spans="1:103" s="83" customFormat="1">
      <c r="A1242" s="100"/>
      <c r="B1242" s="101"/>
      <c r="C1242" s="101"/>
      <c r="D1242" s="101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1"/>
      <c r="Q1242" s="102"/>
      <c r="R1242" s="102"/>
      <c r="S1242" s="102"/>
      <c r="T1242" s="102"/>
      <c r="U1242" s="102"/>
      <c r="V1242" s="102"/>
      <c r="W1242" s="102"/>
      <c r="X1242" s="102"/>
      <c r="Y1242" s="102"/>
      <c r="Z1242" s="102"/>
      <c r="AA1242" s="102"/>
      <c r="AB1242" s="102"/>
      <c r="AC1242" s="102"/>
      <c r="AD1242" s="102"/>
      <c r="AE1242" s="102"/>
      <c r="AF1242" s="102"/>
      <c r="AG1242" s="102"/>
      <c r="AH1242" s="102"/>
      <c r="AI1242" s="102"/>
      <c r="AJ1242" s="102"/>
      <c r="AK1242" s="102"/>
      <c r="AL1242" s="102"/>
      <c r="AM1242" s="102"/>
      <c r="AN1242" s="102"/>
      <c r="AO1242" s="102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  <c r="BA1242" s="84"/>
      <c r="BB1242" s="84"/>
      <c r="BC1242" s="84"/>
      <c r="BD1242" s="84"/>
      <c r="BE1242" s="84"/>
      <c r="BF1242" s="84"/>
      <c r="BG1242" s="84"/>
      <c r="BH1242" s="84"/>
      <c r="BI1242" s="84"/>
      <c r="BJ1242" s="84"/>
      <c r="BK1242" s="84"/>
      <c r="BL1242" s="84"/>
      <c r="BM1242" s="84"/>
      <c r="BN1242" s="84"/>
      <c r="BO1242" s="87" t="str">
        <f t="shared" si="19"/>
        <v>0</v>
      </c>
      <c r="BP1242" s="84"/>
      <c r="BQ1242" s="84"/>
      <c r="BR1242" s="84"/>
      <c r="BS1242" s="84"/>
      <c r="BT1242" s="84"/>
      <c r="BU1242" s="84"/>
      <c r="BV1242" s="84"/>
      <c r="BW1242" s="84"/>
      <c r="BX1242" s="84"/>
      <c r="BY1242" s="94"/>
      <c r="BZ1242" s="94"/>
      <c r="CA1242" s="94"/>
      <c r="CB1242" s="94"/>
      <c r="CC1242" s="94"/>
      <c r="CD1242" s="94"/>
      <c r="CE1242" s="94"/>
      <c r="CF1242" s="94"/>
      <c r="CG1242" s="94"/>
      <c r="CH1242" s="94"/>
      <c r="CI1242" s="94"/>
      <c r="CJ1242" s="94"/>
      <c r="CK1242" s="94"/>
      <c r="CL1242" s="94"/>
      <c r="CM1242" s="94"/>
      <c r="CN1242" s="94"/>
      <c r="CO1242" s="94"/>
      <c r="CP1242" s="94"/>
      <c r="CQ1242" s="94"/>
      <c r="CR1242" s="94"/>
      <c r="CS1242" s="94"/>
      <c r="CT1242" s="95"/>
      <c r="CU1242" s="95"/>
      <c r="CV1242" s="95"/>
      <c r="CW1242" s="95"/>
      <c r="CX1242" s="95"/>
      <c r="CY1242" s="93">
        <v>1238</v>
      </c>
    </row>
    <row r="1243" spans="1:103" s="83" customFormat="1">
      <c r="A1243" s="100"/>
      <c r="B1243" s="101"/>
      <c r="C1243" s="101"/>
      <c r="D1243" s="101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1"/>
      <c r="Q1243" s="102"/>
      <c r="R1243" s="102"/>
      <c r="S1243" s="102"/>
      <c r="T1243" s="102"/>
      <c r="U1243" s="102"/>
      <c r="V1243" s="102"/>
      <c r="W1243" s="102"/>
      <c r="X1243" s="102"/>
      <c r="Y1243" s="102"/>
      <c r="Z1243" s="102"/>
      <c r="AA1243" s="102"/>
      <c r="AB1243" s="102"/>
      <c r="AC1243" s="102"/>
      <c r="AD1243" s="102"/>
      <c r="AE1243" s="102"/>
      <c r="AF1243" s="102"/>
      <c r="AG1243" s="102"/>
      <c r="AH1243" s="102"/>
      <c r="AI1243" s="102"/>
      <c r="AJ1243" s="102"/>
      <c r="AK1243" s="102"/>
      <c r="AL1243" s="102"/>
      <c r="AM1243" s="102"/>
      <c r="AN1243" s="102"/>
      <c r="AO1243" s="102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  <c r="BA1243" s="84"/>
      <c r="BB1243" s="84"/>
      <c r="BC1243" s="84"/>
      <c r="BD1243" s="84"/>
      <c r="BE1243" s="84"/>
      <c r="BF1243" s="84"/>
      <c r="BG1243" s="84"/>
      <c r="BH1243" s="84"/>
      <c r="BI1243" s="84"/>
      <c r="BJ1243" s="84"/>
      <c r="BK1243" s="84"/>
      <c r="BL1243" s="84"/>
      <c r="BM1243" s="84"/>
      <c r="BN1243" s="84"/>
      <c r="BO1243" s="87" t="str">
        <f t="shared" si="19"/>
        <v>0</v>
      </c>
      <c r="BP1243" s="84"/>
      <c r="BQ1243" s="84"/>
      <c r="BR1243" s="84"/>
      <c r="BS1243" s="84"/>
      <c r="BT1243" s="84"/>
      <c r="BU1243" s="84"/>
      <c r="BV1243" s="84"/>
      <c r="BW1243" s="84"/>
      <c r="BX1243" s="84"/>
      <c r="BY1243" s="94"/>
      <c r="BZ1243" s="94"/>
      <c r="CA1243" s="94"/>
      <c r="CB1243" s="94"/>
      <c r="CC1243" s="94"/>
      <c r="CD1243" s="94"/>
      <c r="CE1243" s="94"/>
      <c r="CF1243" s="94"/>
      <c r="CG1243" s="94"/>
      <c r="CH1243" s="94"/>
      <c r="CI1243" s="94"/>
      <c r="CJ1243" s="94"/>
      <c r="CK1243" s="94"/>
      <c r="CL1243" s="94"/>
      <c r="CM1243" s="94"/>
      <c r="CN1243" s="94"/>
      <c r="CO1243" s="94"/>
      <c r="CP1243" s="94"/>
      <c r="CQ1243" s="94"/>
      <c r="CR1243" s="94"/>
      <c r="CS1243" s="94"/>
      <c r="CT1243" s="95"/>
      <c r="CU1243" s="95"/>
      <c r="CV1243" s="95"/>
      <c r="CW1243" s="95"/>
      <c r="CX1243" s="95"/>
      <c r="CY1243" s="93">
        <v>1239</v>
      </c>
    </row>
    <row r="1244" spans="1:103" s="83" customFormat="1">
      <c r="A1244" s="100"/>
      <c r="B1244" s="101"/>
      <c r="C1244" s="101"/>
      <c r="D1244" s="101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1"/>
      <c r="Q1244" s="102"/>
      <c r="R1244" s="102"/>
      <c r="S1244" s="102"/>
      <c r="T1244" s="102"/>
      <c r="U1244" s="102"/>
      <c r="V1244" s="102"/>
      <c r="W1244" s="102"/>
      <c r="X1244" s="102"/>
      <c r="Y1244" s="102"/>
      <c r="Z1244" s="102"/>
      <c r="AA1244" s="102"/>
      <c r="AB1244" s="102"/>
      <c r="AC1244" s="102"/>
      <c r="AD1244" s="102"/>
      <c r="AE1244" s="102"/>
      <c r="AF1244" s="102"/>
      <c r="AG1244" s="102"/>
      <c r="AH1244" s="102"/>
      <c r="AI1244" s="102"/>
      <c r="AJ1244" s="102"/>
      <c r="AK1244" s="102"/>
      <c r="AL1244" s="102"/>
      <c r="AM1244" s="102"/>
      <c r="AN1244" s="102"/>
      <c r="AO1244" s="102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  <c r="BA1244" s="84"/>
      <c r="BB1244" s="84"/>
      <c r="BC1244" s="84"/>
      <c r="BD1244" s="84"/>
      <c r="BE1244" s="84"/>
      <c r="BF1244" s="84"/>
      <c r="BG1244" s="84"/>
      <c r="BH1244" s="84"/>
      <c r="BI1244" s="84"/>
      <c r="BJ1244" s="84"/>
      <c r="BK1244" s="84"/>
      <c r="BL1244" s="84"/>
      <c r="BM1244" s="84"/>
      <c r="BN1244" s="84"/>
      <c r="BO1244" s="87" t="str">
        <f t="shared" si="19"/>
        <v>0</v>
      </c>
      <c r="BP1244" s="84"/>
      <c r="BQ1244" s="84"/>
      <c r="BR1244" s="84"/>
      <c r="BS1244" s="84"/>
      <c r="BT1244" s="84"/>
      <c r="BU1244" s="84"/>
      <c r="BV1244" s="84"/>
      <c r="BW1244" s="84"/>
      <c r="BX1244" s="84"/>
      <c r="BY1244" s="94"/>
      <c r="BZ1244" s="94"/>
      <c r="CA1244" s="94"/>
      <c r="CB1244" s="94"/>
      <c r="CC1244" s="94"/>
      <c r="CD1244" s="94"/>
      <c r="CE1244" s="94"/>
      <c r="CF1244" s="94"/>
      <c r="CG1244" s="94"/>
      <c r="CH1244" s="94"/>
      <c r="CI1244" s="94"/>
      <c r="CJ1244" s="94"/>
      <c r="CK1244" s="94"/>
      <c r="CL1244" s="94"/>
      <c r="CM1244" s="94"/>
      <c r="CN1244" s="94"/>
      <c r="CO1244" s="94"/>
      <c r="CP1244" s="94"/>
      <c r="CQ1244" s="94"/>
      <c r="CR1244" s="94"/>
      <c r="CS1244" s="94"/>
      <c r="CT1244" s="95"/>
      <c r="CU1244" s="95"/>
      <c r="CV1244" s="95"/>
      <c r="CW1244" s="95"/>
      <c r="CX1244" s="95"/>
      <c r="CY1244" s="93">
        <v>1240</v>
      </c>
    </row>
    <row r="1245" spans="1:103" s="83" customFormat="1">
      <c r="A1245" s="100"/>
      <c r="B1245" s="101"/>
      <c r="C1245" s="101"/>
      <c r="D1245" s="101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1"/>
      <c r="Q1245" s="102"/>
      <c r="R1245" s="102"/>
      <c r="S1245" s="102"/>
      <c r="T1245" s="102"/>
      <c r="U1245" s="102"/>
      <c r="V1245" s="102"/>
      <c r="W1245" s="102"/>
      <c r="X1245" s="102"/>
      <c r="Y1245" s="102"/>
      <c r="Z1245" s="102"/>
      <c r="AA1245" s="102"/>
      <c r="AB1245" s="102"/>
      <c r="AC1245" s="102"/>
      <c r="AD1245" s="102"/>
      <c r="AE1245" s="102"/>
      <c r="AF1245" s="102"/>
      <c r="AG1245" s="102"/>
      <c r="AH1245" s="102"/>
      <c r="AI1245" s="102"/>
      <c r="AJ1245" s="102"/>
      <c r="AK1245" s="102"/>
      <c r="AL1245" s="102"/>
      <c r="AM1245" s="102"/>
      <c r="AN1245" s="102"/>
      <c r="AO1245" s="102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  <c r="BA1245" s="84"/>
      <c r="BB1245" s="84"/>
      <c r="BC1245" s="84"/>
      <c r="BD1245" s="84"/>
      <c r="BE1245" s="84"/>
      <c r="BF1245" s="84"/>
      <c r="BG1245" s="84"/>
      <c r="BH1245" s="84"/>
      <c r="BI1245" s="84"/>
      <c r="BJ1245" s="84"/>
      <c r="BK1245" s="84"/>
      <c r="BL1245" s="84"/>
      <c r="BM1245" s="84"/>
      <c r="BN1245" s="84"/>
      <c r="BO1245" s="87" t="str">
        <f t="shared" si="19"/>
        <v>0</v>
      </c>
      <c r="BP1245" s="84"/>
      <c r="BQ1245" s="84"/>
      <c r="BR1245" s="84"/>
      <c r="BS1245" s="84"/>
      <c r="BT1245" s="84"/>
      <c r="BU1245" s="84"/>
      <c r="BV1245" s="84"/>
      <c r="BW1245" s="84"/>
      <c r="BX1245" s="84"/>
      <c r="BY1245" s="94"/>
      <c r="BZ1245" s="94"/>
      <c r="CA1245" s="94"/>
      <c r="CB1245" s="94"/>
      <c r="CC1245" s="94"/>
      <c r="CD1245" s="94"/>
      <c r="CE1245" s="94"/>
      <c r="CF1245" s="94"/>
      <c r="CG1245" s="94"/>
      <c r="CH1245" s="94"/>
      <c r="CI1245" s="94"/>
      <c r="CJ1245" s="94"/>
      <c r="CK1245" s="94"/>
      <c r="CL1245" s="94"/>
      <c r="CM1245" s="94"/>
      <c r="CN1245" s="94"/>
      <c r="CO1245" s="94"/>
      <c r="CP1245" s="94"/>
      <c r="CQ1245" s="94"/>
      <c r="CR1245" s="94"/>
      <c r="CS1245" s="94"/>
      <c r="CT1245" s="95"/>
      <c r="CU1245" s="95"/>
      <c r="CV1245" s="95"/>
      <c r="CW1245" s="95"/>
      <c r="CX1245" s="95"/>
      <c r="CY1245" s="93">
        <v>1241</v>
      </c>
    </row>
    <row r="1246" spans="1:103" s="83" customFormat="1">
      <c r="A1246" s="100"/>
      <c r="B1246" s="101"/>
      <c r="C1246" s="101"/>
      <c r="D1246" s="101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1"/>
      <c r="Q1246" s="102"/>
      <c r="R1246" s="102"/>
      <c r="S1246" s="102"/>
      <c r="T1246" s="102"/>
      <c r="U1246" s="102"/>
      <c r="V1246" s="102"/>
      <c r="W1246" s="102"/>
      <c r="X1246" s="102"/>
      <c r="Y1246" s="102"/>
      <c r="Z1246" s="102"/>
      <c r="AA1246" s="102"/>
      <c r="AB1246" s="102"/>
      <c r="AC1246" s="102"/>
      <c r="AD1246" s="102"/>
      <c r="AE1246" s="102"/>
      <c r="AF1246" s="102"/>
      <c r="AG1246" s="102"/>
      <c r="AH1246" s="102"/>
      <c r="AI1246" s="102"/>
      <c r="AJ1246" s="102"/>
      <c r="AK1246" s="102"/>
      <c r="AL1246" s="102"/>
      <c r="AM1246" s="102"/>
      <c r="AN1246" s="102"/>
      <c r="AO1246" s="102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  <c r="BA1246" s="84"/>
      <c r="BB1246" s="84"/>
      <c r="BC1246" s="84"/>
      <c r="BD1246" s="84"/>
      <c r="BE1246" s="84"/>
      <c r="BF1246" s="84"/>
      <c r="BG1246" s="84"/>
      <c r="BH1246" s="84"/>
      <c r="BI1246" s="84"/>
      <c r="BJ1246" s="84"/>
      <c r="BK1246" s="84"/>
      <c r="BL1246" s="84"/>
      <c r="BM1246" s="84"/>
      <c r="BN1246" s="84"/>
      <c r="BO1246" s="87" t="str">
        <f t="shared" si="19"/>
        <v>0</v>
      </c>
      <c r="BP1246" s="84"/>
      <c r="BQ1246" s="84"/>
      <c r="BR1246" s="84"/>
      <c r="BS1246" s="84"/>
      <c r="BT1246" s="84"/>
      <c r="BU1246" s="84"/>
      <c r="BV1246" s="84"/>
      <c r="BW1246" s="84"/>
      <c r="BX1246" s="84"/>
      <c r="BY1246" s="94"/>
      <c r="BZ1246" s="94"/>
      <c r="CA1246" s="94"/>
      <c r="CB1246" s="94"/>
      <c r="CC1246" s="94"/>
      <c r="CD1246" s="94"/>
      <c r="CE1246" s="94"/>
      <c r="CF1246" s="94"/>
      <c r="CG1246" s="94"/>
      <c r="CH1246" s="94"/>
      <c r="CI1246" s="94"/>
      <c r="CJ1246" s="94"/>
      <c r="CK1246" s="94"/>
      <c r="CL1246" s="94"/>
      <c r="CM1246" s="94"/>
      <c r="CN1246" s="94"/>
      <c r="CO1246" s="94"/>
      <c r="CP1246" s="94"/>
      <c r="CQ1246" s="94"/>
      <c r="CR1246" s="94"/>
      <c r="CS1246" s="94"/>
      <c r="CT1246" s="95"/>
      <c r="CU1246" s="95"/>
      <c r="CV1246" s="95"/>
      <c r="CW1246" s="95"/>
      <c r="CX1246" s="95"/>
      <c r="CY1246" s="93">
        <v>1242</v>
      </c>
    </row>
    <row r="1247" spans="1:103" s="83" customFormat="1">
      <c r="A1247" s="100"/>
      <c r="B1247" s="101"/>
      <c r="C1247" s="101"/>
      <c r="D1247" s="101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1"/>
      <c r="Q1247" s="102"/>
      <c r="R1247" s="102"/>
      <c r="S1247" s="102"/>
      <c r="T1247" s="102"/>
      <c r="U1247" s="102"/>
      <c r="V1247" s="102"/>
      <c r="W1247" s="102"/>
      <c r="X1247" s="102"/>
      <c r="Y1247" s="102"/>
      <c r="Z1247" s="102"/>
      <c r="AA1247" s="102"/>
      <c r="AB1247" s="102"/>
      <c r="AC1247" s="102"/>
      <c r="AD1247" s="102"/>
      <c r="AE1247" s="102"/>
      <c r="AF1247" s="102"/>
      <c r="AG1247" s="102"/>
      <c r="AH1247" s="102"/>
      <c r="AI1247" s="102"/>
      <c r="AJ1247" s="102"/>
      <c r="AK1247" s="102"/>
      <c r="AL1247" s="102"/>
      <c r="AM1247" s="102"/>
      <c r="AN1247" s="102"/>
      <c r="AO1247" s="102"/>
      <c r="AP1247" s="84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  <c r="BA1247" s="84"/>
      <c r="BB1247" s="84"/>
      <c r="BC1247" s="84"/>
      <c r="BD1247" s="84"/>
      <c r="BE1247" s="84"/>
      <c r="BF1247" s="84"/>
      <c r="BG1247" s="84"/>
      <c r="BH1247" s="84"/>
      <c r="BI1247" s="84"/>
      <c r="BJ1247" s="84"/>
      <c r="BK1247" s="84"/>
      <c r="BL1247" s="84"/>
      <c r="BM1247" s="84"/>
      <c r="BN1247" s="84"/>
      <c r="BO1247" s="87" t="str">
        <f t="shared" si="19"/>
        <v>0</v>
      </c>
      <c r="BP1247" s="84"/>
      <c r="BQ1247" s="84"/>
      <c r="BR1247" s="84"/>
      <c r="BS1247" s="84"/>
      <c r="BT1247" s="84"/>
      <c r="BU1247" s="84"/>
      <c r="BV1247" s="84"/>
      <c r="BW1247" s="84"/>
      <c r="BX1247" s="84"/>
      <c r="BY1247" s="94"/>
      <c r="BZ1247" s="94"/>
      <c r="CA1247" s="94"/>
      <c r="CB1247" s="94"/>
      <c r="CC1247" s="94"/>
      <c r="CD1247" s="94"/>
      <c r="CE1247" s="94"/>
      <c r="CF1247" s="94"/>
      <c r="CG1247" s="94"/>
      <c r="CH1247" s="94"/>
      <c r="CI1247" s="94"/>
      <c r="CJ1247" s="94"/>
      <c r="CK1247" s="94"/>
      <c r="CL1247" s="94"/>
      <c r="CM1247" s="94"/>
      <c r="CN1247" s="94"/>
      <c r="CO1247" s="94"/>
      <c r="CP1247" s="94"/>
      <c r="CQ1247" s="94"/>
      <c r="CR1247" s="94"/>
      <c r="CS1247" s="94"/>
      <c r="CT1247" s="95"/>
      <c r="CU1247" s="95"/>
      <c r="CV1247" s="95"/>
      <c r="CW1247" s="95"/>
      <c r="CX1247" s="95"/>
      <c r="CY1247" s="93">
        <v>1243</v>
      </c>
    </row>
    <row r="1248" spans="1:103" s="83" customFormat="1">
      <c r="A1248" s="100"/>
      <c r="B1248" s="101"/>
      <c r="C1248" s="101"/>
      <c r="D1248" s="101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1"/>
      <c r="Q1248" s="102"/>
      <c r="R1248" s="102"/>
      <c r="S1248" s="102"/>
      <c r="T1248" s="102"/>
      <c r="U1248" s="102"/>
      <c r="V1248" s="102"/>
      <c r="W1248" s="102"/>
      <c r="X1248" s="102"/>
      <c r="Y1248" s="102"/>
      <c r="Z1248" s="102"/>
      <c r="AA1248" s="102"/>
      <c r="AB1248" s="102"/>
      <c r="AC1248" s="102"/>
      <c r="AD1248" s="102"/>
      <c r="AE1248" s="102"/>
      <c r="AF1248" s="102"/>
      <c r="AG1248" s="102"/>
      <c r="AH1248" s="102"/>
      <c r="AI1248" s="102"/>
      <c r="AJ1248" s="102"/>
      <c r="AK1248" s="102"/>
      <c r="AL1248" s="102"/>
      <c r="AM1248" s="102"/>
      <c r="AN1248" s="102"/>
      <c r="AO1248" s="102"/>
      <c r="AP1248" s="84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  <c r="BA1248" s="84"/>
      <c r="BB1248" s="84"/>
      <c r="BC1248" s="84"/>
      <c r="BD1248" s="84"/>
      <c r="BE1248" s="84"/>
      <c r="BF1248" s="84"/>
      <c r="BG1248" s="84"/>
      <c r="BH1248" s="84"/>
      <c r="BI1248" s="84"/>
      <c r="BJ1248" s="84"/>
      <c r="BK1248" s="84"/>
      <c r="BL1248" s="84"/>
      <c r="BM1248" s="84"/>
      <c r="BN1248" s="84"/>
      <c r="BO1248" s="87" t="str">
        <f t="shared" si="19"/>
        <v>0</v>
      </c>
      <c r="BP1248" s="84"/>
      <c r="BQ1248" s="84"/>
      <c r="BR1248" s="84"/>
      <c r="BS1248" s="84"/>
      <c r="BT1248" s="84"/>
      <c r="BU1248" s="84"/>
      <c r="BV1248" s="84"/>
      <c r="BW1248" s="84"/>
      <c r="BX1248" s="84"/>
      <c r="BY1248" s="94"/>
      <c r="BZ1248" s="94"/>
      <c r="CA1248" s="94"/>
      <c r="CB1248" s="94"/>
      <c r="CC1248" s="94"/>
      <c r="CD1248" s="94"/>
      <c r="CE1248" s="94"/>
      <c r="CF1248" s="94"/>
      <c r="CG1248" s="94"/>
      <c r="CH1248" s="94"/>
      <c r="CI1248" s="94"/>
      <c r="CJ1248" s="94"/>
      <c r="CK1248" s="94"/>
      <c r="CL1248" s="94"/>
      <c r="CM1248" s="94"/>
      <c r="CN1248" s="94"/>
      <c r="CO1248" s="94"/>
      <c r="CP1248" s="94"/>
      <c r="CQ1248" s="94"/>
      <c r="CR1248" s="94"/>
      <c r="CS1248" s="94"/>
      <c r="CT1248" s="95"/>
      <c r="CU1248" s="95"/>
      <c r="CV1248" s="95"/>
      <c r="CW1248" s="95"/>
      <c r="CX1248" s="95"/>
      <c r="CY1248" s="93">
        <v>1244</v>
      </c>
    </row>
    <row r="1249" spans="1:103" s="83" customFormat="1">
      <c r="A1249" s="100"/>
      <c r="B1249" s="101"/>
      <c r="C1249" s="101"/>
      <c r="D1249" s="101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1"/>
      <c r="Q1249" s="102"/>
      <c r="R1249" s="102"/>
      <c r="S1249" s="102"/>
      <c r="T1249" s="102"/>
      <c r="U1249" s="102"/>
      <c r="V1249" s="102"/>
      <c r="W1249" s="102"/>
      <c r="X1249" s="102"/>
      <c r="Y1249" s="102"/>
      <c r="Z1249" s="102"/>
      <c r="AA1249" s="102"/>
      <c r="AB1249" s="102"/>
      <c r="AC1249" s="102"/>
      <c r="AD1249" s="102"/>
      <c r="AE1249" s="102"/>
      <c r="AF1249" s="102"/>
      <c r="AG1249" s="102"/>
      <c r="AH1249" s="102"/>
      <c r="AI1249" s="102"/>
      <c r="AJ1249" s="102"/>
      <c r="AK1249" s="102"/>
      <c r="AL1249" s="102"/>
      <c r="AM1249" s="102"/>
      <c r="AN1249" s="102"/>
      <c r="AO1249" s="102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  <c r="BA1249" s="84"/>
      <c r="BB1249" s="84"/>
      <c r="BC1249" s="84"/>
      <c r="BD1249" s="84"/>
      <c r="BE1249" s="84"/>
      <c r="BF1249" s="84"/>
      <c r="BG1249" s="84"/>
      <c r="BH1249" s="84"/>
      <c r="BI1249" s="84"/>
      <c r="BJ1249" s="84"/>
      <c r="BK1249" s="84"/>
      <c r="BL1249" s="84"/>
      <c r="BM1249" s="84"/>
      <c r="BN1249" s="84"/>
      <c r="BO1249" s="87" t="str">
        <f t="shared" si="19"/>
        <v>0</v>
      </c>
      <c r="BP1249" s="84"/>
      <c r="BQ1249" s="84"/>
      <c r="BR1249" s="84"/>
      <c r="BS1249" s="84"/>
      <c r="BT1249" s="84"/>
      <c r="BU1249" s="84"/>
      <c r="BV1249" s="84"/>
      <c r="BW1249" s="84"/>
      <c r="BX1249" s="84"/>
      <c r="BY1249" s="94"/>
      <c r="BZ1249" s="94"/>
      <c r="CA1249" s="94"/>
      <c r="CB1249" s="94"/>
      <c r="CC1249" s="94"/>
      <c r="CD1249" s="94"/>
      <c r="CE1249" s="94"/>
      <c r="CF1249" s="94"/>
      <c r="CG1249" s="94"/>
      <c r="CH1249" s="94"/>
      <c r="CI1249" s="94"/>
      <c r="CJ1249" s="94"/>
      <c r="CK1249" s="94"/>
      <c r="CL1249" s="94"/>
      <c r="CM1249" s="94"/>
      <c r="CN1249" s="94"/>
      <c r="CO1249" s="94"/>
      <c r="CP1249" s="94"/>
      <c r="CQ1249" s="94"/>
      <c r="CR1249" s="94"/>
      <c r="CS1249" s="94"/>
      <c r="CT1249" s="95"/>
      <c r="CU1249" s="95"/>
      <c r="CV1249" s="95"/>
      <c r="CW1249" s="95"/>
      <c r="CX1249" s="95"/>
      <c r="CY1249" s="93">
        <v>1245</v>
      </c>
    </row>
    <row r="1250" spans="1:103" s="83" customFormat="1">
      <c r="A1250" s="100"/>
      <c r="B1250" s="101"/>
      <c r="C1250" s="101"/>
      <c r="D1250" s="101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1"/>
      <c r="Q1250" s="102"/>
      <c r="R1250" s="102"/>
      <c r="S1250" s="102"/>
      <c r="T1250" s="102"/>
      <c r="U1250" s="102"/>
      <c r="V1250" s="102"/>
      <c r="W1250" s="102"/>
      <c r="X1250" s="102"/>
      <c r="Y1250" s="102"/>
      <c r="Z1250" s="102"/>
      <c r="AA1250" s="102"/>
      <c r="AB1250" s="102"/>
      <c r="AC1250" s="102"/>
      <c r="AD1250" s="102"/>
      <c r="AE1250" s="102"/>
      <c r="AF1250" s="102"/>
      <c r="AG1250" s="102"/>
      <c r="AH1250" s="102"/>
      <c r="AI1250" s="102"/>
      <c r="AJ1250" s="102"/>
      <c r="AK1250" s="102"/>
      <c r="AL1250" s="102"/>
      <c r="AM1250" s="102"/>
      <c r="AN1250" s="102"/>
      <c r="AO1250" s="102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  <c r="BA1250" s="84"/>
      <c r="BB1250" s="84"/>
      <c r="BC1250" s="84"/>
      <c r="BD1250" s="84"/>
      <c r="BE1250" s="84"/>
      <c r="BF1250" s="84"/>
      <c r="BG1250" s="84"/>
      <c r="BH1250" s="84"/>
      <c r="BI1250" s="84"/>
      <c r="BJ1250" s="84"/>
      <c r="BK1250" s="84"/>
      <c r="BL1250" s="84"/>
      <c r="BM1250" s="84"/>
      <c r="BN1250" s="84"/>
      <c r="BO1250" s="87" t="str">
        <f t="shared" si="19"/>
        <v>0</v>
      </c>
      <c r="BP1250" s="84"/>
      <c r="BQ1250" s="84"/>
      <c r="BR1250" s="84"/>
      <c r="BS1250" s="84"/>
      <c r="BT1250" s="84"/>
      <c r="BU1250" s="84"/>
      <c r="BV1250" s="84"/>
      <c r="BW1250" s="84"/>
      <c r="BX1250" s="84"/>
      <c r="BY1250" s="94"/>
      <c r="BZ1250" s="94"/>
      <c r="CA1250" s="94"/>
      <c r="CB1250" s="94"/>
      <c r="CC1250" s="94"/>
      <c r="CD1250" s="94"/>
      <c r="CE1250" s="94"/>
      <c r="CF1250" s="94"/>
      <c r="CG1250" s="94"/>
      <c r="CH1250" s="94"/>
      <c r="CI1250" s="94"/>
      <c r="CJ1250" s="94"/>
      <c r="CK1250" s="94"/>
      <c r="CL1250" s="94"/>
      <c r="CM1250" s="94"/>
      <c r="CN1250" s="94"/>
      <c r="CO1250" s="94"/>
      <c r="CP1250" s="94"/>
      <c r="CQ1250" s="94"/>
      <c r="CR1250" s="94"/>
      <c r="CS1250" s="94"/>
      <c r="CT1250" s="95"/>
      <c r="CU1250" s="95"/>
      <c r="CV1250" s="95"/>
      <c r="CW1250" s="95"/>
      <c r="CX1250" s="95"/>
      <c r="CY1250" s="93">
        <v>1246</v>
      </c>
    </row>
    <row r="1251" spans="1:103" s="83" customFormat="1">
      <c r="A1251" s="100"/>
      <c r="B1251" s="101"/>
      <c r="C1251" s="101"/>
      <c r="D1251" s="101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1"/>
      <c r="Q1251" s="102"/>
      <c r="R1251" s="102"/>
      <c r="S1251" s="102"/>
      <c r="T1251" s="102"/>
      <c r="U1251" s="102"/>
      <c r="V1251" s="102"/>
      <c r="W1251" s="102"/>
      <c r="X1251" s="102"/>
      <c r="Y1251" s="102"/>
      <c r="Z1251" s="102"/>
      <c r="AA1251" s="102"/>
      <c r="AB1251" s="102"/>
      <c r="AC1251" s="102"/>
      <c r="AD1251" s="102"/>
      <c r="AE1251" s="102"/>
      <c r="AF1251" s="102"/>
      <c r="AG1251" s="102"/>
      <c r="AH1251" s="102"/>
      <c r="AI1251" s="102"/>
      <c r="AJ1251" s="102"/>
      <c r="AK1251" s="102"/>
      <c r="AL1251" s="102"/>
      <c r="AM1251" s="102"/>
      <c r="AN1251" s="102"/>
      <c r="AO1251" s="102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  <c r="BA1251" s="84"/>
      <c r="BB1251" s="84"/>
      <c r="BC1251" s="84"/>
      <c r="BD1251" s="84"/>
      <c r="BE1251" s="84"/>
      <c r="BF1251" s="84"/>
      <c r="BG1251" s="84"/>
      <c r="BH1251" s="84"/>
      <c r="BI1251" s="84"/>
      <c r="BJ1251" s="84"/>
      <c r="BK1251" s="84"/>
      <c r="BL1251" s="84"/>
      <c r="BM1251" s="84"/>
      <c r="BN1251" s="84"/>
      <c r="BO1251" s="87" t="str">
        <f t="shared" si="19"/>
        <v>0</v>
      </c>
      <c r="BP1251" s="84"/>
      <c r="BQ1251" s="84"/>
      <c r="BR1251" s="84"/>
      <c r="BS1251" s="84"/>
      <c r="BT1251" s="84"/>
      <c r="BU1251" s="84"/>
      <c r="BV1251" s="84"/>
      <c r="BW1251" s="84"/>
      <c r="BX1251" s="84"/>
      <c r="BY1251" s="94"/>
      <c r="BZ1251" s="94"/>
      <c r="CA1251" s="94"/>
      <c r="CB1251" s="94"/>
      <c r="CC1251" s="94"/>
      <c r="CD1251" s="94"/>
      <c r="CE1251" s="94"/>
      <c r="CF1251" s="94"/>
      <c r="CG1251" s="94"/>
      <c r="CH1251" s="94"/>
      <c r="CI1251" s="94"/>
      <c r="CJ1251" s="94"/>
      <c r="CK1251" s="94"/>
      <c r="CL1251" s="94"/>
      <c r="CM1251" s="94"/>
      <c r="CN1251" s="94"/>
      <c r="CO1251" s="94"/>
      <c r="CP1251" s="94"/>
      <c r="CQ1251" s="94"/>
      <c r="CR1251" s="94"/>
      <c r="CS1251" s="94"/>
      <c r="CT1251" s="95"/>
      <c r="CU1251" s="95"/>
      <c r="CV1251" s="95"/>
      <c r="CW1251" s="95"/>
      <c r="CX1251" s="95"/>
      <c r="CY1251" s="93">
        <v>1247</v>
      </c>
    </row>
    <row r="1252" spans="1:103" s="83" customFormat="1">
      <c r="A1252" s="100"/>
      <c r="B1252" s="101"/>
      <c r="C1252" s="101"/>
      <c r="D1252" s="101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1"/>
      <c r="Q1252" s="102"/>
      <c r="R1252" s="102"/>
      <c r="S1252" s="102"/>
      <c r="T1252" s="102"/>
      <c r="U1252" s="102"/>
      <c r="V1252" s="102"/>
      <c r="W1252" s="102"/>
      <c r="X1252" s="102"/>
      <c r="Y1252" s="102"/>
      <c r="Z1252" s="102"/>
      <c r="AA1252" s="102"/>
      <c r="AB1252" s="102"/>
      <c r="AC1252" s="102"/>
      <c r="AD1252" s="102"/>
      <c r="AE1252" s="102"/>
      <c r="AF1252" s="102"/>
      <c r="AG1252" s="102"/>
      <c r="AH1252" s="102"/>
      <c r="AI1252" s="102"/>
      <c r="AJ1252" s="102"/>
      <c r="AK1252" s="102"/>
      <c r="AL1252" s="102"/>
      <c r="AM1252" s="102"/>
      <c r="AN1252" s="102"/>
      <c r="AO1252" s="102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  <c r="BA1252" s="84"/>
      <c r="BB1252" s="84"/>
      <c r="BC1252" s="84"/>
      <c r="BD1252" s="84"/>
      <c r="BE1252" s="84"/>
      <c r="BF1252" s="84"/>
      <c r="BG1252" s="84"/>
      <c r="BH1252" s="84"/>
      <c r="BI1252" s="84"/>
      <c r="BJ1252" s="84"/>
      <c r="BK1252" s="84"/>
      <c r="BL1252" s="84"/>
      <c r="BM1252" s="84"/>
      <c r="BN1252" s="84"/>
      <c r="BO1252" s="87" t="str">
        <f t="shared" si="19"/>
        <v>0</v>
      </c>
      <c r="BP1252" s="84"/>
      <c r="BQ1252" s="84"/>
      <c r="BR1252" s="84"/>
      <c r="BS1252" s="84"/>
      <c r="BT1252" s="84"/>
      <c r="BU1252" s="84"/>
      <c r="BV1252" s="84"/>
      <c r="BW1252" s="84"/>
      <c r="BX1252" s="84"/>
      <c r="BY1252" s="94"/>
      <c r="BZ1252" s="94"/>
      <c r="CA1252" s="94"/>
      <c r="CB1252" s="94"/>
      <c r="CC1252" s="94"/>
      <c r="CD1252" s="94"/>
      <c r="CE1252" s="94"/>
      <c r="CF1252" s="94"/>
      <c r="CG1252" s="94"/>
      <c r="CH1252" s="94"/>
      <c r="CI1252" s="94"/>
      <c r="CJ1252" s="94"/>
      <c r="CK1252" s="94"/>
      <c r="CL1252" s="94"/>
      <c r="CM1252" s="94"/>
      <c r="CN1252" s="94"/>
      <c r="CO1252" s="94"/>
      <c r="CP1252" s="94"/>
      <c r="CQ1252" s="94"/>
      <c r="CR1252" s="94"/>
      <c r="CS1252" s="94"/>
      <c r="CT1252" s="95"/>
      <c r="CU1252" s="95"/>
      <c r="CV1252" s="95"/>
      <c r="CW1252" s="95"/>
      <c r="CX1252" s="95"/>
      <c r="CY1252" s="93">
        <v>1248</v>
      </c>
    </row>
    <row r="1253" spans="1:103" s="83" customFormat="1">
      <c r="A1253" s="100"/>
      <c r="B1253" s="101"/>
      <c r="C1253" s="101"/>
      <c r="D1253" s="101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1"/>
      <c r="Q1253" s="102"/>
      <c r="R1253" s="102"/>
      <c r="S1253" s="102"/>
      <c r="T1253" s="102"/>
      <c r="U1253" s="102"/>
      <c r="V1253" s="102"/>
      <c r="W1253" s="102"/>
      <c r="X1253" s="102"/>
      <c r="Y1253" s="102"/>
      <c r="Z1253" s="102"/>
      <c r="AA1253" s="102"/>
      <c r="AB1253" s="102"/>
      <c r="AC1253" s="102"/>
      <c r="AD1253" s="102"/>
      <c r="AE1253" s="102"/>
      <c r="AF1253" s="102"/>
      <c r="AG1253" s="102"/>
      <c r="AH1253" s="102"/>
      <c r="AI1253" s="102"/>
      <c r="AJ1253" s="102"/>
      <c r="AK1253" s="102"/>
      <c r="AL1253" s="102"/>
      <c r="AM1253" s="102"/>
      <c r="AN1253" s="102"/>
      <c r="AO1253" s="102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  <c r="BA1253" s="84"/>
      <c r="BB1253" s="84"/>
      <c r="BC1253" s="84"/>
      <c r="BD1253" s="84"/>
      <c r="BE1253" s="84"/>
      <c r="BF1253" s="84"/>
      <c r="BG1253" s="84"/>
      <c r="BH1253" s="84"/>
      <c r="BI1253" s="84"/>
      <c r="BJ1253" s="84"/>
      <c r="BK1253" s="84"/>
      <c r="BL1253" s="84"/>
      <c r="BM1253" s="84"/>
      <c r="BN1253" s="84"/>
      <c r="BO1253" s="87" t="str">
        <f t="shared" si="19"/>
        <v>0</v>
      </c>
      <c r="BP1253" s="84"/>
      <c r="BQ1253" s="84"/>
      <c r="BR1253" s="84"/>
      <c r="BS1253" s="84"/>
      <c r="BT1253" s="84"/>
      <c r="BU1253" s="84"/>
      <c r="BV1253" s="84"/>
      <c r="BW1253" s="84"/>
      <c r="BX1253" s="84"/>
      <c r="BY1253" s="94"/>
      <c r="BZ1253" s="94"/>
      <c r="CA1253" s="94"/>
      <c r="CB1253" s="94"/>
      <c r="CC1253" s="94"/>
      <c r="CD1253" s="94"/>
      <c r="CE1253" s="94"/>
      <c r="CF1253" s="94"/>
      <c r="CG1253" s="94"/>
      <c r="CH1253" s="94"/>
      <c r="CI1253" s="94"/>
      <c r="CJ1253" s="94"/>
      <c r="CK1253" s="94"/>
      <c r="CL1253" s="94"/>
      <c r="CM1253" s="94"/>
      <c r="CN1253" s="94"/>
      <c r="CO1253" s="94"/>
      <c r="CP1253" s="94"/>
      <c r="CQ1253" s="94"/>
      <c r="CR1253" s="94"/>
      <c r="CS1253" s="94"/>
      <c r="CT1253" s="95"/>
      <c r="CU1253" s="95"/>
      <c r="CV1253" s="95"/>
      <c r="CW1253" s="95"/>
      <c r="CX1253" s="95"/>
      <c r="CY1253" s="93">
        <v>1249</v>
      </c>
    </row>
    <row r="1254" spans="1:103" s="83" customFormat="1">
      <c r="A1254" s="100"/>
      <c r="B1254" s="101"/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1"/>
      <c r="Q1254" s="102"/>
      <c r="R1254" s="102"/>
      <c r="S1254" s="102"/>
      <c r="T1254" s="102"/>
      <c r="U1254" s="102"/>
      <c r="V1254" s="102"/>
      <c r="W1254" s="102"/>
      <c r="X1254" s="102"/>
      <c r="Y1254" s="102"/>
      <c r="Z1254" s="102"/>
      <c r="AA1254" s="102"/>
      <c r="AB1254" s="102"/>
      <c r="AC1254" s="102"/>
      <c r="AD1254" s="102"/>
      <c r="AE1254" s="102"/>
      <c r="AF1254" s="102"/>
      <c r="AG1254" s="102"/>
      <c r="AH1254" s="102"/>
      <c r="AI1254" s="102"/>
      <c r="AJ1254" s="102"/>
      <c r="AK1254" s="102"/>
      <c r="AL1254" s="102"/>
      <c r="AM1254" s="102"/>
      <c r="AN1254" s="102"/>
      <c r="AO1254" s="102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  <c r="BA1254" s="84"/>
      <c r="BB1254" s="84"/>
      <c r="BC1254" s="84"/>
      <c r="BD1254" s="84"/>
      <c r="BE1254" s="84"/>
      <c r="BF1254" s="84"/>
      <c r="BG1254" s="84"/>
      <c r="BH1254" s="84"/>
      <c r="BI1254" s="84"/>
      <c r="BJ1254" s="84"/>
      <c r="BK1254" s="84"/>
      <c r="BL1254" s="84"/>
      <c r="BM1254" s="84"/>
      <c r="BN1254" s="84"/>
      <c r="BO1254" s="87" t="str">
        <f t="shared" si="19"/>
        <v>0</v>
      </c>
      <c r="BP1254" s="84"/>
      <c r="BQ1254" s="84"/>
      <c r="BR1254" s="84"/>
      <c r="BS1254" s="84"/>
      <c r="BT1254" s="84"/>
      <c r="BU1254" s="84"/>
      <c r="BV1254" s="84"/>
      <c r="BW1254" s="84"/>
      <c r="BX1254" s="84"/>
      <c r="BY1254" s="94"/>
      <c r="BZ1254" s="94"/>
      <c r="CA1254" s="94"/>
      <c r="CB1254" s="94"/>
      <c r="CC1254" s="94"/>
      <c r="CD1254" s="94"/>
      <c r="CE1254" s="94"/>
      <c r="CF1254" s="94"/>
      <c r="CG1254" s="94"/>
      <c r="CH1254" s="94"/>
      <c r="CI1254" s="94"/>
      <c r="CJ1254" s="94"/>
      <c r="CK1254" s="94"/>
      <c r="CL1254" s="94"/>
      <c r="CM1254" s="94"/>
      <c r="CN1254" s="94"/>
      <c r="CO1254" s="94"/>
      <c r="CP1254" s="94"/>
      <c r="CQ1254" s="94"/>
      <c r="CR1254" s="94"/>
      <c r="CS1254" s="94"/>
      <c r="CT1254" s="95"/>
      <c r="CU1254" s="95"/>
      <c r="CV1254" s="95"/>
      <c r="CW1254" s="95"/>
      <c r="CX1254" s="95"/>
      <c r="CY1254" s="93">
        <v>1250</v>
      </c>
    </row>
    <row r="1255" spans="1:103" s="83" customFormat="1">
      <c r="A1255" s="100"/>
      <c r="B1255" s="101"/>
      <c r="C1255" s="101"/>
      <c r="D1255" s="101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1"/>
      <c r="Q1255" s="102"/>
      <c r="R1255" s="102"/>
      <c r="S1255" s="102"/>
      <c r="T1255" s="102"/>
      <c r="U1255" s="102"/>
      <c r="V1255" s="102"/>
      <c r="W1255" s="102"/>
      <c r="X1255" s="102"/>
      <c r="Y1255" s="102"/>
      <c r="Z1255" s="102"/>
      <c r="AA1255" s="102"/>
      <c r="AB1255" s="102"/>
      <c r="AC1255" s="102"/>
      <c r="AD1255" s="102"/>
      <c r="AE1255" s="102"/>
      <c r="AF1255" s="102"/>
      <c r="AG1255" s="102"/>
      <c r="AH1255" s="102"/>
      <c r="AI1255" s="102"/>
      <c r="AJ1255" s="102"/>
      <c r="AK1255" s="102"/>
      <c r="AL1255" s="102"/>
      <c r="AM1255" s="102"/>
      <c r="AN1255" s="102"/>
      <c r="AO1255" s="102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  <c r="BA1255" s="84"/>
      <c r="BB1255" s="84"/>
      <c r="BC1255" s="84"/>
      <c r="BD1255" s="84"/>
      <c r="BE1255" s="84"/>
      <c r="BF1255" s="84"/>
      <c r="BG1255" s="84"/>
      <c r="BH1255" s="84"/>
      <c r="BI1255" s="84"/>
      <c r="BJ1255" s="84"/>
      <c r="BK1255" s="84"/>
      <c r="BL1255" s="84"/>
      <c r="BM1255" s="84"/>
      <c r="BN1255" s="84"/>
      <c r="BO1255" s="87" t="str">
        <f t="shared" si="19"/>
        <v>0</v>
      </c>
      <c r="BP1255" s="84"/>
      <c r="BQ1255" s="84"/>
      <c r="BR1255" s="84"/>
      <c r="BS1255" s="84"/>
      <c r="BT1255" s="84"/>
      <c r="BU1255" s="84"/>
      <c r="BV1255" s="84"/>
      <c r="BW1255" s="84"/>
      <c r="BX1255" s="84"/>
      <c r="BY1255" s="94"/>
      <c r="BZ1255" s="94"/>
      <c r="CA1255" s="94"/>
      <c r="CB1255" s="94"/>
      <c r="CC1255" s="94"/>
      <c r="CD1255" s="94"/>
      <c r="CE1255" s="94"/>
      <c r="CF1255" s="94"/>
      <c r="CG1255" s="94"/>
      <c r="CH1255" s="94"/>
      <c r="CI1255" s="94"/>
      <c r="CJ1255" s="94"/>
      <c r="CK1255" s="94"/>
      <c r="CL1255" s="94"/>
      <c r="CM1255" s="94"/>
      <c r="CN1255" s="94"/>
      <c r="CO1255" s="94"/>
      <c r="CP1255" s="94"/>
      <c r="CQ1255" s="94"/>
      <c r="CR1255" s="94"/>
      <c r="CS1255" s="94"/>
      <c r="CT1255" s="95"/>
      <c r="CU1255" s="95"/>
      <c r="CV1255" s="95"/>
      <c r="CW1255" s="95"/>
      <c r="CX1255" s="95"/>
      <c r="CY1255" s="93">
        <v>1251</v>
      </c>
    </row>
    <row r="1256" spans="1:103" s="83" customFormat="1">
      <c r="A1256" s="100"/>
      <c r="B1256" s="101"/>
      <c r="C1256" s="101"/>
      <c r="D1256" s="101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1"/>
      <c r="Q1256" s="102"/>
      <c r="R1256" s="102"/>
      <c r="S1256" s="102"/>
      <c r="T1256" s="102"/>
      <c r="U1256" s="102"/>
      <c r="V1256" s="102"/>
      <c r="W1256" s="102"/>
      <c r="X1256" s="102"/>
      <c r="Y1256" s="102"/>
      <c r="Z1256" s="102"/>
      <c r="AA1256" s="102"/>
      <c r="AB1256" s="102"/>
      <c r="AC1256" s="102"/>
      <c r="AD1256" s="102"/>
      <c r="AE1256" s="102"/>
      <c r="AF1256" s="102"/>
      <c r="AG1256" s="102"/>
      <c r="AH1256" s="102"/>
      <c r="AI1256" s="102"/>
      <c r="AJ1256" s="102"/>
      <c r="AK1256" s="102"/>
      <c r="AL1256" s="102"/>
      <c r="AM1256" s="102"/>
      <c r="AN1256" s="102"/>
      <c r="AO1256" s="102"/>
      <c r="AP1256" s="84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  <c r="BA1256" s="84"/>
      <c r="BB1256" s="84"/>
      <c r="BC1256" s="84"/>
      <c r="BD1256" s="84"/>
      <c r="BE1256" s="84"/>
      <c r="BF1256" s="84"/>
      <c r="BG1256" s="84"/>
      <c r="BH1256" s="84"/>
      <c r="BI1256" s="84"/>
      <c r="BJ1256" s="84"/>
      <c r="BK1256" s="84"/>
      <c r="BL1256" s="84"/>
      <c r="BM1256" s="84"/>
      <c r="BN1256" s="84"/>
      <c r="BO1256" s="87" t="str">
        <f t="shared" si="19"/>
        <v>0</v>
      </c>
      <c r="BP1256" s="84"/>
      <c r="BQ1256" s="84"/>
      <c r="BR1256" s="84"/>
      <c r="BS1256" s="84"/>
      <c r="BT1256" s="84"/>
      <c r="BU1256" s="84"/>
      <c r="BV1256" s="84"/>
      <c r="BW1256" s="84"/>
      <c r="BX1256" s="84"/>
      <c r="BY1256" s="94"/>
      <c r="BZ1256" s="94"/>
      <c r="CA1256" s="94"/>
      <c r="CB1256" s="94"/>
      <c r="CC1256" s="94"/>
      <c r="CD1256" s="94"/>
      <c r="CE1256" s="94"/>
      <c r="CF1256" s="94"/>
      <c r="CG1256" s="94"/>
      <c r="CH1256" s="94"/>
      <c r="CI1256" s="94"/>
      <c r="CJ1256" s="94"/>
      <c r="CK1256" s="94"/>
      <c r="CL1256" s="94"/>
      <c r="CM1256" s="94"/>
      <c r="CN1256" s="94"/>
      <c r="CO1256" s="94"/>
      <c r="CP1256" s="94"/>
      <c r="CQ1256" s="94"/>
      <c r="CR1256" s="94"/>
      <c r="CS1256" s="94"/>
      <c r="CT1256" s="95"/>
      <c r="CU1256" s="95"/>
      <c r="CV1256" s="95"/>
      <c r="CW1256" s="95"/>
      <c r="CX1256" s="95"/>
      <c r="CY1256" s="93">
        <v>1252</v>
      </c>
    </row>
    <row r="1257" spans="1:103" s="83" customFormat="1">
      <c r="A1257" s="100"/>
      <c r="B1257" s="101"/>
      <c r="C1257" s="101"/>
      <c r="D1257" s="101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1"/>
      <c r="Q1257" s="102"/>
      <c r="R1257" s="102"/>
      <c r="S1257" s="102"/>
      <c r="T1257" s="102"/>
      <c r="U1257" s="102"/>
      <c r="V1257" s="102"/>
      <c r="W1257" s="102"/>
      <c r="X1257" s="102"/>
      <c r="Y1257" s="102"/>
      <c r="Z1257" s="102"/>
      <c r="AA1257" s="102"/>
      <c r="AB1257" s="102"/>
      <c r="AC1257" s="102"/>
      <c r="AD1257" s="102"/>
      <c r="AE1257" s="102"/>
      <c r="AF1257" s="102"/>
      <c r="AG1257" s="102"/>
      <c r="AH1257" s="102"/>
      <c r="AI1257" s="102"/>
      <c r="AJ1257" s="102"/>
      <c r="AK1257" s="102"/>
      <c r="AL1257" s="102"/>
      <c r="AM1257" s="102"/>
      <c r="AN1257" s="102"/>
      <c r="AO1257" s="102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  <c r="BA1257" s="84"/>
      <c r="BB1257" s="84"/>
      <c r="BC1257" s="84"/>
      <c r="BD1257" s="84"/>
      <c r="BE1257" s="84"/>
      <c r="BF1257" s="84"/>
      <c r="BG1257" s="84"/>
      <c r="BH1257" s="84"/>
      <c r="BI1257" s="84"/>
      <c r="BJ1257" s="84"/>
      <c r="BK1257" s="84"/>
      <c r="BL1257" s="84"/>
      <c r="BM1257" s="84"/>
      <c r="BN1257" s="84"/>
      <c r="BO1257" s="87" t="str">
        <f t="shared" si="19"/>
        <v>0</v>
      </c>
      <c r="BP1257" s="84"/>
      <c r="BQ1257" s="84"/>
      <c r="BR1257" s="84"/>
      <c r="BS1257" s="84"/>
      <c r="BT1257" s="84"/>
      <c r="BU1257" s="84"/>
      <c r="BV1257" s="84"/>
      <c r="BW1257" s="84"/>
      <c r="BX1257" s="84"/>
      <c r="BY1257" s="94"/>
      <c r="BZ1257" s="94"/>
      <c r="CA1257" s="94"/>
      <c r="CB1257" s="94"/>
      <c r="CC1257" s="94"/>
      <c r="CD1257" s="94"/>
      <c r="CE1257" s="94"/>
      <c r="CF1257" s="94"/>
      <c r="CG1257" s="94"/>
      <c r="CH1257" s="94"/>
      <c r="CI1257" s="94"/>
      <c r="CJ1257" s="94"/>
      <c r="CK1257" s="94"/>
      <c r="CL1257" s="94"/>
      <c r="CM1257" s="94"/>
      <c r="CN1257" s="94"/>
      <c r="CO1257" s="94"/>
      <c r="CP1257" s="94"/>
      <c r="CQ1257" s="94"/>
      <c r="CR1257" s="94"/>
      <c r="CS1257" s="94"/>
      <c r="CT1257" s="95"/>
      <c r="CU1257" s="95"/>
      <c r="CV1257" s="95"/>
      <c r="CW1257" s="95"/>
      <c r="CX1257" s="95"/>
      <c r="CY1257" s="93">
        <v>1253</v>
      </c>
    </row>
    <row r="1258" spans="1:103" s="83" customFormat="1">
      <c r="A1258" s="100"/>
      <c r="B1258" s="101"/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2"/>
      <c r="R1258" s="102"/>
      <c r="S1258" s="102"/>
      <c r="T1258" s="102"/>
      <c r="U1258" s="102"/>
      <c r="V1258" s="102"/>
      <c r="W1258" s="102"/>
      <c r="X1258" s="102"/>
      <c r="Y1258" s="102"/>
      <c r="Z1258" s="102"/>
      <c r="AA1258" s="102"/>
      <c r="AB1258" s="102"/>
      <c r="AC1258" s="102"/>
      <c r="AD1258" s="102"/>
      <c r="AE1258" s="102"/>
      <c r="AF1258" s="102"/>
      <c r="AG1258" s="102"/>
      <c r="AH1258" s="102"/>
      <c r="AI1258" s="102"/>
      <c r="AJ1258" s="102"/>
      <c r="AK1258" s="102"/>
      <c r="AL1258" s="102"/>
      <c r="AM1258" s="102"/>
      <c r="AN1258" s="102"/>
      <c r="AO1258" s="102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  <c r="BA1258" s="84"/>
      <c r="BB1258" s="84"/>
      <c r="BC1258" s="84"/>
      <c r="BD1258" s="84"/>
      <c r="BE1258" s="84"/>
      <c r="BF1258" s="84"/>
      <c r="BG1258" s="84"/>
      <c r="BH1258" s="84"/>
      <c r="BI1258" s="84"/>
      <c r="BJ1258" s="84"/>
      <c r="BK1258" s="84"/>
      <c r="BL1258" s="84"/>
      <c r="BM1258" s="84"/>
      <c r="BN1258" s="84"/>
      <c r="BO1258" s="87" t="str">
        <f t="shared" si="19"/>
        <v>0</v>
      </c>
      <c r="BP1258" s="84"/>
      <c r="BQ1258" s="84"/>
      <c r="BR1258" s="84"/>
      <c r="BS1258" s="84"/>
      <c r="BT1258" s="84"/>
      <c r="BU1258" s="84"/>
      <c r="BV1258" s="84"/>
      <c r="BW1258" s="84"/>
      <c r="BX1258" s="84"/>
      <c r="BY1258" s="94"/>
      <c r="BZ1258" s="94"/>
      <c r="CA1258" s="94"/>
      <c r="CB1258" s="94"/>
      <c r="CC1258" s="94"/>
      <c r="CD1258" s="94"/>
      <c r="CE1258" s="94"/>
      <c r="CF1258" s="94"/>
      <c r="CG1258" s="94"/>
      <c r="CH1258" s="94"/>
      <c r="CI1258" s="94"/>
      <c r="CJ1258" s="94"/>
      <c r="CK1258" s="94"/>
      <c r="CL1258" s="94"/>
      <c r="CM1258" s="94"/>
      <c r="CN1258" s="94"/>
      <c r="CO1258" s="94"/>
      <c r="CP1258" s="94"/>
      <c r="CQ1258" s="94"/>
      <c r="CR1258" s="94"/>
      <c r="CS1258" s="94"/>
      <c r="CT1258" s="95"/>
      <c r="CU1258" s="95"/>
      <c r="CV1258" s="95"/>
      <c r="CW1258" s="95"/>
      <c r="CX1258" s="95"/>
      <c r="CY1258" s="93">
        <v>1254</v>
      </c>
    </row>
    <row r="1259" spans="1:103" s="83" customFormat="1">
      <c r="A1259" s="100"/>
      <c r="B1259" s="101"/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2"/>
      <c r="R1259" s="102"/>
      <c r="S1259" s="102"/>
      <c r="T1259" s="102"/>
      <c r="U1259" s="102"/>
      <c r="V1259" s="102"/>
      <c r="W1259" s="102"/>
      <c r="X1259" s="102"/>
      <c r="Y1259" s="102"/>
      <c r="Z1259" s="102"/>
      <c r="AA1259" s="102"/>
      <c r="AB1259" s="102"/>
      <c r="AC1259" s="102"/>
      <c r="AD1259" s="102"/>
      <c r="AE1259" s="102"/>
      <c r="AF1259" s="102"/>
      <c r="AG1259" s="102"/>
      <c r="AH1259" s="102"/>
      <c r="AI1259" s="102"/>
      <c r="AJ1259" s="102"/>
      <c r="AK1259" s="102"/>
      <c r="AL1259" s="102"/>
      <c r="AM1259" s="102"/>
      <c r="AN1259" s="102"/>
      <c r="AO1259" s="102"/>
      <c r="AP1259" s="84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  <c r="BA1259" s="84"/>
      <c r="BB1259" s="84"/>
      <c r="BC1259" s="84"/>
      <c r="BD1259" s="84"/>
      <c r="BE1259" s="84"/>
      <c r="BF1259" s="84"/>
      <c r="BG1259" s="84"/>
      <c r="BH1259" s="84"/>
      <c r="BI1259" s="84"/>
      <c r="BJ1259" s="84"/>
      <c r="BK1259" s="84"/>
      <c r="BL1259" s="84"/>
      <c r="BM1259" s="84"/>
      <c r="BN1259" s="84"/>
      <c r="BO1259" s="87" t="str">
        <f t="shared" si="19"/>
        <v>0</v>
      </c>
      <c r="BP1259" s="84"/>
      <c r="BQ1259" s="84"/>
      <c r="BR1259" s="84"/>
      <c r="BS1259" s="84"/>
      <c r="BT1259" s="84"/>
      <c r="BU1259" s="84"/>
      <c r="BV1259" s="84"/>
      <c r="BW1259" s="84"/>
      <c r="BX1259" s="84"/>
      <c r="BY1259" s="94"/>
      <c r="BZ1259" s="94"/>
      <c r="CA1259" s="94"/>
      <c r="CB1259" s="94"/>
      <c r="CC1259" s="94"/>
      <c r="CD1259" s="94"/>
      <c r="CE1259" s="94"/>
      <c r="CF1259" s="94"/>
      <c r="CG1259" s="94"/>
      <c r="CH1259" s="94"/>
      <c r="CI1259" s="94"/>
      <c r="CJ1259" s="94"/>
      <c r="CK1259" s="94"/>
      <c r="CL1259" s="94"/>
      <c r="CM1259" s="94"/>
      <c r="CN1259" s="94"/>
      <c r="CO1259" s="94"/>
      <c r="CP1259" s="94"/>
      <c r="CQ1259" s="94"/>
      <c r="CR1259" s="94"/>
      <c r="CS1259" s="94"/>
      <c r="CT1259" s="95"/>
      <c r="CU1259" s="95"/>
      <c r="CV1259" s="95"/>
      <c r="CW1259" s="95"/>
      <c r="CX1259" s="95"/>
      <c r="CY1259" s="93">
        <v>1255</v>
      </c>
    </row>
    <row r="1260" spans="1:103" s="83" customFormat="1">
      <c r="A1260" s="100"/>
      <c r="B1260" s="101"/>
      <c r="C1260" s="101"/>
      <c r="D1260" s="101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1"/>
      <c r="Q1260" s="102"/>
      <c r="R1260" s="102"/>
      <c r="S1260" s="102"/>
      <c r="T1260" s="102"/>
      <c r="U1260" s="102"/>
      <c r="V1260" s="102"/>
      <c r="W1260" s="102"/>
      <c r="X1260" s="102"/>
      <c r="Y1260" s="102"/>
      <c r="Z1260" s="102"/>
      <c r="AA1260" s="102"/>
      <c r="AB1260" s="102"/>
      <c r="AC1260" s="102"/>
      <c r="AD1260" s="102"/>
      <c r="AE1260" s="102"/>
      <c r="AF1260" s="102"/>
      <c r="AG1260" s="102"/>
      <c r="AH1260" s="102"/>
      <c r="AI1260" s="102"/>
      <c r="AJ1260" s="102"/>
      <c r="AK1260" s="102"/>
      <c r="AL1260" s="102"/>
      <c r="AM1260" s="102"/>
      <c r="AN1260" s="102"/>
      <c r="AO1260" s="102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  <c r="BA1260" s="84"/>
      <c r="BB1260" s="84"/>
      <c r="BC1260" s="84"/>
      <c r="BD1260" s="84"/>
      <c r="BE1260" s="84"/>
      <c r="BF1260" s="84"/>
      <c r="BG1260" s="84"/>
      <c r="BH1260" s="84"/>
      <c r="BI1260" s="84"/>
      <c r="BJ1260" s="84"/>
      <c r="BK1260" s="84"/>
      <c r="BL1260" s="84"/>
      <c r="BM1260" s="84"/>
      <c r="BN1260" s="84"/>
      <c r="BO1260" s="87" t="str">
        <f t="shared" si="19"/>
        <v>0</v>
      </c>
      <c r="BP1260" s="84"/>
      <c r="BQ1260" s="84"/>
      <c r="BR1260" s="84"/>
      <c r="BS1260" s="84"/>
      <c r="BT1260" s="84"/>
      <c r="BU1260" s="84"/>
      <c r="BV1260" s="84"/>
      <c r="BW1260" s="84"/>
      <c r="BX1260" s="84"/>
      <c r="BY1260" s="94"/>
      <c r="BZ1260" s="94"/>
      <c r="CA1260" s="94"/>
      <c r="CB1260" s="94"/>
      <c r="CC1260" s="94"/>
      <c r="CD1260" s="94"/>
      <c r="CE1260" s="94"/>
      <c r="CF1260" s="94"/>
      <c r="CG1260" s="94"/>
      <c r="CH1260" s="94"/>
      <c r="CI1260" s="94"/>
      <c r="CJ1260" s="94"/>
      <c r="CK1260" s="94"/>
      <c r="CL1260" s="94"/>
      <c r="CM1260" s="94"/>
      <c r="CN1260" s="94"/>
      <c r="CO1260" s="94"/>
      <c r="CP1260" s="94"/>
      <c r="CQ1260" s="94"/>
      <c r="CR1260" s="94"/>
      <c r="CS1260" s="94"/>
      <c r="CT1260" s="95"/>
      <c r="CU1260" s="95"/>
      <c r="CV1260" s="95"/>
      <c r="CW1260" s="95"/>
      <c r="CX1260" s="95"/>
      <c r="CY1260" s="93">
        <v>1256</v>
      </c>
    </row>
    <row r="1261" spans="1:103" s="83" customFormat="1">
      <c r="A1261" s="100"/>
      <c r="B1261" s="101"/>
      <c r="C1261" s="101"/>
      <c r="D1261" s="101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1"/>
      <c r="Q1261" s="102"/>
      <c r="R1261" s="102"/>
      <c r="S1261" s="102"/>
      <c r="T1261" s="102"/>
      <c r="U1261" s="102"/>
      <c r="V1261" s="102"/>
      <c r="W1261" s="102"/>
      <c r="X1261" s="102"/>
      <c r="Y1261" s="102"/>
      <c r="Z1261" s="102"/>
      <c r="AA1261" s="102"/>
      <c r="AB1261" s="102"/>
      <c r="AC1261" s="102"/>
      <c r="AD1261" s="102"/>
      <c r="AE1261" s="102"/>
      <c r="AF1261" s="102"/>
      <c r="AG1261" s="102"/>
      <c r="AH1261" s="102"/>
      <c r="AI1261" s="102"/>
      <c r="AJ1261" s="102"/>
      <c r="AK1261" s="102"/>
      <c r="AL1261" s="102"/>
      <c r="AM1261" s="102"/>
      <c r="AN1261" s="102"/>
      <c r="AO1261" s="102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  <c r="BA1261" s="84"/>
      <c r="BB1261" s="84"/>
      <c r="BC1261" s="84"/>
      <c r="BD1261" s="84"/>
      <c r="BE1261" s="84"/>
      <c r="BF1261" s="84"/>
      <c r="BG1261" s="84"/>
      <c r="BH1261" s="84"/>
      <c r="BI1261" s="84"/>
      <c r="BJ1261" s="84"/>
      <c r="BK1261" s="84"/>
      <c r="BL1261" s="84"/>
      <c r="BM1261" s="84"/>
      <c r="BN1261" s="84"/>
      <c r="BO1261" s="87" t="str">
        <f t="shared" si="19"/>
        <v>0</v>
      </c>
      <c r="BP1261" s="84"/>
      <c r="BQ1261" s="84"/>
      <c r="BR1261" s="84"/>
      <c r="BS1261" s="84"/>
      <c r="BT1261" s="84"/>
      <c r="BU1261" s="84"/>
      <c r="BV1261" s="84"/>
      <c r="BW1261" s="84"/>
      <c r="BX1261" s="84"/>
      <c r="BY1261" s="94"/>
      <c r="BZ1261" s="94"/>
      <c r="CA1261" s="94"/>
      <c r="CB1261" s="94"/>
      <c r="CC1261" s="94"/>
      <c r="CD1261" s="94"/>
      <c r="CE1261" s="94"/>
      <c r="CF1261" s="94"/>
      <c r="CG1261" s="94"/>
      <c r="CH1261" s="94"/>
      <c r="CI1261" s="94"/>
      <c r="CJ1261" s="94"/>
      <c r="CK1261" s="94"/>
      <c r="CL1261" s="94"/>
      <c r="CM1261" s="94"/>
      <c r="CN1261" s="94"/>
      <c r="CO1261" s="94"/>
      <c r="CP1261" s="94"/>
      <c r="CQ1261" s="94"/>
      <c r="CR1261" s="94"/>
      <c r="CS1261" s="94"/>
      <c r="CT1261" s="95"/>
      <c r="CU1261" s="95"/>
      <c r="CV1261" s="95"/>
      <c r="CW1261" s="95"/>
      <c r="CX1261" s="95"/>
      <c r="CY1261" s="93">
        <v>1257</v>
      </c>
    </row>
    <row r="1262" spans="1:103" s="83" customFormat="1">
      <c r="A1262" s="100"/>
      <c r="B1262" s="101"/>
      <c r="C1262" s="101"/>
      <c r="D1262" s="101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1"/>
      <c r="Q1262" s="102"/>
      <c r="R1262" s="102"/>
      <c r="S1262" s="102"/>
      <c r="T1262" s="102"/>
      <c r="U1262" s="102"/>
      <c r="V1262" s="102"/>
      <c r="W1262" s="102"/>
      <c r="X1262" s="102"/>
      <c r="Y1262" s="102"/>
      <c r="Z1262" s="102"/>
      <c r="AA1262" s="102"/>
      <c r="AB1262" s="102"/>
      <c r="AC1262" s="102"/>
      <c r="AD1262" s="102"/>
      <c r="AE1262" s="102"/>
      <c r="AF1262" s="102"/>
      <c r="AG1262" s="102"/>
      <c r="AH1262" s="102"/>
      <c r="AI1262" s="102"/>
      <c r="AJ1262" s="102"/>
      <c r="AK1262" s="102"/>
      <c r="AL1262" s="102"/>
      <c r="AM1262" s="102"/>
      <c r="AN1262" s="102"/>
      <c r="AO1262" s="102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  <c r="BA1262" s="84"/>
      <c r="BB1262" s="84"/>
      <c r="BC1262" s="84"/>
      <c r="BD1262" s="84"/>
      <c r="BE1262" s="84"/>
      <c r="BF1262" s="84"/>
      <c r="BG1262" s="84"/>
      <c r="BH1262" s="84"/>
      <c r="BI1262" s="84"/>
      <c r="BJ1262" s="84"/>
      <c r="BK1262" s="84"/>
      <c r="BL1262" s="84"/>
      <c r="BM1262" s="84"/>
      <c r="BN1262" s="84"/>
      <c r="BO1262" s="87" t="str">
        <f t="shared" si="19"/>
        <v>0</v>
      </c>
      <c r="BP1262" s="84"/>
      <c r="BQ1262" s="84"/>
      <c r="BR1262" s="84"/>
      <c r="BS1262" s="84"/>
      <c r="BT1262" s="84"/>
      <c r="BU1262" s="84"/>
      <c r="BV1262" s="84"/>
      <c r="BW1262" s="84"/>
      <c r="BX1262" s="84"/>
      <c r="BY1262" s="94"/>
      <c r="BZ1262" s="94"/>
      <c r="CA1262" s="94"/>
      <c r="CB1262" s="94"/>
      <c r="CC1262" s="94"/>
      <c r="CD1262" s="94"/>
      <c r="CE1262" s="94"/>
      <c r="CF1262" s="94"/>
      <c r="CG1262" s="94"/>
      <c r="CH1262" s="94"/>
      <c r="CI1262" s="94"/>
      <c r="CJ1262" s="94"/>
      <c r="CK1262" s="94"/>
      <c r="CL1262" s="94"/>
      <c r="CM1262" s="94"/>
      <c r="CN1262" s="94"/>
      <c r="CO1262" s="94"/>
      <c r="CP1262" s="94"/>
      <c r="CQ1262" s="94"/>
      <c r="CR1262" s="94"/>
      <c r="CS1262" s="94"/>
      <c r="CT1262" s="95"/>
      <c r="CU1262" s="95"/>
      <c r="CV1262" s="95"/>
      <c r="CW1262" s="95"/>
      <c r="CX1262" s="95"/>
      <c r="CY1262" s="93">
        <v>1258</v>
      </c>
    </row>
    <row r="1263" spans="1:103" s="83" customFormat="1">
      <c r="A1263" s="100"/>
      <c r="B1263" s="101"/>
      <c r="C1263" s="101"/>
      <c r="D1263" s="101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1"/>
      <c r="Q1263" s="102"/>
      <c r="R1263" s="102"/>
      <c r="S1263" s="102"/>
      <c r="T1263" s="102"/>
      <c r="U1263" s="102"/>
      <c r="V1263" s="102"/>
      <c r="W1263" s="102"/>
      <c r="X1263" s="102"/>
      <c r="Y1263" s="102"/>
      <c r="Z1263" s="102"/>
      <c r="AA1263" s="102"/>
      <c r="AB1263" s="102"/>
      <c r="AC1263" s="102"/>
      <c r="AD1263" s="102"/>
      <c r="AE1263" s="102"/>
      <c r="AF1263" s="102"/>
      <c r="AG1263" s="102"/>
      <c r="AH1263" s="102"/>
      <c r="AI1263" s="102"/>
      <c r="AJ1263" s="102"/>
      <c r="AK1263" s="102"/>
      <c r="AL1263" s="102"/>
      <c r="AM1263" s="102"/>
      <c r="AN1263" s="102"/>
      <c r="AO1263" s="102"/>
      <c r="AP1263" s="84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  <c r="BA1263" s="84"/>
      <c r="BB1263" s="84"/>
      <c r="BC1263" s="84"/>
      <c r="BD1263" s="84"/>
      <c r="BE1263" s="84"/>
      <c r="BF1263" s="84"/>
      <c r="BG1263" s="84"/>
      <c r="BH1263" s="84"/>
      <c r="BI1263" s="84"/>
      <c r="BJ1263" s="84"/>
      <c r="BK1263" s="84"/>
      <c r="BL1263" s="84"/>
      <c r="BM1263" s="84"/>
      <c r="BN1263" s="84"/>
      <c r="BO1263" s="87" t="str">
        <f t="shared" si="19"/>
        <v>0</v>
      </c>
      <c r="BP1263" s="84"/>
      <c r="BQ1263" s="84"/>
      <c r="BR1263" s="84"/>
      <c r="BS1263" s="84"/>
      <c r="BT1263" s="84"/>
      <c r="BU1263" s="84"/>
      <c r="BV1263" s="84"/>
      <c r="BW1263" s="84"/>
      <c r="BX1263" s="84"/>
      <c r="BY1263" s="94"/>
      <c r="BZ1263" s="94"/>
      <c r="CA1263" s="94"/>
      <c r="CB1263" s="94"/>
      <c r="CC1263" s="94"/>
      <c r="CD1263" s="94"/>
      <c r="CE1263" s="94"/>
      <c r="CF1263" s="94"/>
      <c r="CG1263" s="94"/>
      <c r="CH1263" s="94"/>
      <c r="CI1263" s="94"/>
      <c r="CJ1263" s="94"/>
      <c r="CK1263" s="94"/>
      <c r="CL1263" s="94"/>
      <c r="CM1263" s="94"/>
      <c r="CN1263" s="94"/>
      <c r="CO1263" s="94"/>
      <c r="CP1263" s="94"/>
      <c r="CQ1263" s="94"/>
      <c r="CR1263" s="94"/>
      <c r="CS1263" s="94"/>
      <c r="CT1263" s="95"/>
      <c r="CU1263" s="95"/>
      <c r="CV1263" s="95"/>
      <c r="CW1263" s="95"/>
      <c r="CX1263" s="95"/>
      <c r="CY1263" s="93">
        <v>1259</v>
      </c>
    </row>
    <row r="1264" spans="1:103" s="83" customFormat="1">
      <c r="A1264" s="100"/>
      <c r="B1264" s="101"/>
      <c r="C1264" s="101"/>
      <c r="D1264" s="101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1"/>
      <c r="Q1264" s="102"/>
      <c r="R1264" s="102"/>
      <c r="S1264" s="102"/>
      <c r="T1264" s="102"/>
      <c r="U1264" s="102"/>
      <c r="V1264" s="102"/>
      <c r="W1264" s="102"/>
      <c r="X1264" s="102"/>
      <c r="Y1264" s="102"/>
      <c r="Z1264" s="102"/>
      <c r="AA1264" s="102"/>
      <c r="AB1264" s="102"/>
      <c r="AC1264" s="102"/>
      <c r="AD1264" s="102"/>
      <c r="AE1264" s="102"/>
      <c r="AF1264" s="102"/>
      <c r="AG1264" s="102"/>
      <c r="AH1264" s="102"/>
      <c r="AI1264" s="102"/>
      <c r="AJ1264" s="102"/>
      <c r="AK1264" s="102"/>
      <c r="AL1264" s="102"/>
      <c r="AM1264" s="102"/>
      <c r="AN1264" s="102"/>
      <c r="AO1264" s="102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  <c r="BA1264" s="84"/>
      <c r="BB1264" s="84"/>
      <c r="BC1264" s="84"/>
      <c r="BD1264" s="84"/>
      <c r="BE1264" s="84"/>
      <c r="BF1264" s="84"/>
      <c r="BG1264" s="84"/>
      <c r="BH1264" s="84"/>
      <c r="BI1264" s="84"/>
      <c r="BJ1264" s="84"/>
      <c r="BK1264" s="84"/>
      <c r="BL1264" s="84"/>
      <c r="BM1264" s="84"/>
      <c r="BN1264" s="84"/>
      <c r="BO1264" s="87" t="str">
        <f t="shared" si="19"/>
        <v>0</v>
      </c>
      <c r="BP1264" s="84"/>
      <c r="BQ1264" s="84"/>
      <c r="BR1264" s="84"/>
      <c r="BS1264" s="84"/>
      <c r="BT1264" s="84"/>
      <c r="BU1264" s="84"/>
      <c r="BV1264" s="84"/>
      <c r="BW1264" s="84"/>
      <c r="BX1264" s="84"/>
      <c r="BY1264" s="94"/>
      <c r="BZ1264" s="94"/>
      <c r="CA1264" s="94"/>
      <c r="CB1264" s="94"/>
      <c r="CC1264" s="94"/>
      <c r="CD1264" s="94"/>
      <c r="CE1264" s="94"/>
      <c r="CF1264" s="94"/>
      <c r="CG1264" s="94"/>
      <c r="CH1264" s="94"/>
      <c r="CI1264" s="94"/>
      <c r="CJ1264" s="94"/>
      <c r="CK1264" s="94"/>
      <c r="CL1264" s="94"/>
      <c r="CM1264" s="94"/>
      <c r="CN1264" s="94"/>
      <c r="CO1264" s="94"/>
      <c r="CP1264" s="94"/>
      <c r="CQ1264" s="94"/>
      <c r="CR1264" s="94"/>
      <c r="CS1264" s="94"/>
      <c r="CT1264" s="95"/>
      <c r="CU1264" s="95"/>
      <c r="CV1264" s="95"/>
      <c r="CW1264" s="95"/>
      <c r="CX1264" s="95"/>
      <c r="CY1264" s="93">
        <v>1260</v>
      </c>
    </row>
    <row r="1265" spans="1:103" s="83" customFormat="1">
      <c r="A1265" s="100"/>
      <c r="B1265" s="101"/>
      <c r="C1265" s="101"/>
      <c r="D1265" s="101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1"/>
      <c r="Q1265" s="102"/>
      <c r="R1265" s="102"/>
      <c r="S1265" s="102"/>
      <c r="T1265" s="102"/>
      <c r="U1265" s="102"/>
      <c r="V1265" s="102"/>
      <c r="W1265" s="102"/>
      <c r="X1265" s="102"/>
      <c r="Y1265" s="102"/>
      <c r="Z1265" s="102"/>
      <c r="AA1265" s="102"/>
      <c r="AB1265" s="102"/>
      <c r="AC1265" s="102"/>
      <c r="AD1265" s="102"/>
      <c r="AE1265" s="102"/>
      <c r="AF1265" s="102"/>
      <c r="AG1265" s="102"/>
      <c r="AH1265" s="102"/>
      <c r="AI1265" s="102"/>
      <c r="AJ1265" s="102"/>
      <c r="AK1265" s="102"/>
      <c r="AL1265" s="102"/>
      <c r="AM1265" s="102"/>
      <c r="AN1265" s="102"/>
      <c r="AO1265" s="102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  <c r="BA1265" s="84"/>
      <c r="BB1265" s="84"/>
      <c r="BC1265" s="84"/>
      <c r="BD1265" s="84"/>
      <c r="BE1265" s="84"/>
      <c r="BF1265" s="84"/>
      <c r="BG1265" s="84"/>
      <c r="BH1265" s="84"/>
      <c r="BI1265" s="84"/>
      <c r="BJ1265" s="84"/>
      <c r="BK1265" s="84"/>
      <c r="BL1265" s="84"/>
      <c r="BM1265" s="84"/>
      <c r="BN1265" s="84"/>
      <c r="BO1265" s="87" t="str">
        <f t="shared" si="19"/>
        <v>0</v>
      </c>
      <c r="BP1265" s="84"/>
      <c r="BQ1265" s="84"/>
      <c r="BR1265" s="84"/>
      <c r="BS1265" s="84"/>
      <c r="BT1265" s="84"/>
      <c r="BU1265" s="84"/>
      <c r="BV1265" s="84"/>
      <c r="BW1265" s="84"/>
      <c r="BX1265" s="84"/>
      <c r="BY1265" s="94"/>
      <c r="BZ1265" s="94"/>
      <c r="CA1265" s="94"/>
      <c r="CB1265" s="94"/>
      <c r="CC1265" s="94"/>
      <c r="CD1265" s="94"/>
      <c r="CE1265" s="94"/>
      <c r="CF1265" s="94"/>
      <c r="CG1265" s="94"/>
      <c r="CH1265" s="94"/>
      <c r="CI1265" s="94"/>
      <c r="CJ1265" s="94"/>
      <c r="CK1265" s="94"/>
      <c r="CL1265" s="94"/>
      <c r="CM1265" s="94"/>
      <c r="CN1265" s="94"/>
      <c r="CO1265" s="94"/>
      <c r="CP1265" s="94"/>
      <c r="CQ1265" s="94"/>
      <c r="CR1265" s="94"/>
      <c r="CS1265" s="94"/>
      <c r="CT1265" s="95"/>
      <c r="CU1265" s="95"/>
      <c r="CV1265" s="95"/>
      <c r="CW1265" s="95"/>
      <c r="CX1265" s="95"/>
      <c r="CY1265" s="93">
        <v>1261</v>
      </c>
    </row>
    <row r="1266" spans="1:103" s="83" customFormat="1">
      <c r="A1266" s="100"/>
      <c r="B1266" s="101"/>
      <c r="C1266" s="101"/>
      <c r="D1266" s="101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1"/>
      <c r="Q1266" s="102"/>
      <c r="R1266" s="102"/>
      <c r="S1266" s="102"/>
      <c r="T1266" s="102"/>
      <c r="U1266" s="102"/>
      <c r="V1266" s="102"/>
      <c r="W1266" s="102"/>
      <c r="X1266" s="102"/>
      <c r="Y1266" s="102"/>
      <c r="Z1266" s="102"/>
      <c r="AA1266" s="102"/>
      <c r="AB1266" s="102"/>
      <c r="AC1266" s="102"/>
      <c r="AD1266" s="102"/>
      <c r="AE1266" s="102"/>
      <c r="AF1266" s="102"/>
      <c r="AG1266" s="102"/>
      <c r="AH1266" s="102"/>
      <c r="AI1266" s="102"/>
      <c r="AJ1266" s="102"/>
      <c r="AK1266" s="102"/>
      <c r="AL1266" s="102"/>
      <c r="AM1266" s="102"/>
      <c r="AN1266" s="102"/>
      <c r="AO1266" s="102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  <c r="BA1266" s="84"/>
      <c r="BB1266" s="84"/>
      <c r="BC1266" s="84"/>
      <c r="BD1266" s="84"/>
      <c r="BE1266" s="84"/>
      <c r="BF1266" s="84"/>
      <c r="BG1266" s="84"/>
      <c r="BH1266" s="84"/>
      <c r="BI1266" s="84"/>
      <c r="BJ1266" s="84"/>
      <c r="BK1266" s="84"/>
      <c r="BL1266" s="84"/>
      <c r="BM1266" s="84"/>
      <c r="BN1266" s="84"/>
      <c r="BO1266" s="87" t="str">
        <f t="shared" si="19"/>
        <v>0</v>
      </c>
      <c r="BP1266" s="84"/>
      <c r="BQ1266" s="84"/>
      <c r="BR1266" s="84"/>
      <c r="BS1266" s="84"/>
      <c r="BT1266" s="84"/>
      <c r="BU1266" s="84"/>
      <c r="BV1266" s="84"/>
      <c r="BW1266" s="84"/>
      <c r="BX1266" s="84"/>
      <c r="BY1266" s="94"/>
      <c r="BZ1266" s="94"/>
      <c r="CA1266" s="94"/>
      <c r="CB1266" s="94"/>
      <c r="CC1266" s="94"/>
      <c r="CD1266" s="94"/>
      <c r="CE1266" s="94"/>
      <c r="CF1266" s="94"/>
      <c r="CG1266" s="94"/>
      <c r="CH1266" s="94"/>
      <c r="CI1266" s="94"/>
      <c r="CJ1266" s="94"/>
      <c r="CK1266" s="94"/>
      <c r="CL1266" s="94"/>
      <c r="CM1266" s="94"/>
      <c r="CN1266" s="94"/>
      <c r="CO1266" s="94"/>
      <c r="CP1266" s="94"/>
      <c r="CQ1266" s="94"/>
      <c r="CR1266" s="94"/>
      <c r="CS1266" s="94"/>
      <c r="CT1266" s="95"/>
      <c r="CU1266" s="95"/>
      <c r="CV1266" s="95"/>
      <c r="CW1266" s="95"/>
      <c r="CX1266" s="95"/>
      <c r="CY1266" s="93">
        <v>1262</v>
      </c>
    </row>
    <row r="1267" spans="1:103" s="83" customFormat="1">
      <c r="A1267" s="100"/>
      <c r="B1267" s="101"/>
      <c r="C1267" s="101"/>
      <c r="D1267" s="101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1"/>
      <c r="Q1267" s="102"/>
      <c r="R1267" s="102"/>
      <c r="S1267" s="102"/>
      <c r="T1267" s="102"/>
      <c r="U1267" s="102"/>
      <c r="V1267" s="102"/>
      <c r="W1267" s="102"/>
      <c r="X1267" s="102"/>
      <c r="Y1267" s="102"/>
      <c r="Z1267" s="102"/>
      <c r="AA1267" s="102"/>
      <c r="AB1267" s="102"/>
      <c r="AC1267" s="102"/>
      <c r="AD1267" s="102"/>
      <c r="AE1267" s="102"/>
      <c r="AF1267" s="102"/>
      <c r="AG1267" s="102"/>
      <c r="AH1267" s="102"/>
      <c r="AI1267" s="102"/>
      <c r="AJ1267" s="102"/>
      <c r="AK1267" s="102"/>
      <c r="AL1267" s="102"/>
      <c r="AM1267" s="102"/>
      <c r="AN1267" s="102"/>
      <c r="AO1267" s="102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  <c r="BA1267" s="84"/>
      <c r="BB1267" s="84"/>
      <c r="BC1267" s="84"/>
      <c r="BD1267" s="84"/>
      <c r="BE1267" s="84"/>
      <c r="BF1267" s="84"/>
      <c r="BG1267" s="84"/>
      <c r="BH1267" s="84"/>
      <c r="BI1267" s="84"/>
      <c r="BJ1267" s="84"/>
      <c r="BK1267" s="84"/>
      <c r="BL1267" s="84"/>
      <c r="BM1267" s="84"/>
      <c r="BN1267" s="84"/>
      <c r="BO1267" s="87" t="str">
        <f t="shared" si="19"/>
        <v>0</v>
      </c>
      <c r="BP1267" s="84"/>
      <c r="BQ1267" s="84"/>
      <c r="BR1267" s="84"/>
      <c r="BS1267" s="84"/>
      <c r="BT1267" s="84"/>
      <c r="BU1267" s="84"/>
      <c r="BV1267" s="84"/>
      <c r="BW1267" s="84"/>
      <c r="BX1267" s="84"/>
      <c r="BY1267" s="94"/>
      <c r="BZ1267" s="94"/>
      <c r="CA1267" s="94"/>
      <c r="CB1267" s="94"/>
      <c r="CC1267" s="94"/>
      <c r="CD1267" s="94"/>
      <c r="CE1267" s="94"/>
      <c r="CF1267" s="94"/>
      <c r="CG1267" s="94"/>
      <c r="CH1267" s="94"/>
      <c r="CI1267" s="94"/>
      <c r="CJ1267" s="94"/>
      <c r="CK1267" s="94"/>
      <c r="CL1267" s="94"/>
      <c r="CM1267" s="94"/>
      <c r="CN1267" s="94"/>
      <c r="CO1267" s="94"/>
      <c r="CP1267" s="94"/>
      <c r="CQ1267" s="94"/>
      <c r="CR1267" s="94"/>
      <c r="CS1267" s="94"/>
      <c r="CT1267" s="95"/>
      <c r="CU1267" s="95"/>
      <c r="CV1267" s="95"/>
      <c r="CW1267" s="95"/>
      <c r="CX1267" s="95"/>
      <c r="CY1267" s="93">
        <v>1263</v>
      </c>
    </row>
    <row r="1268" spans="1:103" s="83" customFormat="1">
      <c r="A1268" s="100"/>
      <c r="B1268" s="101"/>
      <c r="C1268" s="101"/>
      <c r="D1268" s="101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1"/>
      <c r="Q1268" s="102"/>
      <c r="R1268" s="102"/>
      <c r="S1268" s="102"/>
      <c r="T1268" s="102"/>
      <c r="U1268" s="102"/>
      <c r="V1268" s="102"/>
      <c r="W1268" s="102"/>
      <c r="X1268" s="102"/>
      <c r="Y1268" s="102"/>
      <c r="Z1268" s="102"/>
      <c r="AA1268" s="102"/>
      <c r="AB1268" s="102"/>
      <c r="AC1268" s="102"/>
      <c r="AD1268" s="102"/>
      <c r="AE1268" s="102"/>
      <c r="AF1268" s="102"/>
      <c r="AG1268" s="102"/>
      <c r="AH1268" s="102"/>
      <c r="AI1268" s="102"/>
      <c r="AJ1268" s="102"/>
      <c r="AK1268" s="102"/>
      <c r="AL1268" s="102"/>
      <c r="AM1268" s="102"/>
      <c r="AN1268" s="102"/>
      <c r="AO1268" s="102"/>
      <c r="AP1268" s="84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  <c r="BA1268" s="84"/>
      <c r="BB1268" s="84"/>
      <c r="BC1268" s="84"/>
      <c r="BD1268" s="84"/>
      <c r="BE1268" s="84"/>
      <c r="BF1268" s="84"/>
      <c r="BG1268" s="84"/>
      <c r="BH1268" s="84"/>
      <c r="BI1268" s="84"/>
      <c r="BJ1268" s="84"/>
      <c r="BK1268" s="84"/>
      <c r="BL1268" s="84"/>
      <c r="BM1268" s="84"/>
      <c r="BN1268" s="84"/>
      <c r="BO1268" s="87" t="str">
        <f t="shared" si="19"/>
        <v>0</v>
      </c>
      <c r="BP1268" s="84"/>
      <c r="BQ1268" s="84"/>
      <c r="BR1268" s="84"/>
      <c r="BS1268" s="84"/>
      <c r="BT1268" s="84"/>
      <c r="BU1268" s="84"/>
      <c r="BV1268" s="84"/>
      <c r="BW1268" s="84"/>
      <c r="BX1268" s="84"/>
      <c r="BY1268" s="94"/>
      <c r="BZ1268" s="94"/>
      <c r="CA1268" s="94"/>
      <c r="CB1268" s="94"/>
      <c r="CC1268" s="94"/>
      <c r="CD1268" s="94"/>
      <c r="CE1268" s="94"/>
      <c r="CF1268" s="94"/>
      <c r="CG1268" s="94"/>
      <c r="CH1268" s="94"/>
      <c r="CI1268" s="94"/>
      <c r="CJ1268" s="94"/>
      <c r="CK1268" s="94"/>
      <c r="CL1268" s="94"/>
      <c r="CM1268" s="94"/>
      <c r="CN1268" s="94"/>
      <c r="CO1268" s="94"/>
      <c r="CP1268" s="94"/>
      <c r="CQ1268" s="94"/>
      <c r="CR1268" s="94"/>
      <c r="CS1268" s="94"/>
      <c r="CT1268" s="95"/>
      <c r="CU1268" s="95"/>
      <c r="CV1268" s="95"/>
      <c r="CW1268" s="95"/>
      <c r="CX1268" s="95"/>
      <c r="CY1268" s="93">
        <v>1264</v>
      </c>
    </row>
    <row r="1269" spans="1:103" s="83" customFormat="1">
      <c r="A1269" s="100"/>
      <c r="B1269" s="101"/>
      <c r="C1269" s="101"/>
      <c r="D1269" s="101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1"/>
      <c r="Q1269" s="102"/>
      <c r="R1269" s="102"/>
      <c r="S1269" s="102"/>
      <c r="T1269" s="102"/>
      <c r="U1269" s="102"/>
      <c r="V1269" s="102"/>
      <c r="W1269" s="102"/>
      <c r="X1269" s="102"/>
      <c r="Y1269" s="102"/>
      <c r="Z1269" s="102"/>
      <c r="AA1269" s="102"/>
      <c r="AB1269" s="102"/>
      <c r="AC1269" s="102"/>
      <c r="AD1269" s="102"/>
      <c r="AE1269" s="102"/>
      <c r="AF1269" s="102"/>
      <c r="AG1269" s="102"/>
      <c r="AH1269" s="102"/>
      <c r="AI1269" s="102"/>
      <c r="AJ1269" s="102"/>
      <c r="AK1269" s="102"/>
      <c r="AL1269" s="102"/>
      <c r="AM1269" s="102"/>
      <c r="AN1269" s="102"/>
      <c r="AO1269" s="102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  <c r="BA1269" s="84"/>
      <c r="BB1269" s="84"/>
      <c r="BC1269" s="84"/>
      <c r="BD1269" s="84"/>
      <c r="BE1269" s="84"/>
      <c r="BF1269" s="84"/>
      <c r="BG1269" s="84"/>
      <c r="BH1269" s="84"/>
      <c r="BI1269" s="84"/>
      <c r="BJ1269" s="84"/>
      <c r="BK1269" s="84"/>
      <c r="BL1269" s="84"/>
      <c r="BM1269" s="84"/>
      <c r="BN1269" s="84"/>
      <c r="BO1269" s="87" t="str">
        <f t="shared" si="19"/>
        <v>0</v>
      </c>
      <c r="BP1269" s="84"/>
      <c r="BQ1269" s="84"/>
      <c r="BR1269" s="84"/>
      <c r="BS1269" s="84"/>
      <c r="BT1269" s="84"/>
      <c r="BU1269" s="84"/>
      <c r="BV1269" s="84"/>
      <c r="BW1269" s="84"/>
      <c r="BX1269" s="84"/>
      <c r="BY1269" s="94"/>
      <c r="BZ1269" s="94"/>
      <c r="CA1269" s="94"/>
      <c r="CB1269" s="94"/>
      <c r="CC1269" s="94"/>
      <c r="CD1269" s="94"/>
      <c r="CE1269" s="94"/>
      <c r="CF1269" s="94"/>
      <c r="CG1269" s="94"/>
      <c r="CH1269" s="94"/>
      <c r="CI1269" s="94"/>
      <c r="CJ1269" s="94"/>
      <c r="CK1269" s="94"/>
      <c r="CL1269" s="94"/>
      <c r="CM1269" s="94"/>
      <c r="CN1269" s="94"/>
      <c r="CO1269" s="94"/>
      <c r="CP1269" s="94"/>
      <c r="CQ1269" s="94"/>
      <c r="CR1269" s="94"/>
      <c r="CS1269" s="94"/>
      <c r="CT1269" s="95"/>
      <c r="CU1269" s="95"/>
      <c r="CV1269" s="95"/>
      <c r="CW1269" s="95"/>
      <c r="CX1269" s="95"/>
      <c r="CY1269" s="93">
        <v>1265</v>
      </c>
    </row>
    <row r="1270" spans="1:103" s="83" customFormat="1">
      <c r="A1270" s="100"/>
      <c r="B1270" s="101"/>
      <c r="C1270" s="101"/>
      <c r="D1270" s="101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1"/>
      <c r="Q1270" s="102"/>
      <c r="R1270" s="102"/>
      <c r="S1270" s="102"/>
      <c r="T1270" s="102"/>
      <c r="U1270" s="102"/>
      <c r="V1270" s="102"/>
      <c r="W1270" s="102"/>
      <c r="X1270" s="102"/>
      <c r="Y1270" s="102"/>
      <c r="Z1270" s="102"/>
      <c r="AA1270" s="102"/>
      <c r="AB1270" s="102"/>
      <c r="AC1270" s="102"/>
      <c r="AD1270" s="102"/>
      <c r="AE1270" s="102"/>
      <c r="AF1270" s="102"/>
      <c r="AG1270" s="102"/>
      <c r="AH1270" s="102"/>
      <c r="AI1270" s="102"/>
      <c r="AJ1270" s="102"/>
      <c r="AK1270" s="102"/>
      <c r="AL1270" s="102"/>
      <c r="AM1270" s="102"/>
      <c r="AN1270" s="102"/>
      <c r="AO1270" s="102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  <c r="BA1270" s="84"/>
      <c r="BB1270" s="84"/>
      <c r="BC1270" s="84"/>
      <c r="BD1270" s="84"/>
      <c r="BE1270" s="84"/>
      <c r="BF1270" s="84"/>
      <c r="BG1270" s="84"/>
      <c r="BH1270" s="84"/>
      <c r="BI1270" s="84"/>
      <c r="BJ1270" s="84"/>
      <c r="BK1270" s="84"/>
      <c r="BL1270" s="84"/>
      <c r="BM1270" s="84"/>
      <c r="BN1270" s="84"/>
      <c r="BO1270" s="87" t="str">
        <f t="shared" si="19"/>
        <v>0</v>
      </c>
      <c r="BP1270" s="84"/>
      <c r="BQ1270" s="84"/>
      <c r="BR1270" s="84"/>
      <c r="BS1270" s="84"/>
      <c r="BT1270" s="84"/>
      <c r="BU1270" s="84"/>
      <c r="BV1270" s="84"/>
      <c r="BW1270" s="84"/>
      <c r="BX1270" s="84"/>
      <c r="BY1270" s="94"/>
      <c r="BZ1270" s="94"/>
      <c r="CA1270" s="94"/>
      <c r="CB1270" s="94"/>
      <c r="CC1270" s="94"/>
      <c r="CD1270" s="94"/>
      <c r="CE1270" s="94"/>
      <c r="CF1270" s="94"/>
      <c r="CG1270" s="94"/>
      <c r="CH1270" s="94"/>
      <c r="CI1270" s="94"/>
      <c r="CJ1270" s="94"/>
      <c r="CK1270" s="94"/>
      <c r="CL1270" s="94"/>
      <c r="CM1270" s="94"/>
      <c r="CN1270" s="94"/>
      <c r="CO1270" s="94"/>
      <c r="CP1270" s="94"/>
      <c r="CQ1270" s="94"/>
      <c r="CR1270" s="94"/>
      <c r="CS1270" s="94"/>
      <c r="CT1270" s="95"/>
      <c r="CU1270" s="95"/>
      <c r="CV1270" s="95"/>
      <c r="CW1270" s="95"/>
      <c r="CX1270" s="95"/>
      <c r="CY1270" s="93">
        <v>1266</v>
      </c>
    </row>
    <row r="1271" spans="1:103" s="83" customFormat="1">
      <c r="A1271" s="100"/>
      <c r="B1271" s="101"/>
      <c r="C1271" s="101"/>
      <c r="D1271" s="101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1"/>
      <c r="Q1271" s="102"/>
      <c r="R1271" s="102"/>
      <c r="S1271" s="102"/>
      <c r="T1271" s="102"/>
      <c r="U1271" s="102"/>
      <c r="V1271" s="102"/>
      <c r="W1271" s="102"/>
      <c r="X1271" s="102"/>
      <c r="Y1271" s="102"/>
      <c r="Z1271" s="102"/>
      <c r="AA1271" s="102"/>
      <c r="AB1271" s="102"/>
      <c r="AC1271" s="102"/>
      <c r="AD1271" s="102"/>
      <c r="AE1271" s="102"/>
      <c r="AF1271" s="102"/>
      <c r="AG1271" s="102"/>
      <c r="AH1271" s="102"/>
      <c r="AI1271" s="102"/>
      <c r="AJ1271" s="102"/>
      <c r="AK1271" s="102"/>
      <c r="AL1271" s="102"/>
      <c r="AM1271" s="102"/>
      <c r="AN1271" s="102"/>
      <c r="AO1271" s="102"/>
      <c r="AP1271" s="84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  <c r="BA1271" s="84"/>
      <c r="BB1271" s="84"/>
      <c r="BC1271" s="84"/>
      <c r="BD1271" s="84"/>
      <c r="BE1271" s="84"/>
      <c r="BF1271" s="84"/>
      <c r="BG1271" s="84"/>
      <c r="BH1271" s="84"/>
      <c r="BI1271" s="84"/>
      <c r="BJ1271" s="84"/>
      <c r="BK1271" s="84"/>
      <c r="BL1271" s="84"/>
      <c r="BM1271" s="84"/>
      <c r="BN1271" s="84"/>
      <c r="BO1271" s="87" t="str">
        <f t="shared" si="19"/>
        <v>0</v>
      </c>
      <c r="BP1271" s="84"/>
      <c r="BQ1271" s="84"/>
      <c r="BR1271" s="84"/>
      <c r="BS1271" s="84"/>
      <c r="BT1271" s="84"/>
      <c r="BU1271" s="84"/>
      <c r="BV1271" s="84"/>
      <c r="BW1271" s="84"/>
      <c r="BX1271" s="84"/>
      <c r="BY1271" s="94"/>
      <c r="BZ1271" s="94"/>
      <c r="CA1271" s="94"/>
      <c r="CB1271" s="94"/>
      <c r="CC1271" s="94"/>
      <c r="CD1271" s="94"/>
      <c r="CE1271" s="94"/>
      <c r="CF1271" s="94"/>
      <c r="CG1271" s="94"/>
      <c r="CH1271" s="94"/>
      <c r="CI1271" s="94"/>
      <c r="CJ1271" s="94"/>
      <c r="CK1271" s="94"/>
      <c r="CL1271" s="94"/>
      <c r="CM1271" s="94"/>
      <c r="CN1271" s="94"/>
      <c r="CO1271" s="94"/>
      <c r="CP1271" s="94"/>
      <c r="CQ1271" s="94"/>
      <c r="CR1271" s="94"/>
      <c r="CS1271" s="94"/>
      <c r="CT1271" s="95"/>
      <c r="CU1271" s="95"/>
      <c r="CV1271" s="95"/>
      <c r="CW1271" s="95"/>
      <c r="CX1271" s="95"/>
      <c r="CY1271" s="93">
        <v>1267</v>
      </c>
    </row>
    <row r="1272" spans="1:103" s="83" customFormat="1">
      <c r="A1272" s="100"/>
      <c r="B1272" s="101"/>
      <c r="C1272" s="101"/>
      <c r="D1272" s="101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1"/>
      <c r="Q1272" s="102"/>
      <c r="R1272" s="102"/>
      <c r="S1272" s="102"/>
      <c r="T1272" s="102"/>
      <c r="U1272" s="102"/>
      <c r="V1272" s="102"/>
      <c r="W1272" s="102"/>
      <c r="X1272" s="102"/>
      <c r="Y1272" s="102"/>
      <c r="Z1272" s="102"/>
      <c r="AA1272" s="102"/>
      <c r="AB1272" s="102"/>
      <c r="AC1272" s="102"/>
      <c r="AD1272" s="102"/>
      <c r="AE1272" s="102"/>
      <c r="AF1272" s="102"/>
      <c r="AG1272" s="102"/>
      <c r="AH1272" s="102"/>
      <c r="AI1272" s="102"/>
      <c r="AJ1272" s="102"/>
      <c r="AK1272" s="102"/>
      <c r="AL1272" s="102"/>
      <c r="AM1272" s="102"/>
      <c r="AN1272" s="102"/>
      <c r="AO1272" s="102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  <c r="BA1272" s="84"/>
      <c r="BB1272" s="84"/>
      <c r="BC1272" s="84"/>
      <c r="BD1272" s="84"/>
      <c r="BE1272" s="84"/>
      <c r="BF1272" s="84"/>
      <c r="BG1272" s="84"/>
      <c r="BH1272" s="84"/>
      <c r="BI1272" s="84"/>
      <c r="BJ1272" s="84"/>
      <c r="BK1272" s="84"/>
      <c r="BL1272" s="84"/>
      <c r="BM1272" s="84"/>
      <c r="BN1272" s="84"/>
      <c r="BO1272" s="87" t="str">
        <f t="shared" si="19"/>
        <v>0</v>
      </c>
      <c r="BP1272" s="84"/>
      <c r="BQ1272" s="84"/>
      <c r="BR1272" s="84"/>
      <c r="BS1272" s="84"/>
      <c r="BT1272" s="84"/>
      <c r="BU1272" s="84"/>
      <c r="BV1272" s="84"/>
      <c r="BW1272" s="84"/>
      <c r="BX1272" s="84"/>
      <c r="BY1272" s="94"/>
      <c r="BZ1272" s="94"/>
      <c r="CA1272" s="94"/>
      <c r="CB1272" s="94"/>
      <c r="CC1272" s="94"/>
      <c r="CD1272" s="94"/>
      <c r="CE1272" s="94"/>
      <c r="CF1272" s="94"/>
      <c r="CG1272" s="94"/>
      <c r="CH1272" s="94"/>
      <c r="CI1272" s="94"/>
      <c r="CJ1272" s="94"/>
      <c r="CK1272" s="94"/>
      <c r="CL1272" s="94"/>
      <c r="CM1272" s="94"/>
      <c r="CN1272" s="94"/>
      <c r="CO1272" s="94"/>
      <c r="CP1272" s="94"/>
      <c r="CQ1272" s="94"/>
      <c r="CR1272" s="94"/>
      <c r="CS1272" s="94"/>
      <c r="CT1272" s="95"/>
      <c r="CU1272" s="95"/>
      <c r="CV1272" s="95"/>
      <c r="CW1272" s="95"/>
      <c r="CX1272" s="95"/>
      <c r="CY1272" s="93">
        <v>1268</v>
      </c>
    </row>
    <row r="1273" spans="1:103" s="83" customFormat="1">
      <c r="A1273" s="100"/>
      <c r="B1273" s="101"/>
      <c r="C1273" s="101"/>
      <c r="D1273" s="101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1"/>
      <c r="Q1273" s="102"/>
      <c r="R1273" s="102"/>
      <c r="S1273" s="102"/>
      <c r="T1273" s="102"/>
      <c r="U1273" s="102"/>
      <c r="V1273" s="102"/>
      <c r="W1273" s="102"/>
      <c r="X1273" s="102"/>
      <c r="Y1273" s="102"/>
      <c r="Z1273" s="102"/>
      <c r="AA1273" s="102"/>
      <c r="AB1273" s="102"/>
      <c r="AC1273" s="102"/>
      <c r="AD1273" s="102"/>
      <c r="AE1273" s="102"/>
      <c r="AF1273" s="102"/>
      <c r="AG1273" s="102"/>
      <c r="AH1273" s="102"/>
      <c r="AI1273" s="102"/>
      <c r="AJ1273" s="102"/>
      <c r="AK1273" s="102"/>
      <c r="AL1273" s="102"/>
      <c r="AM1273" s="102"/>
      <c r="AN1273" s="102"/>
      <c r="AO1273" s="102"/>
      <c r="AP1273" s="84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  <c r="BA1273" s="84"/>
      <c r="BB1273" s="84"/>
      <c r="BC1273" s="84"/>
      <c r="BD1273" s="84"/>
      <c r="BE1273" s="84"/>
      <c r="BF1273" s="84"/>
      <c r="BG1273" s="84"/>
      <c r="BH1273" s="84"/>
      <c r="BI1273" s="84"/>
      <c r="BJ1273" s="84"/>
      <c r="BK1273" s="84"/>
      <c r="BL1273" s="84"/>
      <c r="BM1273" s="84"/>
      <c r="BN1273" s="84"/>
      <c r="BO1273" s="87" t="str">
        <f t="shared" si="19"/>
        <v>0</v>
      </c>
      <c r="BP1273" s="84"/>
      <c r="BQ1273" s="84"/>
      <c r="BR1273" s="84"/>
      <c r="BS1273" s="84"/>
      <c r="BT1273" s="84"/>
      <c r="BU1273" s="84"/>
      <c r="BV1273" s="84"/>
      <c r="BW1273" s="84"/>
      <c r="BX1273" s="84"/>
      <c r="BY1273" s="94"/>
      <c r="BZ1273" s="94"/>
      <c r="CA1273" s="94"/>
      <c r="CB1273" s="94"/>
      <c r="CC1273" s="94"/>
      <c r="CD1273" s="94"/>
      <c r="CE1273" s="94"/>
      <c r="CF1273" s="94"/>
      <c r="CG1273" s="94"/>
      <c r="CH1273" s="94"/>
      <c r="CI1273" s="94"/>
      <c r="CJ1273" s="94"/>
      <c r="CK1273" s="94"/>
      <c r="CL1273" s="94"/>
      <c r="CM1273" s="94"/>
      <c r="CN1273" s="94"/>
      <c r="CO1273" s="94"/>
      <c r="CP1273" s="94"/>
      <c r="CQ1273" s="94"/>
      <c r="CR1273" s="94"/>
      <c r="CS1273" s="94"/>
      <c r="CT1273" s="95"/>
      <c r="CU1273" s="95"/>
      <c r="CV1273" s="95"/>
      <c r="CW1273" s="95"/>
      <c r="CX1273" s="95"/>
      <c r="CY1273" s="93">
        <v>1269</v>
      </c>
    </row>
    <row r="1274" spans="1:103" s="83" customFormat="1">
      <c r="A1274" s="100"/>
      <c r="B1274" s="101"/>
      <c r="C1274" s="101"/>
      <c r="D1274" s="101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1"/>
      <c r="Q1274" s="102"/>
      <c r="R1274" s="102"/>
      <c r="S1274" s="102"/>
      <c r="T1274" s="102"/>
      <c r="U1274" s="102"/>
      <c r="V1274" s="102"/>
      <c r="W1274" s="102"/>
      <c r="X1274" s="102"/>
      <c r="Y1274" s="102"/>
      <c r="Z1274" s="102"/>
      <c r="AA1274" s="102"/>
      <c r="AB1274" s="102"/>
      <c r="AC1274" s="102"/>
      <c r="AD1274" s="102"/>
      <c r="AE1274" s="102"/>
      <c r="AF1274" s="102"/>
      <c r="AG1274" s="102"/>
      <c r="AH1274" s="102"/>
      <c r="AI1274" s="102"/>
      <c r="AJ1274" s="102"/>
      <c r="AK1274" s="102"/>
      <c r="AL1274" s="102"/>
      <c r="AM1274" s="102"/>
      <c r="AN1274" s="102"/>
      <c r="AO1274" s="102"/>
      <c r="AP1274" s="84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  <c r="BA1274" s="84"/>
      <c r="BB1274" s="84"/>
      <c r="BC1274" s="84"/>
      <c r="BD1274" s="84"/>
      <c r="BE1274" s="84"/>
      <c r="BF1274" s="84"/>
      <c r="BG1274" s="84"/>
      <c r="BH1274" s="84"/>
      <c r="BI1274" s="84"/>
      <c r="BJ1274" s="84"/>
      <c r="BK1274" s="84"/>
      <c r="BL1274" s="84"/>
      <c r="BM1274" s="84"/>
      <c r="BN1274" s="84"/>
      <c r="BO1274" s="87" t="str">
        <f t="shared" si="19"/>
        <v>0</v>
      </c>
      <c r="BP1274" s="84"/>
      <c r="BQ1274" s="84"/>
      <c r="BR1274" s="84"/>
      <c r="BS1274" s="84"/>
      <c r="BT1274" s="84"/>
      <c r="BU1274" s="84"/>
      <c r="BV1274" s="84"/>
      <c r="BW1274" s="84"/>
      <c r="BX1274" s="84"/>
      <c r="BY1274" s="94"/>
      <c r="BZ1274" s="94"/>
      <c r="CA1274" s="94"/>
      <c r="CB1274" s="94"/>
      <c r="CC1274" s="94"/>
      <c r="CD1274" s="94"/>
      <c r="CE1274" s="94"/>
      <c r="CF1274" s="94"/>
      <c r="CG1274" s="94"/>
      <c r="CH1274" s="94"/>
      <c r="CI1274" s="94"/>
      <c r="CJ1274" s="94"/>
      <c r="CK1274" s="94"/>
      <c r="CL1274" s="94"/>
      <c r="CM1274" s="94"/>
      <c r="CN1274" s="94"/>
      <c r="CO1274" s="94"/>
      <c r="CP1274" s="94"/>
      <c r="CQ1274" s="94"/>
      <c r="CR1274" s="94"/>
      <c r="CS1274" s="94"/>
      <c r="CT1274" s="95"/>
      <c r="CU1274" s="95"/>
      <c r="CV1274" s="95"/>
      <c r="CW1274" s="95"/>
      <c r="CX1274" s="95"/>
      <c r="CY1274" s="93">
        <v>1270</v>
      </c>
    </row>
    <row r="1275" spans="1:103" s="83" customFormat="1">
      <c r="A1275" s="100"/>
      <c r="B1275" s="101"/>
      <c r="C1275" s="101"/>
      <c r="D1275" s="101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1"/>
      <c r="Q1275" s="102"/>
      <c r="R1275" s="102"/>
      <c r="S1275" s="102"/>
      <c r="T1275" s="102"/>
      <c r="U1275" s="102"/>
      <c r="V1275" s="102"/>
      <c r="W1275" s="102"/>
      <c r="X1275" s="102"/>
      <c r="Y1275" s="102"/>
      <c r="Z1275" s="102"/>
      <c r="AA1275" s="102"/>
      <c r="AB1275" s="102"/>
      <c r="AC1275" s="102"/>
      <c r="AD1275" s="102"/>
      <c r="AE1275" s="102"/>
      <c r="AF1275" s="102"/>
      <c r="AG1275" s="102"/>
      <c r="AH1275" s="102"/>
      <c r="AI1275" s="102"/>
      <c r="AJ1275" s="102"/>
      <c r="AK1275" s="102"/>
      <c r="AL1275" s="102"/>
      <c r="AM1275" s="102"/>
      <c r="AN1275" s="102"/>
      <c r="AO1275" s="102"/>
      <c r="AP1275" s="84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  <c r="BA1275" s="84"/>
      <c r="BB1275" s="84"/>
      <c r="BC1275" s="84"/>
      <c r="BD1275" s="84"/>
      <c r="BE1275" s="84"/>
      <c r="BF1275" s="84"/>
      <c r="BG1275" s="84"/>
      <c r="BH1275" s="84"/>
      <c r="BI1275" s="84"/>
      <c r="BJ1275" s="84"/>
      <c r="BK1275" s="84"/>
      <c r="BL1275" s="84"/>
      <c r="BM1275" s="84"/>
      <c r="BN1275" s="84"/>
      <c r="BO1275" s="87" t="str">
        <f t="shared" si="19"/>
        <v>0</v>
      </c>
      <c r="BP1275" s="84"/>
      <c r="BQ1275" s="84"/>
      <c r="BR1275" s="84"/>
      <c r="BS1275" s="84"/>
      <c r="BT1275" s="84"/>
      <c r="BU1275" s="84"/>
      <c r="BV1275" s="84"/>
      <c r="BW1275" s="84"/>
      <c r="BX1275" s="84"/>
      <c r="BY1275" s="94"/>
      <c r="BZ1275" s="94"/>
      <c r="CA1275" s="94"/>
      <c r="CB1275" s="94"/>
      <c r="CC1275" s="94"/>
      <c r="CD1275" s="94"/>
      <c r="CE1275" s="94"/>
      <c r="CF1275" s="94"/>
      <c r="CG1275" s="94"/>
      <c r="CH1275" s="94"/>
      <c r="CI1275" s="94"/>
      <c r="CJ1275" s="94"/>
      <c r="CK1275" s="94"/>
      <c r="CL1275" s="94"/>
      <c r="CM1275" s="94"/>
      <c r="CN1275" s="94"/>
      <c r="CO1275" s="94"/>
      <c r="CP1275" s="94"/>
      <c r="CQ1275" s="94"/>
      <c r="CR1275" s="94"/>
      <c r="CS1275" s="94"/>
      <c r="CT1275" s="95"/>
      <c r="CU1275" s="95"/>
      <c r="CV1275" s="95"/>
      <c r="CW1275" s="95"/>
      <c r="CX1275" s="95"/>
      <c r="CY1275" s="93">
        <v>1271</v>
      </c>
    </row>
    <row r="1276" spans="1:103" s="83" customFormat="1">
      <c r="A1276" s="100"/>
      <c r="B1276" s="101"/>
      <c r="C1276" s="101"/>
      <c r="D1276" s="101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1"/>
      <c r="Q1276" s="102"/>
      <c r="R1276" s="102"/>
      <c r="S1276" s="102"/>
      <c r="T1276" s="102"/>
      <c r="U1276" s="102"/>
      <c r="V1276" s="102"/>
      <c r="W1276" s="102"/>
      <c r="X1276" s="102"/>
      <c r="Y1276" s="102"/>
      <c r="Z1276" s="102"/>
      <c r="AA1276" s="102"/>
      <c r="AB1276" s="102"/>
      <c r="AC1276" s="102"/>
      <c r="AD1276" s="102"/>
      <c r="AE1276" s="102"/>
      <c r="AF1276" s="102"/>
      <c r="AG1276" s="102"/>
      <c r="AH1276" s="102"/>
      <c r="AI1276" s="102"/>
      <c r="AJ1276" s="102"/>
      <c r="AK1276" s="102"/>
      <c r="AL1276" s="102"/>
      <c r="AM1276" s="102"/>
      <c r="AN1276" s="102"/>
      <c r="AO1276" s="102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  <c r="BA1276" s="84"/>
      <c r="BB1276" s="84"/>
      <c r="BC1276" s="84"/>
      <c r="BD1276" s="84"/>
      <c r="BE1276" s="84"/>
      <c r="BF1276" s="84"/>
      <c r="BG1276" s="84"/>
      <c r="BH1276" s="84"/>
      <c r="BI1276" s="84"/>
      <c r="BJ1276" s="84"/>
      <c r="BK1276" s="84"/>
      <c r="BL1276" s="84"/>
      <c r="BM1276" s="84"/>
      <c r="BN1276" s="84"/>
      <c r="BO1276" s="87" t="str">
        <f t="shared" si="19"/>
        <v>0</v>
      </c>
      <c r="BP1276" s="84"/>
      <c r="BQ1276" s="84"/>
      <c r="BR1276" s="84"/>
      <c r="BS1276" s="84"/>
      <c r="BT1276" s="84"/>
      <c r="BU1276" s="84"/>
      <c r="BV1276" s="84"/>
      <c r="BW1276" s="84"/>
      <c r="BX1276" s="84"/>
      <c r="BY1276" s="94"/>
      <c r="BZ1276" s="94"/>
      <c r="CA1276" s="94"/>
      <c r="CB1276" s="94"/>
      <c r="CC1276" s="94"/>
      <c r="CD1276" s="94"/>
      <c r="CE1276" s="94"/>
      <c r="CF1276" s="94"/>
      <c r="CG1276" s="94"/>
      <c r="CH1276" s="94"/>
      <c r="CI1276" s="94"/>
      <c r="CJ1276" s="94"/>
      <c r="CK1276" s="94"/>
      <c r="CL1276" s="94"/>
      <c r="CM1276" s="94"/>
      <c r="CN1276" s="94"/>
      <c r="CO1276" s="94"/>
      <c r="CP1276" s="94"/>
      <c r="CQ1276" s="94"/>
      <c r="CR1276" s="94"/>
      <c r="CS1276" s="94"/>
      <c r="CT1276" s="95"/>
      <c r="CU1276" s="95"/>
      <c r="CV1276" s="95"/>
      <c r="CW1276" s="95"/>
      <c r="CX1276" s="95"/>
      <c r="CY1276" s="93">
        <v>1272</v>
      </c>
    </row>
    <row r="1277" spans="1:103" s="83" customFormat="1">
      <c r="A1277" s="100"/>
      <c r="B1277" s="101"/>
      <c r="C1277" s="101"/>
      <c r="D1277" s="101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1"/>
      <c r="Q1277" s="102"/>
      <c r="R1277" s="102"/>
      <c r="S1277" s="102"/>
      <c r="T1277" s="102"/>
      <c r="U1277" s="102"/>
      <c r="V1277" s="102"/>
      <c r="W1277" s="102"/>
      <c r="X1277" s="102"/>
      <c r="Y1277" s="102"/>
      <c r="Z1277" s="102"/>
      <c r="AA1277" s="102"/>
      <c r="AB1277" s="102"/>
      <c r="AC1277" s="102"/>
      <c r="AD1277" s="102"/>
      <c r="AE1277" s="102"/>
      <c r="AF1277" s="102"/>
      <c r="AG1277" s="102"/>
      <c r="AH1277" s="102"/>
      <c r="AI1277" s="102"/>
      <c r="AJ1277" s="102"/>
      <c r="AK1277" s="102"/>
      <c r="AL1277" s="102"/>
      <c r="AM1277" s="102"/>
      <c r="AN1277" s="102"/>
      <c r="AO1277" s="102"/>
      <c r="AP1277" s="84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  <c r="BA1277" s="84"/>
      <c r="BB1277" s="84"/>
      <c r="BC1277" s="84"/>
      <c r="BD1277" s="84"/>
      <c r="BE1277" s="84"/>
      <c r="BF1277" s="84"/>
      <c r="BG1277" s="84"/>
      <c r="BH1277" s="84"/>
      <c r="BI1277" s="84"/>
      <c r="BJ1277" s="84"/>
      <c r="BK1277" s="84"/>
      <c r="BL1277" s="84"/>
      <c r="BM1277" s="84"/>
      <c r="BN1277" s="84"/>
      <c r="BO1277" s="87" t="str">
        <f t="shared" si="19"/>
        <v>0</v>
      </c>
      <c r="BP1277" s="84"/>
      <c r="BQ1277" s="84"/>
      <c r="BR1277" s="84"/>
      <c r="BS1277" s="84"/>
      <c r="BT1277" s="84"/>
      <c r="BU1277" s="84"/>
      <c r="BV1277" s="84"/>
      <c r="BW1277" s="84"/>
      <c r="BX1277" s="84"/>
      <c r="BY1277" s="94"/>
      <c r="BZ1277" s="94"/>
      <c r="CA1277" s="94"/>
      <c r="CB1277" s="94"/>
      <c r="CC1277" s="94"/>
      <c r="CD1277" s="94"/>
      <c r="CE1277" s="94"/>
      <c r="CF1277" s="94"/>
      <c r="CG1277" s="94"/>
      <c r="CH1277" s="94"/>
      <c r="CI1277" s="94"/>
      <c r="CJ1277" s="94"/>
      <c r="CK1277" s="94"/>
      <c r="CL1277" s="94"/>
      <c r="CM1277" s="94"/>
      <c r="CN1277" s="94"/>
      <c r="CO1277" s="94"/>
      <c r="CP1277" s="94"/>
      <c r="CQ1277" s="94"/>
      <c r="CR1277" s="94"/>
      <c r="CS1277" s="94"/>
      <c r="CT1277" s="95"/>
      <c r="CU1277" s="95"/>
      <c r="CV1277" s="95"/>
      <c r="CW1277" s="95"/>
      <c r="CX1277" s="95"/>
      <c r="CY1277" s="93">
        <v>1273</v>
      </c>
    </row>
    <row r="1278" spans="1:103" s="83" customFormat="1">
      <c r="A1278" s="100"/>
      <c r="B1278" s="101"/>
      <c r="C1278" s="101"/>
      <c r="D1278" s="101"/>
      <c r="E1278" s="101"/>
      <c r="F1278" s="101"/>
      <c r="G1278" s="101"/>
      <c r="H1278" s="101"/>
      <c r="I1278" s="101"/>
      <c r="J1278" s="101"/>
      <c r="K1278" s="101"/>
      <c r="L1278" s="101"/>
      <c r="M1278" s="101"/>
      <c r="N1278" s="101"/>
      <c r="O1278" s="101"/>
      <c r="P1278" s="101"/>
      <c r="Q1278" s="102"/>
      <c r="R1278" s="102"/>
      <c r="S1278" s="102"/>
      <c r="T1278" s="102"/>
      <c r="U1278" s="102"/>
      <c r="V1278" s="102"/>
      <c r="W1278" s="102"/>
      <c r="X1278" s="102"/>
      <c r="Y1278" s="102"/>
      <c r="Z1278" s="102"/>
      <c r="AA1278" s="102"/>
      <c r="AB1278" s="102"/>
      <c r="AC1278" s="102"/>
      <c r="AD1278" s="102"/>
      <c r="AE1278" s="102"/>
      <c r="AF1278" s="102"/>
      <c r="AG1278" s="102"/>
      <c r="AH1278" s="102"/>
      <c r="AI1278" s="102"/>
      <c r="AJ1278" s="102"/>
      <c r="AK1278" s="102"/>
      <c r="AL1278" s="102"/>
      <c r="AM1278" s="102"/>
      <c r="AN1278" s="102"/>
      <c r="AO1278" s="102"/>
      <c r="AP1278" s="84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  <c r="BA1278" s="84"/>
      <c r="BB1278" s="84"/>
      <c r="BC1278" s="84"/>
      <c r="BD1278" s="84"/>
      <c r="BE1278" s="84"/>
      <c r="BF1278" s="84"/>
      <c r="BG1278" s="84"/>
      <c r="BH1278" s="84"/>
      <c r="BI1278" s="84"/>
      <c r="BJ1278" s="84"/>
      <c r="BK1278" s="84"/>
      <c r="BL1278" s="84"/>
      <c r="BM1278" s="84"/>
      <c r="BN1278" s="84"/>
      <c r="BO1278" s="87" t="str">
        <f t="shared" si="19"/>
        <v>0</v>
      </c>
      <c r="BP1278" s="84"/>
      <c r="BQ1278" s="84"/>
      <c r="BR1278" s="84"/>
      <c r="BS1278" s="84"/>
      <c r="BT1278" s="84"/>
      <c r="BU1278" s="84"/>
      <c r="BV1278" s="84"/>
      <c r="BW1278" s="84"/>
      <c r="BX1278" s="84"/>
      <c r="BY1278" s="94"/>
      <c r="BZ1278" s="94"/>
      <c r="CA1278" s="94"/>
      <c r="CB1278" s="94"/>
      <c r="CC1278" s="94"/>
      <c r="CD1278" s="94"/>
      <c r="CE1278" s="94"/>
      <c r="CF1278" s="94"/>
      <c r="CG1278" s="94"/>
      <c r="CH1278" s="94"/>
      <c r="CI1278" s="94"/>
      <c r="CJ1278" s="94"/>
      <c r="CK1278" s="94"/>
      <c r="CL1278" s="94"/>
      <c r="CM1278" s="94"/>
      <c r="CN1278" s="94"/>
      <c r="CO1278" s="94"/>
      <c r="CP1278" s="94"/>
      <c r="CQ1278" s="94"/>
      <c r="CR1278" s="94"/>
      <c r="CS1278" s="94"/>
      <c r="CT1278" s="95"/>
      <c r="CU1278" s="95"/>
      <c r="CV1278" s="95"/>
      <c r="CW1278" s="95"/>
      <c r="CX1278" s="95"/>
      <c r="CY1278" s="93">
        <v>1274</v>
      </c>
    </row>
    <row r="1279" spans="1:103" s="83" customFormat="1">
      <c r="A1279" s="100"/>
      <c r="B1279" s="101"/>
      <c r="C1279" s="101"/>
      <c r="D1279" s="101"/>
      <c r="E1279" s="101"/>
      <c r="F1279" s="101"/>
      <c r="G1279" s="101"/>
      <c r="H1279" s="101"/>
      <c r="I1279" s="101"/>
      <c r="J1279" s="101"/>
      <c r="K1279" s="101"/>
      <c r="L1279" s="101"/>
      <c r="M1279" s="101"/>
      <c r="N1279" s="101"/>
      <c r="O1279" s="101"/>
      <c r="P1279" s="101"/>
      <c r="Q1279" s="102"/>
      <c r="R1279" s="102"/>
      <c r="S1279" s="102"/>
      <c r="T1279" s="102"/>
      <c r="U1279" s="102"/>
      <c r="V1279" s="102"/>
      <c r="W1279" s="102"/>
      <c r="X1279" s="102"/>
      <c r="Y1279" s="102"/>
      <c r="Z1279" s="102"/>
      <c r="AA1279" s="102"/>
      <c r="AB1279" s="102"/>
      <c r="AC1279" s="102"/>
      <c r="AD1279" s="102"/>
      <c r="AE1279" s="102"/>
      <c r="AF1279" s="102"/>
      <c r="AG1279" s="102"/>
      <c r="AH1279" s="102"/>
      <c r="AI1279" s="102"/>
      <c r="AJ1279" s="102"/>
      <c r="AK1279" s="102"/>
      <c r="AL1279" s="102"/>
      <c r="AM1279" s="102"/>
      <c r="AN1279" s="102"/>
      <c r="AO1279" s="102"/>
      <c r="AP1279" s="84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  <c r="BA1279" s="84"/>
      <c r="BB1279" s="84"/>
      <c r="BC1279" s="84"/>
      <c r="BD1279" s="84"/>
      <c r="BE1279" s="84"/>
      <c r="BF1279" s="84"/>
      <c r="BG1279" s="84"/>
      <c r="BH1279" s="84"/>
      <c r="BI1279" s="84"/>
      <c r="BJ1279" s="84"/>
      <c r="BK1279" s="84"/>
      <c r="BL1279" s="84"/>
      <c r="BM1279" s="84"/>
      <c r="BN1279" s="84"/>
      <c r="BO1279" s="87" t="str">
        <f t="shared" si="19"/>
        <v>0</v>
      </c>
      <c r="BP1279" s="84"/>
      <c r="BQ1279" s="84"/>
      <c r="BR1279" s="84"/>
      <c r="BS1279" s="84"/>
      <c r="BT1279" s="84"/>
      <c r="BU1279" s="84"/>
      <c r="BV1279" s="84"/>
      <c r="BW1279" s="84"/>
      <c r="BX1279" s="84"/>
      <c r="BY1279" s="94"/>
      <c r="BZ1279" s="94"/>
      <c r="CA1279" s="94"/>
      <c r="CB1279" s="94"/>
      <c r="CC1279" s="94"/>
      <c r="CD1279" s="94"/>
      <c r="CE1279" s="94"/>
      <c r="CF1279" s="94"/>
      <c r="CG1279" s="94"/>
      <c r="CH1279" s="94"/>
      <c r="CI1279" s="94"/>
      <c r="CJ1279" s="94"/>
      <c r="CK1279" s="94"/>
      <c r="CL1279" s="94"/>
      <c r="CM1279" s="94"/>
      <c r="CN1279" s="94"/>
      <c r="CO1279" s="94"/>
      <c r="CP1279" s="94"/>
      <c r="CQ1279" s="94"/>
      <c r="CR1279" s="94"/>
      <c r="CS1279" s="94"/>
      <c r="CT1279" s="95"/>
      <c r="CU1279" s="95"/>
      <c r="CV1279" s="95"/>
      <c r="CW1279" s="95"/>
      <c r="CX1279" s="95"/>
      <c r="CY1279" s="93">
        <v>1275</v>
      </c>
    </row>
    <row r="1280" spans="1:103" s="83" customFormat="1">
      <c r="A1280" s="100"/>
      <c r="B1280" s="101"/>
      <c r="C1280" s="101"/>
      <c r="D1280" s="101"/>
      <c r="E1280" s="101"/>
      <c r="F1280" s="101"/>
      <c r="G1280" s="101"/>
      <c r="H1280" s="101"/>
      <c r="I1280" s="101"/>
      <c r="J1280" s="101"/>
      <c r="K1280" s="101"/>
      <c r="L1280" s="101"/>
      <c r="M1280" s="101"/>
      <c r="N1280" s="101"/>
      <c r="O1280" s="101"/>
      <c r="P1280" s="101"/>
      <c r="Q1280" s="102"/>
      <c r="R1280" s="102"/>
      <c r="S1280" s="102"/>
      <c r="T1280" s="102"/>
      <c r="U1280" s="102"/>
      <c r="V1280" s="102"/>
      <c r="W1280" s="102"/>
      <c r="X1280" s="102"/>
      <c r="Y1280" s="102"/>
      <c r="Z1280" s="102"/>
      <c r="AA1280" s="102"/>
      <c r="AB1280" s="102"/>
      <c r="AC1280" s="102"/>
      <c r="AD1280" s="102"/>
      <c r="AE1280" s="102"/>
      <c r="AF1280" s="102"/>
      <c r="AG1280" s="102"/>
      <c r="AH1280" s="102"/>
      <c r="AI1280" s="102"/>
      <c r="AJ1280" s="102"/>
      <c r="AK1280" s="102"/>
      <c r="AL1280" s="102"/>
      <c r="AM1280" s="102"/>
      <c r="AN1280" s="102"/>
      <c r="AO1280" s="102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  <c r="BA1280" s="84"/>
      <c r="BB1280" s="84"/>
      <c r="BC1280" s="84"/>
      <c r="BD1280" s="84"/>
      <c r="BE1280" s="84"/>
      <c r="BF1280" s="84"/>
      <c r="BG1280" s="84"/>
      <c r="BH1280" s="84"/>
      <c r="BI1280" s="84"/>
      <c r="BJ1280" s="84"/>
      <c r="BK1280" s="84"/>
      <c r="BL1280" s="84"/>
      <c r="BM1280" s="84"/>
      <c r="BN1280" s="84"/>
      <c r="BO1280" s="87" t="str">
        <f t="shared" si="19"/>
        <v>0</v>
      </c>
      <c r="BP1280" s="84"/>
      <c r="BQ1280" s="84"/>
      <c r="BR1280" s="84"/>
      <c r="BS1280" s="84"/>
      <c r="BT1280" s="84"/>
      <c r="BU1280" s="84"/>
      <c r="BV1280" s="84"/>
      <c r="BW1280" s="84"/>
      <c r="BX1280" s="84"/>
      <c r="BY1280" s="94"/>
      <c r="BZ1280" s="94"/>
      <c r="CA1280" s="94"/>
      <c r="CB1280" s="94"/>
      <c r="CC1280" s="94"/>
      <c r="CD1280" s="94"/>
      <c r="CE1280" s="94"/>
      <c r="CF1280" s="94"/>
      <c r="CG1280" s="94"/>
      <c r="CH1280" s="94"/>
      <c r="CI1280" s="94"/>
      <c r="CJ1280" s="94"/>
      <c r="CK1280" s="94"/>
      <c r="CL1280" s="94"/>
      <c r="CM1280" s="94"/>
      <c r="CN1280" s="94"/>
      <c r="CO1280" s="94"/>
      <c r="CP1280" s="94"/>
      <c r="CQ1280" s="94"/>
      <c r="CR1280" s="94"/>
      <c r="CS1280" s="94"/>
      <c r="CT1280" s="95"/>
      <c r="CU1280" s="95"/>
      <c r="CV1280" s="95"/>
      <c r="CW1280" s="95"/>
      <c r="CX1280" s="95"/>
      <c r="CY1280" s="93">
        <v>1276</v>
      </c>
    </row>
    <row r="1281" spans="1:103" s="83" customFormat="1">
      <c r="A1281" s="100"/>
      <c r="B1281" s="101"/>
      <c r="C1281" s="101"/>
      <c r="D1281" s="101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2"/>
      <c r="R1281" s="102"/>
      <c r="S1281" s="102"/>
      <c r="T1281" s="102"/>
      <c r="U1281" s="102"/>
      <c r="V1281" s="102"/>
      <c r="W1281" s="102"/>
      <c r="X1281" s="102"/>
      <c r="Y1281" s="102"/>
      <c r="Z1281" s="102"/>
      <c r="AA1281" s="102"/>
      <c r="AB1281" s="102"/>
      <c r="AC1281" s="102"/>
      <c r="AD1281" s="102"/>
      <c r="AE1281" s="102"/>
      <c r="AF1281" s="102"/>
      <c r="AG1281" s="102"/>
      <c r="AH1281" s="102"/>
      <c r="AI1281" s="102"/>
      <c r="AJ1281" s="102"/>
      <c r="AK1281" s="102"/>
      <c r="AL1281" s="102"/>
      <c r="AM1281" s="102"/>
      <c r="AN1281" s="102"/>
      <c r="AO1281" s="102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  <c r="BA1281" s="84"/>
      <c r="BB1281" s="84"/>
      <c r="BC1281" s="84"/>
      <c r="BD1281" s="84"/>
      <c r="BE1281" s="84"/>
      <c r="BF1281" s="84"/>
      <c r="BG1281" s="84"/>
      <c r="BH1281" s="84"/>
      <c r="BI1281" s="84"/>
      <c r="BJ1281" s="84"/>
      <c r="BK1281" s="84"/>
      <c r="BL1281" s="84"/>
      <c r="BM1281" s="84"/>
      <c r="BN1281" s="84"/>
      <c r="BO1281" s="87" t="str">
        <f t="shared" si="19"/>
        <v>0</v>
      </c>
      <c r="BP1281" s="84"/>
      <c r="BQ1281" s="84"/>
      <c r="BR1281" s="84"/>
      <c r="BS1281" s="84"/>
      <c r="BT1281" s="84"/>
      <c r="BU1281" s="84"/>
      <c r="BV1281" s="84"/>
      <c r="BW1281" s="84"/>
      <c r="BX1281" s="84"/>
      <c r="BY1281" s="94"/>
      <c r="BZ1281" s="94"/>
      <c r="CA1281" s="94"/>
      <c r="CB1281" s="94"/>
      <c r="CC1281" s="94"/>
      <c r="CD1281" s="94"/>
      <c r="CE1281" s="94"/>
      <c r="CF1281" s="94"/>
      <c r="CG1281" s="94"/>
      <c r="CH1281" s="94"/>
      <c r="CI1281" s="94"/>
      <c r="CJ1281" s="94"/>
      <c r="CK1281" s="94"/>
      <c r="CL1281" s="94"/>
      <c r="CM1281" s="94"/>
      <c r="CN1281" s="94"/>
      <c r="CO1281" s="94"/>
      <c r="CP1281" s="94"/>
      <c r="CQ1281" s="94"/>
      <c r="CR1281" s="94"/>
      <c r="CS1281" s="94"/>
      <c r="CT1281" s="95"/>
      <c r="CU1281" s="95"/>
      <c r="CV1281" s="95"/>
      <c r="CW1281" s="95"/>
      <c r="CX1281" s="95"/>
      <c r="CY1281" s="93">
        <v>1277</v>
      </c>
    </row>
    <row r="1282" spans="1:103" s="83" customFormat="1">
      <c r="A1282" s="100"/>
      <c r="B1282" s="101"/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  <c r="M1282" s="101"/>
      <c r="N1282" s="101"/>
      <c r="O1282" s="101"/>
      <c r="P1282" s="101"/>
      <c r="Q1282" s="102"/>
      <c r="R1282" s="102"/>
      <c r="S1282" s="102"/>
      <c r="T1282" s="102"/>
      <c r="U1282" s="102"/>
      <c r="V1282" s="102"/>
      <c r="W1282" s="102"/>
      <c r="X1282" s="102"/>
      <c r="Y1282" s="102"/>
      <c r="Z1282" s="102"/>
      <c r="AA1282" s="102"/>
      <c r="AB1282" s="102"/>
      <c r="AC1282" s="102"/>
      <c r="AD1282" s="102"/>
      <c r="AE1282" s="102"/>
      <c r="AF1282" s="102"/>
      <c r="AG1282" s="102"/>
      <c r="AH1282" s="102"/>
      <c r="AI1282" s="102"/>
      <c r="AJ1282" s="102"/>
      <c r="AK1282" s="102"/>
      <c r="AL1282" s="102"/>
      <c r="AM1282" s="102"/>
      <c r="AN1282" s="102"/>
      <c r="AO1282" s="102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  <c r="BA1282" s="84"/>
      <c r="BB1282" s="84"/>
      <c r="BC1282" s="84"/>
      <c r="BD1282" s="84"/>
      <c r="BE1282" s="84"/>
      <c r="BF1282" s="84"/>
      <c r="BG1282" s="84"/>
      <c r="BH1282" s="84"/>
      <c r="BI1282" s="84"/>
      <c r="BJ1282" s="84"/>
      <c r="BK1282" s="84"/>
      <c r="BL1282" s="84"/>
      <c r="BM1282" s="84"/>
      <c r="BN1282" s="84"/>
      <c r="BO1282" s="87" t="str">
        <f t="shared" si="19"/>
        <v>0</v>
      </c>
      <c r="BP1282" s="84"/>
      <c r="BQ1282" s="84"/>
      <c r="BR1282" s="84"/>
      <c r="BS1282" s="84"/>
      <c r="BT1282" s="84"/>
      <c r="BU1282" s="84"/>
      <c r="BV1282" s="84"/>
      <c r="BW1282" s="84"/>
      <c r="BX1282" s="84"/>
      <c r="BY1282" s="94"/>
      <c r="BZ1282" s="94"/>
      <c r="CA1282" s="94"/>
      <c r="CB1282" s="94"/>
      <c r="CC1282" s="94"/>
      <c r="CD1282" s="94"/>
      <c r="CE1282" s="94"/>
      <c r="CF1282" s="94"/>
      <c r="CG1282" s="94"/>
      <c r="CH1282" s="94"/>
      <c r="CI1282" s="94"/>
      <c r="CJ1282" s="94"/>
      <c r="CK1282" s="94"/>
      <c r="CL1282" s="94"/>
      <c r="CM1282" s="94"/>
      <c r="CN1282" s="94"/>
      <c r="CO1282" s="94"/>
      <c r="CP1282" s="94"/>
      <c r="CQ1282" s="94"/>
      <c r="CR1282" s="94"/>
      <c r="CS1282" s="94"/>
      <c r="CT1282" s="95"/>
      <c r="CU1282" s="95"/>
      <c r="CV1282" s="95"/>
      <c r="CW1282" s="95"/>
      <c r="CX1282" s="95"/>
      <c r="CY1282" s="93">
        <v>1278</v>
      </c>
    </row>
    <row r="1283" spans="1:103" s="83" customFormat="1">
      <c r="A1283" s="100"/>
      <c r="B1283" s="101"/>
      <c r="C1283" s="101"/>
      <c r="D1283" s="101"/>
      <c r="E1283" s="101"/>
      <c r="F1283" s="101"/>
      <c r="G1283" s="101"/>
      <c r="H1283" s="101"/>
      <c r="I1283" s="101"/>
      <c r="J1283" s="101"/>
      <c r="K1283" s="101"/>
      <c r="L1283" s="101"/>
      <c r="M1283" s="101"/>
      <c r="N1283" s="101"/>
      <c r="O1283" s="101"/>
      <c r="P1283" s="101"/>
      <c r="Q1283" s="102"/>
      <c r="R1283" s="102"/>
      <c r="S1283" s="102"/>
      <c r="T1283" s="102"/>
      <c r="U1283" s="102"/>
      <c r="V1283" s="102"/>
      <c r="W1283" s="102"/>
      <c r="X1283" s="102"/>
      <c r="Y1283" s="102"/>
      <c r="Z1283" s="102"/>
      <c r="AA1283" s="102"/>
      <c r="AB1283" s="102"/>
      <c r="AC1283" s="102"/>
      <c r="AD1283" s="102"/>
      <c r="AE1283" s="102"/>
      <c r="AF1283" s="102"/>
      <c r="AG1283" s="102"/>
      <c r="AH1283" s="102"/>
      <c r="AI1283" s="102"/>
      <c r="AJ1283" s="102"/>
      <c r="AK1283" s="102"/>
      <c r="AL1283" s="102"/>
      <c r="AM1283" s="102"/>
      <c r="AN1283" s="102"/>
      <c r="AO1283" s="102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  <c r="BA1283" s="84"/>
      <c r="BB1283" s="84"/>
      <c r="BC1283" s="84"/>
      <c r="BD1283" s="84"/>
      <c r="BE1283" s="84"/>
      <c r="BF1283" s="84"/>
      <c r="BG1283" s="84"/>
      <c r="BH1283" s="84"/>
      <c r="BI1283" s="84"/>
      <c r="BJ1283" s="84"/>
      <c r="BK1283" s="84"/>
      <c r="BL1283" s="84"/>
      <c r="BM1283" s="84"/>
      <c r="BN1283" s="84"/>
      <c r="BO1283" s="87" t="str">
        <f t="shared" si="19"/>
        <v>0</v>
      </c>
      <c r="BP1283" s="84"/>
      <c r="BQ1283" s="84"/>
      <c r="BR1283" s="84"/>
      <c r="BS1283" s="84"/>
      <c r="BT1283" s="84"/>
      <c r="BU1283" s="84"/>
      <c r="BV1283" s="84"/>
      <c r="BW1283" s="84"/>
      <c r="BX1283" s="84"/>
      <c r="BY1283" s="94"/>
      <c r="BZ1283" s="94"/>
      <c r="CA1283" s="94"/>
      <c r="CB1283" s="94"/>
      <c r="CC1283" s="94"/>
      <c r="CD1283" s="94"/>
      <c r="CE1283" s="94"/>
      <c r="CF1283" s="94"/>
      <c r="CG1283" s="94"/>
      <c r="CH1283" s="94"/>
      <c r="CI1283" s="94"/>
      <c r="CJ1283" s="94"/>
      <c r="CK1283" s="94"/>
      <c r="CL1283" s="94"/>
      <c r="CM1283" s="94"/>
      <c r="CN1283" s="94"/>
      <c r="CO1283" s="94"/>
      <c r="CP1283" s="94"/>
      <c r="CQ1283" s="94"/>
      <c r="CR1283" s="94"/>
      <c r="CS1283" s="94"/>
      <c r="CT1283" s="95"/>
      <c r="CU1283" s="95"/>
      <c r="CV1283" s="95"/>
      <c r="CW1283" s="95"/>
      <c r="CX1283" s="95"/>
      <c r="CY1283" s="93">
        <v>1279</v>
      </c>
    </row>
    <row r="1284" spans="1:103" s="83" customFormat="1">
      <c r="A1284" s="100"/>
      <c r="B1284" s="101"/>
      <c r="C1284" s="101"/>
      <c r="D1284" s="101"/>
      <c r="E1284" s="101"/>
      <c r="F1284" s="101"/>
      <c r="G1284" s="101"/>
      <c r="H1284" s="101"/>
      <c r="I1284" s="101"/>
      <c r="J1284" s="101"/>
      <c r="K1284" s="101"/>
      <c r="L1284" s="101"/>
      <c r="M1284" s="101"/>
      <c r="N1284" s="101"/>
      <c r="O1284" s="101"/>
      <c r="P1284" s="101"/>
      <c r="Q1284" s="102"/>
      <c r="R1284" s="102"/>
      <c r="S1284" s="102"/>
      <c r="T1284" s="102"/>
      <c r="U1284" s="102"/>
      <c r="V1284" s="102"/>
      <c r="W1284" s="102"/>
      <c r="X1284" s="102"/>
      <c r="Y1284" s="102"/>
      <c r="Z1284" s="102"/>
      <c r="AA1284" s="102"/>
      <c r="AB1284" s="102"/>
      <c r="AC1284" s="102"/>
      <c r="AD1284" s="102"/>
      <c r="AE1284" s="102"/>
      <c r="AF1284" s="102"/>
      <c r="AG1284" s="102"/>
      <c r="AH1284" s="102"/>
      <c r="AI1284" s="102"/>
      <c r="AJ1284" s="102"/>
      <c r="AK1284" s="102"/>
      <c r="AL1284" s="102"/>
      <c r="AM1284" s="102"/>
      <c r="AN1284" s="102"/>
      <c r="AO1284" s="102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  <c r="BA1284" s="84"/>
      <c r="BB1284" s="84"/>
      <c r="BC1284" s="84"/>
      <c r="BD1284" s="84"/>
      <c r="BE1284" s="84"/>
      <c r="BF1284" s="84"/>
      <c r="BG1284" s="84"/>
      <c r="BH1284" s="84"/>
      <c r="BI1284" s="84"/>
      <c r="BJ1284" s="84"/>
      <c r="BK1284" s="84"/>
      <c r="BL1284" s="84"/>
      <c r="BM1284" s="84"/>
      <c r="BN1284" s="84"/>
      <c r="BO1284" s="87" t="str">
        <f t="shared" si="19"/>
        <v>0</v>
      </c>
      <c r="BP1284" s="84"/>
      <c r="BQ1284" s="84"/>
      <c r="BR1284" s="84"/>
      <c r="BS1284" s="84"/>
      <c r="BT1284" s="84"/>
      <c r="BU1284" s="84"/>
      <c r="BV1284" s="84"/>
      <c r="BW1284" s="84"/>
      <c r="BX1284" s="84"/>
      <c r="BY1284" s="94"/>
      <c r="BZ1284" s="94"/>
      <c r="CA1284" s="94"/>
      <c r="CB1284" s="94"/>
      <c r="CC1284" s="94"/>
      <c r="CD1284" s="94"/>
      <c r="CE1284" s="94"/>
      <c r="CF1284" s="94"/>
      <c r="CG1284" s="94"/>
      <c r="CH1284" s="94"/>
      <c r="CI1284" s="94"/>
      <c r="CJ1284" s="94"/>
      <c r="CK1284" s="94"/>
      <c r="CL1284" s="94"/>
      <c r="CM1284" s="94"/>
      <c r="CN1284" s="94"/>
      <c r="CO1284" s="94"/>
      <c r="CP1284" s="94"/>
      <c r="CQ1284" s="94"/>
      <c r="CR1284" s="94"/>
      <c r="CS1284" s="94"/>
      <c r="CT1284" s="95"/>
      <c r="CU1284" s="95"/>
      <c r="CV1284" s="95"/>
      <c r="CW1284" s="95"/>
      <c r="CX1284" s="95"/>
      <c r="CY1284" s="93">
        <v>1280</v>
      </c>
    </row>
    <row r="1285" spans="1:103" s="83" customFormat="1">
      <c r="A1285" s="100"/>
      <c r="B1285" s="101"/>
      <c r="C1285" s="101"/>
      <c r="D1285" s="101"/>
      <c r="E1285" s="101"/>
      <c r="F1285" s="101"/>
      <c r="G1285" s="101"/>
      <c r="H1285" s="101"/>
      <c r="I1285" s="101"/>
      <c r="J1285" s="101"/>
      <c r="K1285" s="101"/>
      <c r="L1285" s="101"/>
      <c r="M1285" s="101"/>
      <c r="N1285" s="101"/>
      <c r="O1285" s="101"/>
      <c r="P1285" s="101"/>
      <c r="Q1285" s="102"/>
      <c r="R1285" s="102"/>
      <c r="S1285" s="102"/>
      <c r="T1285" s="102"/>
      <c r="U1285" s="102"/>
      <c r="V1285" s="102"/>
      <c r="W1285" s="102"/>
      <c r="X1285" s="102"/>
      <c r="Y1285" s="102"/>
      <c r="Z1285" s="102"/>
      <c r="AA1285" s="102"/>
      <c r="AB1285" s="102"/>
      <c r="AC1285" s="102"/>
      <c r="AD1285" s="102"/>
      <c r="AE1285" s="102"/>
      <c r="AF1285" s="102"/>
      <c r="AG1285" s="102"/>
      <c r="AH1285" s="102"/>
      <c r="AI1285" s="102"/>
      <c r="AJ1285" s="102"/>
      <c r="AK1285" s="102"/>
      <c r="AL1285" s="102"/>
      <c r="AM1285" s="102"/>
      <c r="AN1285" s="102"/>
      <c r="AO1285" s="102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  <c r="BA1285" s="84"/>
      <c r="BB1285" s="84"/>
      <c r="BC1285" s="84"/>
      <c r="BD1285" s="84"/>
      <c r="BE1285" s="84"/>
      <c r="BF1285" s="84"/>
      <c r="BG1285" s="84"/>
      <c r="BH1285" s="84"/>
      <c r="BI1285" s="84"/>
      <c r="BJ1285" s="84"/>
      <c r="BK1285" s="84"/>
      <c r="BL1285" s="84"/>
      <c r="BM1285" s="84"/>
      <c r="BN1285" s="84"/>
      <c r="BO1285" s="87" t="str">
        <f t="shared" si="19"/>
        <v>0</v>
      </c>
      <c r="BP1285" s="84"/>
      <c r="BQ1285" s="84"/>
      <c r="BR1285" s="84"/>
      <c r="BS1285" s="84"/>
      <c r="BT1285" s="84"/>
      <c r="BU1285" s="84"/>
      <c r="BV1285" s="84"/>
      <c r="BW1285" s="84"/>
      <c r="BX1285" s="84"/>
      <c r="BY1285" s="94"/>
      <c r="BZ1285" s="94"/>
      <c r="CA1285" s="94"/>
      <c r="CB1285" s="94"/>
      <c r="CC1285" s="94"/>
      <c r="CD1285" s="94"/>
      <c r="CE1285" s="94"/>
      <c r="CF1285" s="94"/>
      <c r="CG1285" s="94"/>
      <c r="CH1285" s="94"/>
      <c r="CI1285" s="94"/>
      <c r="CJ1285" s="94"/>
      <c r="CK1285" s="94"/>
      <c r="CL1285" s="94"/>
      <c r="CM1285" s="94"/>
      <c r="CN1285" s="94"/>
      <c r="CO1285" s="94"/>
      <c r="CP1285" s="94"/>
      <c r="CQ1285" s="94"/>
      <c r="CR1285" s="94"/>
      <c r="CS1285" s="94"/>
      <c r="CT1285" s="95"/>
      <c r="CU1285" s="95"/>
      <c r="CV1285" s="95"/>
      <c r="CW1285" s="95"/>
      <c r="CX1285" s="95"/>
      <c r="CY1285" s="93">
        <v>1281</v>
      </c>
    </row>
    <row r="1286" spans="1:103" s="83" customFormat="1">
      <c r="A1286" s="100"/>
      <c r="B1286" s="101"/>
      <c r="C1286" s="101"/>
      <c r="D1286" s="101"/>
      <c r="E1286" s="101"/>
      <c r="F1286" s="101"/>
      <c r="G1286" s="101"/>
      <c r="H1286" s="101"/>
      <c r="I1286" s="101"/>
      <c r="J1286" s="101"/>
      <c r="K1286" s="101"/>
      <c r="L1286" s="101"/>
      <c r="M1286" s="101"/>
      <c r="N1286" s="101"/>
      <c r="O1286" s="101"/>
      <c r="P1286" s="101"/>
      <c r="Q1286" s="102"/>
      <c r="R1286" s="102"/>
      <c r="S1286" s="102"/>
      <c r="T1286" s="102"/>
      <c r="U1286" s="102"/>
      <c r="V1286" s="102"/>
      <c r="W1286" s="102"/>
      <c r="X1286" s="102"/>
      <c r="Y1286" s="102"/>
      <c r="Z1286" s="102"/>
      <c r="AA1286" s="102"/>
      <c r="AB1286" s="102"/>
      <c r="AC1286" s="102"/>
      <c r="AD1286" s="102"/>
      <c r="AE1286" s="102"/>
      <c r="AF1286" s="102"/>
      <c r="AG1286" s="102"/>
      <c r="AH1286" s="102"/>
      <c r="AI1286" s="102"/>
      <c r="AJ1286" s="102"/>
      <c r="AK1286" s="102"/>
      <c r="AL1286" s="102"/>
      <c r="AM1286" s="102"/>
      <c r="AN1286" s="102"/>
      <c r="AO1286" s="102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  <c r="BA1286" s="84"/>
      <c r="BB1286" s="84"/>
      <c r="BC1286" s="84"/>
      <c r="BD1286" s="84"/>
      <c r="BE1286" s="84"/>
      <c r="BF1286" s="84"/>
      <c r="BG1286" s="84"/>
      <c r="BH1286" s="84"/>
      <c r="BI1286" s="84"/>
      <c r="BJ1286" s="84"/>
      <c r="BK1286" s="84"/>
      <c r="BL1286" s="84"/>
      <c r="BM1286" s="84"/>
      <c r="BN1286" s="84"/>
      <c r="BO1286" s="87" t="str">
        <f t="shared" ref="BO1286:BO1349" si="20">IF(AND(BI1286&lt;&gt;"",BM1286&lt;&gt;"",BE1286&lt;&gt;"",BF1286&lt;&gt;"",BG1286&lt;&gt;""),(1000*9.81*BI1286*0.001*BM1286)/(BE1286*BF1286*BG1286),"0")</f>
        <v>0</v>
      </c>
      <c r="BP1286" s="84"/>
      <c r="BQ1286" s="84"/>
      <c r="BR1286" s="84"/>
      <c r="BS1286" s="84"/>
      <c r="BT1286" s="84"/>
      <c r="BU1286" s="84"/>
      <c r="BV1286" s="84"/>
      <c r="BW1286" s="84"/>
      <c r="BX1286" s="84"/>
      <c r="BY1286" s="94"/>
      <c r="BZ1286" s="94"/>
      <c r="CA1286" s="94"/>
      <c r="CB1286" s="94"/>
      <c r="CC1286" s="94"/>
      <c r="CD1286" s="94"/>
      <c r="CE1286" s="94"/>
      <c r="CF1286" s="94"/>
      <c r="CG1286" s="94"/>
      <c r="CH1286" s="94"/>
      <c r="CI1286" s="94"/>
      <c r="CJ1286" s="94"/>
      <c r="CK1286" s="94"/>
      <c r="CL1286" s="94"/>
      <c r="CM1286" s="94"/>
      <c r="CN1286" s="94"/>
      <c r="CO1286" s="94"/>
      <c r="CP1286" s="94"/>
      <c r="CQ1286" s="94"/>
      <c r="CR1286" s="94"/>
      <c r="CS1286" s="94"/>
      <c r="CT1286" s="95"/>
      <c r="CU1286" s="95"/>
      <c r="CV1286" s="95"/>
      <c r="CW1286" s="95"/>
      <c r="CX1286" s="95"/>
      <c r="CY1286" s="93">
        <v>1282</v>
      </c>
    </row>
    <row r="1287" spans="1:103" s="83" customFormat="1">
      <c r="A1287" s="100"/>
      <c r="B1287" s="101"/>
      <c r="C1287" s="101"/>
      <c r="D1287" s="101"/>
      <c r="E1287" s="101"/>
      <c r="F1287" s="101"/>
      <c r="G1287" s="101"/>
      <c r="H1287" s="101"/>
      <c r="I1287" s="101"/>
      <c r="J1287" s="101"/>
      <c r="K1287" s="101"/>
      <c r="L1287" s="101"/>
      <c r="M1287" s="101"/>
      <c r="N1287" s="101"/>
      <c r="O1287" s="101"/>
      <c r="P1287" s="101"/>
      <c r="Q1287" s="102"/>
      <c r="R1287" s="102"/>
      <c r="S1287" s="102"/>
      <c r="T1287" s="102"/>
      <c r="U1287" s="102"/>
      <c r="V1287" s="102"/>
      <c r="W1287" s="102"/>
      <c r="X1287" s="102"/>
      <c r="Y1287" s="102"/>
      <c r="Z1287" s="102"/>
      <c r="AA1287" s="102"/>
      <c r="AB1287" s="102"/>
      <c r="AC1287" s="102"/>
      <c r="AD1287" s="102"/>
      <c r="AE1287" s="102"/>
      <c r="AF1287" s="102"/>
      <c r="AG1287" s="102"/>
      <c r="AH1287" s="102"/>
      <c r="AI1287" s="102"/>
      <c r="AJ1287" s="102"/>
      <c r="AK1287" s="102"/>
      <c r="AL1287" s="102"/>
      <c r="AM1287" s="102"/>
      <c r="AN1287" s="102"/>
      <c r="AO1287" s="102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  <c r="BA1287" s="84"/>
      <c r="BB1287" s="84"/>
      <c r="BC1287" s="84"/>
      <c r="BD1287" s="84"/>
      <c r="BE1287" s="84"/>
      <c r="BF1287" s="84"/>
      <c r="BG1287" s="84"/>
      <c r="BH1287" s="84"/>
      <c r="BI1287" s="84"/>
      <c r="BJ1287" s="84"/>
      <c r="BK1287" s="84"/>
      <c r="BL1287" s="84"/>
      <c r="BM1287" s="84"/>
      <c r="BN1287" s="84"/>
      <c r="BO1287" s="87" t="str">
        <f t="shared" si="20"/>
        <v>0</v>
      </c>
      <c r="BP1287" s="84"/>
      <c r="BQ1287" s="84"/>
      <c r="BR1287" s="84"/>
      <c r="BS1287" s="84"/>
      <c r="BT1287" s="84"/>
      <c r="BU1287" s="84"/>
      <c r="BV1287" s="84"/>
      <c r="BW1287" s="84"/>
      <c r="BX1287" s="84"/>
      <c r="BY1287" s="94"/>
      <c r="BZ1287" s="94"/>
      <c r="CA1287" s="94"/>
      <c r="CB1287" s="94"/>
      <c r="CC1287" s="94"/>
      <c r="CD1287" s="94"/>
      <c r="CE1287" s="94"/>
      <c r="CF1287" s="94"/>
      <c r="CG1287" s="94"/>
      <c r="CH1287" s="94"/>
      <c r="CI1287" s="94"/>
      <c r="CJ1287" s="94"/>
      <c r="CK1287" s="94"/>
      <c r="CL1287" s="94"/>
      <c r="CM1287" s="94"/>
      <c r="CN1287" s="94"/>
      <c r="CO1287" s="94"/>
      <c r="CP1287" s="94"/>
      <c r="CQ1287" s="94"/>
      <c r="CR1287" s="94"/>
      <c r="CS1287" s="94"/>
      <c r="CT1287" s="95"/>
      <c r="CU1287" s="95"/>
      <c r="CV1287" s="95"/>
      <c r="CW1287" s="95"/>
      <c r="CX1287" s="95"/>
      <c r="CY1287" s="93">
        <v>1283</v>
      </c>
    </row>
    <row r="1288" spans="1:103" s="83" customFormat="1">
      <c r="A1288" s="100"/>
      <c r="B1288" s="101"/>
      <c r="C1288" s="101"/>
      <c r="D1288" s="101"/>
      <c r="E1288" s="101"/>
      <c r="F1288" s="101"/>
      <c r="G1288" s="101"/>
      <c r="H1288" s="101"/>
      <c r="I1288" s="101"/>
      <c r="J1288" s="101"/>
      <c r="K1288" s="101"/>
      <c r="L1288" s="101"/>
      <c r="M1288" s="101"/>
      <c r="N1288" s="101"/>
      <c r="O1288" s="101"/>
      <c r="P1288" s="101"/>
      <c r="Q1288" s="102"/>
      <c r="R1288" s="102"/>
      <c r="S1288" s="102"/>
      <c r="T1288" s="102"/>
      <c r="U1288" s="102"/>
      <c r="V1288" s="102"/>
      <c r="W1288" s="102"/>
      <c r="X1288" s="102"/>
      <c r="Y1288" s="102"/>
      <c r="Z1288" s="102"/>
      <c r="AA1288" s="102"/>
      <c r="AB1288" s="102"/>
      <c r="AC1288" s="102"/>
      <c r="AD1288" s="102"/>
      <c r="AE1288" s="102"/>
      <c r="AF1288" s="102"/>
      <c r="AG1288" s="102"/>
      <c r="AH1288" s="102"/>
      <c r="AI1288" s="102"/>
      <c r="AJ1288" s="102"/>
      <c r="AK1288" s="102"/>
      <c r="AL1288" s="102"/>
      <c r="AM1288" s="102"/>
      <c r="AN1288" s="102"/>
      <c r="AO1288" s="102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  <c r="BA1288" s="84"/>
      <c r="BB1288" s="84"/>
      <c r="BC1288" s="84"/>
      <c r="BD1288" s="84"/>
      <c r="BE1288" s="84"/>
      <c r="BF1288" s="84"/>
      <c r="BG1288" s="84"/>
      <c r="BH1288" s="84"/>
      <c r="BI1288" s="84"/>
      <c r="BJ1288" s="84"/>
      <c r="BK1288" s="84"/>
      <c r="BL1288" s="84"/>
      <c r="BM1288" s="84"/>
      <c r="BN1288" s="84"/>
      <c r="BO1288" s="87" t="str">
        <f t="shared" si="20"/>
        <v>0</v>
      </c>
      <c r="BP1288" s="84"/>
      <c r="BQ1288" s="84"/>
      <c r="BR1288" s="84"/>
      <c r="BS1288" s="84"/>
      <c r="BT1288" s="84"/>
      <c r="BU1288" s="84"/>
      <c r="BV1288" s="84"/>
      <c r="BW1288" s="84"/>
      <c r="BX1288" s="84"/>
      <c r="BY1288" s="94"/>
      <c r="BZ1288" s="94"/>
      <c r="CA1288" s="94"/>
      <c r="CB1288" s="94"/>
      <c r="CC1288" s="94"/>
      <c r="CD1288" s="94"/>
      <c r="CE1288" s="94"/>
      <c r="CF1288" s="94"/>
      <c r="CG1288" s="94"/>
      <c r="CH1288" s="94"/>
      <c r="CI1288" s="94"/>
      <c r="CJ1288" s="94"/>
      <c r="CK1288" s="94"/>
      <c r="CL1288" s="94"/>
      <c r="CM1288" s="94"/>
      <c r="CN1288" s="94"/>
      <c r="CO1288" s="94"/>
      <c r="CP1288" s="94"/>
      <c r="CQ1288" s="94"/>
      <c r="CR1288" s="94"/>
      <c r="CS1288" s="94"/>
      <c r="CT1288" s="95"/>
      <c r="CU1288" s="95"/>
      <c r="CV1288" s="95"/>
      <c r="CW1288" s="95"/>
      <c r="CX1288" s="95"/>
      <c r="CY1288" s="93">
        <v>1284</v>
      </c>
    </row>
    <row r="1289" spans="1:103" s="83" customFormat="1">
      <c r="A1289" s="100"/>
      <c r="B1289" s="101"/>
      <c r="C1289" s="101"/>
      <c r="D1289" s="101"/>
      <c r="E1289" s="101"/>
      <c r="F1289" s="101"/>
      <c r="G1289" s="101"/>
      <c r="H1289" s="101"/>
      <c r="I1289" s="101"/>
      <c r="J1289" s="101"/>
      <c r="K1289" s="101"/>
      <c r="L1289" s="101"/>
      <c r="M1289" s="101"/>
      <c r="N1289" s="101"/>
      <c r="O1289" s="101"/>
      <c r="P1289" s="101"/>
      <c r="Q1289" s="102"/>
      <c r="R1289" s="102"/>
      <c r="S1289" s="102"/>
      <c r="T1289" s="102"/>
      <c r="U1289" s="102"/>
      <c r="V1289" s="102"/>
      <c r="W1289" s="102"/>
      <c r="X1289" s="102"/>
      <c r="Y1289" s="102"/>
      <c r="Z1289" s="102"/>
      <c r="AA1289" s="102"/>
      <c r="AB1289" s="102"/>
      <c r="AC1289" s="102"/>
      <c r="AD1289" s="102"/>
      <c r="AE1289" s="102"/>
      <c r="AF1289" s="102"/>
      <c r="AG1289" s="102"/>
      <c r="AH1289" s="102"/>
      <c r="AI1289" s="102"/>
      <c r="AJ1289" s="102"/>
      <c r="AK1289" s="102"/>
      <c r="AL1289" s="102"/>
      <c r="AM1289" s="102"/>
      <c r="AN1289" s="102"/>
      <c r="AO1289" s="102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  <c r="BA1289" s="84"/>
      <c r="BB1289" s="84"/>
      <c r="BC1289" s="84"/>
      <c r="BD1289" s="84"/>
      <c r="BE1289" s="84"/>
      <c r="BF1289" s="84"/>
      <c r="BG1289" s="84"/>
      <c r="BH1289" s="84"/>
      <c r="BI1289" s="84"/>
      <c r="BJ1289" s="84"/>
      <c r="BK1289" s="84"/>
      <c r="BL1289" s="84"/>
      <c r="BM1289" s="84"/>
      <c r="BN1289" s="84"/>
      <c r="BO1289" s="87" t="str">
        <f t="shared" si="20"/>
        <v>0</v>
      </c>
      <c r="BP1289" s="84"/>
      <c r="BQ1289" s="84"/>
      <c r="BR1289" s="84"/>
      <c r="BS1289" s="84"/>
      <c r="BT1289" s="84"/>
      <c r="BU1289" s="84"/>
      <c r="BV1289" s="84"/>
      <c r="BW1289" s="84"/>
      <c r="BX1289" s="84"/>
      <c r="BY1289" s="94"/>
      <c r="BZ1289" s="94"/>
      <c r="CA1289" s="94"/>
      <c r="CB1289" s="94"/>
      <c r="CC1289" s="94"/>
      <c r="CD1289" s="94"/>
      <c r="CE1289" s="94"/>
      <c r="CF1289" s="94"/>
      <c r="CG1289" s="94"/>
      <c r="CH1289" s="94"/>
      <c r="CI1289" s="94"/>
      <c r="CJ1289" s="94"/>
      <c r="CK1289" s="94"/>
      <c r="CL1289" s="94"/>
      <c r="CM1289" s="94"/>
      <c r="CN1289" s="94"/>
      <c r="CO1289" s="94"/>
      <c r="CP1289" s="94"/>
      <c r="CQ1289" s="94"/>
      <c r="CR1289" s="94"/>
      <c r="CS1289" s="94"/>
      <c r="CT1289" s="95"/>
      <c r="CU1289" s="95"/>
      <c r="CV1289" s="95"/>
      <c r="CW1289" s="95"/>
      <c r="CX1289" s="95"/>
      <c r="CY1289" s="93">
        <v>1285</v>
      </c>
    </row>
    <row r="1290" spans="1:103" s="83" customFormat="1">
      <c r="A1290" s="100"/>
      <c r="B1290" s="101"/>
      <c r="C1290" s="101"/>
      <c r="D1290" s="101"/>
      <c r="E1290" s="101"/>
      <c r="F1290" s="101"/>
      <c r="G1290" s="101"/>
      <c r="H1290" s="101"/>
      <c r="I1290" s="101"/>
      <c r="J1290" s="101"/>
      <c r="K1290" s="101"/>
      <c r="L1290" s="101"/>
      <c r="M1290" s="101"/>
      <c r="N1290" s="101"/>
      <c r="O1290" s="101"/>
      <c r="P1290" s="101"/>
      <c r="Q1290" s="102"/>
      <c r="R1290" s="102"/>
      <c r="S1290" s="102"/>
      <c r="T1290" s="102"/>
      <c r="U1290" s="102"/>
      <c r="V1290" s="102"/>
      <c r="W1290" s="102"/>
      <c r="X1290" s="102"/>
      <c r="Y1290" s="102"/>
      <c r="Z1290" s="102"/>
      <c r="AA1290" s="102"/>
      <c r="AB1290" s="102"/>
      <c r="AC1290" s="102"/>
      <c r="AD1290" s="102"/>
      <c r="AE1290" s="102"/>
      <c r="AF1290" s="102"/>
      <c r="AG1290" s="102"/>
      <c r="AH1290" s="102"/>
      <c r="AI1290" s="102"/>
      <c r="AJ1290" s="102"/>
      <c r="AK1290" s="102"/>
      <c r="AL1290" s="102"/>
      <c r="AM1290" s="102"/>
      <c r="AN1290" s="102"/>
      <c r="AO1290" s="102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  <c r="BA1290" s="84"/>
      <c r="BB1290" s="84"/>
      <c r="BC1290" s="84"/>
      <c r="BD1290" s="84"/>
      <c r="BE1290" s="84"/>
      <c r="BF1290" s="84"/>
      <c r="BG1290" s="84"/>
      <c r="BH1290" s="84"/>
      <c r="BI1290" s="84"/>
      <c r="BJ1290" s="84"/>
      <c r="BK1290" s="84"/>
      <c r="BL1290" s="84"/>
      <c r="BM1290" s="84"/>
      <c r="BN1290" s="84"/>
      <c r="BO1290" s="87" t="str">
        <f t="shared" si="20"/>
        <v>0</v>
      </c>
      <c r="BP1290" s="84"/>
      <c r="BQ1290" s="84"/>
      <c r="BR1290" s="84"/>
      <c r="BS1290" s="84"/>
      <c r="BT1290" s="84"/>
      <c r="BU1290" s="84"/>
      <c r="BV1290" s="84"/>
      <c r="BW1290" s="84"/>
      <c r="BX1290" s="84"/>
      <c r="BY1290" s="94"/>
      <c r="BZ1290" s="94"/>
      <c r="CA1290" s="94"/>
      <c r="CB1290" s="94"/>
      <c r="CC1290" s="94"/>
      <c r="CD1290" s="94"/>
      <c r="CE1290" s="94"/>
      <c r="CF1290" s="94"/>
      <c r="CG1290" s="94"/>
      <c r="CH1290" s="94"/>
      <c r="CI1290" s="94"/>
      <c r="CJ1290" s="94"/>
      <c r="CK1290" s="94"/>
      <c r="CL1290" s="94"/>
      <c r="CM1290" s="94"/>
      <c r="CN1290" s="94"/>
      <c r="CO1290" s="94"/>
      <c r="CP1290" s="94"/>
      <c r="CQ1290" s="94"/>
      <c r="CR1290" s="94"/>
      <c r="CS1290" s="94"/>
      <c r="CT1290" s="95"/>
      <c r="CU1290" s="95"/>
      <c r="CV1290" s="95"/>
      <c r="CW1290" s="95"/>
      <c r="CX1290" s="95"/>
      <c r="CY1290" s="93">
        <v>1286</v>
      </c>
    </row>
    <row r="1291" spans="1:103" s="83" customFormat="1">
      <c r="A1291" s="100"/>
      <c r="B1291" s="101"/>
      <c r="C1291" s="101"/>
      <c r="D1291" s="101"/>
      <c r="E1291" s="101"/>
      <c r="F1291" s="101"/>
      <c r="G1291" s="101"/>
      <c r="H1291" s="101"/>
      <c r="I1291" s="101"/>
      <c r="J1291" s="101"/>
      <c r="K1291" s="101"/>
      <c r="L1291" s="101"/>
      <c r="M1291" s="101"/>
      <c r="N1291" s="101"/>
      <c r="O1291" s="101"/>
      <c r="P1291" s="101"/>
      <c r="Q1291" s="102"/>
      <c r="R1291" s="102"/>
      <c r="S1291" s="102"/>
      <c r="T1291" s="102"/>
      <c r="U1291" s="102"/>
      <c r="V1291" s="102"/>
      <c r="W1291" s="102"/>
      <c r="X1291" s="102"/>
      <c r="Y1291" s="102"/>
      <c r="Z1291" s="102"/>
      <c r="AA1291" s="102"/>
      <c r="AB1291" s="102"/>
      <c r="AC1291" s="102"/>
      <c r="AD1291" s="102"/>
      <c r="AE1291" s="102"/>
      <c r="AF1291" s="102"/>
      <c r="AG1291" s="102"/>
      <c r="AH1291" s="102"/>
      <c r="AI1291" s="102"/>
      <c r="AJ1291" s="102"/>
      <c r="AK1291" s="102"/>
      <c r="AL1291" s="102"/>
      <c r="AM1291" s="102"/>
      <c r="AN1291" s="102"/>
      <c r="AO1291" s="102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  <c r="BA1291" s="84"/>
      <c r="BB1291" s="84"/>
      <c r="BC1291" s="84"/>
      <c r="BD1291" s="84"/>
      <c r="BE1291" s="84"/>
      <c r="BF1291" s="84"/>
      <c r="BG1291" s="84"/>
      <c r="BH1291" s="84"/>
      <c r="BI1291" s="84"/>
      <c r="BJ1291" s="84"/>
      <c r="BK1291" s="84"/>
      <c r="BL1291" s="84"/>
      <c r="BM1291" s="84"/>
      <c r="BN1291" s="84"/>
      <c r="BO1291" s="87" t="str">
        <f t="shared" si="20"/>
        <v>0</v>
      </c>
      <c r="BP1291" s="84"/>
      <c r="BQ1291" s="84"/>
      <c r="BR1291" s="84"/>
      <c r="BS1291" s="84"/>
      <c r="BT1291" s="84"/>
      <c r="BU1291" s="84"/>
      <c r="BV1291" s="84"/>
      <c r="BW1291" s="84"/>
      <c r="BX1291" s="84"/>
      <c r="BY1291" s="94"/>
      <c r="BZ1291" s="94"/>
      <c r="CA1291" s="94"/>
      <c r="CB1291" s="94"/>
      <c r="CC1291" s="94"/>
      <c r="CD1291" s="94"/>
      <c r="CE1291" s="94"/>
      <c r="CF1291" s="94"/>
      <c r="CG1291" s="94"/>
      <c r="CH1291" s="94"/>
      <c r="CI1291" s="94"/>
      <c r="CJ1291" s="94"/>
      <c r="CK1291" s="94"/>
      <c r="CL1291" s="94"/>
      <c r="CM1291" s="94"/>
      <c r="CN1291" s="94"/>
      <c r="CO1291" s="94"/>
      <c r="CP1291" s="94"/>
      <c r="CQ1291" s="94"/>
      <c r="CR1291" s="94"/>
      <c r="CS1291" s="94"/>
      <c r="CT1291" s="95"/>
      <c r="CU1291" s="95"/>
      <c r="CV1291" s="95"/>
      <c r="CW1291" s="95"/>
      <c r="CX1291" s="95"/>
      <c r="CY1291" s="93">
        <v>1287</v>
      </c>
    </row>
    <row r="1292" spans="1:103" s="83" customFormat="1">
      <c r="A1292" s="100"/>
      <c r="B1292" s="101"/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2"/>
      <c r="R1292" s="102"/>
      <c r="S1292" s="102"/>
      <c r="T1292" s="102"/>
      <c r="U1292" s="102"/>
      <c r="V1292" s="102"/>
      <c r="W1292" s="102"/>
      <c r="X1292" s="102"/>
      <c r="Y1292" s="102"/>
      <c r="Z1292" s="102"/>
      <c r="AA1292" s="102"/>
      <c r="AB1292" s="102"/>
      <c r="AC1292" s="102"/>
      <c r="AD1292" s="102"/>
      <c r="AE1292" s="102"/>
      <c r="AF1292" s="102"/>
      <c r="AG1292" s="102"/>
      <c r="AH1292" s="102"/>
      <c r="AI1292" s="102"/>
      <c r="AJ1292" s="102"/>
      <c r="AK1292" s="102"/>
      <c r="AL1292" s="102"/>
      <c r="AM1292" s="102"/>
      <c r="AN1292" s="102"/>
      <c r="AO1292" s="102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  <c r="BA1292" s="84"/>
      <c r="BB1292" s="84"/>
      <c r="BC1292" s="84"/>
      <c r="BD1292" s="84"/>
      <c r="BE1292" s="84"/>
      <c r="BF1292" s="84"/>
      <c r="BG1292" s="84"/>
      <c r="BH1292" s="84"/>
      <c r="BI1292" s="84"/>
      <c r="BJ1292" s="84"/>
      <c r="BK1292" s="84"/>
      <c r="BL1292" s="84"/>
      <c r="BM1292" s="84"/>
      <c r="BN1292" s="84"/>
      <c r="BO1292" s="87" t="str">
        <f t="shared" si="20"/>
        <v>0</v>
      </c>
      <c r="BP1292" s="84"/>
      <c r="BQ1292" s="84"/>
      <c r="BR1292" s="84"/>
      <c r="BS1292" s="84"/>
      <c r="BT1292" s="84"/>
      <c r="BU1292" s="84"/>
      <c r="BV1292" s="84"/>
      <c r="BW1292" s="84"/>
      <c r="BX1292" s="84"/>
      <c r="BY1292" s="94"/>
      <c r="BZ1292" s="94"/>
      <c r="CA1292" s="94"/>
      <c r="CB1292" s="94"/>
      <c r="CC1292" s="94"/>
      <c r="CD1292" s="94"/>
      <c r="CE1292" s="94"/>
      <c r="CF1292" s="94"/>
      <c r="CG1292" s="94"/>
      <c r="CH1292" s="94"/>
      <c r="CI1292" s="94"/>
      <c r="CJ1292" s="94"/>
      <c r="CK1292" s="94"/>
      <c r="CL1292" s="94"/>
      <c r="CM1292" s="94"/>
      <c r="CN1292" s="94"/>
      <c r="CO1292" s="94"/>
      <c r="CP1292" s="94"/>
      <c r="CQ1292" s="94"/>
      <c r="CR1292" s="94"/>
      <c r="CS1292" s="94"/>
      <c r="CT1292" s="95"/>
      <c r="CU1292" s="95"/>
      <c r="CV1292" s="95"/>
      <c r="CW1292" s="95"/>
      <c r="CX1292" s="95"/>
      <c r="CY1292" s="93">
        <v>1288</v>
      </c>
    </row>
    <row r="1293" spans="1:103" s="83" customFormat="1">
      <c r="A1293" s="100"/>
      <c r="B1293" s="101"/>
      <c r="C1293" s="101"/>
      <c r="D1293" s="101"/>
      <c r="E1293" s="101"/>
      <c r="F1293" s="101"/>
      <c r="G1293" s="101"/>
      <c r="H1293" s="101"/>
      <c r="I1293" s="101"/>
      <c r="J1293" s="101"/>
      <c r="K1293" s="101"/>
      <c r="L1293" s="101"/>
      <c r="M1293" s="101"/>
      <c r="N1293" s="101"/>
      <c r="O1293" s="101"/>
      <c r="P1293" s="101"/>
      <c r="Q1293" s="102"/>
      <c r="R1293" s="102"/>
      <c r="S1293" s="102"/>
      <c r="T1293" s="102"/>
      <c r="U1293" s="102"/>
      <c r="V1293" s="102"/>
      <c r="W1293" s="102"/>
      <c r="X1293" s="102"/>
      <c r="Y1293" s="102"/>
      <c r="Z1293" s="102"/>
      <c r="AA1293" s="102"/>
      <c r="AB1293" s="102"/>
      <c r="AC1293" s="102"/>
      <c r="AD1293" s="102"/>
      <c r="AE1293" s="102"/>
      <c r="AF1293" s="102"/>
      <c r="AG1293" s="102"/>
      <c r="AH1293" s="102"/>
      <c r="AI1293" s="102"/>
      <c r="AJ1293" s="102"/>
      <c r="AK1293" s="102"/>
      <c r="AL1293" s="102"/>
      <c r="AM1293" s="102"/>
      <c r="AN1293" s="102"/>
      <c r="AO1293" s="102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  <c r="BA1293" s="84"/>
      <c r="BB1293" s="84"/>
      <c r="BC1293" s="84"/>
      <c r="BD1293" s="84"/>
      <c r="BE1293" s="84"/>
      <c r="BF1293" s="84"/>
      <c r="BG1293" s="84"/>
      <c r="BH1293" s="84"/>
      <c r="BI1293" s="84"/>
      <c r="BJ1293" s="84"/>
      <c r="BK1293" s="84"/>
      <c r="BL1293" s="84"/>
      <c r="BM1293" s="84"/>
      <c r="BN1293" s="84"/>
      <c r="BO1293" s="87" t="str">
        <f t="shared" si="20"/>
        <v>0</v>
      </c>
      <c r="BP1293" s="84"/>
      <c r="BQ1293" s="84"/>
      <c r="BR1293" s="84"/>
      <c r="BS1293" s="84"/>
      <c r="BT1293" s="84"/>
      <c r="BU1293" s="84"/>
      <c r="BV1293" s="84"/>
      <c r="BW1293" s="84"/>
      <c r="BX1293" s="84"/>
      <c r="BY1293" s="94"/>
      <c r="BZ1293" s="94"/>
      <c r="CA1293" s="94"/>
      <c r="CB1293" s="94"/>
      <c r="CC1293" s="94"/>
      <c r="CD1293" s="94"/>
      <c r="CE1293" s="94"/>
      <c r="CF1293" s="94"/>
      <c r="CG1293" s="94"/>
      <c r="CH1293" s="94"/>
      <c r="CI1293" s="94"/>
      <c r="CJ1293" s="94"/>
      <c r="CK1293" s="94"/>
      <c r="CL1293" s="94"/>
      <c r="CM1293" s="94"/>
      <c r="CN1293" s="94"/>
      <c r="CO1293" s="94"/>
      <c r="CP1293" s="94"/>
      <c r="CQ1293" s="94"/>
      <c r="CR1293" s="94"/>
      <c r="CS1293" s="94"/>
      <c r="CT1293" s="95"/>
      <c r="CU1293" s="95"/>
      <c r="CV1293" s="95"/>
      <c r="CW1293" s="95"/>
      <c r="CX1293" s="95"/>
      <c r="CY1293" s="93">
        <v>1289</v>
      </c>
    </row>
    <row r="1294" spans="1:103" s="83" customFormat="1">
      <c r="A1294" s="100"/>
      <c r="B1294" s="101"/>
      <c r="C1294" s="101"/>
      <c r="D1294" s="101"/>
      <c r="E1294" s="101"/>
      <c r="F1294" s="101"/>
      <c r="G1294" s="101"/>
      <c r="H1294" s="101"/>
      <c r="I1294" s="101"/>
      <c r="J1294" s="101"/>
      <c r="K1294" s="101"/>
      <c r="L1294" s="101"/>
      <c r="M1294" s="101"/>
      <c r="N1294" s="101"/>
      <c r="O1294" s="101"/>
      <c r="P1294" s="101"/>
      <c r="Q1294" s="102"/>
      <c r="R1294" s="102"/>
      <c r="S1294" s="102"/>
      <c r="T1294" s="102"/>
      <c r="U1294" s="102"/>
      <c r="V1294" s="102"/>
      <c r="W1294" s="102"/>
      <c r="X1294" s="102"/>
      <c r="Y1294" s="102"/>
      <c r="Z1294" s="102"/>
      <c r="AA1294" s="102"/>
      <c r="AB1294" s="102"/>
      <c r="AC1294" s="102"/>
      <c r="AD1294" s="102"/>
      <c r="AE1294" s="102"/>
      <c r="AF1294" s="102"/>
      <c r="AG1294" s="102"/>
      <c r="AH1294" s="102"/>
      <c r="AI1294" s="102"/>
      <c r="AJ1294" s="102"/>
      <c r="AK1294" s="102"/>
      <c r="AL1294" s="102"/>
      <c r="AM1294" s="102"/>
      <c r="AN1294" s="102"/>
      <c r="AO1294" s="102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  <c r="BA1294" s="84"/>
      <c r="BB1294" s="84"/>
      <c r="BC1294" s="84"/>
      <c r="BD1294" s="84"/>
      <c r="BE1294" s="84"/>
      <c r="BF1294" s="84"/>
      <c r="BG1294" s="84"/>
      <c r="BH1294" s="84"/>
      <c r="BI1294" s="84"/>
      <c r="BJ1294" s="84"/>
      <c r="BK1294" s="84"/>
      <c r="BL1294" s="84"/>
      <c r="BM1294" s="84"/>
      <c r="BN1294" s="84"/>
      <c r="BO1294" s="87" t="str">
        <f t="shared" si="20"/>
        <v>0</v>
      </c>
      <c r="BP1294" s="84"/>
      <c r="BQ1294" s="84"/>
      <c r="BR1294" s="84"/>
      <c r="BS1294" s="84"/>
      <c r="BT1294" s="84"/>
      <c r="BU1294" s="84"/>
      <c r="BV1294" s="84"/>
      <c r="BW1294" s="84"/>
      <c r="BX1294" s="84"/>
      <c r="BY1294" s="94"/>
      <c r="BZ1294" s="94"/>
      <c r="CA1294" s="94"/>
      <c r="CB1294" s="94"/>
      <c r="CC1294" s="94"/>
      <c r="CD1294" s="94"/>
      <c r="CE1294" s="94"/>
      <c r="CF1294" s="94"/>
      <c r="CG1294" s="94"/>
      <c r="CH1294" s="94"/>
      <c r="CI1294" s="94"/>
      <c r="CJ1294" s="94"/>
      <c r="CK1294" s="94"/>
      <c r="CL1294" s="94"/>
      <c r="CM1294" s="94"/>
      <c r="CN1294" s="94"/>
      <c r="CO1294" s="94"/>
      <c r="CP1294" s="94"/>
      <c r="CQ1294" s="94"/>
      <c r="CR1294" s="94"/>
      <c r="CS1294" s="94"/>
      <c r="CT1294" s="95"/>
      <c r="CU1294" s="95"/>
      <c r="CV1294" s="95"/>
      <c r="CW1294" s="95"/>
      <c r="CX1294" s="95"/>
      <c r="CY1294" s="93">
        <v>1290</v>
      </c>
    </row>
    <row r="1295" spans="1:103" s="83" customFormat="1">
      <c r="A1295" s="100"/>
      <c r="B1295" s="101"/>
      <c r="C1295" s="101"/>
      <c r="D1295" s="101"/>
      <c r="E1295" s="101"/>
      <c r="F1295" s="101"/>
      <c r="G1295" s="101"/>
      <c r="H1295" s="101"/>
      <c r="I1295" s="101"/>
      <c r="J1295" s="101"/>
      <c r="K1295" s="101"/>
      <c r="L1295" s="101"/>
      <c r="M1295" s="101"/>
      <c r="N1295" s="101"/>
      <c r="O1295" s="101"/>
      <c r="P1295" s="101"/>
      <c r="Q1295" s="102"/>
      <c r="R1295" s="102"/>
      <c r="S1295" s="102"/>
      <c r="T1295" s="102"/>
      <c r="U1295" s="102"/>
      <c r="V1295" s="102"/>
      <c r="W1295" s="102"/>
      <c r="X1295" s="102"/>
      <c r="Y1295" s="102"/>
      <c r="Z1295" s="102"/>
      <c r="AA1295" s="102"/>
      <c r="AB1295" s="102"/>
      <c r="AC1295" s="102"/>
      <c r="AD1295" s="102"/>
      <c r="AE1295" s="102"/>
      <c r="AF1295" s="102"/>
      <c r="AG1295" s="102"/>
      <c r="AH1295" s="102"/>
      <c r="AI1295" s="102"/>
      <c r="AJ1295" s="102"/>
      <c r="AK1295" s="102"/>
      <c r="AL1295" s="102"/>
      <c r="AM1295" s="102"/>
      <c r="AN1295" s="102"/>
      <c r="AO1295" s="102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  <c r="BA1295" s="84"/>
      <c r="BB1295" s="84"/>
      <c r="BC1295" s="84"/>
      <c r="BD1295" s="84"/>
      <c r="BE1295" s="84"/>
      <c r="BF1295" s="84"/>
      <c r="BG1295" s="84"/>
      <c r="BH1295" s="84"/>
      <c r="BI1295" s="84"/>
      <c r="BJ1295" s="84"/>
      <c r="BK1295" s="84"/>
      <c r="BL1295" s="84"/>
      <c r="BM1295" s="84"/>
      <c r="BN1295" s="84"/>
      <c r="BO1295" s="87" t="str">
        <f t="shared" si="20"/>
        <v>0</v>
      </c>
      <c r="BP1295" s="84"/>
      <c r="BQ1295" s="84"/>
      <c r="BR1295" s="84"/>
      <c r="BS1295" s="84"/>
      <c r="BT1295" s="84"/>
      <c r="BU1295" s="84"/>
      <c r="BV1295" s="84"/>
      <c r="BW1295" s="84"/>
      <c r="BX1295" s="84"/>
      <c r="BY1295" s="94"/>
      <c r="BZ1295" s="94"/>
      <c r="CA1295" s="94"/>
      <c r="CB1295" s="94"/>
      <c r="CC1295" s="94"/>
      <c r="CD1295" s="94"/>
      <c r="CE1295" s="94"/>
      <c r="CF1295" s="94"/>
      <c r="CG1295" s="94"/>
      <c r="CH1295" s="94"/>
      <c r="CI1295" s="94"/>
      <c r="CJ1295" s="94"/>
      <c r="CK1295" s="94"/>
      <c r="CL1295" s="94"/>
      <c r="CM1295" s="94"/>
      <c r="CN1295" s="94"/>
      <c r="CO1295" s="94"/>
      <c r="CP1295" s="94"/>
      <c r="CQ1295" s="94"/>
      <c r="CR1295" s="94"/>
      <c r="CS1295" s="94"/>
      <c r="CT1295" s="95"/>
      <c r="CU1295" s="95"/>
      <c r="CV1295" s="95"/>
      <c r="CW1295" s="95"/>
      <c r="CX1295" s="95"/>
      <c r="CY1295" s="93">
        <v>1291</v>
      </c>
    </row>
    <row r="1296" spans="1:103" s="83" customFormat="1">
      <c r="A1296" s="100"/>
      <c r="B1296" s="101"/>
      <c r="C1296" s="101"/>
      <c r="D1296" s="101"/>
      <c r="E1296" s="101"/>
      <c r="F1296" s="101"/>
      <c r="G1296" s="101"/>
      <c r="H1296" s="101"/>
      <c r="I1296" s="101"/>
      <c r="J1296" s="101"/>
      <c r="K1296" s="101"/>
      <c r="L1296" s="101"/>
      <c r="M1296" s="101"/>
      <c r="N1296" s="101"/>
      <c r="O1296" s="101"/>
      <c r="P1296" s="101"/>
      <c r="Q1296" s="102"/>
      <c r="R1296" s="102"/>
      <c r="S1296" s="102"/>
      <c r="T1296" s="102"/>
      <c r="U1296" s="102"/>
      <c r="V1296" s="102"/>
      <c r="W1296" s="102"/>
      <c r="X1296" s="102"/>
      <c r="Y1296" s="102"/>
      <c r="Z1296" s="102"/>
      <c r="AA1296" s="102"/>
      <c r="AB1296" s="102"/>
      <c r="AC1296" s="102"/>
      <c r="AD1296" s="102"/>
      <c r="AE1296" s="102"/>
      <c r="AF1296" s="102"/>
      <c r="AG1296" s="102"/>
      <c r="AH1296" s="102"/>
      <c r="AI1296" s="102"/>
      <c r="AJ1296" s="102"/>
      <c r="AK1296" s="102"/>
      <c r="AL1296" s="102"/>
      <c r="AM1296" s="102"/>
      <c r="AN1296" s="102"/>
      <c r="AO1296" s="102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  <c r="BA1296" s="84"/>
      <c r="BB1296" s="84"/>
      <c r="BC1296" s="84"/>
      <c r="BD1296" s="84"/>
      <c r="BE1296" s="84"/>
      <c r="BF1296" s="84"/>
      <c r="BG1296" s="84"/>
      <c r="BH1296" s="84"/>
      <c r="BI1296" s="84"/>
      <c r="BJ1296" s="84"/>
      <c r="BK1296" s="84"/>
      <c r="BL1296" s="84"/>
      <c r="BM1296" s="84"/>
      <c r="BN1296" s="84"/>
      <c r="BO1296" s="87" t="str">
        <f t="shared" si="20"/>
        <v>0</v>
      </c>
      <c r="BP1296" s="84"/>
      <c r="BQ1296" s="84"/>
      <c r="BR1296" s="84"/>
      <c r="BS1296" s="84"/>
      <c r="BT1296" s="84"/>
      <c r="BU1296" s="84"/>
      <c r="BV1296" s="84"/>
      <c r="BW1296" s="84"/>
      <c r="BX1296" s="84"/>
      <c r="BY1296" s="94"/>
      <c r="BZ1296" s="94"/>
      <c r="CA1296" s="94"/>
      <c r="CB1296" s="94"/>
      <c r="CC1296" s="94"/>
      <c r="CD1296" s="94"/>
      <c r="CE1296" s="94"/>
      <c r="CF1296" s="94"/>
      <c r="CG1296" s="94"/>
      <c r="CH1296" s="94"/>
      <c r="CI1296" s="94"/>
      <c r="CJ1296" s="94"/>
      <c r="CK1296" s="94"/>
      <c r="CL1296" s="94"/>
      <c r="CM1296" s="94"/>
      <c r="CN1296" s="94"/>
      <c r="CO1296" s="94"/>
      <c r="CP1296" s="94"/>
      <c r="CQ1296" s="94"/>
      <c r="CR1296" s="94"/>
      <c r="CS1296" s="94"/>
      <c r="CT1296" s="95"/>
      <c r="CU1296" s="95"/>
      <c r="CV1296" s="95"/>
      <c r="CW1296" s="95"/>
      <c r="CX1296" s="95"/>
      <c r="CY1296" s="93">
        <v>1292</v>
      </c>
    </row>
    <row r="1297" spans="1:103" s="83" customFormat="1">
      <c r="A1297" s="100"/>
      <c r="B1297" s="101"/>
      <c r="C1297" s="101"/>
      <c r="D1297" s="101"/>
      <c r="E1297" s="101"/>
      <c r="F1297" s="101"/>
      <c r="G1297" s="101"/>
      <c r="H1297" s="101"/>
      <c r="I1297" s="101"/>
      <c r="J1297" s="101"/>
      <c r="K1297" s="101"/>
      <c r="L1297" s="101"/>
      <c r="M1297" s="101"/>
      <c r="N1297" s="101"/>
      <c r="O1297" s="101"/>
      <c r="P1297" s="101"/>
      <c r="Q1297" s="102"/>
      <c r="R1297" s="102"/>
      <c r="S1297" s="102"/>
      <c r="T1297" s="102"/>
      <c r="U1297" s="102"/>
      <c r="V1297" s="102"/>
      <c r="W1297" s="102"/>
      <c r="X1297" s="102"/>
      <c r="Y1297" s="102"/>
      <c r="Z1297" s="102"/>
      <c r="AA1297" s="102"/>
      <c r="AB1297" s="102"/>
      <c r="AC1297" s="102"/>
      <c r="AD1297" s="102"/>
      <c r="AE1297" s="102"/>
      <c r="AF1297" s="102"/>
      <c r="AG1297" s="102"/>
      <c r="AH1297" s="102"/>
      <c r="AI1297" s="102"/>
      <c r="AJ1297" s="102"/>
      <c r="AK1297" s="102"/>
      <c r="AL1297" s="102"/>
      <c r="AM1297" s="102"/>
      <c r="AN1297" s="102"/>
      <c r="AO1297" s="102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  <c r="BA1297" s="84"/>
      <c r="BB1297" s="84"/>
      <c r="BC1297" s="84"/>
      <c r="BD1297" s="84"/>
      <c r="BE1297" s="84"/>
      <c r="BF1297" s="84"/>
      <c r="BG1297" s="84"/>
      <c r="BH1297" s="84"/>
      <c r="BI1297" s="84"/>
      <c r="BJ1297" s="84"/>
      <c r="BK1297" s="84"/>
      <c r="BL1297" s="84"/>
      <c r="BM1297" s="84"/>
      <c r="BN1297" s="84"/>
      <c r="BO1297" s="87" t="str">
        <f t="shared" si="20"/>
        <v>0</v>
      </c>
      <c r="BP1297" s="84"/>
      <c r="BQ1297" s="84"/>
      <c r="BR1297" s="84"/>
      <c r="BS1297" s="84"/>
      <c r="BT1297" s="84"/>
      <c r="BU1297" s="84"/>
      <c r="BV1297" s="84"/>
      <c r="BW1297" s="84"/>
      <c r="BX1297" s="84"/>
      <c r="BY1297" s="94"/>
      <c r="BZ1297" s="94"/>
      <c r="CA1297" s="94"/>
      <c r="CB1297" s="94"/>
      <c r="CC1297" s="94"/>
      <c r="CD1297" s="94"/>
      <c r="CE1297" s="94"/>
      <c r="CF1297" s="94"/>
      <c r="CG1297" s="94"/>
      <c r="CH1297" s="94"/>
      <c r="CI1297" s="94"/>
      <c r="CJ1297" s="94"/>
      <c r="CK1297" s="94"/>
      <c r="CL1297" s="94"/>
      <c r="CM1297" s="94"/>
      <c r="CN1297" s="94"/>
      <c r="CO1297" s="94"/>
      <c r="CP1297" s="94"/>
      <c r="CQ1297" s="94"/>
      <c r="CR1297" s="94"/>
      <c r="CS1297" s="94"/>
      <c r="CT1297" s="95"/>
      <c r="CU1297" s="95"/>
      <c r="CV1297" s="95"/>
      <c r="CW1297" s="95"/>
      <c r="CX1297" s="95"/>
      <c r="CY1297" s="93">
        <v>1293</v>
      </c>
    </row>
    <row r="1298" spans="1:103" s="83" customFormat="1">
      <c r="A1298" s="100"/>
      <c r="B1298" s="101"/>
      <c r="C1298" s="101"/>
      <c r="D1298" s="101"/>
      <c r="E1298" s="101"/>
      <c r="F1298" s="101"/>
      <c r="G1298" s="101"/>
      <c r="H1298" s="101"/>
      <c r="I1298" s="101"/>
      <c r="J1298" s="101"/>
      <c r="K1298" s="101"/>
      <c r="L1298" s="101"/>
      <c r="M1298" s="101"/>
      <c r="N1298" s="101"/>
      <c r="O1298" s="101"/>
      <c r="P1298" s="101"/>
      <c r="Q1298" s="102"/>
      <c r="R1298" s="102"/>
      <c r="S1298" s="102"/>
      <c r="T1298" s="102"/>
      <c r="U1298" s="102"/>
      <c r="V1298" s="102"/>
      <c r="W1298" s="102"/>
      <c r="X1298" s="102"/>
      <c r="Y1298" s="102"/>
      <c r="Z1298" s="102"/>
      <c r="AA1298" s="102"/>
      <c r="AB1298" s="102"/>
      <c r="AC1298" s="102"/>
      <c r="AD1298" s="102"/>
      <c r="AE1298" s="102"/>
      <c r="AF1298" s="102"/>
      <c r="AG1298" s="102"/>
      <c r="AH1298" s="102"/>
      <c r="AI1298" s="102"/>
      <c r="AJ1298" s="102"/>
      <c r="AK1298" s="102"/>
      <c r="AL1298" s="102"/>
      <c r="AM1298" s="102"/>
      <c r="AN1298" s="102"/>
      <c r="AO1298" s="102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  <c r="BA1298" s="84"/>
      <c r="BB1298" s="84"/>
      <c r="BC1298" s="84"/>
      <c r="BD1298" s="84"/>
      <c r="BE1298" s="84"/>
      <c r="BF1298" s="84"/>
      <c r="BG1298" s="84"/>
      <c r="BH1298" s="84"/>
      <c r="BI1298" s="84"/>
      <c r="BJ1298" s="84"/>
      <c r="BK1298" s="84"/>
      <c r="BL1298" s="84"/>
      <c r="BM1298" s="84"/>
      <c r="BN1298" s="84"/>
      <c r="BO1298" s="87" t="str">
        <f t="shared" si="20"/>
        <v>0</v>
      </c>
      <c r="BP1298" s="84"/>
      <c r="BQ1298" s="84"/>
      <c r="BR1298" s="84"/>
      <c r="BS1298" s="84"/>
      <c r="BT1298" s="84"/>
      <c r="BU1298" s="84"/>
      <c r="BV1298" s="84"/>
      <c r="BW1298" s="84"/>
      <c r="BX1298" s="84"/>
      <c r="BY1298" s="94"/>
      <c r="BZ1298" s="94"/>
      <c r="CA1298" s="94"/>
      <c r="CB1298" s="94"/>
      <c r="CC1298" s="94"/>
      <c r="CD1298" s="94"/>
      <c r="CE1298" s="94"/>
      <c r="CF1298" s="94"/>
      <c r="CG1298" s="94"/>
      <c r="CH1298" s="94"/>
      <c r="CI1298" s="94"/>
      <c r="CJ1298" s="94"/>
      <c r="CK1298" s="94"/>
      <c r="CL1298" s="94"/>
      <c r="CM1298" s="94"/>
      <c r="CN1298" s="94"/>
      <c r="CO1298" s="94"/>
      <c r="CP1298" s="94"/>
      <c r="CQ1298" s="94"/>
      <c r="CR1298" s="94"/>
      <c r="CS1298" s="94"/>
      <c r="CT1298" s="95"/>
      <c r="CU1298" s="95"/>
      <c r="CV1298" s="95"/>
      <c r="CW1298" s="95"/>
      <c r="CX1298" s="95"/>
      <c r="CY1298" s="93">
        <v>1294</v>
      </c>
    </row>
    <row r="1299" spans="1:103" s="83" customFormat="1">
      <c r="A1299" s="100"/>
      <c r="B1299" s="101"/>
      <c r="C1299" s="101"/>
      <c r="D1299" s="101"/>
      <c r="E1299" s="101"/>
      <c r="F1299" s="101"/>
      <c r="G1299" s="101"/>
      <c r="H1299" s="101"/>
      <c r="I1299" s="101"/>
      <c r="J1299" s="101"/>
      <c r="K1299" s="101"/>
      <c r="L1299" s="101"/>
      <c r="M1299" s="101"/>
      <c r="N1299" s="101"/>
      <c r="O1299" s="101"/>
      <c r="P1299" s="101"/>
      <c r="Q1299" s="102"/>
      <c r="R1299" s="102"/>
      <c r="S1299" s="102"/>
      <c r="T1299" s="102"/>
      <c r="U1299" s="102"/>
      <c r="V1299" s="102"/>
      <c r="W1299" s="102"/>
      <c r="X1299" s="102"/>
      <c r="Y1299" s="102"/>
      <c r="Z1299" s="102"/>
      <c r="AA1299" s="102"/>
      <c r="AB1299" s="102"/>
      <c r="AC1299" s="102"/>
      <c r="AD1299" s="102"/>
      <c r="AE1299" s="102"/>
      <c r="AF1299" s="102"/>
      <c r="AG1299" s="102"/>
      <c r="AH1299" s="102"/>
      <c r="AI1299" s="102"/>
      <c r="AJ1299" s="102"/>
      <c r="AK1299" s="102"/>
      <c r="AL1299" s="102"/>
      <c r="AM1299" s="102"/>
      <c r="AN1299" s="102"/>
      <c r="AO1299" s="102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  <c r="BA1299" s="84"/>
      <c r="BB1299" s="84"/>
      <c r="BC1299" s="84"/>
      <c r="BD1299" s="84"/>
      <c r="BE1299" s="84"/>
      <c r="BF1299" s="84"/>
      <c r="BG1299" s="84"/>
      <c r="BH1299" s="84"/>
      <c r="BI1299" s="84"/>
      <c r="BJ1299" s="84"/>
      <c r="BK1299" s="84"/>
      <c r="BL1299" s="84"/>
      <c r="BM1299" s="84"/>
      <c r="BN1299" s="84"/>
      <c r="BO1299" s="87" t="str">
        <f t="shared" si="20"/>
        <v>0</v>
      </c>
      <c r="BP1299" s="84"/>
      <c r="BQ1299" s="84"/>
      <c r="BR1299" s="84"/>
      <c r="BS1299" s="84"/>
      <c r="BT1299" s="84"/>
      <c r="BU1299" s="84"/>
      <c r="BV1299" s="84"/>
      <c r="BW1299" s="84"/>
      <c r="BX1299" s="84"/>
      <c r="BY1299" s="94"/>
      <c r="BZ1299" s="94"/>
      <c r="CA1299" s="94"/>
      <c r="CB1299" s="94"/>
      <c r="CC1299" s="94"/>
      <c r="CD1299" s="94"/>
      <c r="CE1299" s="94"/>
      <c r="CF1299" s="94"/>
      <c r="CG1299" s="94"/>
      <c r="CH1299" s="94"/>
      <c r="CI1299" s="94"/>
      <c r="CJ1299" s="94"/>
      <c r="CK1299" s="94"/>
      <c r="CL1299" s="94"/>
      <c r="CM1299" s="94"/>
      <c r="CN1299" s="94"/>
      <c r="CO1299" s="94"/>
      <c r="CP1299" s="94"/>
      <c r="CQ1299" s="94"/>
      <c r="CR1299" s="94"/>
      <c r="CS1299" s="94"/>
      <c r="CT1299" s="95"/>
      <c r="CU1299" s="95"/>
      <c r="CV1299" s="95"/>
      <c r="CW1299" s="95"/>
      <c r="CX1299" s="95"/>
      <c r="CY1299" s="93">
        <v>1295</v>
      </c>
    </row>
    <row r="1300" spans="1:103" s="83" customFormat="1">
      <c r="A1300" s="100"/>
      <c r="B1300" s="101"/>
      <c r="C1300" s="101"/>
      <c r="D1300" s="101"/>
      <c r="E1300" s="101"/>
      <c r="F1300" s="101"/>
      <c r="G1300" s="101"/>
      <c r="H1300" s="101"/>
      <c r="I1300" s="101"/>
      <c r="J1300" s="101"/>
      <c r="K1300" s="101"/>
      <c r="L1300" s="101"/>
      <c r="M1300" s="101"/>
      <c r="N1300" s="101"/>
      <c r="O1300" s="101"/>
      <c r="P1300" s="101"/>
      <c r="Q1300" s="102"/>
      <c r="R1300" s="102"/>
      <c r="S1300" s="102"/>
      <c r="T1300" s="102"/>
      <c r="U1300" s="102"/>
      <c r="V1300" s="102"/>
      <c r="W1300" s="102"/>
      <c r="X1300" s="102"/>
      <c r="Y1300" s="102"/>
      <c r="Z1300" s="102"/>
      <c r="AA1300" s="102"/>
      <c r="AB1300" s="102"/>
      <c r="AC1300" s="102"/>
      <c r="AD1300" s="102"/>
      <c r="AE1300" s="102"/>
      <c r="AF1300" s="102"/>
      <c r="AG1300" s="102"/>
      <c r="AH1300" s="102"/>
      <c r="AI1300" s="102"/>
      <c r="AJ1300" s="102"/>
      <c r="AK1300" s="102"/>
      <c r="AL1300" s="102"/>
      <c r="AM1300" s="102"/>
      <c r="AN1300" s="102"/>
      <c r="AO1300" s="102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  <c r="BA1300" s="84"/>
      <c r="BB1300" s="84"/>
      <c r="BC1300" s="84"/>
      <c r="BD1300" s="84"/>
      <c r="BE1300" s="84"/>
      <c r="BF1300" s="84"/>
      <c r="BG1300" s="84"/>
      <c r="BH1300" s="84"/>
      <c r="BI1300" s="84"/>
      <c r="BJ1300" s="84"/>
      <c r="BK1300" s="84"/>
      <c r="BL1300" s="84"/>
      <c r="BM1300" s="84"/>
      <c r="BN1300" s="84"/>
      <c r="BO1300" s="87" t="str">
        <f t="shared" si="20"/>
        <v>0</v>
      </c>
      <c r="BP1300" s="84"/>
      <c r="BQ1300" s="84"/>
      <c r="BR1300" s="84"/>
      <c r="BS1300" s="84"/>
      <c r="BT1300" s="84"/>
      <c r="BU1300" s="84"/>
      <c r="BV1300" s="84"/>
      <c r="BW1300" s="84"/>
      <c r="BX1300" s="84"/>
      <c r="BY1300" s="94"/>
      <c r="BZ1300" s="94"/>
      <c r="CA1300" s="94"/>
      <c r="CB1300" s="94"/>
      <c r="CC1300" s="94"/>
      <c r="CD1300" s="94"/>
      <c r="CE1300" s="94"/>
      <c r="CF1300" s="94"/>
      <c r="CG1300" s="94"/>
      <c r="CH1300" s="94"/>
      <c r="CI1300" s="94"/>
      <c r="CJ1300" s="94"/>
      <c r="CK1300" s="94"/>
      <c r="CL1300" s="94"/>
      <c r="CM1300" s="94"/>
      <c r="CN1300" s="94"/>
      <c r="CO1300" s="94"/>
      <c r="CP1300" s="94"/>
      <c r="CQ1300" s="94"/>
      <c r="CR1300" s="94"/>
      <c r="CS1300" s="94"/>
      <c r="CT1300" s="95"/>
      <c r="CU1300" s="95"/>
      <c r="CV1300" s="95"/>
      <c r="CW1300" s="95"/>
      <c r="CX1300" s="95"/>
      <c r="CY1300" s="93">
        <v>1296</v>
      </c>
    </row>
    <row r="1301" spans="1:103" s="83" customFormat="1">
      <c r="A1301" s="100"/>
      <c r="B1301" s="101"/>
      <c r="C1301" s="101"/>
      <c r="D1301" s="101"/>
      <c r="E1301" s="101"/>
      <c r="F1301" s="101"/>
      <c r="G1301" s="101"/>
      <c r="H1301" s="101"/>
      <c r="I1301" s="101"/>
      <c r="J1301" s="101"/>
      <c r="K1301" s="101"/>
      <c r="L1301" s="101"/>
      <c r="M1301" s="101"/>
      <c r="N1301" s="101"/>
      <c r="O1301" s="101"/>
      <c r="P1301" s="101"/>
      <c r="Q1301" s="102"/>
      <c r="R1301" s="102"/>
      <c r="S1301" s="102"/>
      <c r="T1301" s="102"/>
      <c r="U1301" s="102"/>
      <c r="V1301" s="102"/>
      <c r="W1301" s="102"/>
      <c r="X1301" s="102"/>
      <c r="Y1301" s="102"/>
      <c r="Z1301" s="102"/>
      <c r="AA1301" s="102"/>
      <c r="AB1301" s="102"/>
      <c r="AC1301" s="102"/>
      <c r="AD1301" s="102"/>
      <c r="AE1301" s="102"/>
      <c r="AF1301" s="102"/>
      <c r="AG1301" s="102"/>
      <c r="AH1301" s="102"/>
      <c r="AI1301" s="102"/>
      <c r="AJ1301" s="102"/>
      <c r="AK1301" s="102"/>
      <c r="AL1301" s="102"/>
      <c r="AM1301" s="102"/>
      <c r="AN1301" s="102"/>
      <c r="AO1301" s="102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  <c r="BA1301" s="84"/>
      <c r="BB1301" s="84"/>
      <c r="BC1301" s="84"/>
      <c r="BD1301" s="84"/>
      <c r="BE1301" s="84"/>
      <c r="BF1301" s="84"/>
      <c r="BG1301" s="84"/>
      <c r="BH1301" s="84"/>
      <c r="BI1301" s="84"/>
      <c r="BJ1301" s="84"/>
      <c r="BK1301" s="84"/>
      <c r="BL1301" s="84"/>
      <c r="BM1301" s="84"/>
      <c r="BN1301" s="84"/>
      <c r="BO1301" s="87" t="str">
        <f t="shared" si="20"/>
        <v>0</v>
      </c>
      <c r="BP1301" s="84"/>
      <c r="BQ1301" s="84"/>
      <c r="BR1301" s="84"/>
      <c r="BS1301" s="84"/>
      <c r="BT1301" s="84"/>
      <c r="BU1301" s="84"/>
      <c r="BV1301" s="84"/>
      <c r="BW1301" s="84"/>
      <c r="BX1301" s="84"/>
      <c r="BY1301" s="94"/>
      <c r="BZ1301" s="94"/>
      <c r="CA1301" s="94"/>
      <c r="CB1301" s="94"/>
      <c r="CC1301" s="94"/>
      <c r="CD1301" s="94"/>
      <c r="CE1301" s="94"/>
      <c r="CF1301" s="94"/>
      <c r="CG1301" s="94"/>
      <c r="CH1301" s="94"/>
      <c r="CI1301" s="94"/>
      <c r="CJ1301" s="94"/>
      <c r="CK1301" s="94"/>
      <c r="CL1301" s="94"/>
      <c r="CM1301" s="94"/>
      <c r="CN1301" s="94"/>
      <c r="CO1301" s="94"/>
      <c r="CP1301" s="94"/>
      <c r="CQ1301" s="94"/>
      <c r="CR1301" s="94"/>
      <c r="CS1301" s="94"/>
      <c r="CT1301" s="95"/>
      <c r="CU1301" s="95"/>
      <c r="CV1301" s="95"/>
      <c r="CW1301" s="95"/>
      <c r="CX1301" s="95"/>
      <c r="CY1301" s="93">
        <v>1297</v>
      </c>
    </row>
    <row r="1302" spans="1:103" s="83" customFormat="1">
      <c r="A1302" s="100"/>
      <c r="B1302" s="101"/>
      <c r="C1302" s="101"/>
      <c r="D1302" s="101"/>
      <c r="E1302" s="101"/>
      <c r="F1302" s="101"/>
      <c r="G1302" s="101"/>
      <c r="H1302" s="101"/>
      <c r="I1302" s="101"/>
      <c r="J1302" s="101"/>
      <c r="K1302" s="101"/>
      <c r="L1302" s="101"/>
      <c r="M1302" s="101"/>
      <c r="N1302" s="101"/>
      <c r="O1302" s="101"/>
      <c r="P1302" s="101"/>
      <c r="Q1302" s="102"/>
      <c r="R1302" s="102"/>
      <c r="S1302" s="102"/>
      <c r="T1302" s="102"/>
      <c r="U1302" s="102"/>
      <c r="V1302" s="102"/>
      <c r="W1302" s="102"/>
      <c r="X1302" s="102"/>
      <c r="Y1302" s="102"/>
      <c r="Z1302" s="102"/>
      <c r="AA1302" s="102"/>
      <c r="AB1302" s="102"/>
      <c r="AC1302" s="102"/>
      <c r="AD1302" s="102"/>
      <c r="AE1302" s="102"/>
      <c r="AF1302" s="102"/>
      <c r="AG1302" s="102"/>
      <c r="AH1302" s="102"/>
      <c r="AI1302" s="102"/>
      <c r="AJ1302" s="102"/>
      <c r="AK1302" s="102"/>
      <c r="AL1302" s="102"/>
      <c r="AM1302" s="102"/>
      <c r="AN1302" s="102"/>
      <c r="AO1302" s="102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  <c r="BA1302" s="84"/>
      <c r="BB1302" s="84"/>
      <c r="BC1302" s="84"/>
      <c r="BD1302" s="84"/>
      <c r="BE1302" s="84"/>
      <c r="BF1302" s="84"/>
      <c r="BG1302" s="84"/>
      <c r="BH1302" s="84"/>
      <c r="BI1302" s="84"/>
      <c r="BJ1302" s="84"/>
      <c r="BK1302" s="84"/>
      <c r="BL1302" s="84"/>
      <c r="BM1302" s="84"/>
      <c r="BN1302" s="84"/>
      <c r="BO1302" s="87" t="str">
        <f t="shared" si="20"/>
        <v>0</v>
      </c>
      <c r="BP1302" s="84"/>
      <c r="BQ1302" s="84"/>
      <c r="BR1302" s="84"/>
      <c r="BS1302" s="84"/>
      <c r="BT1302" s="84"/>
      <c r="BU1302" s="84"/>
      <c r="BV1302" s="84"/>
      <c r="BW1302" s="84"/>
      <c r="BX1302" s="84"/>
      <c r="BY1302" s="94"/>
      <c r="BZ1302" s="94"/>
      <c r="CA1302" s="94"/>
      <c r="CB1302" s="94"/>
      <c r="CC1302" s="94"/>
      <c r="CD1302" s="94"/>
      <c r="CE1302" s="94"/>
      <c r="CF1302" s="94"/>
      <c r="CG1302" s="94"/>
      <c r="CH1302" s="94"/>
      <c r="CI1302" s="94"/>
      <c r="CJ1302" s="94"/>
      <c r="CK1302" s="94"/>
      <c r="CL1302" s="94"/>
      <c r="CM1302" s="94"/>
      <c r="CN1302" s="94"/>
      <c r="CO1302" s="94"/>
      <c r="CP1302" s="94"/>
      <c r="CQ1302" s="94"/>
      <c r="CR1302" s="94"/>
      <c r="CS1302" s="94"/>
      <c r="CT1302" s="95"/>
      <c r="CU1302" s="95"/>
      <c r="CV1302" s="95"/>
      <c r="CW1302" s="95"/>
      <c r="CX1302" s="95"/>
      <c r="CY1302" s="93">
        <v>1298</v>
      </c>
    </row>
    <row r="1303" spans="1:103" s="83" customFormat="1">
      <c r="A1303" s="100"/>
      <c r="B1303" s="101"/>
      <c r="C1303" s="101"/>
      <c r="D1303" s="101"/>
      <c r="E1303" s="101"/>
      <c r="F1303" s="101"/>
      <c r="G1303" s="101"/>
      <c r="H1303" s="101"/>
      <c r="I1303" s="101"/>
      <c r="J1303" s="101"/>
      <c r="K1303" s="101"/>
      <c r="L1303" s="101"/>
      <c r="M1303" s="101"/>
      <c r="N1303" s="101"/>
      <c r="O1303" s="101"/>
      <c r="P1303" s="101"/>
      <c r="Q1303" s="102"/>
      <c r="R1303" s="102"/>
      <c r="S1303" s="102"/>
      <c r="T1303" s="102"/>
      <c r="U1303" s="102"/>
      <c r="V1303" s="102"/>
      <c r="W1303" s="102"/>
      <c r="X1303" s="102"/>
      <c r="Y1303" s="102"/>
      <c r="Z1303" s="102"/>
      <c r="AA1303" s="102"/>
      <c r="AB1303" s="102"/>
      <c r="AC1303" s="102"/>
      <c r="AD1303" s="102"/>
      <c r="AE1303" s="102"/>
      <c r="AF1303" s="102"/>
      <c r="AG1303" s="102"/>
      <c r="AH1303" s="102"/>
      <c r="AI1303" s="102"/>
      <c r="AJ1303" s="102"/>
      <c r="AK1303" s="102"/>
      <c r="AL1303" s="102"/>
      <c r="AM1303" s="102"/>
      <c r="AN1303" s="102"/>
      <c r="AO1303" s="102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  <c r="BA1303" s="84"/>
      <c r="BB1303" s="84"/>
      <c r="BC1303" s="84"/>
      <c r="BD1303" s="84"/>
      <c r="BE1303" s="84"/>
      <c r="BF1303" s="84"/>
      <c r="BG1303" s="84"/>
      <c r="BH1303" s="84"/>
      <c r="BI1303" s="84"/>
      <c r="BJ1303" s="84"/>
      <c r="BK1303" s="84"/>
      <c r="BL1303" s="84"/>
      <c r="BM1303" s="84"/>
      <c r="BN1303" s="84"/>
      <c r="BO1303" s="87" t="str">
        <f t="shared" si="20"/>
        <v>0</v>
      </c>
      <c r="BP1303" s="84"/>
      <c r="BQ1303" s="84"/>
      <c r="BR1303" s="84"/>
      <c r="BS1303" s="84"/>
      <c r="BT1303" s="84"/>
      <c r="BU1303" s="84"/>
      <c r="BV1303" s="84"/>
      <c r="BW1303" s="84"/>
      <c r="BX1303" s="84"/>
      <c r="BY1303" s="94"/>
      <c r="BZ1303" s="94"/>
      <c r="CA1303" s="94"/>
      <c r="CB1303" s="94"/>
      <c r="CC1303" s="94"/>
      <c r="CD1303" s="94"/>
      <c r="CE1303" s="94"/>
      <c r="CF1303" s="94"/>
      <c r="CG1303" s="94"/>
      <c r="CH1303" s="94"/>
      <c r="CI1303" s="94"/>
      <c r="CJ1303" s="94"/>
      <c r="CK1303" s="94"/>
      <c r="CL1303" s="94"/>
      <c r="CM1303" s="94"/>
      <c r="CN1303" s="94"/>
      <c r="CO1303" s="94"/>
      <c r="CP1303" s="94"/>
      <c r="CQ1303" s="94"/>
      <c r="CR1303" s="94"/>
      <c r="CS1303" s="94"/>
      <c r="CT1303" s="95"/>
      <c r="CU1303" s="95"/>
      <c r="CV1303" s="95"/>
      <c r="CW1303" s="95"/>
      <c r="CX1303" s="95"/>
      <c r="CY1303" s="93">
        <v>1299</v>
      </c>
    </row>
    <row r="1304" spans="1:103" s="83" customFormat="1">
      <c r="A1304" s="100"/>
      <c r="B1304" s="101"/>
      <c r="C1304" s="101"/>
      <c r="D1304" s="101"/>
      <c r="E1304" s="101"/>
      <c r="F1304" s="101"/>
      <c r="G1304" s="101"/>
      <c r="H1304" s="101"/>
      <c r="I1304" s="101"/>
      <c r="J1304" s="101"/>
      <c r="K1304" s="101"/>
      <c r="L1304" s="101"/>
      <c r="M1304" s="101"/>
      <c r="N1304" s="101"/>
      <c r="O1304" s="101"/>
      <c r="P1304" s="101"/>
      <c r="Q1304" s="102"/>
      <c r="R1304" s="102"/>
      <c r="S1304" s="102"/>
      <c r="T1304" s="102"/>
      <c r="U1304" s="102"/>
      <c r="V1304" s="102"/>
      <c r="W1304" s="102"/>
      <c r="X1304" s="102"/>
      <c r="Y1304" s="102"/>
      <c r="Z1304" s="102"/>
      <c r="AA1304" s="102"/>
      <c r="AB1304" s="102"/>
      <c r="AC1304" s="102"/>
      <c r="AD1304" s="102"/>
      <c r="AE1304" s="102"/>
      <c r="AF1304" s="102"/>
      <c r="AG1304" s="102"/>
      <c r="AH1304" s="102"/>
      <c r="AI1304" s="102"/>
      <c r="AJ1304" s="102"/>
      <c r="AK1304" s="102"/>
      <c r="AL1304" s="102"/>
      <c r="AM1304" s="102"/>
      <c r="AN1304" s="102"/>
      <c r="AO1304" s="102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  <c r="BA1304" s="84"/>
      <c r="BB1304" s="84"/>
      <c r="BC1304" s="84"/>
      <c r="BD1304" s="84"/>
      <c r="BE1304" s="84"/>
      <c r="BF1304" s="84"/>
      <c r="BG1304" s="84"/>
      <c r="BH1304" s="84"/>
      <c r="BI1304" s="84"/>
      <c r="BJ1304" s="84"/>
      <c r="BK1304" s="84"/>
      <c r="BL1304" s="84"/>
      <c r="BM1304" s="84"/>
      <c r="BN1304" s="84"/>
      <c r="BO1304" s="87" t="str">
        <f t="shared" si="20"/>
        <v>0</v>
      </c>
      <c r="BP1304" s="84"/>
      <c r="BQ1304" s="84"/>
      <c r="BR1304" s="84"/>
      <c r="BS1304" s="84"/>
      <c r="BT1304" s="84"/>
      <c r="BU1304" s="84"/>
      <c r="BV1304" s="84"/>
      <c r="BW1304" s="84"/>
      <c r="BX1304" s="84"/>
      <c r="BY1304" s="94"/>
      <c r="BZ1304" s="94"/>
      <c r="CA1304" s="94"/>
      <c r="CB1304" s="94"/>
      <c r="CC1304" s="94"/>
      <c r="CD1304" s="94"/>
      <c r="CE1304" s="94"/>
      <c r="CF1304" s="94"/>
      <c r="CG1304" s="94"/>
      <c r="CH1304" s="94"/>
      <c r="CI1304" s="94"/>
      <c r="CJ1304" s="94"/>
      <c r="CK1304" s="94"/>
      <c r="CL1304" s="94"/>
      <c r="CM1304" s="94"/>
      <c r="CN1304" s="94"/>
      <c r="CO1304" s="94"/>
      <c r="CP1304" s="94"/>
      <c r="CQ1304" s="94"/>
      <c r="CR1304" s="94"/>
      <c r="CS1304" s="94"/>
      <c r="CT1304" s="95"/>
      <c r="CU1304" s="95"/>
      <c r="CV1304" s="95"/>
      <c r="CW1304" s="95"/>
      <c r="CX1304" s="95"/>
      <c r="CY1304" s="93">
        <v>1300</v>
      </c>
    </row>
    <row r="1305" spans="1:103" s="83" customFormat="1">
      <c r="A1305" s="100"/>
      <c r="B1305" s="101"/>
      <c r="C1305" s="101"/>
      <c r="D1305" s="101"/>
      <c r="E1305" s="101"/>
      <c r="F1305" s="101"/>
      <c r="G1305" s="101"/>
      <c r="H1305" s="101"/>
      <c r="I1305" s="101"/>
      <c r="J1305" s="101"/>
      <c r="K1305" s="101"/>
      <c r="L1305" s="101"/>
      <c r="M1305" s="101"/>
      <c r="N1305" s="101"/>
      <c r="O1305" s="101"/>
      <c r="P1305" s="101"/>
      <c r="Q1305" s="102"/>
      <c r="R1305" s="102"/>
      <c r="S1305" s="102"/>
      <c r="T1305" s="102"/>
      <c r="U1305" s="102"/>
      <c r="V1305" s="102"/>
      <c r="W1305" s="102"/>
      <c r="X1305" s="102"/>
      <c r="Y1305" s="102"/>
      <c r="Z1305" s="102"/>
      <c r="AA1305" s="102"/>
      <c r="AB1305" s="102"/>
      <c r="AC1305" s="102"/>
      <c r="AD1305" s="102"/>
      <c r="AE1305" s="102"/>
      <c r="AF1305" s="102"/>
      <c r="AG1305" s="102"/>
      <c r="AH1305" s="102"/>
      <c r="AI1305" s="102"/>
      <c r="AJ1305" s="102"/>
      <c r="AK1305" s="102"/>
      <c r="AL1305" s="102"/>
      <c r="AM1305" s="102"/>
      <c r="AN1305" s="102"/>
      <c r="AO1305" s="102"/>
      <c r="AP1305" s="84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  <c r="BA1305" s="84"/>
      <c r="BB1305" s="84"/>
      <c r="BC1305" s="84"/>
      <c r="BD1305" s="84"/>
      <c r="BE1305" s="84"/>
      <c r="BF1305" s="84"/>
      <c r="BG1305" s="84"/>
      <c r="BH1305" s="84"/>
      <c r="BI1305" s="84"/>
      <c r="BJ1305" s="84"/>
      <c r="BK1305" s="84"/>
      <c r="BL1305" s="84"/>
      <c r="BM1305" s="84"/>
      <c r="BN1305" s="84"/>
      <c r="BO1305" s="87" t="str">
        <f t="shared" si="20"/>
        <v>0</v>
      </c>
      <c r="BP1305" s="84"/>
      <c r="BQ1305" s="84"/>
      <c r="BR1305" s="84"/>
      <c r="BS1305" s="84"/>
      <c r="BT1305" s="84"/>
      <c r="BU1305" s="84"/>
      <c r="BV1305" s="84"/>
      <c r="BW1305" s="84"/>
      <c r="BX1305" s="84"/>
      <c r="BY1305" s="94"/>
      <c r="BZ1305" s="94"/>
      <c r="CA1305" s="94"/>
      <c r="CB1305" s="94"/>
      <c r="CC1305" s="94"/>
      <c r="CD1305" s="94"/>
      <c r="CE1305" s="94"/>
      <c r="CF1305" s="94"/>
      <c r="CG1305" s="94"/>
      <c r="CH1305" s="94"/>
      <c r="CI1305" s="94"/>
      <c r="CJ1305" s="94"/>
      <c r="CK1305" s="94"/>
      <c r="CL1305" s="94"/>
      <c r="CM1305" s="94"/>
      <c r="CN1305" s="94"/>
      <c r="CO1305" s="94"/>
      <c r="CP1305" s="94"/>
      <c r="CQ1305" s="94"/>
      <c r="CR1305" s="94"/>
      <c r="CS1305" s="94"/>
      <c r="CT1305" s="95"/>
      <c r="CU1305" s="95"/>
      <c r="CV1305" s="95"/>
      <c r="CW1305" s="95"/>
      <c r="CX1305" s="95"/>
      <c r="CY1305" s="93">
        <v>1301</v>
      </c>
    </row>
    <row r="1306" spans="1:103" s="83" customFormat="1">
      <c r="A1306" s="100"/>
      <c r="B1306" s="101"/>
      <c r="C1306" s="101"/>
      <c r="D1306" s="101"/>
      <c r="E1306" s="101"/>
      <c r="F1306" s="101"/>
      <c r="G1306" s="101"/>
      <c r="H1306" s="101"/>
      <c r="I1306" s="101"/>
      <c r="J1306" s="101"/>
      <c r="K1306" s="101"/>
      <c r="L1306" s="101"/>
      <c r="M1306" s="101"/>
      <c r="N1306" s="101"/>
      <c r="O1306" s="101"/>
      <c r="P1306" s="101"/>
      <c r="Q1306" s="102"/>
      <c r="R1306" s="102"/>
      <c r="S1306" s="102"/>
      <c r="T1306" s="102"/>
      <c r="U1306" s="102"/>
      <c r="V1306" s="102"/>
      <c r="W1306" s="102"/>
      <c r="X1306" s="102"/>
      <c r="Y1306" s="102"/>
      <c r="Z1306" s="102"/>
      <c r="AA1306" s="102"/>
      <c r="AB1306" s="102"/>
      <c r="AC1306" s="102"/>
      <c r="AD1306" s="102"/>
      <c r="AE1306" s="102"/>
      <c r="AF1306" s="102"/>
      <c r="AG1306" s="102"/>
      <c r="AH1306" s="102"/>
      <c r="AI1306" s="102"/>
      <c r="AJ1306" s="102"/>
      <c r="AK1306" s="102"/>
      <c r="AL1306" s="102"/>
      <c r="AM1306" s="102"/>
      <c r="AN1306" s="102"/>
      <c r="AO1306" s="102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  <c r="BA1306" s="84"/>
      <c r="BB1306" s="84"/>
      <c r="BC1306" s="84"/>
      <c r="BD1306" s="84"/>
      <c r="BE1306" s="84"/>
      <c r="BF1306" s="84"/>
      <c r="BG1306" s="84"/>
      <c r="BH1306" s="84"/>
      <c r="BI1306" s="84"/>
      <c r="BJ1306" s="84"/>
      <c r="BK1306" s="84"/>
      <c r="BL1306" s="84"/>
      <c r="BM1306" s="84"/>
      <c r="BN1306" s="84"/>
      <c r="BO1306" s="87" t="str">
        <f t="shared" si="20"/>
        <v>0</v>
      </c>
      <c r="BP1306" s="84"/>
      <c r="BQ1306" s="84"/>
      <c r="BR1306" s="84"/>
      <c r="BS1306" s="84"/>
      <c r="BT1306" s="84"/>
      <c r="BU1306" s="84"/>
      <c r="BV1306" s="84"/>
      <c r="BW1306" s="84"/>
      <c r="BX1306" s="84"/>
      <c r="BY1306" s="94"/>
      <c r="BZ1306" s="94"/>
      <c r="CA1306" s="94"/>
      <c r="CB1306" s="94"/>
      <c r="CC1306" s="94"/>
      <c r="CD1306" s="94"/>
      <c r="CE1306" s="94"/>
      <c r="CF1306" s="94"/>
      <c r="CG1306" s="94"/>
      <c r="CH1306" s="94"/>
      <c r="CI1306" s="94"/>
      <c r="CJ1306" s="94"/>
      <c r="CK1306" s="94"/>
      <c r="CL1306" s="94"/>
      <c r="CM1306" s="94"/>
      <c r="CN1306" s="94"/>
      <c r="CO1306" s="94"/>
      <c r="CP1306" s="94"/>
      <c r="CQ1306" s="94"/>
      <c r="CR1306" s="94"/>
      <c r="CS1306" s="94"/>
      <c r="CT1306" s="95"/>
      <c r="CU1306" s="95"/>
      <c r="CV1306" s="95"/>
      <c r="CW1306" s="95"/>
      <c r="CX1306" s="95"/>
      <c r="CY1306" s="93">
        <v>1302</v>
      </c>
    </row>
    <row r="1307" spans="1:103" s="83" customFormat="1">
      <c r="A1307" s="100"/>
      <c r="B1307" s="101"/>
      <c r="C1307" s="101"/>
      <c r="D1307" s="101"/>
      <c r="E1307" s="101"/>
      <c r="F1307" s="101"/>
      <c r="G1307" s="101"/>
      <c r="H1307" s="101"/>
      <c r="I1307" s="101"/>
      <c r="J1307" s="101"/>
      <c r="K1307" s="101"/>
      <c r="L1307" s="101"/>
      <c r="M1307" s="101"/>
      <c r="N1307" s="101"/>
      <c r="O1307" s="101"/>
      <c r="P1307" s="101"/>
      <c r="Q1307" s="102"/>
      <c r="R1307" s="102"/>
      <c r="S1307" s="102"/>
      <c r="T1307" s="102"/>
      <c r="U1307" s="102"/>
      <c r="V1307" s="102"/>
      <c r="W1307" s="102"/>
      <c r="X1307" s="102"/>
      <c r="Y1307" s="102"/>
      <c r="Z1307" s="102"/>
      <c r="AA1307" s="102"/>
      <c r="AB1307" s="102"/>
      <c r="AC1307" s="102"/>
      <c r="AD1307" s="102"/>
      <c r="AE1307" s="102"/>
      <c r="AF1307" s="102"/>
      <c r="AG1307" s="102"/>
      <c r="AH1307" s="102"/>
      <c r="AI1307" s="102"/>
      <c r="AJ1307" s="102"/>
      <c r="AK1307" s="102"/>
      <c r="AL1307" s="102"/>
      <c r="AM1307" s="102"/>
      <c r="AN1307" s="102"/>
      <c r="AO1307" s="102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  <c r="BA1307" s="84"/>
      <c r="BB1307" s="84"/>
      <c r="BC1307" s="84"/>
      <c r="BD1307" s="84"/>
      <c r="BE1307" s="84"/>
      <c r="BF1307" s="84"/>
      <c r="BG1307" s="84"/>
      <c r="BH1307" s="84"/>
      <c r="BI1307" s="84"/>
      <c r="BJ1307" s="84"/>
      <c r="BK1307" s="84"/>
      <c r="BL1307" s="84"/>
      <c r="BM1307" s="84"/>
      <c r="BN1307" s="84"/>
      <c r="BO1307" s="87" t="str">
        <f t="shared" si="20"/>
        <v>0</v>
      </c>
      <c r="BP1307" s="84"/>
      <c r="BQ1307" s="84"/>
      <c r="BR1307" s="84"/>
      <c r="BS1307" s="84"/>
      <c r="BT1307" s="84"/>
      <c r="BU1307" s="84"/>
      <c r="BV1307" s="84"/>
      <c r="BW1307" s="84"/>
      <c r="BX1307" s="84"/>
      <c r="BY1307" s="94"/>
      <c r="BZ1307" s="94"/>
      <c r="CA1307" s="94"/>
      <c r="CB1307" s="94"/>
      <c r="CC1307" s="94"/>
      <c r="CD1307" s="94"/>
      <c r="CE1307" s="94"/>
      <c r="CF1307" s="94"/>
      <c r="CG1307" s="94"/>
      <c r="CH1307" s="94"/>
      <c r="CI1307" s="94"/>
      <c r="CJ1307" s="94"/>
      <c r="CK1307" s="94"/>
      <c r="CL1307" s="94"/>
      <c r="CM1307" s="94"/>
      <c r="CN1307" s="94"/>
      <c r="CO1307" s="94"/>
      <c r="CP1307" s="94"/>
      <c r="CQ1307" s="94"/>
      <c r="CR1307" s="94"/>
      <c r="CS1307" s="94"/>
      <c r="CT1307" s="95"/>
      <c r="CU1307" s="95"/>
      <c r="CV1307" s="95"/>
      <c r="CW1307" s="95"/>
      <c r="CX1307" s="95"/>
      <c r="CY1307" s="93">
        <v>1303</v>
      </c>
    </row>
    <row r="1308" spans="1:103" s="83" customFormat="1">
      <c r="A1308" s="100"/>
      <c r="B1308" s="101"/>
      <c r="C1308" s="101"/>
      <c r="D1308" s="101"/>
      <c r="E1308" s="101"/>
      <c r="F1308" s="101"/>
      <c r="G1308" s="101"/>
      <c r="H1308" s="101"/>
      <c r="I1308" s="101"/>
      <c r="J1308" s="101"/>
      <c r="K1308" s="101"/>
      <c r="L1308" s="101"/>
      <c r="M1308" s="101"/>
      <c r="N1308" s="101"/>
      <c r="O1308" s="101"/>
      <c r="P1308" s="101"/>
      <c r="Q1308" s="102"/>
      <c r="R1308" s="102"/>
      <c r="S1308" s="102"/>
      <c r="T1308" s="102"/>
      <c r="U1308" s="102"/>
      <c r="V1308" s="102"/>
      <c r="W1308" s="102"/>
      <c r="X1308" s="102"/>
      <c r="Y1308" s="102"/>
      <c r="Z1308" s="102"/>
      <c r="AA1308" s="102"/>
      <c r="AB1308" s="102"/>
      <c r="AC1308" s="102"/>
      <c r="AD1308" s="102"/>
      <c r="AE1308" s="102"/>
      <c r="AF1308" s="102"/>
      <c r="AG1308" s="102"/>
      <c r="AH1308" s="102"/>
      <c r="AI1308" s="102"/>
      <c r="AJ1308" s="102"/>
      <c r="AK1308" s="102"/>
      <c r="AL1308" s="102"/>
      <c r="AM1308" s="102"/>
      <c r="AN1308" s="102"/>
      <c r="AO1308" s="102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  <c r="BA1308" s="84"/>
      <c r="BB1308" s="84"/>
      <c r="BC1308" s="84"/>
      <c r="BD1308" s="84"/>
      <c r="BE1308" s="84"/>
      <c r="BF1308" s="84"/>
      <c r="BG1308" s="84"/>
      <c r="BH1308" s="84"/>
      <c r="BI1308" s="84"/>
      <c r="BJ1308" s="84"/>
      <c r="BK1308" s="84"/>
      <c r="BL1308" s="84"/>
      <c r="BM1308" s="84"/>
      <c r="BN1308" s="84"/>
      <c r="BO1308" s="87" t="str">
        <f t="shared" si="20"/>
        <v>0</v>
      </c>
      <c r="BP1308" s="84"/>
      <c r="BQ1308" s="84"/>
      <c r="BR1308" s="84"/>
      <c r="BS1308" s="84"/>
      <c r="BT1308" s="84"/>
      <c r="BU1308" s="84"/>
      <c r="BV1308" s="84"/>
      <c r="BW1308" s="84"/>
      <c r="BX1308" s="84"/>
      <c r="BY1308" s="94"/>
      <c r="BZ1308" s="94"/>
      <c r="CA1308" s="94"/>
      <c r="CB1308" s="94"/>
      <c r="CC1308" s="94"/>
      <c r="CD1308" s="94"/>
      <c r="CE1308" s="94"/>
      <c r="CF1308" s="94"/>
      <c r="CG1308" s="94"/>
      <c r="CH1308" s="94"/>
      <c r="CI1308" s="94"/>
      <c r="CJ1308" s="94"/>
      <c r="CK1308" s="94"/>
      <c r="CL1308" s="94"/>
      <c r="CM1308" s="94"/>
      <c r="CN1308" s="94"/>
      <c r="CO1308" s="94"/>
      <c r="CP1308" s="94"/>
      <c r="CQ1308" s="94"/>
      <c r="CR1308" s="94"/>
      <c r="CS1308" s="94"/>
      <c r="CT1308" s="95"/>
      <c r="CU1308" s="95"/>
      <c r="CV1308" s="95"/>
      <c r="CW1308" s="95"/>
      <c r="CX1308" s="95"/>
      <c r="CY1308" s="93">
        <v>1304</v>
      </c>
    </row>
    <row r="1309" spans="1:103" s="83" customFormat="1">
      <c r="A1309" s="100"/>
      <c r="B1309" s="101"/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  <c r="M1309" s="101"/>
      <c r="N1309" s="101"/>
      <c r="O1309" s="101"/>
      <c r="P1309" s="101"/>
      <c r="Q1309" s="102"/>
      <c r="R1309" s="102"/>
      <c r="S1309" s="102"/>
      <c r="T1309" s="102"/>
      <c r="U1309" s="102"/>
      <c r="V1309" s="102"/>
      <c r="W1309" s="102"/>
      <c r="X1309" s="102"/>
      <c r="Y1309" s="102"/>
      <c r="Z1309" s="102"/>
      <c r="AA1309" s="102"/>
      <c r="AB1309" s="102"/>
      <c r="AC1309" s="102"/>
      <c r="AD1309" s="102"/>
      <c r="AE1309" s="102"/>
      <c r="AF1309" s="102"/>
      <c r="AG1309" s="102"/>
      <c r="AH1309" s="102"/>
      <c r="AI1309" s="102"/>
      <c r="AJ1309" s="102"/>
      <c r="AK1309" s="102"/>
      <c r="AL1309" s="102"/>
      <c r="AM1309" s="102"/>
      <c r="AN1309" s="102"/>
      <c r="AO1309" s="102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  <c r="BA1309" s="84"/>
      <c r="BB1309" s="84"/>
      <c r="BC1309" s="84"/>
      <c r="BD1309" s="84"/>
      <c r="BE1309" s="84"/>
      <c r="BF1309" s="84"/>
      <c r="BG1309" s="84"/>
      <c r="BH1309" s="84"/>
      <c r="BI1309" s="84"/>
      <c r="BJ1309" s="84"/>
      <c r="BK1309" s="84"/>
      <c r="BL1309" s="84"/>
      <c r="BM1309" s="84"/>
      <c r="BN1309" s="84"/>
      <c r="BO1309" s="87" t="str">
        <f t="shared" si="20"/>
        <v>0</v>
      </c>
      <c r="BP1309" s="84"/>
      <c r="BQ1309" s="84"/>
      <c r="BR1309" s="84"/>
      <c r="BS1309" s="84"/>
      <c r="BT1309" s="84"/>
      <c r="BU1309" s="84"/>
      <c r="BV1309" s="84"/>
      <c r="BW1309" s="84"/>
      <c r="BX1309" s="84"/>
      <c r="BY1309" s="94"/>
      <c r="BZ1309" s="94"/>
      <c r="CA1309" s="94"/>
      <c r="CB1309" s="94"/>
      <c r="CC1309" s="94"/>
      <c r="CD1309" s="94"/>
      <c r="CE1309" s="94"/>
      <c r="CF1309" s="94"/>
      <c r="CG1309" s="94"/>
      <c r="CH1309" s="94"/>
      <c r="CI1309" s="94"/>
      <c r="CJ1309" s="94"/>
      <c r="CK1309" s="94"/>
      <c r="CL1309" s="94"/>
      <c r="CM1309" s="94"/>
      <c r="CN1309" s="94"/>
      <c r="CO1309" s="94"/>
      <c r="CP1309" s="94"/>
      <c r="CQ1309" s="94"/>
      <c r="CR1309" s="94"/>
      <c r="CS1309" s="94"/>
      <c r="CT1309" s="95"/>
      <c r="CU1309" s="95"/>
      <c r="CV1309" s="95"/>
      <c r="CW1309" s="95"/>
      <c r="CX1309" s="95"/>
      <c r="CY1309" s="93">
        <v>1305</v>
      </c>
    </row>
    <row r="1310" spans="1:103" s="83" customFormat="1">
      <c r="A1310" s="100"/>
      <c r="B1310" s="101"/>
      <c r="C1310" s="101"/>
      <c r="D1310" s="101"/>
      <c r="E1310" s="101"/>
      <c r="F1310" s="101"/>
      <c r="G1310" s="101"/>
      <c r="H1310" s="101"/>
      <c r="I1310" s="101"/>
      <c r="J1310" s="101"/>
      <c r="K1310" s="101"/>
      <c r="L1310" s="101"/>
      <c r="M1310" s="101"/>
      <c r="N1310" s="101"/>
      <c r="O1310" s="101"/>
      <c r="P1310" s="101"/>
      <c r="Q1310" s="102"/>
      <c r="R1310" s="102"/>
      <c r="S1310" s="102"/>
      <c r="T1310" s="102"/>
      <c r="U1310" s="102"/>
      <c r="V1310" s="102"/>
      <c r="W1310" s="102"/>
      <c r="X1310" s="102"/>
      <c r="Y1310" s="102"/>
      <c r="Z1310" s="102"/>
      <c r="AA1310" s="102"/>
      <c r="AB1310" s="102"/>
      <c r="AC1310" s="102"/>
      <c r="AD1310" s="102"/>
      <c r="AE1310" s="102"/>
      <c r="AF1310" s="102"/>
      <c r="AG1310" s="102"/>
      <c r="AH1310" s="102"/>
      <c r="AI1310" s="102"/>
      <c r="AJ1310" s="102"/>
      <c r="AK1310" s="102"/>
      <c r="AL1310" s="102"/>
      <c r="AM1310" s="102"/>
      <c r="AN1310" s="102"/>
      <c r="AO1310" s="102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  <c r="BA1310" s="84"/>
      <c r="BB1310" s="84"/>
      <c r="BC1310" s="84"/>
      <c r="BD1310" s="84"/>
      <c r="BE1310" s="84"/>
      <c r="BF1310" s="84"/>
      <c r="BG1310" s="84"/>
      <c r="BH1310" s="84"/>
      <c r="BI1310" s="84"/>
      <c r="BJ1310" s="84"/>
      <c r="BK1310" s="84"/>
      <c r="BL1310" s="84"/>
      <c r="BM1310" s="84"/>
      <c r="BN1310" s="84"/>
      <c r="BO1310" s="87" t="str">
        <f t="shared" si="20"/>
        <v>0</v>
      </c>
      <c r="BP1310" s="84"/>
      <c r="BQ1310" s="84"/>
      <c r="BR1310" s="84"/>
      <c r="BS1310" s="84"/>
      <c r="BT1310" s="84"/>
      <c r="BU1310" s="84"/>
      <c r="BV1310" s="84"/>
      <c r="BW1310" s="84"/>
      <c r="BX1310" s="84"/>
      <c r="BY1310" s="94"/>
      <c r="BZ1310" s="94"/>
      <c r="CA1310" s="94"/>
      <c r="CB1310" s="94"/>
      <c r="CC1310" s="94"/>
      <c r="CD1310" s="94"/>
      <c r="CE1310" s="94"/>
      <c r="CF1310" s="94"/>
      <c r="CG1310" s="94"/>
      <c r="CH1310" s="94"/>
      <c r="CI1310" s="94"/>
      <c r="CJ1310" s="94"/>
      <c r="CK1310" s="94"/>
      <c r="CL1310" s="94"/>
      <c r="CM1310" s="94"/>
      <c r="CN1310" s="94"/>
      <c r="CO1310" s="94"/>
      <c r="CP1310" s="94"/>
      <c r="CQ1310" s="94"/>
      <c r="CR1310" s="94"/>
      <c r="CS1310" s="94"/>
      <c r="CT1310" s="95"/>
      <c r="CU1310" s="95"/>
      <c r="CV1310" s="95"/>
      <c r="CW1310" s="95"/>
      <c r="CX1310" s="95"/>
      <c r="CY1310" s="93">
        <v>1306</v>
      </c>
    </row>
    <row r="1311" spans="1:103" s="83" customFormat="1">
      <c r="A1311" s="100"/>
      <c r="B1311" s="101"/>
      <c r="C1311" s="101"/>
      <c r="D1311" s="101"/>
      <c r="E1311" s="101"/>
      <c r="F1311" s="101"/>
      <c r="G1311" s="101"/>
      <c r="H1311" s="101"/>
      <c r="I1311" s="101"/>
      <c r="J1311" s="101"/>
      <c r="K1311" s="101"/>
      <c r="L1311" s="101"/>
      <c r="M1311" s="101"/>
      <c r="N1311" s="101"/>
      <c r="O1311" s="101"/>
      <c r="P1311" s="101"/>
      <c r="Q1311" s="102"/>
      <c r="R1311" s="102"/>
      <c r="S1311" s="102"/>
      <c r="T1311" s="102"/>
      <c r="U1311" s="102"/>
      <c r="V1311" s="102"/>
      <c r="W1311" s="102"/>
      <c r="X1311" s="102"/>
      <c r="Y1311" s="102"/>
      <c r="Z1311" s="102"/>
      <c r="AA1311" s="102"/>
      <c r="AB1311" s="102"/>
      <c r="AC1311" s="102"/>
      <c r="AD1311" s="102"/>
      <c r="AE1311" s="102"/>
      <c r="AF1311" s="102"/>
      <c r="AG1311" s="102"/>
      <c r="AH1311" s="102"/>
      <c r="AI1311" s="102"/>
      <c r="AJ1311" s="102"/>
      <c r="AK1311" s="102"/>
      <c r="AL1311" s="102"/>
      <c r="AM1311" s="102"/>
      <c r="AN1311" s="102"/>
      <c r="AO1311" s="102"/>
      <c r="AP1311" s="84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  <c r="BA1311" s="84"/>
      <c r="BB1311" s="84"/>
      <c r="BC1311" s="84"/>
      <c r="BD1311" s="84"/>
      <c r="BE1311" s="84"/>
      <c r="BF1311" s="84"/>
      <c r="BG1311" s="84"/>
      <c r="BH1311" s="84"/>
      <c r="BI1311" s="84"/>
      <c r="BJ1311" s="84"/>
      <c r="BK1311" s="84"/>
      <c r="BL1311" s="84"/>
      <c r="BM1311" s="84"/>
      <c r="BN1311" s="84"/>
      <c r="BO1311" s="87" t="str">
        <f t="shared" si="20"/>
        <v>0</v>
      </c>
      <c r="BP1311" s="84"/>
      <c r="BQ1311" s="84"/>
      <c r="BR1311" s="84"/>
      <c r="BS1311" s="84"/>
      <c r="BT1311" s="84"/>
      <c r="BU1311" s="84"/>
      <c r="BV1311" s="84"/>
      <c r="BW1311" s="84"/>
      <c r="BX1311" s="84"/>
      <c r="BY1311" s="94"/>
      <c r="BZ1311" s="94"/>
      <c r="CA1311" s="94"/>
      <c r="CB1311" s="94"/>
      <c r="CC1311" s="94"/>
      <c r="CD1311" s="94"/>
      <c r="CE1311" s="94"/>
      <c r="CF1311" s="94"/>
      <c r="CG1311" s="94"/>
      <c r="CH1311" s="94"/>
      <c r="CI1311" s="94"/>
      <c r="CJ1311" s="94"/>
      <c r="CK1311" s="94"/>
      <c r="CL1311" s="94"/>
      <c r="CM1311" s="94"/>
      <c r="CN1311" s="94"/>
      <c r="CO1311" s="94"/>
      <c r="CP1311" s="94"/>
      <c r="CQ1311" s="94"/>
      <c r="CR1311" s="94"/>
      <c r="CS1311" s="94"/>
      <c r="CT1311" s="95"/>
      <c r="CU1311" s="95"/>
      <c r="CV1311" s="95"/>
      <c r="CW1311" s="95"/>
      <c r="CX1311" s="95"/>
      <c r="CY1311" s="93">
        <v>1307</v>
      </c>
    </row>
    <row r="1312" spans="1:103" s="83" customFormat="1">
      <c r="A1312" s="100"/>
      <c r="B1312" s="101"/>
      <c r="C1312" s="101"/>
      <c r="D1312" s="101"/>
      <c r="E1312" s="101"/>
      <c r="F1312" s="101"/>
      <c r="G1312" s="101"/>
      <c r="H1312" s="101"/>
      <c r="I1312" s="101"/>
      <c r="J1312" s="101"/>
      <c r="K1312" s="101"/>
      <c r="L1312" s="101"/>
      <c r="M1312" s="101"/>
      <c r="N1312" s="101"/>
      <c r="O1312" s="101"/>
      <c r="P1312" s="101"/>
      <c r="Q1312" s="102"/>
      <c r="R1312" s="102"/>
      <c r="S1312" s="102"/>
      <c r="T1312" s="102"/>
      <c r="U1312" s="102"/>
      <c r="V1312" s="102"/>
      <c r="W1312" s="102"/>
      <c r="X1312" s="102"/>
      <c r="Y1312" s="102"/>
      <c r="Z1312" s="102"/>
      <c r="AA1312" s="102"/>
      <c r="AB1312" s="102"/>
      <c r="AC1312" s="102"/>
      <c r="AD1312" s="102"/>
      <c r="AE1312" s="102"/>
      <c r="AF1312" s="102"/>
      <c r="AG1312" s="102"/>
      <c r="AH1312" s="102"/>
      <c r="AI1312" s="102"/>
      <c r="AJ1312" s="102"/>
      <c r="AK1312" s="102"/>
      <c r="AL1312" s="102"/>
      <c r="AM1312" s="102"/>
      <c r="AN1312" s="102"/>
      <c r="AO1312" s="102"/>
      <c r="AP1312" s="84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  <c r="BA1312" s="84"/>
      <c r="BB1312" s="84"/>
      <c r="BC1312" s="84"/>
      <c r="BD1312" s="84"/>
      <c r="BE1312" s="84"/>
      <c r="BF1312" s="84"/>
      <c r="BG1312" s="84"/>
      <c r="BH1312" s="84"/>
      <c r="BI1312" s="84"/>
      <c r="BJ1312" s="84"/>
      <c r="BK1312" s="84"/>
      <c r="BL1312" s="84"/>
      <c r="BM1312" s="84"/>
      <c r="BN1312" s="84"/>
      <c r="BO1312" s="87" t="str">
        <f t="shared" si="20"/>
        <v>0</v>
      </c>
      <c r="BP1312" s="84"/>
      <c r="BQ1312" s="84"/>
      <c r="BR1312" s="84"/>
      <c r="BS1312" s="84"/>
      <c r="BT1312" s="84"/>
      <c r="BU1312" s="84"/>
      <c r="BV1312" s="84"/>
      <c r="BW1312" s="84"/>
      <c r="BX1312" s="84"/>
      <c r="BY1312" s="94"/>
      <c r="BZ1312" s="94"/>
      <c r="CA1312" s="94"/>
      <c r="CB1312" s="94"/>
      <c r="CC1312" s="94"/>
      <c r="CD1312" s="94"/>
      <c r="CE1312" s="94"/>
      <c r="CF1312" s="94"/>
      <c r="CG1312" s="94"/>
      <c r="CH1312" s="94"/>
      <c r="CI1312" s="94"/>
      <c r="CJ1312" s="94"/>
      <c r="CK1312" s="94"/>
      <c r="CL1312" s="94"/>
      <c r="CM1312" s="94"/>
      <c r="CN1312" s="94"/>
      <c r="CO1312" s="94"/>
      <c r="CP1312" s="94"/>
      <c r="CQ1312" s="94"/>
      <c r="CR1312" s="94"/>
      <c r="CS1312" s="94"/>
      <c r="CT1312" s="95"/>
      <c r="CU1312" s="95"/>
      <c r="CV1312" s="95"/>
      <c r="CW1312" s="95"/>
      <c r="CX1312" s="95"/>
      <c r="CY1312" s="93">
        <v>1308</v>
      </c>
    </row>
    <row r="1313" spans="1:103" s="83" customFormat="1">
      <c r="A1313" s="100"/>
      <c r="B1313" s="101"/>
      <c r="C1313" s="101"/>
      <c r="D1313" s="101"/>
      <c r="E1313" s="101"/>
      <c r="F1313" s="101"/>
      <c r="G1313" s="101"/>
      <c r="H1313" s="101"/>
      <c r="I1313" s="101"/>
      <c r="J1313" s="101"/>
      <c r="K1313" s="101"/>
      <c r="L1313" s="101"/>
      <c r="M1313" s="101"/>
      <c r="N1313" s="101"/>
      <c r="O1313" s="101"/>
      <c r="P1313" s="101"/>
      <c r="Q1313" s="102"/>
      <c r="R1313" s="102"/>
      <c r="S1313" s="102"/>
      <c r="T1313" s="102"/>
      <c r="U1313" s="102"/>
      <c r="V1313" s="102"/>
      <c r="W1313" s="102"/>
      <c r="X1313" s="102"/>
      <c r="Y1313" s="102"/>
      <c r="Z1313" s="102"/>
      <c r="AA1313" s="102"/>
      <c r="AB1313" s="102"/>
      <c r="AC1313" s="102"/>
      <c r="AD1313" s="102"/>
      <c r="AE1313" s="102"/>
      <c r="AF1313" s="102"/>
      <c r="AG1313" s="102"/>
      <c r="AH1313" s="102"/>
      <c r="AI1313" s="102"/>
      <c r="AJ1313" s="102"/>
      <c r="AK1313" s="102"/>
      <c r="AL1313" s="102"/>
      <c r="AM1313" s="102"/>
      <c r="AN1313" s="102"/>
      <c r="AO1313" s="102"/>
      <c r="AP1313" s="84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  <c r="BA1313" s="84"/>
      <c r="BB1313" s="84"/>
      <c r="BC1313" s="84"/>
      <c r="BD1313" s="84"/>
      <c r="BE1313" s="84"/>
      <c r="BF1313" s="84"/>
      <c r="BG1313" s="84"/>
      <c r="BH1313" s="84"/>
      <c r="BI1313" s="84"/>
      <c r="BJ1313" s="84"/>
      <c r="BK1313" s="84"/>
      <c r="BL1313" s="84"/>
      <c r="BM1313" s="84"/>
      <c r="BN1313" s="84"/>
      <c r="BO1313" s="87" t="str">
        <f t="shared" si="20"/>
        <v>0</v>
      </c>
      <c r="BP1313" s="84"/>
      <c r="BQ1313" s="84"/>
      <c r="BR1313" s="84"/>
      <c r="BS1313" s="84"/>
      <c r="BT1313" s="84"/>
      <c r="BU1313" s="84"/>
      <c r="BV1313" s="84"/>
      <c r="BW1313" s="84"/>
      <c r="BX1313" s="84"/>
      <c r="BY1313" s="94"/>
      <c r="BZ1313" s="94"/>
      <c r="CA1313" s="94"/>
      <c r="CB1313" s="94"/>
      <c r="CC1313" s="94"/>
      <c r="CD1313" s="94"/>
      <c r="CE1313" s="94"/>
      <c r="CF1313" s="94"/>
      <c r="CG1313" s="94"/>
      <c r="CH1313" s="94"/>
      <c r="CI1313" s="94"/>
      <c r="CJ1313" s="94"/>
      <c r="CK1313" s="94"/>
      <c r="CL1313" s="94"/>
      <c r="CM1313" s="94"/>
      <c r="CN1313" s="94"/>
      <c r="CO1313" s="94"/>
      <c r="CP1313" s="94"/>
      <c r="CQ1313" s="94"/>
      <c r="CR1313" s="94"/>
      <c r="CS1313" s="94"/>
      <c r="CT1313" s="95"/>
      <c r="CU1313" s="95"/>
      <c r="CV1313" s="95"/>
      <c r="CW1313" s="95"/>
      <c r="CX1313" s="95"/>
      <c r="CY1313" s="93">
        <v>1309</v>
      </c>
    </row>
    <row r="1314" spans="1:103" s="83" customFormat="1">
      <c r="A1314" s="100"/>
      <c r="B1314" s="101"/>
      <c r="C1314" s="101"/>
      <c r="D1314" s="101"/>
      <c r="E1314" s="101"/>
      <c r="F1314" s="101"/>
      <c r="G1314" s="101"/>
      <c r="H1314" s="101"/>
      <c r="I1314" s="101"/>
      <c r="J1314" s="101"/>
      <c r="K1314" s="101"/>
      <c r="L1314" s="101"/>
      <c r="M1314" s="101"/>
      <c r="N1314" s="101"/>
      <c r="O1314" s="101"/>
      <c r="P1314" s="101"/>
      <c r="Q1314" s="102"/>
      <c r="R1314" s="102"/>
      <c r="S1314" s="102"/>
      <c r="T1314" s="102"/>
      <c r="U1314" s="102"/>
      <c r="V1314" s="102"/>
      <c r="W1314" s="102"/>
      <c r="X1314" s="102"/>
      <c r="Y1314" s="102"/>
      <c r="Z1314" s="102"/>
      <c r="AA1314" s="102"/>
      <c r="AB1314" s="102"/>
      <c r="AC1314" s="102"/>
      <c r="AD1314" s="102"/>
      <c r="AE1314" s="102"/>
      <c r="AF1314" s="102"/>
      <c r="AG1314" s="102"/>
      <c r="AH1314" s="102"/>
      <c r="AI1314" s="102"/>
      <c r="AJ1314" s="102"/>
      <c r="AK1314" s="102"/>
      <c r="AL1314" s="102"/>
      <c r="AM1314" s="102"/>
      <c r="AN1314" s="102"/>
      <c r="AO1314" s="102"/>
      <c r="AP1314" s="84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  <c r="BA1314" s="84"/>
      <c r="BB1314" s="84"/>
      <c r="BC1314" s="84"/>
      <c r="BD1314" s="84"/>
      <c r="BE1314" s="84"/>
      <c r="BF1314" s="84"/>
      <c r="BG1314" s="84"/>
      <c r="BH1314" s="84"/>
      <c r="BI1314" s="84"/>
      <c r="BJ1314" s="84"/>
      <c r="BK1314" s="84"/>
      <c r="BL1314" s="84"/>
      <c r="BM1314" s="84"/>
      <c r="BN1314" s="84"/>
      <c r="BO1314" s="87" t="str">
        <f t="shared" si="20"/>
        <v>0</v>
      </c>
      <c r="BP1314" s="84"/>
      <c r="BQ1314" s="84"/>
      <c r="BR1314" s="84"/>
      <c r="BS1314" s="84"/>
      <c r="BT1314" s="84"/>
      <c r="BU1314" s="84"/>
      <c r="BV1314" s="84"/>
      <c r="BW1314" s="84"/>
      <c r="BX1314" s="84"/>
      <c r="BY1314" s="94"/>
      <c r="BZ1314" s="94"/>
      <c r="CA1314" s="94"/>
      <c r="CB1314" s="94"/>
      <c r="CC1314" s="94"/>
      <c r="CD1314" s="94"/>
      <c r="CE1314" s="94"/>
      <c r="CF1314" s="94"/>
      <c r="CG1314" s="94"/>
      <c r="CH1314" s="94"/>
      <c r="CI1314" s="94"/>
      <c r="CJ1314" s="94"/>
      <c r="CK1314" s="94"/>
      <c r="CL1314" s="94"/>
      <c r="CM1314" s="94"/>
      <c r="CN1314" s="94"/>
      <c r="CO1314" s="94"/>
      <c r="CP1314" s="94"/>
      <c r="CQ1314" s="94"/>
      <c r="CR1314" s="94"/>
      <c r="CS1314" s="94"/>
      <c r="CT1314" s="95"/>
      <c r="CU1314" s="95"/>
      <c r="CV1314" s="95"/>
      <c r="CW1314" s="95"/>
      <c r="CX1314" s="95"/>
      <c r="CY1314" s="93">
        <v>1310</v>
      </c>
    </row>
    <row r="1315" spans="1:103" s="83" customFormat="1">
      <c r="A1315" s="100"/>
      <c r="B1315" s="101"/>
      <c r="C1315" s="101"/>
      <c r="D1315" s="101"/>
      <c r="E1315" s="101"/>
      <c r="F1315" s="101"/>
      <c r="G1315" s="101"/>
      <c r="H1315" s="101"/>
      <c r="I1315" s="101"/>
      <c r="J1315" s="101"/>
      <c r="K1315" s="101"/>
      <c r="L1315" s="101"/>
      <c r="M1315" s="101"/>
      <c r="N1315" s="101"/>
      <c r="O1315" s="101"/>
      <c r="P1315" s="101"/>
      <c r="Q1315" s="102"/>
      <c r="R1315" s="102"/>
      <c r="S1315" s="102"/>
      <c r="T1315" s="102"/>
      <c r="U1315" s="102"/>
      <c r="V1315" s="102"/>
      <c r="W1315" s="102"/>
      <c r="X1315" s="102"/>
      <c r="Y1315" s="102"/>
      <c r="Z1315" s="102"/>
      <c r="AA1315" s="102"/>
      <c r="AB1315" s="102"/>
      <c r="AC1315" s="102"/>
      <c r="AD1315" s="102"/>
      <c r="AE1315" s="102"/>
      <c r="AF1315" s="102"/>
      <c r="AG1315" s="102"/>
      <c r="AH1315" s="102"/>
      <c r="AI1315" s="102"/>
      <c r="AJ1315" s="102"/>
      <c r="AK1315" s="102"/>
      <c r="AL1315" s="102"/>
      <c r="AM1315" s="102"/>
      <c r="AN1315" s="102"/>
      <c r="AO1315" s="102"/>
      <c r="AP1315" s="84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  <c r="BA1315" s="84"/>
      <c r="BB1315" s="84"/>
      <c r="BC1315" s="84"/>
      <c r="BD1315" s="84"/>
      <c r="BE1315" s="84"/>
      <c r="BF1315" s="84"/>
      <c r="BG1315" s="84"/>
      <c r="BH1315" s="84"/>
      <c r="BI1315" s="84"/>
      <c r="BJ1315" s="84"/>
      <c r="BK1315" s="84"/>
      <c r="BL1315" s="84"/>
      <c r="BM1315" s="84"/>
      <c r="BN1315" s="84"/>
      <c r="BO1315" s="87" t="str">
        <f t="shared" si="20"/>
        <v>0</v>
      </c>
      <c r="BP1315" s="84"/>
      <c r="BQ1315" s="84"/>
      <c r="BR1315" s="84"/>
      <c r="BS1315" s="84"/>
      <c r="BT1315" s="84"/>
      <c r="BU1315" s="84"/>
      <c r="BV1315" s="84"/>
      <c r="BW1315" s="84"/>
      <c r="BX1315" s="84"/>
      <c r="BY1315" s="94"/>
      <c r="BZ1315" s="94"/>
      <c r="CA1315" s="94"/>
      <c r="CB1315" s="94"/>
      <c r="CC1315" s="94"/>
      <c r="CD1315" s="94"/>
      <c r="CE1315" s="94"/>
      <c r="CF1315" s="94"/>
      <c r="CG1315" s="94"/>
      <c r="CH1315" s="94"/>
      <c r="CI1315" s="94"/>
      <c r="CJ1315" s="94"/>
      <c r="CK1315" s="94"/>
      <c r="CL1315" s="94"/>
      <c r="CM1315" s="94"/>
      <c r="CN1315" s="94"/>
      <c r="CO1315" s="94"/>
      <c r="CP1315" s="94"/>
      <c r="CQ1315" s="94"/>
      <c r="CR1315" s="94"/>
      <c r="CS1315" s="94"/>
      <c r="CT1315" s="95"/>
      <c r="CU1315" s="95"/>
      <c r="CV1315" s="95"/>
      <c r="CW1315" s="95"/>
      <c r="CX1315" s="95"/>
      <c r="CY1315" s="93">
        <v>1311</v>
      </c>
    </row>
    <row r="1316" spans="1:103" s="83" customFormat="1">
      <c r="A1316" s="100"/>
      <c r="B1316" s="101"/>
      <c r="C1316" s="101"/>
      <c r="D1316" s="101"/>
      <c r="E1316" s="101"/>
      <c r="F1316" s="101"/>
      <c r="G1316" s="101"/>
      <c r="H1316" s="101"/>
      <c r="I1316" s="101"/>
      <c r="J1316" s="101"/>
      <c r="K1316" s="101"/>
      <c r="L1316" s="101"/>
      <c r="M1316" s="101"/>
      <c r="N1316" s="101"/>
      <c r="O1316" s="101"/>
      <c r="P1316" s="101"/>
      <c r="Q1316" s="102"/>
      <c r="R1316" s="102"/>
      <c r="S1316" s="102"/>
      <c r="T1316" s="102"/>
      <c r="U1316" s="102"/>
      <c r="V1316" s="102"/>
      <c r="W1316" s="102"/>
      <c r="X1316" s="102"/>
      <c r="Y1316" s="102"/>
      <c r="Z1316" s="102"/>
      <c r="AA1316" s="102"/>
      <c r="AB1316" s="102"/>
      <c r="AC1316" s="102"/>
      <c r="AD1316" s="102"/>
      <c r="AE1316" s="102"/>
      <c r="AF1316" s="102"/>
      <c r="AG1316" s="102"/>
      <c r="AH1316" s="102"/>
      <c r="AI1316" s="102"/>
      <c r="AJ1316" s="102"/>
      <c r="AK1316" s="102"/>
      <c r="AL1316" s="102"/>
      <c r="AM1316" s="102"/>
      <c r="AN1316" s="102"/>
      <c r="AO1316" s="102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  <c r="BA1316" s="84"/>
      <c r="BB1316" s="84"/>
      <c r="BC1316" s="84"/>
      <c r="BD1316" s="84"/>
      <c r="BE1316" s="84"/>
      <c r="BF1316" s="84"/>
      <c r="BG1316" s="84"/>
      <c r="BH1316" s="84"/>
      <c r="BI1316" s="84"/>
      <c r="BJ1316" s="84"/>
      <c r="BK1316" s="84"/>
      <c r="BL1316" s="84"/>
      <c r="BM1316" s="84"/>
      <c r="BN1316" s="84"/>
      <c r="BO1316" s="87" t="str">
        <f t="shared" si="20"/>
        <v>0</v>
      </c>
      <c r="BP1316" s="84"/>
      <c r="BQ1316" s="84"/>
      <c r="BR1316" s="84"/>
      <c r="BS1316" s="84"/>
      <c r="BT1316" s="84"/>
      <c r="BU1316" s="84"/>
      <c r="BV1316" s="84"/>
      <c r="BW1316" s="84"/>
      <c r="BX1316" s="84"/>
      <c r="BY1316" s="94"/>
      <c r="BZ1316" s="94"/>
      <c r="CA1316" s="94"/>
      <c r="CB1316" s="94"/>
      <c r="CC1316" s="94"/>
      <c r="CD1316" s="94"/>
      <c r="CE1316" s="94"/>
      <c r="CF1316" s="94"/>
      <c r="CG1316" s="94"/>
      <c r="CH1316" s="94"/>
      <c r="CI1316" s="94"/>
      <c r="CJ1316" s="94"/>
      <c r="CK1316" s="94"/>
      <c r="CL1316" s="94"/>
      <c r="CM1316" s="94"/>
      <c r="CN1316" s="94"/>
      <c r="CO1316" s="94"/>
      <c r="CP1316" s="94"/>
      <c r="CQ1316" s="94"/>
      <c r="CR1316" s="94"/>
      <c r="CS1316" s="94"/>
      <c r="CT1316" s="95"/>
      <c r="CU1316" s="95"/>
      <c r="CV1316" s="95"/>
      <c r="CW1316" s="95"/>
      <c r="CX1316" s="95"/>
      <c r="CY1316" s="93">
        <v>1312</v>
      </c>
    </row>
    <row r="1317" spans="1:103" s="83" customFormat="1">
      <c r="A1317" s="100"/>
      <c r="B1317" s="101"/>
      <c r="C1317" s="101"/>
      <c r="D1317" s="101"/>
      <c r="E1317" s="101"/>
      <c r="F1317" s="101"/>
      <c r="G1317" s="101"/>
      <c r="H1317" s="101"/>
      <c r="I1317" s="101"/>
      <c r="J1317" s="101"/>
      <c r="K1317" s="101"/>
      <c r="L1317" s="101"/>
      <c r="M1317" s="101"/>
      <c r="N1317" s="101"/>
      <c r="O1317" s="101"/>
      <c r="P1317" s="101"/>
      <c r="Q1317" s="102"/>
      <c r="R1317" s="102"/>
      <c r="S1317" s="102"/>
      <c r="T1317" s="102"/>
      <c r="U1317" s="102"/>
      <c r="V1317" s="102"/>
      <c r="W1317" s="102"/>
      <c r="X1317" s="102"/>
      <c r="Y1317" s="102"/>
      <c r="Z1317" s="102"/>
      <c r="AA1317" s="102"/>
      <c r="AB1317" s="102"/>
      <c r="AC1317" s="102"/>
      <c r="AD1317" s="102"/>
      <c r="AE1317" s="102"/>
      <c r="AF1317" s="102"/>
      <c r="AG1317" s="102"/>
      <c r="AH1317" s="102"/>
      <c r="AI1317" s="102"/>
      <c r="AJ1317" s="102"/>
      <c r="AK1317" s="102"/>
      <c r="AL1317" s="102"/>
      <c r="AM1317" s="102"/>
      <c r="AN1317" s="102"/>
      <c r="AO1317" s="102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  <c r="BA1317" s="84"/>
      <c r="BB1317" s="84"/>
      <c r="BC1317" s="84"/>
      <c r="BD1317" s="84"/>
      <c r="BE1317" s="84"/>
      <c r="BF1317" s="84"/>
      <c r="BG1317" s="84"/>
      <c r="BH1317" s="84"/>
      <c r="BI1317" s="84"/>
      <c r="BJ1317" s="84"/>
      <c r="BK1317" s="84"/>
      <c r="BL1317" s="84"/>
      <c r="BM1317" s="84"/>
      <c r="BN1317" s="84"/>
      <c r="BO1317" s="87" t="str">
        <f t="shared" si="20"/>
        <v>0</v>
      </c>
      <c r="BP1317" s="84"/>
      <c r="BQ1317" s="84"/>
      <c r="BR1317" s="84"/>
      <c r="BS1317" s="84"/>
      <c r="BT1317" s="84"/>
      <c r="BU1317" s="84"/>
      <c r="BV1317" s="84"/>
      <c r="BW1317" s="84"/>
      <c r="BX1317" s="84"/>
      <c r="BY1317" s="94"/>
      <c r="BZ1317" s="94"/>
      <c r="CA1317" s="94"/>
      <c r="CB1317" s="94"/>
      <c r="CC1317" s="94"/>
      <c r="CD1317" s="94"/>
      <c r="CE1317" s="94"/>
      <c r="CF1317" s="94"/>
      <c r="CG1317" s="94"/>
      <c r="CH1317" s="94"/>
      <c r="CI1317" s="94"/>
      <c r="CJ1317" s="94"/>
      <c r="CK1317" s="94"/>
      <c r="CL1317" s="94"/>
      <c r="CM1317" s="94"/>
      <c r="CN1317" s="94"/>
      <c r="CO1317" s="94"/>
      <c r="CP1317" s="94"/>
      <c r="CQ1317" s="94"/>
      <c r="CR1317" s="94"/>
      <c r="CS1317" s="94"/>
      <c r="CT1317" s="95"/>
      <c r="CU1317" s="95"/>
      <c r="CV1317" s="95"/>
      <c r="CW1317" s="95"/>
      <c r="CX1317" s="95"/>
      <c r="CY1317" s="93">
        <v>1313</v>
      </c>
    </row>
    <row r="1318" spans="1:103" s="83" customFormat="1">
      <c r="A1318" s="100"/>
      <c r="B1318" s="101"/>
      <c r="C1318" s="101"/>
      <c r="D1318" s="101"/>
      <c r="E1318" s="101"/>
      <c r="F1318" s="101"/>
      <c r="G1318" s="101"/>
      <c r="H1318" s="101"/>
      <c r="I1318" s="101"/>
      <c r="J1318" s="101"/>
      <c r="K1318" s="101"/>
      <c r="L1318" s="101"/>
      <c r="M1318" s="101"/>
      <c r="N1318" s="101"/>
      <c r="O1318" s="101"/>
      <c r="P1318" s="101"/>
      <c r="Q1318" s="102"/>
      <c r="R1318" s="102"/>
      <c r="S1318" s="102"/>
      <c r="T1318" s="102"/>
      <c r="U1318" s="102"/>
      <c r="V1318" s="102"/>
      <c r="W1318" s="102"/>
      <c r="X1318" s="102"/>
      <c r="Y1318" s="102"/>
      <c r="Z1318" s="102"/>
      <c r="AA1318" s="102"/>
      <c r="AB1318" s="102"/>
      <c r="AC1318" s="102"/>
      <c r="AD1318" s="102"/>
      <c r="AE1318" s="102"/>
      <c r="AF1318" s="102"/>
      <c r="AG1318" s="102"/>
      <c r="AH1318" s="102"/>
      <c r="AI1318" s="102"/>
      <c r="AJ1318" s="102"/>
      <c r="AK1318" s="102"/>
      <c r="AL1318" s="102"/>
      <c r="AM1318" s="102"/>
      <c r="AN1318" s="102"/>
      <c r="AO1318" s="102"/>
      <c r="AP1318" s="84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  <c r="BA1318" s="84"/>
      <c r="BB1318" s="84"/>
      <c r="BC1318" s="84"/>
      <c r="BD1318" s="84"/>
      <c r="BE1318" s="84"/>
      <c r="BF1318" s="84"/>
      <c r="BG1318" s="84"/>
      <c r="BH1318" s="84"/>
      <c r="BI1318" s="84"/>
      <c r="BJ1318" s="84"/>
      <c r="BK1318" s="84"/>
      <c r="BL1318" s="84"/>
      <c r="BM1318" s="84"/>
      <c r="BN1318" s="84"/>
      <c r="BO1318" s="87" t="str">
        <f t="shared" si="20"/>
        <v>0</v>
      </c>
      <c r="BP1318" s="84"/>
      <c r="BQ1318" s="84"/>
      <c r="BR1318" s="84"/>
      <c r="BS1318" s="84"/>
      <c r="BT1318" s="84"/>
      <c r="BU1318" s="84"/>
      <c r="BV1318" s="84"/>
      <c r="BW1318" s="84"/>
      <c r="BX1318" s="84"/>
      <c r="BY1318" s="94"/>
      <c r="BZ1318" s="94"/>
      <c r="CA1318" s="94"/>
      <c r="CB1318" s="94"/>
      <c r="CC1318" s="94"/>
      <c r="CD1318" s="94"/>
      <c r="CE1318" s="94"/>
      <c r="CF1318" s="94"/>
      <c r="CG1318" s="94"/>
      <c r="CH1318" s="94"/>
      <c r="CI1318" s="94"/>
      <c r="CJ1318" s="94"/>
      <c r="CK1318" s="94"/>
      <c r="CL1318" s="94"/>
      <c r="CM1318" s="94"/>
      <c r="CN1318" s="94"/>
      <c r="CO1318" s="94"/>
      <c r="CP1318" s="94"/>
      <c r="CQ1318" s="94"/>
      <c r="CR1318" s="94"/>
      <c r="CS1318" s="94"/>
      <c r="CT1318" s="95"/>
      <c r="CU1318" s="95"/>
      <c r="CV1318" s="95"/>
      <c r="CW1318" s="95"/>
      <c r="CX1318" s="95"/>
      <c r="CY1318" s="93">
        <v>1314</v>
      </c>
    </row>
    <row r="1319" spans="1:103" s="83" customFormat="1">
      <c r="A1319" s="100"/>
      <c r="B1319" s="101"/>
      <c r="C1319" s="101"/>
      <c r="D1319" s="101"/>
      <c r="E1319" s="101"/>
      <c r="F1319" s="101"/>
      <c r="G1319" s="101"/>
      <c r="H1319" s="101"/>
      <c r="I1319" s="101"/>
      <c r="J1319" s="101"/>
      <c r="K1319" s="101"/>
      <c r="L1319" s="101"/>
      <c r="M1319" s="101"/>
      <c r="N1319" s="101"/>
      <c r="O1319" s="101"/>
      <c r="P1319" s="101"/>
      <c r="Q1319" s="102"/>
      <c r="R1319" s="102"/>
      <c r="S1319" s="102"/>
      <c r="T1319" s="102"/>
      <c r="U1319" s="102"/>
      <c r="V1319" s="102"/>
      <c r="W1319" s="102"/>
      <c r="X1319" s="102"/>
      <c r="Y1319" s="102"/>
      <c r="Z1319" s="102"/>
      <c r="AA1319" s="102"/>
      <c r="AB1319" s="102"/>
      <c r="AC1319" s="102"/>
      <c r="AD1319" s="102"/>
      <c r="AE1319" s="102"/>
      <c r="AF1319" s="102"/>
      <c r="AG1319" s="102"/>
      <c r="AH1319" s="102"/>
      <c r="AI1319" s="102"/>
      <c r="AJ1319" s="102"/>
      <c r="AK1319" s="102"/>
      <c r="AL1319" s="102"/>
      <c r="AM1319" s="102"/>
      <c r="AN1319" s="102"/>
      <c r="AO1319" s="102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  <c r="BA1319" s="84"/>
      <c r="BB1319" s="84"/>
      <c r="BC1319" s="84"/>
      <c r="BD1319" s="84"/>
      <c r="BE1319" s="84"/>
      <c r="BF1319" s="84"/>
      <c r="BG1319" s="84"/>
      <c r="BH1319" s="84"/>
      <c r="BI1319" s="84"/>
      <c r="BJ1319" s="84"/>
      <c r="BK1319" s="84"/>
      <c r="BL1319" s="84"/>
      <c r="BM1319" s="84"/>
      <c r="BN1319" s="84"/>
      <c r="BO1319" s="87" t="str">
        <f t="shared" si="20"/>
        <v>0</v>
      </c>
      <c r="BP1319" s="84"/>
      <c r="BQ1319" s="84"/>
      <c r="BR1319" s="84"/>
      <c r="BS1319" s="84"/>
      <c r="BT1319" s="84"/>
      <c r="BU1319" s="84"/>
      <c r="BV1319" s="84"/>
      <c r="BW1319" s="84"/>
      <c r="BX1319" s="84"/>
      <c r="BY1319" s="94"/>
      <c r="BZ1319" s="94"/>
      <c r="CA1319" s="94"/>
      <c r="CB1319" s="94"/>
      <c r="CC1319" s="94"/>
      <c r="CD1319" s="94"/>
      <c r="CE1319" s="94"/>
      <c r="CF1319" s="94"/>
      <c r="CG1319" s="94"/>
      <c r="CH1319" s="94"/>
      <c r="CI1319" s="94"/>
      <c r="CJ1319" s="94"/>
      <c r="CK1319" s="94"/>
      <c r="CL1319" s="94"/>
      <c r="CM1319" s="94"/>
      <c r="CN1319" s="94"/>
      <c r="CO1319" s="94"/>
      <c r="CP1319" s="94"/>
      <c r="CQ1319" s="94"/>
      <c r="CR1319" s="94"/>
      <c r="CS1319" s="94"/>
      <c r="CT1319" s="95"/>
      <c r="CU1319" s="95"/>
      <c r="CV1319" s="95"/>
      <c r="CW1319" s="95"/>
      <c r="CX1319" s="95"/>
      <c r="CY1319" s="93">
        <v>1315</v>
      </c>
    </row>
    <row r="1320" spans="1:103" s="83" customFormat="1">
      <c r="A1320" s="100"/>
      <c r="B1320" s="101"/>
      <c r="C1320" s="101"/>
      <c r="D1320" s="101"/>
      <c r="E1320" s="101"/>
      <c r="F1320" s="101"/>
      <c r="G1320" s="101"/>
      <c r="H1320" s="101"/>
      <c r="I1320" s="101"/>
      <c r="J1320" s="101"/>
      <c r="K1320" s="101"/>
      <c r="L1320" s="101"/>
      <c r="M1320" s="101"/>
      <c r="N1320" s="101"/>
      <c r="O1320" s="101"/>
      <c r="P1320" s="101"/>
      <c r="Q1320" s="102"/>
      <c r="R1320" s="102"/>
      <c r="S1320" s="102"/>
      <c r="T1320" s="102"/>
      <c r="U1320" s="102"/>
      <c r="V1320" s="102"/>
      <c r="W1320" s="102"/>
      <c r="X1320" s="102"/>
      <c r="Y1320" s="102"/>
      <c r="Z1320" s="102"/>
      <c r="AA1320" s="102"/>
      <c r="AB1320" s="102"/>
      <c r="AC1320" s="102"/>
      <c r="AD1320" s="102"/>
      <c r="AE1320" s="102"/>
      <c r="AF1320" s="102"/>
      <c r="AG1320" s="102"/>
      <c r="AH1320" s="102"/>
      <c r="AI1320" s="102"/>
      <c r="AJ1320" s="102"/>
      <c r="AK1320" s="102"/>
      <c r="AL1320" s="102"/>
      <c r="AM1320" s="102"/>
      <c r="AN1320" s="102"/>
      <c r="AO1320" s="102"/>
      <c r="AP1320" s="84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  <c r="BA1320" s="84"/>
      <c r="BB1320" s="84"/>
      <c r="BC1320" s="84"/>
      <c r="BD1320" s="84"/>
      <c r="BE1320" s="84"/>
      <c r="BF1320" s="84"/>
      <c r="BG1320" s="84"/>
      <c r="BH1320" s="84"/>
      <c r="BI1320" s="84"/>
      <c r="BJ1320" s="84"/>
      <c r="BK1320" s="84"/>
      <c r="BL1320" s="84"/>
      <c r="BM1320" s="84"/>
      <c r="BN1320" s="84"/>
      <c r="BO1320" s="87" t="str">
        <f t="shared" si="20"/>
        <v>0</v>
      </c>
      <c r="BP1320" s="84"/>
      <c r="BQ1320" s="84"/>
      <c r="BR1320" s="84"/>
      <c r="BS1320" s="84"/>
      <c r="BT1320" s="84"/>
      <c r="BU1320" s="84"/>
      <c r="BV1320" s="84"/>
      <c r="BW1320" s="84"/>
      <c r="BX1320" s="84"/>
      <c r="BY1320" s="94"/>
      <c r="BZ1320" s="94"/>
      <c r="CA1320" s="94"/>
      <c r="CB1320" s="94"/>
      <c r="CC1320" s="94"/>
      <c r="CD1320" s="94"/>
      <c r="CE1320" s="94"/>
      <c r="CF1320" s="94"/>
      <c r="CG1320" s="94"/>
      <c r="CH1320" s="94"/>
      <c r="CI1320" s="94"/>
      <c r="CJ1320" s="94"/>
      <c r="CK1320" s="94"/>
      <c r="CL1320" s="94"/>
      <c r="CM1320" s="94"/>
      <c r="CN1320" s="94"/>
      <c r="CO1320" s="94"/>
      <c r="CP1320" s="94"/>
      <c r="CQ1320" s="94"/>
      <c r="CR1320" s="94"/>
      <c r="CS1320" s="94"/>
      <c r="CT1320" s="95"/>
      <c r="CU1320" s="95"/>
      <c r="CV1320" s="95"/>
      <c r="CW1320" s="95"/>
      <c r="CX1320" s="95"/>
      <c r="CY1320" s="93">
        <v>1316</v>
      </c>
    </row>
    <row r="1321" spans="1:103" s="83" customFormat="1">
      <c r="A1321" s="100"/>
      <c r="B1321" s="101"/>
      <c r="C1321" s="101"/>
      <c r="D1321" s="101"/>
      <c r="E1321" s="101"/>
      <c r="F1321" s="101"/>
      <c r="G1321" s="101"/>
      <c r="H1321" s="101"/>
      <c r="I1321" s="101"/>
      <c r="J1321" s="101"/>
      <c r="K1321" s="101"/>
      <c r="L1321" s="101"/>
      <c r="M1321" s="101"/>
      <c r="N1321" s="101"/>
      <c r="O1321" s="101"/>
      <c r="P1321" s="101"/>
      <c r="Q1321" s="102"/>
      <c r="R1321" s="102"/>
      <c r="S1321" s="102"/>
      <c r="T1321" s="102"/>
      <c r="U1321" s="102"/>
      <c r="V1321" s="102"/>
      <c r="W1321" s="102"/>
      <c r="X1321" s="102"/>
      <c r="Y1321" s="102"/>
      <c r="Z1321" s="102"/>
      <c r="AA1321" s="102"/>
      <c r="AB1321" s="102"/>
      <c r="AC1321" s="102"/>
      <c r="AD1321" s="102"/>
      <c r="AE1321" s="102"/>
      <c r="AF1321" s="102"/>
      <c r="AG1321" s="102"/>
      <c r="AH1321" s="102"/>
      <c r="AI1321" s="102"/>
      <c r="AJ1321" s="102"/>
      <c r="AK1321" s="102"/>
      <c r="AL1321" s="102"/>
      <c r="AM1321" s="102"/>
      <c r="AN1321" s="102"/>
      <c r="AO1321" s="102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  <c r="BA1321" s="84"/>
      <c r="BB1321" s="84"/>
      <c r="BC1321" s="84"/>
      <c r="BD1321" s="84"/>
      <c r="BE1321" s="84"/>
      <c r="BF1321" s="84"/>
      <c r="BG1321" s="84"/>
      <c r="BH1321" s="84"/>
      <c r="BI1321" s="84"/>
      <c r="BJ1321" s="84"/>
      <c r="BK1321" s="84"/>
      <c r="BL1321" s="84"/>
      <c r="BM1321" s="84"/>
      <c r="BN1321" s="84"/>
      <c r="BO1321" s="87" t="str">
        <f t="shared" si="20"/>
        <v>0</v>
      </c>
      <c r="BP1321" s="84"/>
      <c r="BQ1321" s="84"/>
      <c r="BR1321" s="84"/>
      <c r="BS1321" s="84"/>
      <c r="BT1321" s="84"/>
      <c r="BU1321" s="84"/>
      <c r="BV1321" s="84"/>
      <c r="BW1321" s="84"/>
      <c r="BX1321" s="84"/>
      <c r="BY1321" s="94"/>
      <c r="BZ1321" s="94"/>
      <c r="CA1321" s="94"/>
      <c r="CB1321" s="94"/>
      <c r="CC1321" s="94"/>
      <c r="CD1321" s="94"/>
      <c r="CE1321" s="94"/>
      <c r="CF1321" s="94"/>
      <c r="CG1321" s="94"/>
      <c r="CH1321" s="94"/>
      <c r="CI1321" s="94"/>
      <c r="CJ1321" s="94"/>
      <c r="CK1321" s="94"/>
      <c r="CL1321" s="94"/>
      <c r="CM1321" s="94"/>
      <c r="CN1321" s="94"/>
      <c r="CO1321" s="94"/>
      <c r="CP1321" s="94"/>
      <c r="CQ1321" s="94"/>
      <c r="CR1321" s="94"/>
      <c r="CS1321" s="94"/>
      <c r="CT1321" s="95"/>
      <c r="CU1321" s="95"/>
      <c r="CV1321" s="95"/>
      <c r="CW1321" s="95"/>
      <c r="CX1321" s="95"/>
      <c r="CY1321" s="93">
        <v>1317</v>
      </c>
    </row>
    <row r="1322" spans="1:103" s="83" customFormat="1">
      <c r="A1322" s="100"/>
      <c r="B1322" s="101"/>
      <c r="C1322" s="101"/>
      <c r="D1322" s="101"/>
      <c r="E1322" s="101"/>
      <c r="F1322" s="101"/>
      <c r="G1322" s="101"/>
      <c r="H1322" s="101"/>
      <c r="I1322" s="101"/>
      <c r="J1322" s="101"/>
      <c r="K1322" s="101"/>
      <c r="L1322" s="101"/>
      <c r="M1322" s="101"/>
      <c r="N1322" s="101"/>
      <c r="O1322" s="101"/>
      <c r="P1322" s="101"/>
      <c r="Q1322" s="102"/>
      <c r="R1322" s="102"/>
      <c r="S1322" s="102"/>
      <c r="T1322" s="102"/>
      <c r="U1322" s="102"/>
      <c r="V1322" s="102"/>
      <c r="W1322" s="102"/>
      <c r="X1322" s="102"/>
      <c r="Y1322" s="102"/>
      <c r="Z1322" s="102"/>
      <c r="AA1322" s="102"/>
      <c r="AB1322" s="102"/>
      <c r="AC1322" s="102"/>
      <c r="AD1322" s="102"/>
      <c r="AE1322" s="102"/>
      <c r="AF1322" s="102"/>
      <c r="AG1322" s="102"/>
      <c r="AH1322" s="102"/>
      <c r="AI1322" s="102"/>
      <c r="AJ1322" s="102"/>
      <c r="AK1322" s="102"/>
      <c r="AL1322" s="102"/>
      <c r="AM1322" s="102"/>
      <c r="AN1322" s="102"/>
      <c r="AO1322" s="102"/>
      <c r="AP1322" s="84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  <c r="BA1322" s="84"/>
      <c r="BB1322" s="84"/>
      <c r="BC1322" s="84"/>
      <c r="BD1322" s="84"/>
      <c r="BE1322" s="84"/>
      <c r="BF1322" s="84"/>
      <c r="BG1322" s="84"/>
      <c r="BH1322" s="84"/>
      <c r="BI1322" s="84"/>
      <c r="BJ1322" s="84"/>
      <c r="BK1322" s="84"/>
      <c r="BL1322" s="84"/>
      <c r="BM1322" s="84"/>
      <c r="BN1322" s="84"/>
      <c r="BO1322" s="87" t="str">
        <f t="shared" si="20"/>
        <v>0</v>
      </c>
      <c r="BP1322" s="84"/>
      <c r="BQ1322" s="84"/>
      <c r="BR1322" s="84"/>
      <c r="BS1322" s="84"/>
      <c r="BT1322" s="84"/>
      <c r="BU1322" s="84"/>
      <c r="BV1322" s="84"/>
      <c r="BW1322" s="84"/>
      <c r="BX1322" s="84"/>
      <c r="BY1322" s="94"/>
      <c r="BZ1322" s="94"/>
      <c r="CA1322" s="94"/>
      <c r="CB1322" s="94"/>
      <c r="CC1322" s="94"/>
      <c r="CD1322" s="94"/>
      <c r="CE1322" s="94"/>
      <c r="CF1322" s="94"/>
      <c r="CG1322" s="94"/>
      <c r="CH1322" s="94"/>
      <c r="CI1322" s="94"/>
      <c r="CJ1322" s="94"/>
      <c r="CK1322" s="94"/>
      <c r="CL1322" s="94"/>
      <c r="CM1322" s="94"/>
      <c r="CN1322" s="94"/>
      <c r="CO1322" s="94"/>
      <c r="CP1322" s="94"/>
      <c r="CQ1322" s="94"/>
      <c r="CR1322" s="94"/>
      <c r="CS1322" s="94"/>
      <c r="CT1322" s="95"/>
      <c r="CU1322" s="95"/>
      <c r="CV1322" s="95"/>
      <c r="CW1322" s="95"/>
      <c r="CX1322" s="95"/>
      <c r="CY1322" s="93">
        <v>1318</v>
      </c>
    </row>
    <row r="1323" spans="1:103" s="83" customFormat="1">
      <c r="A1323" s="100"/>
      <c r="B1323" s="101"/>
      <c r="C1323" s="101"/>
      <c r="D1323" s="101"/>
      <c r="E1323" s="101"/>
      <c r="F1323" s="101"/>
      <c r="G1323" s="101"/>
      <c r="H1323" s="101"/>
      <c r="I1323" s="101"/>
      <c r="J1323" s="101"/>
      <c r="K1323" s="101"/>
      <c r="L1323" s="101"/>
      <c r="M1323" s="101"/>
      <c r="N1323" s="101"/>
      <c r="O1323" s="101"/>
      <c r="P1323" s="101"/>
      <c r="Q1323" s="102"/>
      <c r="R1323" s="102"/>
      <c r="S1323" s="102"/>
      <c r="T1323" s="102"/>
      <c r="U1323" s="102"/>
      <c r="V1323" s="102"/>
      <c r="W1323" s="102"/>
      <c r="X1323" s="102"/>
      <c r="Y1323" s="102"/>
      <c r="Z1323" s="102"/>
      <c r="AA1323" s="102"/>
      <c r="AB1323" s="102"/>
      <c r="AC1323" s="102"/>
      <c r="AD1323" s="102"/>
      <c r="AE1323" s="102"/>
      <c r="AF1323" s="102"/>
      <c r="AG1323" s="102"/>
      <c r="AH1323" s="102"/>
      <c r="AI1323" s="102"/>
      <c r="AJ1323" s="102"/>
      <c r="AK1323" s="102"/>
      <c r="AL1323" s="102"/>
      <c r="AM1323" s="102"/>
      <c r="AN1323" s="102"/>
      <c r="AO1323" s="102"/>
      <c r="AP1323" s="84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  <c r="BA1323" s="84"/>
      <c r="BB1323" s="84"/>
      <c r="BC1323" s="84"/>
      <c r="BD1323" s="84"/>
      <c r="BE1323" s="84"/>
      <c r="BF1323" s="84"/>
      <c r="BG1323" s="84"/>
      <c r="BH1323" s="84"/>
      <c r="BI1323" s="84"/>
      <c r="BJ1323" s="84"/>
      <c r="BK1323" s="84"/>
      <c r="BL1323" s="84"/>
      <c r="BM1323" s="84"/>
      <c r="BN1323" s="84"/>
      <c r="BO1323" s="87" t="str">
        <f t="shared" si="20"/>
        <v>0</v>
      </c>
      <c r="BP1323" s="84"/>
      <c r="BQ1323" s="84"/>
      <c r="BR1323" s="84"/>
      <c r="BS1323" s="84"/>
      <c r="BT1323" s="84"/>
      <c r="BU1323" s="84"/>
      <c r="BV1323" s="84"/>
      <c r="BW1323" s="84"/>
      <c r="BX1323" s="84"/>
      <c r="BY1323" s="94"/>
      <c r="BZ1323" s="94"/>
      <c r="CA1323" s="94"/>
      <c r="CB1323" s="94"/>
      <c r="CC1323" s="94"/>
      <c r="CD1323" s="94"/>
      <c r="CE1323" s="94"/>
      <c r="CF1323" s="94"/>
      <c r="CG1323" s="94"/>
      <c r="CH1323" s="94"/>
      <c r="CI1323" s="94"/>
      <c r="CJ1323" s="94"/>
      <c r="CK1323" s="94"/>
      <c r="CL1323" s="94"/>
      <c r="CM1323" s="94"/>
      <c r="CN1323" s="94"/>
      <c r="CO1323" s="94"/>
      <c r="CP1323" s="94"/>
      <c r="CQ1323" s="94"/>
      <c r="CR1323" s="94"/>
      <c r="CS1323" s="94"/>
      <c r="CT1323" s="95"/>
      <c r="CU1323" s="95"/>
      <c r="CV1323" s="95"/>
      <c r="CW1323" s="95"/>
      <c r="CX1323" s="95"/>
      <c r="CY1323" s="93">
        <v>1319</v>
      </c>
    </row>
    <row r="1324" spans="1:103" s="83" customFormat="1">
      <c r="A1324" s="100"/>
      <c r="B1324" s="101"/>
      <c r="C1324" s="101"/>
      <c r="D1324" s="101"/>
      <c r="E1324" s="101"/>
      <c r="F1324" s="101"/>
      <c r="G1324" s="101"/>
      <c r="H1324" s="101"/>
      <c r="I1324" s="101"/>
      <c r="J1324" s="101"/>
      <c r="K1324" s="101"/>
      <c r="L1324" s="101"/>
      <c r="M1324" s="101"/>
      <c r="N1324" s="101"/>
      <c r="O1324" s="101"/>
      <c r="P1324" s="101"/>
      <c r="Q1324" s="102"/>
      <c r="R1324" s="102"/>
      <c r="S1324" s="102"/>
      <c r="T1324" s="102"/>
      <c r="U1324" s="102"/>
      <c r="V1324" s="102"/>
      <c r="W1324" s="102"/>
      <c r="X1324" s="102"/>
      <c r="Y1324" s="102"/>
      <c r="Z1324" s="102"/>
      <c r="AA1324" s="102"/>
      <c r="AB1324" s="102"/>
      <c r="AC1324" s="102"/>
      <c r="AD1324" s="102"/>
      <c r="AE1324" s="102"/>
      <c r="AF1324" s="102"/>
      <c r="AG1324" s="102"/>
      <c r="AH1324" s="102"/>
      <c r="AI1324" s="102"/>
      <c r="AJ1324" s="102"/>
      <c r="AK1324" s="102"/>
      <c r="AL1324" s="102"/>
      <c r="AM1324" s="102"/>
      <c r="AN1324" s="102"/>
      <c r="AO1324" s="102"/>
      <c r="AP1324" s="84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  <c r="BA1324" s="84"/>
      <c r="BB1324" s="84"/>
      <c r="BC1324" s="84"/>
      <c r="BD1324" s="84"/>
      <c r="BE1324" s="84"/>
      <c r="BF1324" s="84"/>
      <c r="BG1324" s="84"/>
      <c r="BH1324" s="84"/>
      <c r="BI1324" s="84"/>
      <c r="BJ1324" s="84"/>
      <c r="BK1324" s="84"/>
      <c r="BL1324" s="84"/>
      <c r="BM1324" s="84"/>
      <c r="BN1324" s="84"/>
      <c r="BO1324" s="87" t="str">
        <f t="shared" si="20"/>
        <v>0</v>
      </c>
      <c r="BP1324" s="84"/>
      <c r="BQ1324" s="84"/>
      <c r="BR1324" s="84"/>
      <c r="BS1324" s="84"/>
      <c r="BT1324" s="84"/>
      <c r="BU1324" s="84"/>
      <c r="BV1324" s="84"/>
      <c r="BW1324" s="84"/>
      <c r="BX1324" s="84"/>
      <c r="BY1324" s="94"/>
      <c r="BZ1324" s="94"/>
      <c r="CA1324" s="94"/>
      <c r="CB1324" s="94"/>
      <c r="CC1324" s="94"/>
      <c r="CD1324" s="94"/>
      <c r="CE1324" s="94"/>
      <c r="CF1324" s="94"/>
      <c r="CG1324" s="94"/>
      <c r="CH1324" s="94"/>
      <c r="CI1324" s="94"/>
      <c r="CJ1324" s="94"/>
      <c r="CK1324" s="94"/>
      <c r="CL1324" s="94"/>
      <c r="CM1324" s="94"/>
      <c r="CN1324" s="94"/>
      <c r="CO1324" s="94"/>
      <c r="CP1324" s="94"/>
      <c r="CQ1324" s="94"/>
      <c r="CR1324" s="94"/>
      <c r="CS1324" s="94"/>
      <c r="CT1324" s="95"/>
      <c r="CU1324" s="95"/>
      <c r="CV1324" s="95"/>
      <c r="CW1324" s="95"/>
      <c r="CX1324" s="95"/>
      <c r="CY1324" s="93">
        <v>1320</v>
      </c>
    </row>
    <row r="1325" spans="1:103" s="83" customFormat="1">
      <c r="A1325" s="100"/>
      <c r="B1325" s="101"/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2"/>
      <c r="R1325" s="102"/>
      <c r="S1325" s="102"/>
      <c r="T1325" s="102"/>
      <c r="U1325" s="102"/>
      <c r="V1325" s="102"/>
      <c r="W1325" s="102"/>
      <c r="X1325" s="102"/>
      <c r="Y1325" s="102"/>
      <c r="Z1325" s="102"/>
      <c r="AA1325" s="102"/>
      <c r="AB1325" s="102"/>
      <c r="AC1325" s="102"/>
      <c r="AD1325" s="102"/>
      <c r="AE1325" s="102"/>
      <c r="AF1325" s="102"/>
      <c r="AG1325" s="102"/>
      <c r="AH1325" s="102"/>
      <c r="AI1325" s="102"/>
      <c r="AJ1325" s="102"/>
      <c r="AK1325" s="102"/>
      <c r="AL1325" s="102"/>
      <c r="AM1325" s="102"/>
      <c r="AN1325" s="102"/>
      <c r="AO1325" s="102"/>
      <c r="AP1325" s="84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  <c r="BA1325" s="84"/>
      <c r="BB1325" s="84"/>
      <c r="BC1325" s="84"/>
      <c r="BD1325" s="84"/>
      <c r="BE1325" s="84"/>
      <c r="BF1325" s="84"/>
      <c r="BG1325" s="84"/>
      <c r="BH1325" s="84"/>
      <c r="BI1325" s="84"/>
      <c r="BJ1325" s="84"/>
      <c r="BK1325" s="84"/>
      <c r="BL1325" s="84"/>
      <c r="BM1325" s="84"/>
      <c r="BN1325" s="84"/>
      <c r="BO1325" s="87" t="str">
        <f t="shared" si="20"/>
        <v>0</v>
      </c>
      <c r="BP1325" s="84"/>
      <c r="BQ1325" s="84"/>
      <c r="BR1325" s="84"/>
      <c r="BS1325" s="84"/>
      <c r="BT1325" s="84"/>
      <c r="BU1325" s="84"/>
      <c r="BV1325" s="84"/>
      <c r="BW1325" s="84"/>
      <c r="BX1325" s="84"/>
      <c r="BY1325" s="94"/>
      <c r="BZ1325" s="94"/>
      <c r="CA1325" s="94"/>
      <c r="CB1325" s="94"/>
      <c r="CC1325" s="94"/>
      <c r="CD1325" s="94"/>
      <c r="CE1325" s="94"/>
      <c r="CF1325" s="94"/>
      <c r="CG1325" s="94"/>
      <c r="CH1325" s="94"/>
      <c r="CI1325" s="94"/>
      <c r="CJ1325" s="94"/>
      <c r="CK1325" s="94"/>
      <c r="CL1325" s="94"/>
      <c r="CM1325" s="94"/>
      <c r="CN1325" s="94"/>
      <c r="CO1325" s="94"/>
      <c r="CP1325" s="94"/>
      <c r="CQ1325" s="94"/>
      <c r="CR1325" s="94"/>
      <c r="CS1325" s="94"/>
      <c r="CT1325" s="95"/>
      <c r="CU1325" s="95"/>
      <c r="CV1325" s="95"/>
      <c r="CW1325" s="95"/>
      <c r="CX1325" s="95"/>
      <c r="CY1325" s="93">
        <v>1321</v>
      </c>
    </row>
    <row r="1326" spans="1:103" s="83" customFormat="1">
      <c r="A1326" s="100"/>
      <c r="B1326" s="101"/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2"/>
      <c r="R1326" s="102"/>
      <c r="S1326" s="102"/>
      <c r="T1326" s="102"/>
      <c r="U1326" s="102"/>
      <c r="V1326" s="102"/>
      <c r="W1326" s="102"/>
      <c r="X1326" s="102"/>
      <c r="Y1326" s="102"/>
      <c r="Z1326" s="102"/>
      <c r="AA1326" s="102"/>
      <c r="AB1326" s="102"/>
      <c r="AC1326" s="102"/>
      <c r="AD1326" s="102"/>
      <c r="AE1326" s="102"/>
      <c r="AF1326" s="102"/>
      <c r="AG1326" s="102"/>
      <c r="AH1326" s="102"/>
      <c r="AI1326" s="102"/>
      <c r="AJ1326" s="102"/>
      <c r="AK1326" s="102"/>
      <c r="AL1326" s="102"/>
      <c r="AM1326" s="102"/>
      <c r="AN1326" s="102"/>
      <c r="AO1326" s="102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  <c r="BA1326" s="84"/>
      <c r="BB1326" s="84"/>
      <c r="BC1326" s="84"/>
      <c r="BD1326" s="84"/>
      <c r="BE1326" s="84"/>
      <c r="BF1326" s="84"/>
      <c r="BG1326" s="84"/>
      <c r="BH1326" s="84"/>
      <c r="BI1326" s="84"/>
      <c r="BJ1326" s="84"/>
      <c r="BK1326" s="84"/>
      <c r="BL1326" s="84"/>
      <c r="BM1326" s="84"/>
      <c r="BN1326" s="84"/>
      <c r="BO1326" s="87" t="str">
        <f t="shared" si="20"/>
        <v>0</v>
      </c>
      <c r="BP1326" s="84"/>
      <c r="BQ1326" s="84"/>
      <c r="BR1326" s="84"/>
      <c r="BS1326" s="84"/>
      <c r="BT1326" s="84"/>
      <c r="BU1326" s="84"/>
      <c r="BV1326" s="84"/>
      <c r="BW1326" s="84"/>
      <c r="BX1326" s="84"/>
      <c r="BY1326" s="94"/>
      <c r="BZ1326" s="94"/>
      <c r="CA1326" s="94"/>
      <c r="CB1326" s="94"/>
      <c r="CC1326" s="94"/>
      <c r="CD1326" s="94"/>
      <c r="CE1326" s="94"/>
      <c r="CF1326" s="94"/>
      <c r="CG1326" s="94"/>
      <c r="CH1326" s="94"/>
      <c r="CI1326" s="94"/>
      <c r="CJ1326" s="94"/>
      <c r="CK1326" s="94"/>
      <c r="CL1326" s="94"/>
      <c r="CM1326" s="94"/>
      <c r="CN1326" s="94"/>
      <c r="CO1326" s="94"/>
      <c r="CP1326" s="94"/>
      <c r="CQ1326" s="94"/>
      <c r="CR1326" s="94"/>
      <c r="CS1326" s="94"/>
      <c r="CT1326" s="95"/>
      <c r="CU1326" s="95"/>
      <c r="CV1326" s="95"/>
      <c r="CW1326" s="95"/>
      <c r="CX1326" s="95"/>
      <c r="CY1326" s="93">
        <v>1322</v>
      </c>
    </row>
    <row r="1327" spans="1:103" s="83" customFormat="1">
      <c r="A1327" s="100"/>
      <c r="B1327" s="101"/>
      <c r="C1327" s="101"/>
      <c r="D1327" s="101"/>
      <c r="E1327" s="101"/>
      <c r="F1327" s="101"/>
      <c r="G1327" s="101"/>
      <c r="H1327" s="101"/>
      <c r="I1327" s="101"/>
      <c r="J1327" s="101"/>
      <c r="K1327" s="101"/>
      <c r="L1327" s="101"/>
      <c r="M1327" s="101"/>
      <c r="N1327" s="101"/>
      <c r="O1327" s="101"/>
      <c r="P1327" s="101"/>
      <c r="Q1327" s="102"/>
      <c r="R1327" s="102"/>
      <c r="S1327" s="102"/>
      <c r="T1327" s="102"/>
      <c r="U1327" s="102"/>
      <c r="V1327" s="102"/>
      <c r="W1327" s="102"/>
      <c r="X1327" s="102"/>
      <c r="Y1327" s="102"/>
      <c r="Z1327" s="102"/>
      <c r="AA1327" s="102"/>
      <c r="AB1327" s="102"/>
      <c r="AC1327" s="102"/>
      <c r="AD1327" s="102"/>
      <c r="AE1327" s="102"/>
      <c r="AF1327" s="102"/>
      <c r="AG1327" s="102"/>
      <c r="AH1327" s="102"/>
      <c r="AI1327" s="102"/>
      <c r="AJ1327" s="102"/>
      <c r="AK1327" s="102"/>
      <c r="AL1327" s="102"/>
      <c r="AM1327" s="102"/>
      <c r="AN1327" s="102"/>
      <c r="AO1327" s="102"/>
      <c r="AP1327" s="84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  <c r="BA1327" s="84"/>
      <c r="BB1327" s="84"/>
      <c r="BC1327" s="84"/>
      <c r="BD1327" s="84"/>
      <c r="BE1327" s="84"/>
      <c r="BF1327" s="84"/>
      <c r="BG1327" s="84"/>
      <c r="BH1327" s="84"/>
      <c r="BI1327" s="84"/>
      <c r="BJ1327" s="84"/>
      <c r="BK1327" s="84"/>
      <c r="BL1327" s="84"/>
      <c r="BM1327" s="84"/>
      <c r="BN1327" s="84"/>
      <c r="BO1327" s="87" t="str">
        <f t="shared" si="20"/>
        <v>0</v>
      </c>
      <c r="BP1327" s="84"/>
      <c r="BQ1327" s="84"/>
      <c r="BR1327" s="84"/>
      <c r="BS1327" s="84"/>
      <c r="BT1327" s="84"/>
      <c r="BU1327" s="84"/>
      <c r="BV1327" s="84"/>
      <c r="BW1327" s="84"/>
      <c r="BX1327" s="84"/>
      <c r="BY1327" s="94"/>
      <c r="BZ1327" s="94"/>
      <c r="CA1327" s="94"/>
      <c r="CB1327" s="94"/>
      <c r="CC1327" s="94"/>
      <c r="CD1327" s="94"/>
      <c r="CE1327" s="94"/>
      <c r="CF1327" s="94"/>
      <c r="CG1327" s="94"/>
      <c r="CH1327" s="94"/>
      <c r="CI1327" s="94"/>
      <c r="CJ1327" s="94"/>
      <c r="CK1327" s="94"/>
      <c r="CL1327" s="94"/>
      <c r="CM1327" s="94"/>
      <c r="CN1327" s="94"/>
      <c r="CO1327" s="94"/>
      <c r="CP1327" s="94"/>
      <c r="CQ1327" s="94"/>
      <c r="CR1327" s="94"/>
      <c r="CS1327" s="94"/>
      <c r="CT1327" s="95"/>
      <c r="CU1327" s="95"/>
      <c r="CV1327" s="95"/>
      <c r="CW1327" s="95"/>
      <c r="CX1327" s="95"/>
      <c r="CY1327" s="93">
        <v>1323</v>
      </c>
    </row>
    <row r="1328" spans="1:103" s="83" customFormat="1">
      <c r="A1328" s="100"/>
      <c r="B1328" s="101"/>
      <c r="C1328" s="101"/>
      <c r="D1328" s="101"/>
      <c r="E1328" s="101"/>
      <c r="F1328" s="101"/>
      <c r="G1328" s="101"/>
      <c r="H1328" s="101"/>
      <c r="I1328" s="101"/>
      <c r="J1328" s="101"/>
      <c r="K1328" s="101"/>
      <c r="L1328" s="101"/>
      <c r="M1328" s="101"/>
      <c r="N1328" s="101"/>
      <c r="O1328" s="101"/>
      <c r="P1328" s="101"/>
      <c r="Q1328" s="102"/>
      <c r="R1328" s="102"/>
      <c r="S1328" s="102"/>
      <c r="T1328" s="102"/>
      <c r="U1328" s="102"/>
      <c r="V1328" s="102"/>
      <c r="W1328" s="102"/>
      <c r="X1328" s="102"/>
      <c r="Y1328" s="102"/>
      <c r="Z1328" s="102"/>
      <c r="AA1328" s="102"/>
      <c r="AB1328" s="102"/>
      <c r="AC1328" s="102"/>
      <c r="AD1328" s="102"/>
      <c r="AE1328" s="102"/>
      <c r="AF1328" s="102"/>
      <c r="AG1328" s="102"/>
      <c r="AH1328" s="102"/>
      <c r="AI1328" s="102"/>
      <c r="AJ1328" s="102"/>
      <c r="AK1328" s="102"/>
      <c r="AL1328" s="102"/>
      <c r="AM1328" s="102"/>
      <c r="AN1328" s="102"/>
      <c r="AO1328" s="102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  <c r="BA1328" s="84"/>
      <c r="BB1328" s="84"/>
      <c r="BC1328" s="84"/>
      <c r="BD1328" s="84"/>
      <c r="BE1328" s="84"/>
      <c r="BF1328" s="84"/>
      <c r="BG1328" s="84"/>
      <c r="BH1328" s="84"/>
      <c r="BI1328" s="84"/>
      <c r="BJ1328" s="84"/>
      <c r="BK1328" s="84"/>
      <c r="BL1328" s="84"/>
      <c r="BM1328" s="84"/>
      <c r="BN1328" s="84"/>
      <c r="BO1328" s="87" t="str">
        <f t="shared" si="20"/>
        <v>0</v>
      </c>
      <c r="BP1328" s="84"/>
      <c r="BQ1328" s="84"/>
      <c r="BR1328" s="84"/>
      <c r="BS1328" s="84"/>
      <c r="BT1328" s="84"/>
      <c r="BU1328" s="84"/>
      <c r="BV1328" s="84"/>
      <c r="BW1328" s="84"/>
      <c r="BX1328" s="84"/>
      <c r="BY1328" s="94"/>
      <c r="BZ1328" s="94"/>
      <c r="CA1328" s="94"/>
      <c r="CB1328" s="94"/>
      <c r="CC1328" s="94"/>
      <c r="CD1328" s="94"/>
      <c r="CE1328" s="94"/>
      <c r="CF1328" s="94"/>
      <c r="CG1328" s="94"/>
      <c r="CH1328" s="94"/>
      <c r="CI1328" s="94"/>
      <c r="CJ1328" s="94"/>
      <c r="CK1328" s="94"/>
      <c r="CL1328" s="94"/>
      <c r="CM1328" s="94"/>
      <c r="CN1328" s="94"/>
      <c r="CO1328" s="94"/>
      <c r="CP1328" s="94"/>
      <c r="CQ1328" s="94"/>
      <c r="CR1328" s="94"/>
      <c r="CS1328" s="94"/>
      <c r="CT1328" s="95"/>
      <c r="CU1328" s="95"/>
      <c r="CV1328" s="95"/>
      <c r="CW1328" s="95"/>
      <c r="CX1328" s="95"/>
      <c r="CY1328" s="93">
        <v>1324</v>
      </c>
    </row>
    <row r="1329" spans="1:103" s="83" customFormat="1">
      <c r="A1329" s="100"/>
      <c r="B1329" s="101"/>
      <c r="C1329" s="101"/>
      <c r="D1329" s="101"/>
      <c r="E1329" s="101"/>
      <c r="F1329" s="101"/>
      <c r="G1329" s="101"/>
      <c r="H1329" s="101"/>
      <c r="I1329" s="101"/>
      <c r="J1329" s="101"/>
      <c r="K1329" s="101"/>
      <c r="L1329" s="101"/>
      <c r="M1329" s="101"/>
      <c r="N1329" s="101"/>
      <c r="O1329" s="101"/>
      <c r="P1329" s="101"/>
      <c r="Q1329" s="102"/>
      <c r="R1329" s="102"/>
      <c r="S1329" s="102"/>
      <c r="T1329" s="102"/>
      <c r="U1329" s="102"/>
      <c r="V1329" s="102"/>
      <c r="W1329" s="102"/>
      <c r="X1329" s="102"/>
      <c r="Y1329" s="102"/>
      <c r="Z1329" s="102"/>
      <c r="AA1329" s="102"/>
      <c r="AB1329" s="102"/>
      <c r="AC1329" s="102"/>
      <c r="AD1329" s="102"/>
      <c r="AE1329" s="102"/>
      <c r="AF1329" s="102"/>
      <c r="AG1329" s="102"/>
      <c r="AH1329" s="102"/>
      <c r="AI1329" s="102"/>
      <c r="AJ1329" s="102"/>
      <c r="AK1329" s="102"/>
      <c r="AL1329" s="102"/>
      <c r="AM1329" s="102"/>
      <c r="AN1329" s="102"/>
      <c r="AO1329" s="102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  <c r="BA1329" s="84"/>
      <c r="BB1329" s="84"/>
      <c r="BC1329" s="84"/>
      <c r="BD1329" s="84"/>
      <c r="BE1329" s="84"/>
      <c r="BF1329" s="84"/>
      <c r="BG1329" s="84"/>
      <c r="BH1329" s="84"/>
      <c r="BI1329" s="84"/>
      <c r="BJ1329" s="84"/>
      <c r="BK1329" s="84"/>
      <c r="BL1329" s="84"/>
      <c r="BM1329" s="84"/>
      <c r="BN1329" s="84"/>
      <c r="BO1329" s="87" t="str">
        <f t="shared" si="20"/>
        <v>0</v>
      </c>
      <c r="BP1329" s="84"/>
      <c r="BQ1329" s="84"/>
      <c r="BR1329" s="84"/>
      <c r="BS1329" s="84"/>
      <c r="BT1329" s="84"/>
      <c r="BU1329" s="84"/>
      <c r="BV1329" s="84"/>
      <c r="BW1329" s="84"/>
      <c r="BX1329" s="84"/>
      <c r="BY1329" s="94"/>
      <c r="BZ1329" s="94"/>
      <c r="CA1329" s="94"/>
      <c r="CB1329" s="94"/>
      <c r="CC1329" s="94"/>
      <c r="CD1329" s="94"/>
      <c r="CE1329" s="94"/>
      <c r="CF1329" s="94"/>
      <c r="CG1329" s="94"/>
      <c r="CH1329" s="94"/>
      <c r="CI1329" s="94"/>
      <c r="CJ1329" s="94"/>
      <c r="CK1329" s="94"/>
      <c r="CL1329" s="94"/>
      <c r="CM1329" s="94"/>
      <c r="CN1329" s="94"/>
      <c r="CO1329" s="94"/>
      <c r="CP1329" s="94"/>
      <c r="CQ1329" s="94"/>
      <c r="CR1329" s="94"/>
      <c r="CS1329" s="94"/>
      <c r="CT1329" s="95"/>
      <c r="CU1329" s="95"/>
      <c r="CV1329" s="95"/>
      <c r="CW1329" s="95"/>
      <c r="CX1329" s="95"/>
      <c r="CY1329" s="93">
        <v>1325</v>
      </c>
    </row>
    <row r="1330" spans="1:103" s="83" customFormat="1">
      <c r="A1330" s="100"/>
      <c r="B1330" s="101"/>
      <c r="C1330" s="101"/>
      <c r="D1330" s="101"/>
      <c r="E1330" s="101"/>
      <c r="F1330" s="101"/>
      <c r="G1330" s="101"/>
      <c r="H1330" s="101"/>
      <c r="I1330" s="101"/>
      <c r="J1330" s="101"/>
      <c r="K1330" s="101"/>
      <c r="L1330" s="101"/>
      <c r="M1330" s="101"/>
      <c r="N1330" s="101"/>
      <c r="O1330" s="101"/>
      <c r="P1330" s="101"/>
      <c r="Q1330" s="102"/>
      <c r="R1330" s="102"/>
      <c r="S1330" s="102"/>
      <c r="T1330" s="102"/>
      <c r="U1330" s="102"/>
      <c r="V1330" s="102"/>
      <c r="W1330" s="102"/>
      <c r="X1330" s="102"/>
      <c r="Y1330" s="102"/>
      <c r="Z1330" s="102"/>
      <c r="AA1330" s="102"/>
      <c r="AB1330" s="102"/>
      <c r="AC1330" s="102"/>
      <c r="AD1330" s="102"/>
      <c r="AE1330" s="102"/>
      <c r="AF1330" s="102"/>
      <c r="AG1330" s="102"/>
      <c r="AH1330" s="102"/>
      <c r="AI1330" s="102"/>
      <c r="AJ1330" s="102"/>
      <c r="AK1330" s="102"/>
      <c r="AL1330" s="102"/>
      <c r="AM1330" s="102"/>
      <c r="AN1330" s="102"/>
      <c r="AO1330" s="102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  <c r="BA1330" s="84"/>
      <c r="BB1330" s="84"/>
      <c r="BC1330" s="84"/>
      <c r="BD1330" s="84"/>
      <c r="BE1330" s="84"/>
      <c r="BF1330" s="84"/>
      <c r="BG1330" s="84"/>
      <c r="BH1330" s="84"/>
      <c r="BI1330" s="84"/>
      <c r="BJ1330" s="84"/>
      <c r="BK1330" s="84"/>
      <c r="BL1330" s="84"/>
      <c r="BM1330" s="84"/>
      <c r="BN1330" s="84"/>
      <c r="BO1330" s="87" t="str">
        <f t="shared" si="20"/>
        <v>0</v>
      </c>
      <c r="BP1330" s="84"/>
      <c r="BQ1330" s="84"/>
      <c r="BR1330" s="84"/>
      <c r="BS1330" s="84"/>
      <c r="BT1330" s="84"/>
      <c r="BU1330" s="84"/>
      <c r="BV1330" s="84"/>
      <c r="BW1330" s="84"/>
      <c r="BX1330" s="84"/>
      <c r="BY1330" s="94"/>
      <c r="BZ1330" s="94"/>
      <c r="CA1330" s="94"/>
      <c r="CB1330" s="94"/>
      <c r="CC1330" s="94"/>
      <c r="CD1330" s="94"/>
      <c r="CE1330" s="94"/>
      <c r="CF1330" s="94"/>
      <c r="CG1330" s="94"/>
      <c r="CH1330" s="94"/>
      <c r="CI1330" s="94"/>
      <c r="CJ1330" s="94"/>
      <c r="CK1330" s="94"/>
      <c r="CL1330" s="94"/>
      <c r="CM1330" s="94"/>
      <c r="CN1330" s="94"/>
      <c r="CO1330" s="94"/>
      <c r="CP1330" s="94"/>
      <c r="CQ1330" s="94"/>
      <c r="CR1330" s="94"/>
      <c r="CS1330" s="94"/>
      <c r="CT1330" s="95"/>
      <c r="CU1330" s="95"/>
      <c r="CV1330" s="95"/>
      <c r="CW1330" s="95"/>
      <c r="CX1330" s="95"/>
      <c r="CY1330" s="93">
        <v>1326</v>
      </c>
    </row>
    <row r="1331" spans="1:103" s="83" customFormat="1">
      <c r="A1331" s="100"/>
      <c r="B1331" s="101"/>
      <c r="C1331" s="101"/>
      <c r="D1331" s="101"/>
      <c r="E1331" s="101"/>
      <c r="F1331" s="101"/>
      <c r="G1331" s="101"/>
      <c r="H1331" s="101"/>
      <c r="I1331" s="101"/>
      <c r="J1331" s="101"/>
      <c r="K1331" s="101"/>
      <c r="L1331" s="101"/>
      <c r="M1331" s="101"/>
      <c r="N1331" s="101"/>
      <c r="O1331" s="101"/>
      <c r="P1331" s="101"/>
      <c r="Q1331" s="102"/>
      <c r="R1331" s="102"/>
      <c r="S1331" s="102"/>
      <c r="T1331" s="102"/>
      <c r="U1331" s="102"/>
      <c r="V1331" s="102"/>
      <c r="W1331" s="102"/>
      <c r="X1331" s="102"/>
      <c r="Y1331" s="102"/>
      <c r="Z1331" s="102"/>
      <c r="AA1331" s="102"/>
      <c r="AB1331" s="102"/>
      <c r="AC1331" s="102"/>
      <c r="AD1331" s="102"/>
      <c r="AE1331" s="102"/>
      <c r="AF1331" s="102"/>
      <c r="AG1331" s="102"/>
      <c r="AH1331" s="102"/>
      <c r="AI1331" s="102"/>
      <c r="AJ1331" s="102"/>
      <c r="AK1331" s="102"/>
      <c r="AL1331" s="102"/>
      <c r="AM1331" s="102"/>
      <c r="AN1331" s="102"/>
      <c r="AO1331" s="102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  <c r="BA1331" s="84"/>
      <c r="BB1331" s="84"/>
      <c r="BC1331" s="84"/>
      <c r="BD1331" s="84"/>
      <c r="BE1331" s="84"/>
      <c r="BF1331" s="84"/>
      <c r="BG1331" s="84"/>
      <c r="BH1331" s="84"/>
      <c r="BI1331" s="84"/>
      <c r="BJ1331" s="84"/>
      <c r="BK1331" s="84"/>
      <c r="BL1331" s="84"/>
      <c r="BM1331" s="84"/>
      <c r="BN1331" s="84"/>
      <c r="BO1331" s="87" t="str">
        <f t="shared" si="20"/>
        <v>0</v>
      </c>
      <c r="BP1331" s="84"/>
      <c r="BQ1331" s="84"/>
      <c r="BR1331" s="84"/>
      <c r="BS1331" s="84"/>
      <c r="BT1331" s="84"/>
      <c r="BU1331" s="84"/>
      <c r="BV1331" s="84"/>
      <c r="BW1331" s="84"/>
      <c r="BX1331" s="84"/>
      <c r="BY1331" s="94"/>
      <c r="BZ1331" s="94"/>
      <c r="CA1331" s="94"/>
      <c r="CB1331" s="94"/>
      <c r="CC1331" s="94"/>
      <c r="CD1331" s="94"/>
      <c r="CE1331" s="94"/>
      <c r="CF1331" s="94"/>
      <c r="CG1331" s="94"/>
      <c r="CH1331" s="94"/>
      <c r="CI1331" s="94"/>
      <c r="CJ1331" s="94"/>
      <c r="CK1331" s="94"/>
      <c r="CL1331" s="94"/>
      <c r="CM1331" s="94"/>
      <c r="CN1331" s="94"/>
      <c r="CO1331" s="94"/>
      <c r="CP1331" s="94"/>
      <c r="CQ1331" s="94"/>
      <c r="CR1331" s="94"/>
      <c r="CS1331" s="94"/>
      <c r="CT1331" s="95"/>
      <c r="CU1331" s="95"/>
      <c r="CV1331" s="95"/>
      <c r="CW1331" s="95"/>
      <c r="CX1331" s="95"/>
      <c r="CY1331" s="93">
        <v>1327</v>
      </c>
    </row>
    <row r="1332" spans="1:103" s="83" customFormat="1">
      <c r="A1332" s="100"/>
      <c r="B1332" s="101"/>
      <c r="C1332" s="101"/>
      <c r="D1332" s="101"/>
      <c r="E1332" s="101"/>
      <c r="F1332" s="101"/>
      <c r="G1332" s="101"/>
      <c r="H1332" s="101"/>
      <c r="I1332" s="101"/>
      <c r="J1332" s="101"/>
      <c r="K1332" s="101"/>
      <c r="L1332" s="101"/>
      <c r="M1332" s="101"/>
      <c r="N1332" s="101"/>
      <c r="O1332" s="101"/>
      <c r="P1332" s="101"/>
      <c r="Q1332" s="102"/>
      <c r="R1332" s="102"/>
      <c r="S1332" s="102"/>
      <c r="T1332" s="102"/>
      <c r="U1332" s="102"/>
      <c r="V1332" s="102"/>
      <c r="W1332" s="102"/>
      <c r="X1332" s="102"/>
      <c r="Y1332" s="102"/>
      <c r="Z1332" s="102"/>
      <c r="AA1332" s="102"/>
      <c r="AB1332" s="102"/>
      <c r="AC1332" s="102"/>
      <c r="AD1332" s="102"/>
      <c r="AE1332" s="102"/>
      <c r="AF1332" s="102"/>
      <c r="AG1332" s="102"/>
      <c r="AH1332" s="102"/>
      <c r="AI1332" s="102"/>
      <c r="AJ1332" s="102"/>
      <c r="AK1332" s="102"/>
      <c r="AL1332" s="102"/>
      <c r="AM1332" s="102"/>
      <c r="AN1332" s="102"/>
      <c r="AO1332" s="102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  <c r="BA1332" s="84"/>
      <c r="BB1332" s="84"/>
      <c r="BC1332" s="84"/>
      <c r="BD1332" s="84"/>
      <c r="BE1332" s="84"/>
      <c r="BF1332" s="84"/>
      <c r="BG1332" s="84"/>
      <c r="BH1332" s="84"/>
      <c r="BI1332" s="84"/>
      <c r="BJ1332" s="84"/>
      <c r="BK1332" s="84"/>
      <c r="BL1332" s="84"/>
      <c r="BM1332" s="84"/>
      <c r="BN1332" s="84"/>
      <c r="BO1332" s="87" t="str">
        <f t="shared" si="20"/>
        <v>0</v>
      </c>
      <c r="BP1332" s="84"/>
      <c r="BQ1332" s="84"/>
      <c r="BR1332" s="84"/>
      <c r="BS1332" s="84"/>
      <c r="BT1332" s="84"/>
      <c r="BU1332" s="84"/>
      <c r="BV1332" s="84"/>
      <c r="BW1332" s="84"/>
      <c r="BX1332" s="84"/>
      <c r="BY1332" s="94"/>
      <c r="BZ1332" s="94"/>
      <c r="CA1332" s="94"/>
      <c r="CB1332" s="94"/>
      <c r="CC1332" s="94"/>
      <c r="CD1332" s="94"/>
      <c r="CE1332" s="94"/>
      <c r="CF1332" s="94"/>
      <c r="CG1332" s="94"/>
      <c r="CH1332" s="94"/>
      <c r="CI1332" s="94"/>
      <c r="CJ1332" s="94"/>
      <c r="CK1332" s="94"/>
      <c r="CL1332" s="94"/>
      <c r="CM1332" s="94"/>
      <c r="CN1332" s="94"/>
      <c r="CO1332" s="94"/>
      <c r="CP1332" s="94"/>
      <c r="CQ1332" s="94"/>
      <c r="CR1332" s="94"/>
      <c r="CS1332" s="94"/>
      <c r="CT1332" s="95"/>
      <c r="CU1332" s="95"/>
      <c r="CV1332" s="95"/>
      <c r="CW1332" s="95"/>
      <c r="CX1332" s="95"/>
      <c r="CY1332" s="93">
        <v>1328</v>
      </c>
    </row>
    <row r="1333" spans="1:103" s="83" customFormat="1">
      <c r="A1333" s="100"/>
      <c r="B1333" s="101"/>
      <c r="C1333" s="101"/>
      <c r="D1333" s="101"/>
      <c r="E1333" s="101"/>
      <c r="F1333" s="101"/>
      <c r="G1333" s="101"/>
      <c r="H1333" s="101"/>
      <c r="I1333" s="101"/>
      <c r="J1333" s="101"/>
      <c r="K1333" s="101"/>
      <c r="L1333" s="101"/>
      <c r="M1333" s="101"/>
      <c r="N1333" s="101"/>
      <c r="O1333" s="101"/>
      <c r="P1333" s="101"/>
      <c r="Q1333" s="102"/>
      <c r="R1333" s="102"/>
      <c r="S1333" s="102"/>
      <c r="T1333" s="102"/>
      <c r="U1333" s="102"/>
      <c r="V1333" s="102"/>
      <c r="W1333" s="102"/>
      <c r="X1333" s="102"/>
      <c r="Y1333" s="102"/>
      <c r="Z1333" s="102"/>
      <c r="AA1333" s="102"/>
      <c r="AB1333" s="102"/>
      <c r="AC1333" s="102"/>
      <c r="AD1333" s="102"/>
      <c r="AE1333" s="102"/>
      <c r="AF1333" s="102"/>
      <c r="AG1333" s="102"/>
      <c r="AH1333" s="102"/>
      <c r="AI1333" s="102"/>
      <c r="AJ1333" s="102"/>
      <c r="AK1333" s="102"/>
      <c r="AL1333" s="102"/>
      <c r="AM1333" s="102"/>
      <c r="AN1333" s="102"/>
      <c r="AO1333" s="102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  <c r="BA1333" s="84"/>
      <c r="BB1333" s="84"/>
      <c r="BC1333" s="84"/>
      <c r="BD1333" s="84"/>
      <c r="BE1333" s="84"/>
      <c r="BF1333" s="84"/>
      <c r="BG1333" s="84"/>
      <c r="BH1333" s="84"/>
      <c r="BI1333" s="84"/>
      <c r="BJ1333" s="84"/>
      <c r="BK1333" s="84"/>
      <c r="BL1333" s="84"/>
      <c r="BM1333" s="84"/>
      <c r="BN1333" s="84"/>
      <c r="BO1333" s="87" t="str">
        <f t="shared" si="20"/>
        <v>0</v>
      </c>
      <c r="BP1333" s="84"/>
      <c r="BQ1333" s="84"/>
      <c r="BR1333" s="84"/>
      <c r="BS1333" s="84"/>
      <c r="BT1333" s="84"/>
      <c r="BU1333" s="84"/>
      <c r="BV1333" s="84"/>
      <c r="BW1333" s="84"/>
      <c r="BX1333" s="84"/>
      <c r="BY1333" s="94"/>
      <c r="BZ1333" s="94"/>
      <c r="CA1333" s="94"/>
      <c r="CB1333" s="94"/>
      <c r="CC1333" s="94"/>
      <c r="CD1333" s="94"/>
      <c r="CE1333" s="94"/>
      <c r="CF1333" s="94"/>
      <c r="CG1333" s="94"/>
      <c r="CH1333" s="94"/>
      <c r="CI1333" s="94"/>
      <c r="CJ1333" s="94"/>
      <c r="CK1333" s="94"/>
      <c r="CL1333" s="94"/>
      <c r="CM1333" s="94"/>
      <c r="CN1333" s="94"/>
      <c r="CO1333" s="94"/>
      <c r="CP1333" s="94"/>
      <c r="CQ1333" s="94"/>
      <c r="CR1333" s="94"/>
      <c r="CS1333" s="94"/>
      <c r="CT1333" s="95"/>
      <c r="CU1333" s="95"/>
      <c r="CV1333" s="95"/>
      <c r="CW1333" s="95"/>
      <c r="CX1333" s="95"/>
      <c r="CY1333" s="93">
        <v>1329</v>
      </c>
    </row>
    <row r="1334" spans="1:103" s="83" customFormat="1">
      <c r="A1334" s="100"/>
      <c r="B1334" s="101"/>
      <c r="C1334" s="101"/>
      <c r="D1334" s="101"/>
      <c r="E1334" s="101"/>
      <c r="F1334" s="101"/>
      <c r="G1334" s="101"/>
      <c r="H1334" s="101"/>
      <c r="I1334" s="101"/>
      <c r="J1334" s="101"/>
      <c r="K1334" s="101"/>
      <c r="L1334" s="101"/>
      <c r="M1334" s="101"/>
      <c r="N1334" s="101"/>
      <c r="O1334" s="101"/>
      <c r="P1334" s="101"/>
      <c r="Q1334" s="102"/>
      <c r="R1334" s="102"/>
      <c r="S1334" s="102"/>
      <c r="T1334" s="102"/>
      <c r="U1334" s="102"/>
      <c r="V1334" s="102"/>
      <c r="W1334" s="102"/>
      <c r="X1334" s="102"/>
      <c r="Y1334" s="102"/>
      <c r="Z1334" s="102"/>
      <c r="AA1334" s="102"/>
      <c r="AB1334" s="102"/>
      <c r="AC1334" s="102"/>
      <c r="AD1334" s="102"/>
      <c r="AE1334" s="102"/>
      <c r="AF1334" s="102"/>
      <c r="AG1334" s="102"/>
      <c r="AH1334" s="102"/>
      <c r="AI1334" s="102"/>
      <c r="AJ1334" s="102"/>
      <c r="AK1334" s="102"/>
      <c r="AL1334" s="102"/>
      <c r="AM1334" s="102"/>
      <c r="AN1334" s="102"/>
      <c r="AO1334" s="102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  <c r="BA1334" s="84"/>
      <c r="BB1334" s="84"/>
      <c r="BC1334" s="84"/>
      <c r="BD1334" s="84"/>
      <c r="BE1334" s="84"/>
      <c r="BF1334" s="84"/>
      <c r="BG1334" s="84"/>
      <c r="BH1334" s="84"/>
      <c r="BI1334" s="84"/>
      <c r="BJ1334" s="84"/>
      <c r="BK1334" s="84"/>
      <c r="BL1334" s="84"/>
      <c r="BM1334" s="84"/>
      <c r="BN1334" s="84"/>
      <c r="BO1334" s="87" t="str">
        <f t="shared" si="20"/>
        <v>0</v>
      </c>
      <c r="BP1334" s="84"/>
      <c r="BQ1334" s="84"/>
      <c r="BR1334" s="84"/>
      <c r="BS1334" s="84"/>
      <c r="BT1334" s="84"/>
      <c r="BU1334" s="84"/>
      <c r="BV1334" s="84"/>
      <c r="BW1334" s="84"/>
      <c r="BX1334" s="84"/>
      <c r="BY1334" s="94"/>
      <c r="BZ1334" s="94"/>
      <c r="CA1334" s="94"/>
      <c r="CB1334" s="94"/>
      <c r="CC1334" s="94"/>
      <c r="CD1334" s="94"/>
      <c r="CE1334" s="94"/>
      <c r="CF1334" s="94"/>
      <c r="CG1334" s="94"/>
      <c r="CH1334" s="94"/>
      <c r="CI1334" s="94"/>
      <c r="CJ1334" s="94"/>
      <c r="CK1334" s="94"/>
      <c r="CL1334" s="94"/>
      <c r="CM1334" s="94"/>
      <c r="CN1334" s="94"/>
      <c r="CO1334" s="94"/>
      <c r="CP1334" s="94"/>
      <c r="CQ1334" s="94"/>
      <c r="CR1334" s="94"/>
      <c r="CS1334" s="94"/>
      <c r="CT1334" s="95"/>
      <c r="CU1334" s="95"/>
      <c r="CV1334" s="95"/>
      <c r="CW1334" s="95"/>
      <c r="CX1334" s="95"/>
      <c r="CY1334" s="93">
        <v>1330</v>
      </c>
    </row>
    <row r="1335" spans="1:103" s="83" customFormat="1">
      <c r="A1335" s="100"/>
      <c r="B1335" s="101"/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  <c r="M1335" s="101"/>
      <c r="N1335" s="101"/>
      <c r="O1335" s="101"/>
      <c r="P1335" s="101"/>
      <c r="Q1335" s="102"/>
      <c r="R1335" s="102"/>
      <c r="S1335" s="102"/>
      <c r="T1335" s="102"/>
      <c r="U1335" s="102"/>
      <c r="V1335" s="102"/>
      <c r="W1335" s="102"/>
      <c r="X1335" s="102"/>
      <c r="Y1335" s="102"/>
      <c r="Z1335" s="102"/>
      <c r="AA1335" s="102"/>
      <c r="AB1335" s="102"/>
      <c r="AC1335" s="102"/>
      <c r="AD1335" s="102"/>
      <c r="AE1335" s="102"/>
      <c r="AF1335" s="102"/>
      <c r="AG1335" s="102"/>
      <c r="AH1335" s="102"/>
      <c r="AI1335" s="102"/>
      <c r="AJ1335" s="102"/>
      <c r="AK1335" s="102"/>
      <c r="AL1335" s="102"/>
      <c r="AM1335" s="102"/>
      <c r="AN1335" s="102"/>
      <c r="AO1335" s="102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  <c r="BA1335" s="84"/>
      <c r="BB1335" s="84"/>
      <c r="BC1335" s="84"/>
      <c r="BD1335" s="84"/>
      <c r="BE1335" s="84"/>
      <c r="BF1335" s="84"/>
      <c r="BG1335" s="84"/>
      <c r="BH1335" s="84"/>
      <c r="BI1335" s="84"/>
      <c r="BJ1335" s="84"/>
      <c r="BK1335" s="84"/>
      <c r="BL1335" s="84"/>
      <c r="BM1335" s="84"/>
      <c r="BN1335" s="84"/>
      <c r="BO1335" s="87" t="str">
        <f t="shared" si="20"/>
        <v>0</v>
      </c>
      <c r="BP1335" s="84"/>
      <c r="BQ1335" s="84"/>
      <c r="BR1335" s="84"/>
      <c r="BS1335" s="84"/>
      <c r="BT1335" s="84"/>
      <c r="BU1335" s="84"/>
      <c r="BV1335" s="84"/>
      <c r="BW1335" s="84"/>
      <c r="BX1335" s="84"/>
      <c r="BY1335" s="94"/>
      <c r="BZ1335" s="94"/>
      <c r="CA1335" s="94"/>
      <c r="CB1335" s="94"/>
      <c r="CC1335" s="94"/>
      <c r="CD1335" s="94"/>
      <c r="CE1335" s="94"/>
      <c r="CF1335" s="94"/>
      <c r="CG1335" s="94"/>
      <c r="CH1335" s="94"/>
      <c r="CI1335" s="94"/>
      <c r="CJ1335" s="94"/>
      <c r="CK1335" s="94"/>
      <c r="CL1335" s="94"/>
      <c r="CM1335" s="94"/>
      <c r="CN1335" s="94"/>
      <c r="CO1335" s="94"/>
      <c r="CP1335" s="94"/>
      <c r="CQ1335" s="94"/>
      <c r="CR1335" s="94"/>
      <c r="CS1335" s="94"/>
      <c r="CT1335" s="95"/>
      <c r="CU1335" s="95"/>
      <c r="CV1335" s="95"/>
      <c r="CW1335" s="95"/>
      <c r="CX1335" s="95"/>
      <c r="CY1335" s="93">
        <v>1331</v>
      </c>
    </row>
    <row r="1336" spans="1:103" s="83" customFormat="1">
      <c r="A1336" s="100"/>
      <c r="B1336" s="101"/>
      <c r="C1336" s="101"/>
      <c r="D1336" s="101"/>
      <c r="E1336" s="101"/>
      <c r="F1336" s="101"/>
      <c r="G1336" s="101"/>
      <c r="H1336" s="101"/>
      <c r="I1336" s="101"/>
      <c r="J1336" s="101"/>
      <c r="K1336" s="101"/>
      <c r="L1336" s="101"/>
      <c r="M1336" s="101"/>
      <c r="N1336" s="101"/>
      <c r="O1336" s="101"/>
      <c r="P1336" s="101"/>
      <c r="Q1336" s="102"/>
      <c r="R1336" s="102"/>
      <c r="S1336" s="102"/>
      <c r="T1336" s="102"/>
      <c r="U1336" s="102"/>
      <c r="V1336" s="102"/>
      <c r="W1336" s="102"/>
      <c r="X1336" s="102"/>
      <c r="Y1336" s="102"/>
      <c r="Z1336" s="102"/>
      <c r="AA1336" s="102"/>
      <c r="AB1336" s="102"/>
      <c r="AC1336" s="102"/>
      <c r="AD1336" s="102"/>
      <c r="AE1336" s="102"/>
      <c r="AF1336" s="102"/>
      <c r="AG1336" s="102"/>
      <c r="AH1336" s="102"/>
      <c r="AI1336" s="102"/>
      <c r="AJ1336" s="102"/>
      <c r="AK1336" s="102"/>
      <c r="AL1336" s="102"/>
      <c r="AM1336" s="102"/>
      <c r="AN1336" s="102"/>
      <c r="AO1336" s="102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  <c r="BA1336" s="84"/>
      <c r="BB1336" s="84"/>
      <c r="BC1336" s="84"/>
      <c r="BD1336" s="84"/>
      <c r="BE1336" s="84"/>
      <c r="BF1336" s="84"/>
      <c r="BG1336" s="84"/>
      <c r="BH1336" s="84"/>
      <c r="BI1336" s="84"/>
      <c r="BJ1336" s="84"/>
      <c r="BK1336" s="84"/>
      <c r="BL1336" s="84"/>
      <c r="BM1336" s="84"/>
      <c r="BN1336" s="84"/>
      <c r="BO1336" s="87" t="str">
        <f t="shared" si="20"/>
        <v>0</v>
      </c>
      <c r="BP1336" s="84"/>
      <c r="BQ1336" s="84"/>
      <c r="BR1336" s="84"/>
      <c r="BS1336" s="84"/>
      <c r="BT1336" s="84"/>
      <c r="BU1336" s="84"/>
      <c r="BV1336" s="84"/>
      <c r="BW1336" s="84"/>
      <c r="BX1336" s="84"/>
      <c r="BY1336" s="94"/>
      <c r="BZ1336" s="94"/>
      <c r="CA1336" s="94"/>
      <c r="CB1336" s="94"/>
      <c r="CC1336" s="94"/>
      <c r="CD1336" s="94"/>
      <c r="CE1336" s="94"/>
      <c r="CF1336" s="94"/>
      <c r="CG1336" s="94"/>
      <c r="CH1336" s="94"/>
      <c r="CI1336" s="94"/>
      <c r="CJ1336" s="94"/>
      <c r="CK1336" s="94"/>
      <c r="CL1336" s="94"/>
      <c r="CM1336" s="94"/>
      <c r="CN1336" s="94"/>
      <c r="CO1336" s="94"/>
      <c r="CP1336" s="94"/>
      <c r="CQ1336" s="94"/>
      <c r="CR1336" s="94"/>
      <c r="CS1336" s="94"/>
      <c r="CT1336" s="95"/>
      <c r="CU1336" s="95"/>
      <c r="CV1336" s="95"/>
      <c r="CW1336" s="95"/>
      <c r="CX1336" s="95"/>
      <c r="CY1336" s="93">
        <v>1332</v>
      </c>
    </row>
    <row r="1337" spans="1:103" s="83" customFormat="1">
      <c r="A1337" s="100"/>
      <c r="B1337" s="101"/>
      <c r="C1337" s="101"/>
      <c r="D1337" s="101"/>
      <c r="E1337" s="101"/>
      <c r="F1337" s="101"/>
      <c r="G1337" s="101"/>
      <c r="H1337" s="101"/>
      <c r="I1337" s="101"/>
      <c r="J1337" s="101"/>
      <c r="K1337" s="101"/>
      <c r="L1337" s="101"/>
      <c r="M1337" s="101"/>
      <c r="N1337" s="101"/>
      <c r="O1337" s="101"/>
      <c r="P1337" s="101"/>
      <c r="Q1337" s="102"/>
      <c r="R1337" s="102"/>
      <c r="S1337" s="102"/>
      <c r="T1337" s="102"/>
      <c r="U1337" s="102"/>
      <c r="V1337" s="102"/>
      <c r="W1337" s="102"/>
      <c r="X1337" s="102"/>
      <c r="Y1337" s="102"/>
      <c r="Z1337" s="102"/>
      <c r="AA1337" s="102"/>
      <c r="AB1337" s="102"/>
      <c r="AC1337" s="102"/>
      <c r="AD1337" s="102"/>
      <c r="AE1337" s="102"/>
      <c r="AF1337" s="102"/>
      <c r="AG1337" s="102"/>
      <c r="AH1337" s="102"/>
      <c r="AI1337" s="102"/>
      <c r="AJ1337" s="102"/>
      <c r="AK1337" s="102"/>
      <c r="AL1337" s="102"/>
      <c r="AM1337" s="102"/>
      <c r="AN1337" s="102"/>
      <c r="AO1337" s="102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  <c r="BA1337" s="84"/>
      <c r="BB1337" s="84"/>
      <c r="BC1337" s="84"/>
      <c r="BD1337" s="84"/>
      <c r="BE1337" s="84"/>
      <c r="BF1337" s="84"/>
      <c r="BG1337" s="84"/>
      <c r="BH1337" s="84"/>
      <c r="BI1337" s="84"/>
      <c r="BJ1337" s="84"/>
      <c r="BK1337" s="84"/>
      <c r="BL1337" s="84"/>
      <c r="BM1337" s="84"/>
      <c r="BN1337" s="84"/>
      <c r="BO1337" s="87" t="str">
        <f t="shared" si="20"/>
        <v>0</v>
      </c>
      <c r="BP1337" s="84"/>
      <c r="BQ1337" s="84"/>
      <c r="BR1337" s="84"/>
      <c r="BS1337" s="84"/>
      <c r="BT1337" s="84"/>
      <c r="BU1337" s="84"/>
      <c r="BV1337" s="84"/>
      <c r="BW1337" s="84"/>
      <c r="BX1337" s="84"/>
      <c r="BY1337" s="94"/>
      <c r="BZ1337" s="94"/>
      <c r="CA1337" s="94"/>
      <c r="CB1337" s="94"/>
      <c r="CC1337" s="94"/>
      <c r="CD1337" s="94"/>
      <c r="CE1337" s="94"/>
      <c r="CF1337" s="94"/>
      <c r="CG1337" s="94"/>
      <c r="CH1337" s="94"/>
      <c r="CI1337" s="94"/>
      <c r="CJ1337" s="94"/>
      <c r="CK1337" s="94"/>
      <c r="CL1337" s="94"/>
      <c r="CM1337" s="94"/>
      <c r="CN1337" s="94"/>
      <c r="CO1337" s="94"/>
      <c r="CP1337" s="94"/>
      <c r="CQ1337" s="94"/>
      <c r="CR1337" s="94"/>
      <c r="CS1337" s="94"/>
      <c r="CT1337" s="95"/>
      <c r="CU1337" s="95"/>
      <c r="CV1337" s="95"/>
      <c r="CW1337" s="95"/>
      <c r="CX1337" s="95"/>
      <c r="CY1337" s="93">
        <v>1333</v>
      </c>
    </row>
    <row r="1338" spans="1:103" s="83" customFormat="1">
      <c r="A1338" s="100"/>
      <c r="B1338" s="101"/>
      <c r="C1338" s="101"/>
      <c r="D1338" s="101"/>
      <c r="E1338" s="101"/>
      <c r="F1338" s="101"/>
      <c r="G1338" s="101"/>
      <c r="H1338" s="101"/>
      <c r="I1338" s="101"/>
      <c r="J1338" s="101"/>
      <c r="K1338" s="101"/>
      <c r="L1338" s="101"/>
      <c r="M1338" s="101"/>
      <c r="N1338" s="101"/>
      <c r="O1338" s="101"/>
      <c r="P1338" s="101"/>
      <c r="Q1338" s="102"/>
      <c r="R1338" s="102"/>
      <c r="S1338" s="102"/>
      <c r="T1338" s="102"/>
      <c r="U1338" s="102"/>
      <c r="V1338" s="102"/>
      <c r="W1338" s="102"/>
      <c r="X1338" s="102"/>
      <c r="Y1338" s="102"/>
      <c r="Z1338" s="102"/>
      <c r="AA1338" s="102"/>
      <c r="AB1338" s="102"/>
      <c r="AC1338" s="102"/>
      <c r="AD1338" s="102"/>
      <c r="AE1338" s="102"/>
      <c r="AF1338" s="102"/>
      <c r="AG1338" s="102"/>
      <c r="AH1338" s="102"/>
      <c r="AI1338" s="102"/>
      <c r="AJ1338" s="102"/>
      <c r="AK1338" s="102"/>
      <c r="AL1338" s="102"/>
      <c r="AM1338" s="102"/>
      <c r="AN1338" s="102"/>
      <c r="AO1338" s="102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  <c r="BA1338" s="84"/>
      <c r="BB1338" s="84"/>
      <c r="BC1338" s="84"/>
      <c r="BD1338" s="84"/>
      <c r="BE1338" s="84"/>
      <c r="BF1338" s="84"/>
      <c r="BG1338" s="84"/>
      <c r="BH1338" s="84"/>
      <c r="BI1338" s="84"/>
      <c r="BJ1338" s="84"/>
      <c r="BK1338" s="84"/>
      <c r="BL1338" s="84"/>
      <c r="BM1338" s="84"/>
      <c r="BN1338" s="84"/>
      <c r="BO1338" s="87" t="str">
        <f t="shared" si="20"/>
        <v>0</v>
      </c>
      <c r="BP1338" s="84"/>
      <c r="BQ1338" s="84"/>
      <c r="BR1338" s="84"/>
      <c r="BS1338" s="84"/>
      <c r="BT1338" s="84"/>
      <c r="BU1338" s="84"/>
      <c r="BV1338" s="84"/>
      <c r="BW1338" s="84"/>
      <c r="BX1338" s="84"/>
      <c r="BY1338" s="94"/>
      <c r="BZ1338" s="94"/>
      <c r="CA1338" s="94"/>
      <c r="CB1338" s="94"/>
      <c r="CC1338" s="94"/>
      <c r="CD1338" s="94"/>
      <c r="CE1338" s="94"/>
      <c r="CF1338" s="94"/>
      <c r="CG1338" s="94"/>
      <c r="CH1338" s="94"/>
      <c r="CI1338" s="94"/>
      <c r="CJ1338" s="94"/>
      <c r="CK1338" s="94"/>
      <c r="CL1338" s="94"/>
      <c r="CM1338" s="94"/>
      <c r="CN1338" s="94"/>
      <c r="CO1338" s="94"/>
      <c r="CP1338" s="94"/>
      <c r="CQ1338" s="94"/>
      <c r="CR1338" s="94"/>
      <c r="CS1338" s="94"/>
      <c r="CT1338" s="95"/>
      <c r="CU1338" s="95"/>
      <c r="CV1338" s="95"/>
      <c r="CW1338" s="95"/>
      <c r="CX1338" s="95"/>
      <c r="CY1338" s="93">
        <v>1334</v>
      </c>
    </row>
    <row r="1339" spans="1:103" s="83" customFormat="1">
      <c r="A1339" s="100"/>
      <c r="B1339" s="101"/>
      <c r="C1339" s="101"/>
      <c r="D1339" s="101"/>
      <c r="E1339" s="101"/>
      <c r="F1339" s="101"/>
      <c r="G1339" s="101"/>
      <c r="H1339" s="101"/>
      <c r="I1339" s="101"/>
      <c r="J1339" s="101"/>
      <c r="K1339" s="101"/>
      <c r="L1339" s="101"/>
      <c r="M1339" s="101"/>
      <c r="N1339" s="101"/>
      <c r="O1339" s="101"/>
      <c r="P1339" s="101"/>
      <c r="Q1339" s="102"/>
      <c r="R1339" s="102"/>
      <c r="S1339" s="102"/>
      <c r="T1339" s="102"/>
      <c r="U1339" s="102"/>
      <c r="V1339" s="102"/>
      <c r="W1339" s="102"/>
      <c r="X1339" s="102"/>
      <c r="Y1339" s="102"/>
      <c r="Z1339" s="102"/>
      <c r="AA1339" s="102"/>
      <c r="AB1339" s="102"/>
      <c r="AC1339" s="102"/>
      <c r="AD1339" s="102"/>
      <c r="AE1339" s="102"/>
      <c r="AF1339" s="102"/>
      <c r="AG1339" s="102"/>
      <c r="AH1339" s="102"/>
      <c r="AI1339" s="102"/>
      <c r="AJ1339" s="102"/>
      <c r="AK1339" s="102"/>
      <c r="AL1339" s="102"/>
      <c r="AM1339" s="102"/>
      <c r="AN1339" s="102"/>
      <c r="AO1339" s="102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  <c r="BA1339" s="84"/>
      <c r="BB1339" s="84"/>
      <c r="BC1339" s="84"/>
      <c r="BD1339" s="84"/>
      <c r="BE1339" s="84"/>
      <c r="BF1339" s="84"/>
      <c r="BG1339" s="84"/>
      <c r="BH1339" s="84"/>
      <c r="BI1339" s="84"/>
      <c r="BJ1339" s="84"/>
      <c r="BK1339" s="84"/>
      <c r="BL1339" s="84"/>
      <c r="BM1339" s="84"/>
      <c r="BN1339" s="84"/>
      <c r="BO1339" s="87" t="str">
        <f t="shared" si="20"/>
        <v>0</v>
      </c>
      <c r="BP1339" s="84"/>
      <c r="BQ1339" s="84"/>
      <c r="BR1339" s="84"/>
      <c r="BS1339" s="84"/>
      <c r="BT1339" s="84"/>
      <c r="BU1339" s="84"/>
      <c r="BV1339" s="84"/>
      <c r="BW1339" s="84"/>
      <c r="BX1339" s="84"/>
      <c r="BY1339" s="94"/>
      <c r="BZ1339" s="94"/>
      <c r="CA1339" s="94"/>
      <c r="CB1339" s="94"/>
      <c r="CC1339" s="94"/>
      <c r="CD1339" s="94"/>
      <c r="CE1339" s="94"/>
      <c r="CF1339" s="94"/>
      <c r="CG1339" s="94"/>
      <c r="CH1339" s="94"/>
      <c r="CI1339" s="94"/>
      <c r="CJ1339" s="94"/>
      <c r="CK1339" s="94"/>
      <c r="CL1339" s="94"/>
      <c r="CM1339" s="94"/>
      <c r="CN1339" s="94"/>
      <c r="CO1339" s="94"/>
      <c r="CP1339" s="94"/>
      <c r="CQ1339" s="94"/>
      <c r="CR1339" s="94"/>
      <c r="CS1339" s="94"/>
      <c r="CT1339" s="95"/>
      <c r="CU1339" s="95"/>
      <c r="CV1339" s="95"/>
      <c r="CW1339" s="95"/>
      <c r="CX1339" s="95"/>
      <c r="CY1339" s="93">
        <v>1335</v>
      </c>
    </row>
    <row r="1340" spans="1:103" s="83" customFormat="1">
      <c r="A1340" s="100"/>
      <c r="B1340" s="101"/>
      <c r="C1340" s="101"/>
      <c r="D1340" s="101"/>
      <c r="E1340" s="101"/>
      <c r="F1340" s="101"/>
      <c r="G1340" s="101"/>
      <c r="H1340" s="101"/>
      <c r="I1340" s="101"/>
      <c r="J1340" s="101"/>
      <c r="K1340" s="101"/>
      <c r="L1340" s="101"/>
      <c r="M1340" s="101"/>
      <c r="N1340" s="101"/>
      <c r="O1340" s="101"/>
      <c r="P1340" s="101"/>
      <c r="Q1340" s="102"/>
      <c r="R1340" s="102"/>
      <c r="S1340" s="102"/>
      <c r="T1340" s="102"/>
      <c r="U1340" s="102"/>
      <c r="V1340" s="102"/>
      <c r="W1340" s="102"/>
      <c r="X1340" s="102"/>
      <c r="Y1340" s="102"/>
      <c r="Z1340" s="102"/>
      <c r="AA1340" s="102"/>
      <c r="AB1340" s="102"/>
      <c r="AC1340" s="102"/>
      <c r="AD1340" s="102"/>
      <c r="AE1340" s="102"/>
      <c r="AF1340" s="102"/>
      <c r="AG1340" s="102"/>
      <c r="AH1340" s="102"/>
      <c r="AI1340" s="102"/>
      <c r="AJ1340" s="102"/>
      <c r="AK1340" s="102"/>
      <c r="AL1340" s="102"/>
      <c r="AM1340" s="102"/>
      <c r="AN1340" s="102"/>
      <c r="AO1340" s="102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  <c r="BA1340" s="84"/>
      <c r="BB1340" s="84"/>
      <c r="BC1340" s="84"/>
      <c r="BD1340" s="84"/>
      <c r="BE1340" s="84"/>
      <c r="BF1340" s="84"/>
      <c r="BG1340" s="84"/>
      <c r="BH1340" s="84"/>
      <c r="BI1340" s="84"/>
      <c r="BJ1340" s="84"/>
      <c r="BK1340" s="84"/>
      <c r="BL1340" s="84"/>
      <c r="BM1340" s="84"/>
      <c r="BN1340" s="84"/>
      <c r="BO1340" s="87" t="str">
        <f t="shared" si="20"/>
        <v>0</v>
      </c>
      <c r="BP1340" s="84"/>
      <c r="BQ1340" s="84"/>
      <c r="BR1340" s="84"/>
      <c r="BS1340" s="84"/>
      <c r="BT1340" s="84"/>
      <c r="BU1340" s="84"/>
      <c r="BV1340" s="84"/>
      <c r="BW1340" s="84"/>
      <c r="BX1340" s="84"/>
      <c r="BY1340" s="94"/>
      <c r="BZ1340" s="94"/>
      <c r="CA1340" s="94"/>
      <c r="CB1340" s="94"/>
      <c r="CC1340" s="94"/>
      <c r="CD1340" s="94"/>
      <c r="CE1340" s="94"/>
      <c r="CF1340" s="94"/>
      <c r="CG1340" s="94"/>
      <c r="CH1340" s="94"/>
      <c r="CI1340" s="94"/>
      <c r="CJ1340" s="94"/>
      <c r="CK1340" s="94"/>
      <c r="CL1340" s="94"/>
      <c r="CM1340" s="94"/>
      <c r="CN1340" s="94"/>
      <c r="CO1340" s="94"/>
      <c r="CP1340" s="94"/>
      <c r="CQ1340" s="94"/>
      <c r="CR1340" s="94"/>
      <c r="CS1340" s="94"/>
      <c r="CT1340" s="95"/>
      <c r="CU1340" s="95"/>
      <c r="CV1340" s="95"/>
      <c r="CW1340" s="95"/>
      <c r="CX1340" s="95"/>
      <c r="CY1340" s="93">
        <v>1336</v>
      </c>
    </row>
    <row r="1341" spans="1:103" s="83" customFormat="1">
      <c r="A1341" s="100"/>
      <c r="B1341" s="101"/>
      <c r="C1341" s="101"/>
      <c r="D1341" s="101"/>
      <c r="E1341" s="101"/>
      <c r="F1341" s="101"/>
      <c r="G1341" s="101"/>
      <c r="H1341" s="101"/>
      <c r="I1341" s="101"/>
      <c r="J1341" s="101"/>
      <c r="K1341" s="101"/>
      <c r="L1341" s="101"/>
      <c r="M1341" s="101"/>
      <c r="N1341" s="101"/>
      <c r="O1341" s="101"/>
      <c r="P1341" s="101"/>
      <c r="Q1341" s="102"/>
      <c r="R1341" s="102"/>
      <c r="S1341" s="102"/>
      <c r="T1341" s="102"/>
      <c r="U1341" s="102"/>
      <c r="V1341" s="102"/>
      <c r="W1341" s="102"/>
      <c r="X1341" s="102"/>
      <c r="Y1341" s="102"/>
      <c r="Z1341" s="102"/>
      <c r="AA1341" s="102"/>
      <c r="AB1341" s="102"/>
      <c r="AC1341" s="102"/>
      <c r="AD1341" s="102"/>
      <c r="AE1341" s="102"/>
      <c r="AF1341" s="102"/>
      <c r="AG1341" s="102"/>
      <c r="AH1341" s="102"/>
      <c r="AI1341" s="102"/>
      <c r="AJ1341" s="102"/>
      <c r="AK1341" s="102"/>
      <c r="AL1341" s="102"/>
      <c r="AM1341" s="102"/>
      <c r="AN1341" s="102"/>
      <c r="AO1341" s="102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  <c r="BA1341" s="84"/>
      <c r="BB1341" s="84"/>
      <c r="BC1341" s="84"/>
      <c r="BD1341" s="84"/>
      <c r="BE1341" s="84"/>
      <c r="BF1341" s="84"/>
      <c r="BG1341" s="84"/>
      <c r="BH1341" s="84"/>
      <c r="BI1341" s="84"/>
      <c r="BJ1341" s="84"/>
      <c r="BK1341" s="84"/>
      <c r="BL1341" s="84"/>
      <c r="BM1341" s="84"/>
      <c r="BN1341" s="84"/>
      <c r="BO1341" s="87" t="str">
        <f t="shared" si="20"/>
        <v>0</v>
      </c>
      <c r="BP1341" s="84"/>
      <c r="BQ1341" s="84"/>
      <c r="BR1341" s="84"/>
      <c r="BS1341" s="84"/>
      <c r="BT1341" s="84"/>
      <c r="BU1341" s="84"/>
      <c r="BV1341" s="84"/>
      <c r="BW1341" s="84"/>
      <c r="BX1341" s="84"/>
      <c r="BY1341" s="94"/>
      <c r="BZ1341" s="94"/>
      <c r="CA1341" s="94"/>
      <c r="CB1341" s="94"/>
      <c r="CC1341" s="94"/>
      <c r="CD1341" s="94"/>
      <c r="CE1341" s="94"/>
      <c r="CF1341" s="94"/>
      <c r="CG1341" s="94"/>
      <c r="CH1341" s="94"/>
      <c r="CI1341" s="94"/>
      <c r="CJ1341" s="94"/>
      <c r="CK1341" s="94"/>
      <c r="CL1341" s="94"/>
      <c r="CM1341" s="94"/>
      <c r="CN1341" s="94"/>
      <c r="CO1341" s="94"/>
      <c r="CP1341" s="94"/>
      <c r="CQ1341" s="94"/>
      <c r="CR1341" s="94"/>
      <c r="CS1341" s="94"/>
      <c r="CT1341" s="95"/>
      <c r="CU1341" s="95"/>
      <c r="CV1341" s="95"/>
      <c r="CW1341" s="95"/>
      <c r="CX1341" s="95"/>
      <c r="CY1341" s="93">
        <v>1337</v>
      </c>
    </row>
    <row r="1342" spans="1:103" s="83" customFormat="1">
      <c r="A1342" s="100"/>
      <c r="B1342" s="101"/>
      <c r="C1342" s="101"/>
      <c r="D1342" s="101"/>
      <c r="E1342" s="101"/>
      <c r="F1342" s="101"/>
      <c r="G1342" s="101"/>
      <c r="H1342" s="101"/>
      <c r="I1342" s="101"/>
      <c r="J1342" s="101"/>
      <c r="K1342" s="101"/>
      <c r="L1342" s="101"/>
      <c r="M1342" s="101"/>
      <c r="N1342" s="101"/>
      <c r="O1342" s="101"/>
      <c r="P1342" s="101"/>
      <c r="Q1342" s="102"/>
      <c r="R1342" s="102"/>
      <c r="S1342" s="102"/>
      <c r="T1342" s="102"/>
      <c r="U1342" s="102"/>
      <c r="V1342" s="102"/>
      <c r="W1342" s="102"/>
      <c r="X1342" s="102"/>
      <c r="Y1342" s="102"/>
      <c r="Z1342" s="102"/>
      <c r="AA1342" s="102"/>
      <c r="AB1342" s="102"/>
      <c r="AC1342" s="102"/>
      <c r="AD1342" s="102"/>
      <c r="AE1342" s="102"/>
      <c r="AF1342" s="102"/>
      <c r="AG1342" s="102"/>
      <c r="AH1342" s="102"/>
      <c r="AI1342" s="102"/>
      <c r="AJ1342" s="102"/>
      <c r="AK1342" s="102"/>
      <c r="AL1342" s="102"/>
      <c r="AM1342" s="102"/>
      <c r="AN1342" s="102"/>
      <c r="AO1342" s="102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  <c r="BA1342" s="84"/>
      <c r="BB1342" s="84"/>
      <c r="BC1342" s="84"/>
      <c r="BD1342" s="84"/>
      <c r="BE1342" s="84"/>
      <c r="BF1342" s="84"/>
      <c r="BG1342" s="84"/>
      <c r="BH1342" s="84"/>
      <c r="BI1342" s="84"/>
      <c r="BJ1342" s="84"/>
      <c r="BK1342" s="84"/>
      <c r="BL1342" s="84"/>
      <c r="BM1342" s="84"/>
      <c r="BN1342" s="84"/>
      <c r="BO1342" s="87" t="str">
        <f t="shared" si="20"/>
        <v>0</v>
      </c>
      <c r="BP1342" s="84"/>
      <c r="BQ1342" s="84"/>
      <c r="BR1342" s="84"/>
      <c r="BS1342" s="84"/>
      <c r="BT1342" s="84"/>
      <c r="BU1342" s="84"/>
      <c r="BV1342" s="84"/>
      <c r="BW1342" s="84"/>
      <c r="BX1342" s="84"/>
      <c r="BY1342" s="94"/>
      <c r="BZ1342" s="94"/>
      <c r="CA1342" s="94"/>
      <c r="CB1342" s="94"/>
      <c r="CC1342" s="94"/>
      <c r="CD1342" s="94"/>
      <c r="CE1342" s="94"/>
      <c r="CF1342" s="94"/>
      <c r="CG1342" s="94"/>
      <c r="CH1342" s="94"/>
      <c r="CI1342" s="94"/>
      <c r="CJ1342" s="94"/>
      <c r="CK1342" s="94"/>
      <c r="CL1342" s="94"/>
      <c r="CM1342" s="94"/>
      <c r="CN1342" s="94"/>
      <c r="CO1342" s="94"/>
      <c r="CP1342" s="94"/>
      <c r="CQ1342" s="94"/>
      <c r="CR1342" s="94"/>
      <c r="CS1342" s="94"/>
      <c r="CT1342" s="95"/>
      <c r="CU1342" s="95"/>
      <c r="CV1342" s="95"/>
      <c r="CW1342" s="95"/>
      <c r="CX1342" s="95"/>
      <c r="CY1342" s="93">
        <v>1338</v>
      </c>
    </row>
    <row r="1343" spans="1:103" s="83" customFormat="1">
      <c r="A1343" s="100"/>
      <c r="B1343" s="101"/>
      <c r="C1343" s="101"/>
      <c r="D1343" s="101"/>
      <c r="E1343" s="101"/>
      <c r="F1343" s="101"/>
      <c r="G1343" s="101"/>
      <c r="H1343" s="101"/>
      <c r="I1343" s="101"/>
      <c r="J1343" s="101"/>
      <c r="K1343" s="101"/>
      <c r="L1343" s="101"/>
      <c r="M1343" s="101"/>
      <c r="N1343" s="101"/>
      <c r="O1343" s="101"/>
      <c r="P1343" s="101"/>
      <c r="Q1343" s="102"/>
      <c r="R1343" s="102"/>
      <c r="S1343" s="102"/>
      <c r="T1343" s="102"/>
      <c r="U1343" s="102"/>
      <c r="V1343" s="102"/>
      <c r="W1343" s="102"/>
      <c r="X1343" s="102"/>
      <c r="Y1343" s="102"/>
      <c r="Z1343" s="102"/>
      <c r="AA1343" s="102"/>
      <c r="AB1343" s="102"/>
      <c r="AC1343" s="102"/>
      <c r="AD1343" s="102"/>
      <c r="AE1343" s="102"/>
      <c r="AF1343" s="102"/>
      <c r="AG1343" s="102"/>
      <c r="AH1343" s="102"/>
      <c r="AI1343" s="102"/>
      <c r="AJ1343" s="102"/>
      <c r="AK1343" s="102"/>
      <c r="AL1343" s="102"/>
      <c r="AM1343" s="102"/>
      <c r="AN1343" s="102"/>
      <c r="AO1343" s="102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  <c r="BA1343" s="84"/>
      <c r="BB1343" s="84"/>
      <c r="BC1343" s="84"/>
      <c r="BD1343" s="84"/>
      <c r="BE1343" s="84"/>
      <c r="BF1343" s="84"/>
      <c r="BG1343" s="84"/>
      <c r="BH1343" s="84"/>
      <c r="BI1343" s="84"/>
      <c r="BJ1343" s="84"/>
      <c r="BK1343" s="84"/>
      <c r="BL1343" s="84"/>
      <c r="BM1343" s="84"/>
      <c r="BN1343" s="84"/>
      <c r="BO1343" s="87" t="str">
        <f t="shared" si="20"/>
        <v>0</v>
      </c>
      <c r="BP1343" s="84"/>
      <c r="BQ1343" s="84"/>
      <c r="BR1343" s="84"/>
      <c r="BS1343" s="84"/>
      <c r="BT1343" s="84"/>
      <c r="BU1343" s="84"/>
      <c r="BV1343" s="84"/>
      <c r="BW1343" s="84"/>
      <c r="BX1343" s="84"/>
      <c r="BY1343" s="94"/>
      <c r="BZ1343" s="94"/>
      <c r="CA1343" s="94"/>
      <c r="CB1343" s="94"/>
      <c r="CC1343" s="94"/>
      <c r="CD1343" s="94"/>
      <c r="CE1343" s="94"/>
      <c r="CF1343" s="94"/>
      <c r="CG1343" s="94"/>
      <c r="CH1343" s="94"/>
      <c r="CI1343" s="94"/>
      <c r="CJ1343" s="94"/>
      <c r="CK1343" s="94"/>
      <c r="CL1343" s="94"/>
      <c r="CM1343" s="94"/>
      <c r="CN1343" s="94"/>
      <c r="CO1343" s="94"/>
      <c r="CP1343" s="94"/>
      <c r="CQ1343" s="94"/>
      <c r="CR1343" s="94"/>
      <c r="CS1343" s="94"/>
      <c r="CT1343" s="95"/>
      <c r="CU1343" s="95"/>
      <c r="CV1343" s="95"/>
      <c r="CW1343" s="95"/>
      <c r="CX1343" s="95"/>
      <c r="CY1343" s="93">
        <v>1339</v>
      </c>
    </row>
    <row r="1344" spans="1:103" s="83" customFormat="1">
      <c r="A1344" s="100"/>
      <c r="B1344" s="101"/>
      <c r="C1344" s="101"/>
      <c r="D1344" s="101"/>
      <c r="E1344" s="101"/>
      <c r="F1344" s="101"/>
      <c r="G1344" s="101"/>
      <c r="H1344" s="101"/>
      <c r="I1344" s="101"/>
      <c r="J1344" s="101"/>
      <c r="K1344" s="101"/>
      <c r="L1344" s="101"/>
      <c r="M1344" s="101"/>
      <c r="N1344" s="101"/>
      <c r="O1344" s="101"/>
      <c r="P1344" s="101"/>
      <c r="Q1344" s="102"/>
      <c r="R1344" s="102"/>
      <c r="S1344" s="102"/>
      <c r="T1344" s="102"/>
      <c r="U1344" s="102"/>
      <c r="V1344" s="102"/>
      <c r="W1344" s="102"/>
      <c r="X1344" s="102"/>
      <c r="Y1344" s="102"/>
      <c r="Z1344" s="102"/>
      <c r="AA1344" s="102"/>
      <c r="AB1344" s="102"/>
      <c r="AC1344" s="102"/>
      <c r="AD1344" s="102"/>
      <c r="AE1344" s="102"/>
      <c r="AF1344" s="102"/>
      <c r="AG1344" s="102"/>
      <c r="AH1344" s="102"/>
      <c r="AI1344" s="102"/>
      <c r="AJ1344" s="102"/>
      <c r="AK1344" s="102"/>
      <c r="AL1344" s="102"/>
      <c r="AM1344" s="102"/>
      <c r="AN1344" s="102"/>
      <c r="AO1344" s="102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  <c r="BA1344" s="84"/>
      <c r="BB1344" s="84"/>
      <c r="BC1344" s="84"/>
      <c r="BD1344" s="84"/>
      <c r="BE1344" s="84"/>
      <c r="BF1344" s="84"/>
      <c r="BG1344" s="84"/>
      <c r="BH1344" s="84"/>
      <c r="BI1344" s="84"/>
      <c r="BJ1344" s="84"/>
      <c r="BK1344" s="84"/>
      <c r="BL1344" s="84"/>
      <c r="BM1344" s="84"/>
      <c r="BN1344" s="84"/>
      <c r="BO1344" s="87" t="str">
        <f t="shared" si="20"/>
        <v>0</v>
      </c>
      <c r="BP1344" s="84"/>
      <c r="BQ1344" s="84"/>
      <c r="BR1344" s="84"/>
      <c r="BS1344" s="84"/>
      <c r="BT1344" s="84"/>
      <c r="BU1344" s="84"/>
      <c r="BV1344" s="84"/>
      <c r="BW1344" s="84"/>
      <c r="BX1344" s="84"/>
      <c r="BY1344" s="94"/>
      <c r="BZ1344" s="94"/>
      <c r="CA1344" s="94"/>
      <c r="CB1344" s="94"/>
      <c r="CC1344" s="94"/>
      <c r="CD1344" s="94"/>
      <c r="CE1344" s="94"/>
      <c r="CF1344" s="94"/>
      <c r="CG1344" s="94"/>
      <c r="CH1344" s="94"/>
      <c r="CI1344" s="94"/>
      <c r="CJ1344" s="94"/>
      <c r="CK1344" s="94"/>
      <c r="CL1344" s="94"/>
      <c r="CM1344" s="94"/>
      <c r="CN1344" s="94"/>
      <c r="CO1344" s="94"/>
      <c r="CP1344" s="94"/>
      <c r="CQ1344" s="94"/>
      <c r="CR1344" s="94"/>
      <c r="CS1344" s="94"/>
      <c r="CT1344" s="95"/>
      <c r="CU1344" s="95"/>
      <c r="CV1344" s="95"/>
      <c r="CW1344" s="95"/>
      <c r="CX1344" s="95"/>
      <c r="CY1344" s="93">
        <v>1340</v>
      </c>
    </row>
    <row r="1345" spans="1:103" s="83" customFormat="1">
      <c r="A1345" s="100"/>
      <c r="B1345" s="101"/>
      <c r="C1345" s="101"/>
      <c r="D1345" s="101"/>
      <c r="E1345" s="101"/>
      <c r="F1345" s="101"/>
      <c r="G1345" s="101"/>
      <c r="H1345" s="101"/>
      <c r="I1345" s="101"/>
      <c r="J1345" s="101"/>
      <c r="K1345" s="101"/>
      <c r="L1345" s="101"/>
      <c r="M1345" s="101"/>
      <c r="N1345" s="101"/>
      <c r="O1345" s="101"/>
      <c r="P1345" s="101"/>
      <c r="Q1345" s="102"/>
      <c r="R1345" s="102"/>
      <c r="S1345" s="102"/>
      <c r="T1345" s="102"/>
      <c r="U1345" s="102"/>
      <c r="V1345" s="102"/>
      <c r="W1345" s="102"/>
      <c r="X1345" s="102"/>
      <c r="Y1345" s="102"/>
      <c r="Z1345" s="102"/>
      <c r="AA1345" s="102"/>
      <c r="AB1345" s="102"/>
      <c r="AC1345" s="102"/>
      <c r="AD1345" s="102"/>
      <c r="AE1345" s="102"/>
      <c r="AF1345" s="102"/>
      <c r="AG1345" s="102"/>
      <c r="AH1345" s="102"/>
      <c r="AI1345" s="102"/>
      <c r="AJ1345" s="102"/>
      <c r="AK1345" s="102"/>
      <c r="AL1345" s="102"/>
      <c r="AM1345" s="102"/>
      <c r="AN1345" s="102"/>
      <c r="AO1345" s="102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  <c r="BA1345" s="84"/>
      <c r="BB1345" s="84"/>
      <c r="BC1345" s="84"/>
      <c r="BD1345" s="84"/>
      <c r="BE1345" s="84"/>
      <c r="BF1345" s="84"/>
      <c r="BG1345" s="84"/>
      <c r="BH1345" s="84"/>
      <c r="BI1345" s="84"/>
      <c r="BJ1345" s="84"/>
      <c r="BK1345" s="84"/>
      <c r="BL1345" s="84"/>
      <c r="BM1345" s="84"/>
      <c r="BN1345" s="84"/>
      <c r="BO1345" s="87" t="str">
        <f t="shared" si="20"/>
        <v>0</v>
      </c>
      <c r="BP1345" s="84"/>
      <c r="BQ1345" s="84"/>
      <c r="BR1345" s="84"/>
      <c r="BS1345" s="84"/>
      <c r="BT1345" s="84"/>
      <c r="BU1345" s="84"/>
      <c r="BV1345" s="84"/>
      <c r="BW1345" s="84"/>
      <c r="BX1345" s="84"/>
      <c r="BY1345" s="94"/>
      <c r="BZ1345" s="94"/>
      <c r="CA1345" s="94"/>
      <c r="CB1345" s="94"/>
      <c r="CC1345" s="94"/>
      <c r="CD1345" s="94"/>
      <c r="CE1345" s="94"/>
      <c r="CF1345" s="94"/>
      <c r="CG1345" s="94"/>
      <c r="CH1345" s="94"/>
      <c r="CI1345" s="94"/>
      <c r="CJ1345" s="94"/>
      <c r="CK1345" s="94"/>
      <c r="CL1345" s="94"/>
      <c r="CM1345" s="94"/>
      <c r="CN1345" s="94"/>
      <c r="CO1345" s="94"/>
      <c r="CP1345" s="94"/>
      <c r="CQ1345" s="94"/>
      <c r="CR1345" s="94"/>
      <c r="CS1345" s="94"/>
      <c r="CT1345" s="95"/>
      <c r="CU1345" s="95"/>
      <c r="CV1345" s="95"/>
      <c r="CW1345" s="95"/>
      <c r="CX1345" s="95"/>
      <c r="CY1345" s="93">
        <v>1341</v>
      </c>
    </row>
    <row r="1346" spans="1:103" s="83" customFormat="1">
      <c r="A1346" s="100"/>
      <c r="B1346" s="101"/>
      <c r="C1346" s="101"/>
      <c r="D1346" s="101"/>
      <c r="E1346" s="101"/>
      <c r="F1346" s="101"/>
      <c r="G1346" s="101"/>
      <c r="H1346" s="101"/>
      <c r="I1346" s="101"/>
      <c r="J1346" s="101"/>
      <c r="K1346" s="101"/>
      <c r="L1346" s="101"/>
      <c r="M1346" s="101"/>
      <c r="N1346" s="101"/>
      <c r="O1346" s="101"/>
      <c r="P1346" s="101"/>
      <c r="Q1346" s="102"/>
      <c r="R1346" s="102"/>
      <c r="S1346" s="102"/>
      <c r="T1346" s="102"/>
      <c r="U1346" s="102"/>
      <c r="V1346" s="102"/>
      <c r="W1346" s="102"/>
      <c r="X1346" s="102"/>
      <c r="Y1346" s="102"/>
      <c r="Z1346" s="102"/>
      <c r="AA1346" s="102"/>
      <c r="AB1346" s="102"/>
      <c r="AC1346" s="102"/>
      <c r="AD1346" s="102"/>
      <c r="AE1346" s="102"/>
      <c r="AF1346" s="102"/>
      <c r="AG1346" s="102"/>
      <c r="AH1346" s="102"/>
      <c r="AI1346" s="102"/>
      <c r="AJ1346" s="102"/>
      <c r="AK1346" s="102"/>
      <c r="AL1346" s="102"/>
      <c r="AM1346" s="102"/>
      <c r="AN1346" s="102"/>
      <c r="AO1346" s="102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  <c r="BA1346" s="84"/>
      <c r="BB1346" s="84"/>
      <c r="BC1346" s="84"/>
      <c r="BD1346" s="84"/>
      <c r="BE1346" s="84"/>
      <c r="BF1346" s="84"/>
      <c r="BG1346" s="84"/>
      <c r="BH1346" s="84"/>
      <c r="BI1346" s="84"/>
      <c r="BJ1346" s="84"/>
      <c r="BK1346" s="84"/>
      <c r="BL1346" s="84"/>
      <c r="BM1346" s="84"/>
      <c r="BN1346" s="84"/>
      <c r="BO1346" s="87" t="str">
        <f t="shared" si="20"/>
        <v>0</v>
      </c>
      <c r="BP1346" s="84"/>
      <c r="BQ1346" s="84"/>
      <c r="BR1346" s="84"/>
      <c r="BS1346" s="84"/>
      <c r="BT1346" s="84"/>
      <c r="BU1346" s="84"/>
      <c r="BV1346" s="84"/>
      <c r="BW1346" s="84"/>
      <c r="BX1346" s="84"/>
      <c r="BY1346" s="94"/>
      <c r="BZ1346" s="94"/>
      <c r="CA1346" s="94"/>
      <c r="CB1346" s="94"/>
      <c r="CC1346" s="94"/>
      <c r="CD1346" s="94"/>
      <c r="CE1346" s="94"/>
      <c r="CF1346" s="94"/>
      <c r="CG1346" s="94"/>
      <c r="CH1346" s="94"/>
      <c r="CI1346" s="94"/>
      <c r="CJ1346" s="94"/>
      <c r="CK1346" s="94"/>
      <c r="CL1346" s="94"/>
      <c r="CM1346" s="94"/>
      <c r="CN1346" s="94"/>
      <c r="CO1346" s="94"/>
      <c r="CP1346" s="94"/>
      <c r="CQ1346" s="94"/>
      <c r="CR1346" s="94"/>
      <c r="CS1346" s="94"/>
      <c r="CT1346" s="95"/>
      <c r="CU1346" s="95"/>
      <c r="CV1346" s="95"/>
      <c r="CW1346" s="95"/>
      <c r="CX1346" s="95"/>
      <c r="CY1346" s="93">
        <v>1342</v>
      </c>
    </row>
    <row r="1347" spans="1:103" s="83" customFormat="1">
      <c r="A1347" s="100"/>
      <c r="B1347" s="101"/>
      <c r="C1347" s="101"/>
      <c r="D1347" s="101"/>
      <c r="E1347" s="101"/>
      <c r="F1347" s="101"/>
      <c r="G1347" s="101"/>
      <c r="H1347" s="101"/>
      <c r="I1347" s="101"/>
      <c r="J1347" s="101"/>
      <c r="K1347" s="101"/>
      <c r="L1347" s="101"/>
      <c r="M1347" s="101"/>
      <c r="N1347" s="101"/>
      <c r="O1347" s="101"/>
      <c r="P1347" s="101"/>
      <c r="Q1347" s="102"/>
      <c r="R1347" s="102"/>
      <c r="S1347" s="102"/>
      <c r="T1347" s="102"/>
      <c r="U1347" s="102"/>
      <c r="V1347" s="102"/>
      <c r="W1347" s="102"/>
      <c r="X1347" s="102"/>
      <c r="Y1347" s="102"/>
      <c r="Z1347" s="102"/>
      <c r="AA1347" s="102"/>
      <c r="AB1347" s="102"/>
      <c r="AC1347" s="102"/>
      <c r="AD1347" s="102"/>
      <c r="AE1347" s="102"/>
      <c r="AF1347" s="102"/>
      <c r="AG1347" s="102"/>
      <c r="AH1347" s="102"/>
      <c r="AI1347" s="102"/>
      <c r="AJ1347" s="102"/>
      <c r="AK1347" s="102"/>
      <c r="AL1347" s="102"/>
      <c r="AM1347" s="102"/>
      <c r="AN1347" s="102"/>
      <c r="AO1347" s="102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  <c r="BA1347" s="84"/>
      <c r="BB1347" s="84"/>
      <c r="BC1347" s="84"/>
      <c r="BD1347" s="84"/>
      <c r="BE1347" s="84"/>
      <c r="BF1347" s="84"/>
      <c r="BG1347" s="84"/>
      <c r="BH1347" s="84"/>
      <c r="BI1347" s="84"/>
      <c r="BJ1347" s="84"/>
      <c r="BK1347" s="84"/>
      <c r="BL1347" s="84"/>
      <c r="BM1347" s="84"/>
      <c r="BN1347" s="84"/>
      <c r="BO1347" s="87" t="str">
        <f t="shared" si="20"/>
        <v>0</v>
      </c>
      <c r="BP1347" s="84"/>
      <c r="BQ1347" s="84"/>
      <c r="BR1347" s="84"/>
      <c r="BS1347" s="84"/>
      <c r="BT1347" s="84"/>
      <c r="BU1347" s="84"/>
      <c r="BV1347" s="84"/>
      <c r="BW1347" s="84"/>
      <c r="BX1347" s="84"/>
      <c r="BY1347" s="94"/>
      <c r="BZ1347" s="94"/>
      <c r="CA1347" s="94"/>
      <c r="CB1347" s="94"/>
      <c r="CC1347" s="94"/>
      <c r="CD1347" s="94"/>
      <c r="CE1347" s="94"/>
      <c r="CF1347" s="94"/>
      <c r="CG1347" s="94"/>
      <c r="CH1347" s="94"/>
      <c r="CI1347" s="94"/>
      <c r="CJ1347" s="94"/>
      <c r="CK1347" s="94"/>
      <c r="CL1347" s="94"/>
      <c r="CM1347" s="94"/>
      <c r="CN1347" s="94"/>
      <c r="CO1347" s="94"/>
      <c r="CP1347" s="94"/>
      <c r="CQ1347" s="94"/>
      <c r="CR1347" s="94"/>
      <c r="CS1347" s="94"/>
      <c r="CT1347" s="95"/>
      <c r="CU1347" s="95"/>
      <c r="CV1347" s="95"/>
      <c r="CW1347" s="95"/>
      <c r="CX1347" s="95"/>
      <c r="CY1347" s="93">
        <v>1343</v>
      </c>
    </row>
    <row r="1348" spans="1:103" s="83" customFormat="1">
      <c r="A1348" s="100"/>
      <c r="B1348" s="101"/>
      <c r="C1348" s="101"/>
      <c r="D1348" s="101"/>
      <c r="E1348" s="101"/>
      <c r="F1348" s="101"/>
      <c r="G1348" s="101"/>
      <c r="H1348" s="101"/>
      <c r="I1348" s="101"/>
      <c r="J1348" s="101"/>
      <c r="K1348" s="101"/>
      <c r="L1348" s="101"/>
      <c r="M1348" s="101"/>
      <c r="N1348" s="101"/>
      <c r="O1348" s="101"/>
      <c r="P1348" s="101"/>
      <c r="Q1348" s="102"/>
      <c r="R1348" s="102"/>
      <c r="S1348" s="102"/>
      <c r="T1348" s="102"/>
      <c r="U1348" s="102"/>
      <c r="V1348" s="102"/>
      <c r="W1348" s="102"/>
      <c r="X1348" s="102"/>
      <c r="Y1348" s="102"/>
      <c r="Z1348" s="102"/>
      <c r="AA1348" s="102"/>
      <c r="AB1348" s="102"/>
      <c r="AC1348" s="102"/>
      <c r="AD1348" s="102"/>
      <c r="AE1348" s="102"/>
      <c r="AF1348" s="102"/>
      <c r="AG1348" s="102"/>
      <c r="AH1348" s="102"/>
      <c r="AI1348" s="102"/>
      <c r="AJ1348" s="102"/>
      <c r="AK1348" s="102"/>
      <c r="AL1348" s="102"/>
      <c r="AM1348" s="102"/>
      <c r="AN1348" s="102"/>
      <c r="AO1348" s="102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  <c r="BA1348" s="84"/>
      <c r="BB1348" s="84"/>
      <c r="BC1348" s="84"/>
      <c r="BD1348" s="84"/>
      <c r="BE1348" s="84"/>
      <c r="BF1348" s="84"/>
      <c r="BG1348" s="84"/>
      <c r="BH1348" s="84"/>
      <c r="BI1348" s="84"/>
      <c r="BJ1348" s="84"/>
      <c r="BK1348" s="84"/>
      <c r="BL1348" s="84"/>
      <c r="BM1348" s="84"/>
      <c r="BN1348" s="84"/>
      <c r="BO1348" s="87" t="str">
        <f t="shared" si="20"/>
        <v>0</v>
      </c>
      <c r="BP1348" s="84"/>
      <c r="BQ1348" s="84"/>
      <c r="BR1348" s="84"/>
      <c r="BS1348" s="84"/>
      <c r="BT1348" s="84"/>
      <c r="BU1348" s="84"/>
      <c r="BV1348" s="84"/>
      <c r="BW1348" s="84"/>
      <c r="BX1348" s="84"/>
      <c r="BY1348" s="94"/>
      <c r="BZ1348" s="94"/>
      <c r="CA1348" s="94"/>
      <c r="CB1348" s="94"/>
      <c r="CC1348" s="94"/>
      <c r="CD1348" s="94"/>
      <c r="CE1348" s="94"/>
      <c r="CF1348" s="94"/>
      <c r="CG1348" s="94"/>
      <c r="CH1348" s="94"/>
      <c r="CI1348" s="94"/>
      <c r="CJ1348" s="94"/>
      <c r="CK1348" s="94"/>
      <c r="CL1348" s="94"/>
      <c r="CM1348" s="94"/>
      <c r="CN1348" s="94"/>
      <c r="CO1348" s="94"/>
      <c r="CP1348" s="94"/>
      <c r="CQ1348" s="94"/>
      <c r="CR1348" s="94"/>
      <c r="CS1348" s="94"/>
      <c r="CT1348" s="95"/>
      <c r="CU1348" s="95"/>
      <c r="CV1348" s="95"/>
      <c r="CW1348" s="95"/>
      <c r="CX1348" s="95"/>
      <c r="CY1348" s="93">
        <v>1344</v>
      </c>
    </row>
    <row r="1349" spans="1:103" s="83" customFormat="1">
      <c r="A1349" s="100"/>
      <c r="B1349" s="101"/>
      <c r="C1349" s="101"/>
      <c r="D1349" s="101"/>
      <c r="E1349" s="101"/>
      <c r="F1349" s="101"/>
      <c r="G1349" s="101"/>
      <c r="H1349" s="101"/>
      <c r="I1349" s="101"/>
      <c r="J1349" s="101"/>
      <c r="K1349" s="101"/>
      <c r="L1349" s="101"/>
      <c r="M1349" s="101"/>
      <c r="N1349" s="101"/>
      <c r="O1349" s="101"/>
      <c r="P1349" s="101"/>
      <c r="Q1349" s="102"/>
      <c r="R1349" s="102"/>
      <c r="S1349" s="102"/>
      <c r="T1349" s="102"/>
      <c r="U1349" s="102"/>
      <c r="V1349" s="102"/>
      <c r="W1349" s="102"/>
      <c r="X1349" s="102"/>
      <c r="Y1349" s="102"/>
      <c r="Z1349" s="102"/>
      <c r="AA1349" s="102"/>
      <c r="AB1349" s="102"/>
      <c r="AC1349" s="102"/>
      <c r="AD1349" s="102"/>
      <c r="AE1349" s="102"/>
      <c r="AF1349" s="102"/>
      <c r="AG1349" s="102"/>
      <c r="AH1349" s="102"/>
      <c r="AI1349" s="102"/>
      <c r="AJ1349" s="102"/>
      <c r="AK1349" s="102"/>
      <c r="AL1349" s="102"/>
      <c r="AM1349" s="102"/>
      <c r="AN1349" s="102"/>
      <c r="AO1349" s="102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  <c r="BA1349" s="84"/>
      <c r="BB1349" s="84"/>
      <c r="BC1349" s="84"/>
      <c r="BD1349" s="84"/>
      <c r="BE1349" s="84"/>
      <c r="BF1349" s="84"/>
      <c r="BG1349" s="84"/>
      <c r="BH1349" s="84"/>
      <c r="BI1349" s="84"/>
      <c r="BJ1349" s="84"/>
      <c r="BK1349" s="84"/>
      <c r="BL1349" s="84"/>
      <c r="BM1349" s="84"/>
      <c r="BN1349" s="84"/>
      <c r="BO1349" s="87" t="str">
        <f t="shared" si="20"/>
        <v>0</v>
      </c>
      <c r="BP1349" s="84"/>
      <c r="BQ1349" s="84"/>
      <c r="BR1349" s="84"/>
      <c r="BS1349" s="84"/>
      <c r="BT1349" s="84"/>
      <c r="BU1349" s="84"/>
      <c r="BV1349" s="84"/>
      <c r="BW1349" s="84"/>
      <c r="BX1349" s="84"/>
      <c r="BY1349" s="94"/>
      <c r="BZ1349" s="94"/>
      <c r="CA1349" s="94"/>
      <c r="CB1349" s="94"/>
      <c r="CC1349" s="94"/>
      <c r="CD1349" s="94"/>
      <c r="CE1349" s="94"/>
      <c r="CF1349" s="94"/>
      <c r="CG1349" s="94"/>
      <c r="CH1349" s="94"/>
      <c r="CI1349" s="94"/>
      <c r="CJ1349" s="94"/>
      <c r="CK1349" s="94"/>
      <c r="CL1349" s="94"/>
      <c r="CM1349" s="94"/>
      <c r="CN1349" s="94"/>
      <c r="CO1349" s="94"/>
      <c r="CP1349" s="94"/>
      <c r="CQ1349" s="94"/>
      <c r="CR1349" s="94"/>
      <c r="CS1349" s="94"/>
      <c r="CT1349" s="95"/>
      <c r="CU1349" s="95"/>
      <c r="CV1349" s="95"/>
      <c r="CW1349" s="95"/>
      <c r="CX1349" s="95"/>
      <c r="CY1349" s="93">
        <v>1345</v>
      </c>
    </row>
    <row r="1350" spans="1:103" s="83" customFormat="1">
      <c r="A1350" s="100"/>
      <c r="B1350" s="101"/>
      <c r="C1350" s="101"/>
      <c r="D1350" s="101"/>
      <c r="E1350" s="101"/>
      <c r="F1350" s="101"/>
      <c r="G1350" s="101"/>
      <c r="H1350" s="101"/>
      <c r="I1350" s="101"/>
      <c r="J1350" s="101"/>
      <c r="K1350" s="101"/>
      <c r="L1350" s="101"/>
      <c r="M1350" s="101"/>
      <c r="N1350" s="101"/>
      <c r="O1350" s="101"/>
      <c r="P1350" s="101"/>
      <c r="Q1350" s="102"/>
      <c r="R1350" s="102"/>
      <c r="S1350" s="102"/>
      <c r="T1350" s="102"/>
      <c r="U1350" s="102"/>
      <c r="V1350" s="102"/>
      <c r="W1350" s="102"/>
      <c r="X1350" s="102"/>
      <c r="Y1350" s="102"/>
      <c r="Z1350" s="102"/>
      <c r="AA1350" s="102"/>
      <c r="AB1350" s="102"/>
      <c r="AC1350" s="102"/>
      <c r="AD1350" s="102"/>
      <c r="AE1350" s="102"/>
      <c r="AF1350" s="102"/>
      <c r="AG1350" s="102"/>
      <c r="AH1350" s="102"/>
      <c r="AI1350" s="102"/>
      <c r="AJ1350" s="102"/>
      <c r="AK1350" s="102"/>
      <c r="AL1350" s="102"/>
      <c r="AM1350" s="102"/>
      <c r="AN1350" s="102"/>
      <c r="AO1350" s="102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  <c r="BA1350" s="84"/>
      <c r="BB1350" s="84"/>
      <c r="BC1350" s="84"/>
      <c r="BD1350" s="84"/>
      <c r="BE1350" s="84"/>
      <c r="BF1350" s="84"/>
      <c r="BG1350" s="84"/>
      <c r="BH1350" s="84"/>
      <c r="BI1350" s="84"/>
      <c r="BJ1350" s="84"/>
      <c r="BK1350" s="84"/>
      <c r="BL1350" s="84"/>
      <c r="BM1350" s="84"/>
      <c r="BN1350" s="84"/>
      <c r="BO1350" s="87" t="str">
        <f t="shared" ref="BO1350:BO1413" si="21">IF(AND(BI1350&lt;&gt;"",BM1350&lt;&gt;"",BE1350&lt;&gt;"",BF1350&lt;&gt;"",BG1350&lt;&gt;""),(1000*9.81*BI1350*0.001*BM1350)/(BE1350*BF1350*BG1350),"0")</f>
        <v>0</v>
      </c>
      <c r="BP1350" s="84"/>
      <c r="BQ1350" s="84"/>
      <c r="BR1350" s="84"/>
      <c r="BS1350" s="84"/>
      <c r="BT1350" s="84"/>
      <c r="BU1350" s="84"/>
      <c r="BV1350" s="84"/>
      <c r="BW1350" s="84"/>
      <c r="BX1350" s="84"/>
      <c r="BY1350" s="94"/>
      <c r="BZ1350" s="94"/>
      <c r="CA1350" s="94"/>
      <c r="CB1350" s="94"/>
      <c r="CC1350" s="94"/>
      <c r="CD1350" s="94"/>
      <c r="CE1350" s="94"/>
      <c r="CF1350" s="94"/>
      <c r="CG1350" s="94"/>
      <c r="CH1350" s="94"/>
      <c r="CI1350" s="94"/>
      <c r="CJ1350" s="94"/>
      <c r="CK1350" s="94"/>
      <c r="CL1350" s="94"/>
      <c r="CM1350" s="94"/>
      <c r="CN1350" s="94"/>
      <c r="CO1350" s="94"/>
      <c r="CP1350" s="94"/>
      <c r="CQ1350" s="94"/>
      <c r="CR1350" s="94"/>
      <c r="CS1350" s="94"/>
      <c r="CT1350" s="95"/>
      <c r="CU1350" s="95"/>
      <c r="CV1350" s="95"/>
      <c r="CW1350" s="95"/>
      <c r="CX1350" s="95"/>
      <c r="CY1350" s="93">
        <v>1346</v>
      </c>
    </row>
    <row r="1351" spans="1:103" s="83" customFormat="1">
      <c r="A1351" s="100"/>
      <c r="B1351" s="101"/>
      <c r="C1351" s="101"/>
      <c r="D1351" s="101"/>
      <c r="E1351" s="101"/>
      <c r="F1351" s="101"/>
      <c r="G1351" s="101"/>
      <c r="H1351" s="101"/>
      <c r="I1351" s="101"/>
      <c r="J1351" s="101"/>
      <c r="K1351" s="101"/>
      <c r="L1351" s="101"/>
      <c r="M1351" s="101"/>
      <c r="N1351" s="101"/>
      <c r="O1351" s="101"/>
      <c r="P1351" s="101"/>
      <c r="Q1351" s="102"/>
      <c r="R1351" s="102"/>
      <c r="S1351" s="102"/>
      <c r="T1351" s="102"/>
      <c r="U1351" s="102"/>
      <c r="V1351" s="102"/>
      <c r="W1351" s="102"/>
      <c r="X1351" s="102"/>
      <c r="Y1351" s="102"/>
      <c r="Z1351" s="102"/>
      <c r="AA1351" s="102"/>
      <c r="AB1351" s="102"/>
      <c r="AC1351" s="102"/>
      <c r="AD1351" s="102"/>
      <c r="AE1351" s="102"/>
      <c r="AF1351" s="102"/>
      <c r="AG1351" s="102"/>
      <c r="AH1351" s="102"/>
      <c r="AI1351" s="102"/>
      <c r="AJ1351" s="102"/>
      <c r="AK1351" s="102"/>
      <c r="AL1351" s="102"/>
      <c r="AM1351" s="102"/>
      <c r="AN1351" s="102"/>
      <c r="AO1351" s="102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  <c r="BA1351" s="84"/>
      <c r="BB1351" s="84"/>
      <c r="BC1351" s="84"/>
      <c r="BD1351" s="84"/>
      <c r="BE1351" s="84"/>
      <c r="BF1351" s="84"/>
      <c r="BG1351" s="84"/>
      <c r="BH1351" s="84"/>
      <c r="BI1351" s="84"/>
      <c r="BJ1351" s="84"/>
      <c r="BK1351" s="84"/>
      <c r="BL1351" s="84"/>
      <c r="BM1351" s="84"/>
      <c r="BN1351" s="84"/>
      <c r="BO1351" s="87" t="str">
        <f t="shared" si="21"/>
        <v>0</v>
      </c>
      <c r="BP1351" s="84"/>
      <c r="BQ1351" s="84"/>
      <c r="BR1351" s="84"/>
      <c r="BS1351" s="84"/>
      <c r="BT1351" s="84"/>
      <c r="BU1351" s="84"/>
      <c r="BV1351" s="84"/>
      <c r="BW1351" s="84"/>
      <c r="BX1351" s="84"/>
      <c r="BY1351" s="94"/>
      <c r="BZ1351" s="94"/>
      <c r="CA1351" s="94"/>
      <c r="CB1351" s="94"/>
      <c r="CC1351" s="94"/>
      <c r="CD1351" s="94"/>
      <c r="CE1351" s="94"/>
      <c r="CF1351" s="94"/>
      <c r="CG1351" s="94"/>
      <c r="CH1351" s="94"/>
      <c r="CI1351" s="94"/>
      <c r="CJ1351" s="94"/>
      <c r="CK1351" s="94"/>
      <c r="CL1351" s="94"/>
      <c r="CM1351" s="94"/>
      <c r="CN1351" s="94"/>
      <c r="CO1351" s="94"/>
      <c r="CP1351" s="94"/>
      <c r="CQ1351" s="94"/>
      <c r="CR1351" s="94"/>
      <c r="CS1351" s="94"/>
      <c r="CT1351" s="95"/>
      <c r="CU1351" s="95"/>
      <c r="CV1351" s="95"/>
      <c r="CW1351" s="95"/>
      <c r="CX1351" s="95"/>
      <c r="CY1351" s="93">
        <v>1347</v>
      </c>
    </row>
    <row r="1352" spans="1:103" s="83" customFormat="1">
      <c r="A1352" s="100"/>
      <c r="B1352" s="101"/>
      <c r="C1352" s="101"/>
      <c r="D1352" s="101"/>
      <c r="E1352" s="101"/>
      <c r="F1352" s="101"/>
      <c r="G1352" s="101"/>
      <c r="H1352" s="101"/>
      <c r="I1352" s="101"/>
      <c r="J1352" s="101"/>
      <c r="K1352" s="101"/>
      <c r="L1352" s="101"/>
      <c r="M1352" s="101"/>
      <c r="N1352" s="101"/>
      <c r="O1352" s="101"/>
      <c r="P1352" s="101"/>
      <c r="Q1352" s="102"/>
      <c r="R1352" s="102"/>
      <c r="S1352" s="102"/>
      <c r="T1352" s="102"/>
      <c r="U1352" s="102"/>
      <c r="V1352" s="102"/>
      <c r="W1352" s="102"/>
      <c r="X1352" s="102"/>
      <c r="Y1352" s="102"/>
      <c r="Z1352" s="102"/>
      <c r="AA1352" s="102"/>
      <c r="AB1352" s="102"/>
      <c r="AC1352" s="102"/>
      <c r="AD1352" s="102"/>
      <c r="AE1352" s="102"/>
      <c r="AF1352" s="102"/>
      <c r="AG1352" s="102"/>
      <c r="AH1352" s="102"/>
      <c r="AI1352" s="102"/>
      <c r="AJ1352" s="102"/>
      <c r="AK1352" s="102"/>
      <c r="AL1352" s="102"/>
      <c r="AM1352" s="102"/>
      <c r="AN1352" s="102"/>
      <c r="AO1352" s="102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  <c r="BA1352" s="84"/>
      <c r="BB1352" s="84"/>
      <c r="BC1352" s="84"/>
      <c r="BD1352" s="84"/>
      <c r="BE1352" s="84"/>
      <c r="BF1352" s="84"/>
      <c r="BG1352" s="84"/>
      <c r="BH1352" s="84"/>
      <c r="BI1352" s="84"/>
      <c r="BJ1352" s="84"/>
      <c r="BK1352" s="84"/>
      <c r="BL1352" s="84"/>
      <c r="BM1352" s="84"/>
      <c r="BN1352" s="84"/>
      <c r="BO1352" s="87" t="str">
        <f t="shared" si="21"/>
        <v>0</v>
      </c>
      <c r="BP1352" s="84"/>
      <c r="BQ1352" s="84"/>
      <c r="BR1352" s="84"/>
      <c r="BS1352" s="84"/>
      <c r="BT1352" s="84"/>
      <c r="BU1352" s="84"/>
      <c r="BV1352" s="84"/>
      <c r="BW1352" s="84"/>
      <c r="BX1352" s="84"/>
      <c r="BY1352" s="94"/>
      <c r="BZ1352" s="94"/>
      <c r="CA1352" s="94"/>
      <c r="CB1352" s="94"/>
      <c r="CC1352" s="94"/>
      <c r="CD1352" s="94"/>
      <c r="CE1352" s="94"/>
      <c r="CF1352" s="94"/>
      <c r="CG1352" s="94"/>
      <c r="CH1352" s="94"/>
      <c r="CI1352" s="94"/>
      <c r="CJ1352" s="94"/>
      <c r="CK1352" s="94"/>
      <c r="CL1352" s="94"/>
      <c r="CM1352" s="94"/>
      <c r="CN1352" s="94"/>
      <c r="CO1352" s="94"/>
      <c r="CP1352" s="94"/>
      <c r="CQ1352" s="94"/>
      <c r="CR1352" s="94"/>
      <c r="CS1352" s="94"/>
      <c r="CT1352" s="95"/>
      <c r="CU1352" s="95"/>
      <c r="CV1352" s="95"/>
      <c r="CW1352" s="95"/>
      <c r="CX1352" s="95"/>
      <c r="CY1352" s="93">
        <v>1348</v>
      </c>
    </row>
    <row r="1353" spans="1:103" s="83" customFormat="1">
      <c r="A1353" s="100"/>
      <c r="B1353" s="101"/>
      <c r="C1353" s="101"/>
      <c r="D1353" s="101"/>
      <c r="E1353" s="101"/>
      <c r="F1353" s="101"/>
      <c r="G1353" s="101"/>
      <c r="H1353" s="101"/>
      <c r="I1353" s="101"/>
      <c r="J1353" s="101"/>
      <c r="K1353" s="101"/>
      <c r="L1353" s="101"/>
      <c r="M1353" s="101"/>
      <c r="N1353" s="101"/>
      <c r="O1353" s="101"/>
      <c r="P1353" s="101"/>
      <c r="Q1353" s="102"/>
      <c r="R1353" s="102"/>
      <c r="S1353" s="102"/>
      <c r="T1353" s="102"/>
      <c r="U1353" s="102"/>
      <c r="V1353" s="102"/>
      <c r="W1353" s="102"/>
      <c r="X1353" s="102"/>
      <c r="Y1353" s="102"/>
      <c r="Z1353" s="102"/>
      <c r="AA1353" s="102"/>
      <c r="AB1353" s="102"/>
      <c r="AC1353" s="102"/>
      <c r="AD1353" s="102"/>
      <c r="AE1353" s="102"/>
      <c r="AF1353" s="102"/>
      <c r="AG1353" s="102"/>
      <c r="AH1353" s="102"/>
      <c r="AI1353" s="102"/>
      <c r="AJ1353" s="102"/>
      <c r="AK1353" s="102"/>
      <c r="AL1353" s="102"/>
      <c r="AM1353" s="102"/>
      <c r="AN1353" s="102"/>
      <c r="AO1353" s="102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  <c r="BA1353" s="84"/>
      <c r="BB1353" s="84"/>
      <c r="BC1353" s="84"/>
      <c r="BD1353" s="84"/>
      <c r="BE1353" s="84"/>
      <c r="BF1353" s="84"/>
      <c r="BG1353" s="84"/>
      <c r="BH1353" s="84"/>
      <c r="BI1353" s="84"/>
      <c r="BJ1353" s="84"/>
      <c r="BK1353" s="84"/>
      <c r="BL1353" s="84"/>
      <c r="BM1353" s="84"/>
      <c r="BN1353" s="84"/>
      <c r="BO1353" s="87" t="str">
        <f t="shared" si="21"/>
        <v>0</v>
      </c>
      <c r="BP1353" s="84"/>
      <c r="BQ1353" s="84"/>
      <c r="BR1353" s="84"/>
      <c r="BS1353" s="84"/>
      <c r="BT1353" s="84"/>
      <c r="BU1353" s="84"/>
      <c r="BV1353" s="84"/>
      <c r="BW1353" s="84"/>
      <c r="BX1353" s="84"/>
      <c r="BY1353" s="94"/>
      <c r="BZ1353" s="94"/>
      <c r="CA1353" s="94"/>
      <c r="CB1353" s="94"/>
      <c r="CC1353" s="94"/>
      <c r="CD1353" s="94"/>
      <c r="CE1353" s="94"/>
      <c r="CF1353" s="94"/>
      <c r="CG1353" s="94"/>
      <c r="CH1353" s="94"/>
      <c r="CI1353" s="94"/>
      <c r="CJ1353" s="94"/>
      <c r="CK1353" s="94"/>
      <c r="CL1353" s="94"/>
      <c r="CM1353" s="94"/>
      <c r="CN1353" s="94"/>
      <c r="CO1353" s="94"/>
      <c r="CP1353" s="94"/>
      <c r="CQ1353" s="94"/>
      <c r="CR1353" s="94"/>
      <c r="CS1353" s="94"/>
      <c r="CT1353" s="95"/>
      <c r="CU1353" s="95"/>
      <c r="CV1353" s="95"/>
      <c r="CW1353" s="95"/>
      <c r="CX1353" s="95"/>
      <c r="CY1353" s="93">
        <v>1349</v>
      </c>
    </row>
    <row r="1354" spans="1:103" s="83" customFormat="1">
      <c r="A1354" s="100"/>
      <c r="B1354" s="101"/>
      <c r="C1354" s="101"/>
      <c r="D1354" s="101"/>
      <c r="E1354" s="101"/>
      <c r="F1354" s="101"/>
      <c r="G1354" s="101"/>
      <c r="H1354" s="101"/>
      <c r="I1354" s="101"/>
      <c r="J1354" s="101"/>
      <c r="K1354" s="101"/>
      <c r="L1354" s="101"/>
      <c r="M1354" s="101"/>
      <c r="N1354" s="101"/>
      <c r="O1354" s="101"/>
      <c r="P1354" s="101"/>
      <c r="Q1354" s="102"/>
      <c r="R1354" s="102"/>
      <c r="S1354" s="102"/>
      <c r="T1354" s="102"/>
      <c r="U1354" s="102"/>
      <c r="V1354" s="102"/>
      <c r="W1354" s="102"/>
      <c r="X1354" s="102"/>
      <c r="Y1354" s="102"/>
      <c r="Z1354" s="102"/>
      <c r="AA1354" s="102"/>
      <c r="AB1354" s="102"/>
      <c r="AC1354" s="102"/>
      <c r="AD1354" s="102"/>
      <c r="AE1354" s="102"/>
      <c r="AF1354" s="102"/>
      <c r="AG1354" s="102"/>
      <c r="AH1354" s="102"/>
      <c r="AI1354" s="102"/>
      <c r="AJ1354" s="102"/>
      <c r="AK1354" s="102"/>
      <c r="AL1354" s="102"/>
      <c r="AM1354" s="102"/>
      <c r="AN1354" s="102"/>
      <c r="AO1354" s="102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  <c r="BA1354" s="84"/>
      <c r="BB1354" s="84"/>
      <c r="BC1354" s="84"/>
      <c r="BD1354" s="84"/>
      <c r="BE1354" s="84"/>
      <c r="BF1354" s="84"/>
      <c r="BG1354" s="84"/>
      <c r="BH1354" s="84"/>
      <c r="BI1354" s="84"/>
      <c r="BJ1354" s="84"/>
      <c r="BK1354" s="84"/>
      <c r="BL1354" s="84"/>
      <c r="BM1354" s="84"/>
      <c r="BN1354" s="84"/>
      <c r="BO1354" s="87" t="str">
        <f t="shared" si="21"/>
        <v>0</v>
      </c>
      <c r="BP1354" s="84"/>
      <c r="BQ1354" s="84"/>
      <c r="BR1354" s="84"/>
      <c r="BS1354" s="84"/>
      <c r="BT1354" s="84"/>
      <c r="BU1354" s="84"/>
      <c r="BV1354" s="84"/>
      <c r="BW1354" s="84"/>
      <c r="BX1354" s="84"/>
      <c r="BY1354" s="94"/>
      <c r="BZ1354" s="94"/>
      <c r="CA1354" s="94"/>
      <c r="CB1354" s="94"/>
      <c r="CC1354" s="94"/>
      <c r="CD1354" s="94"/>
      <c r="CE1354" s="94"/>
      <c r="CF1354" s="94"/>
      <c r="CG1354" s="94"/>
      <c r="CH1354" s="94"/>
      <c r="CI1354" s="94"/>
      <c r="CJ1354" s="94"/>
      <c r="CK1354" s="94"/>
      <c r="CL1354" s="94"/>
      <c r="CM1354" s="94"/>
      <c r="CN1354" s="94"/>
      <c r="CO1354" s="94"/>
      <c r="CP1354" s="94"/>
      <c r="CQ1354" s="94"/>
      <c r="CR1354" s="94"/>
      <c r="CS1354" s="94"/>
      <c r="CT1354" s="95"/>
      <c r="CU1354" s="95"/>
      <c r="CV1354" s="95"/>
      <c r="CW1354" s="95"/>
      <c r="CX1354" s="95"/>
      <c r="CY1354" s="93">
        <v>1350</v>
      </c>
    </row>
    <row r="1355" spans="1:103" s="83" customFormat="1">
      <c r="A1355" s="100"/>
      <c r="B1355" s="101"/>
      <c r="C1355" s="101"/>
      <c r="D1355" s="101"/>
      <c r="E1355" s="101"/>
      <c r="F1355" s="101"/>
      <c r="G1355" s="101"/>
      <c r="H1355" s="101"/>
      <c r="I1355" s="101"/>
      <c r="J1355" s="101"/>
      <c r="K1355" s="101"/>
      <c r="L1355" s="101"/>
      <c r="M1355" s="101"/>
      <c r="N1355" s="101"/>
      <c r="O1355" s="101"/>
      <c r="P1355" s="101"/>
      <c r="Q1355" s="102"/>
      <c r="R1355" s="102"/>
      <c r="S1355" s="102"/>
      <c r="T1355" s="102"/>
      <c r="U1355" s="102"/>
      <c r="V1355" s="102"/>
      <c r="W1355" s="102"/>
      <c r="X1355" s="102"/>
      <c r="Y1355" s="102"/>
      <c r="Z1355" s="102"/>
      <c r="AA1355" s="102"/>
      <c r="AB1355" s="102"/>
      <c r="AC1355" s="102"/>
      <c r="AD1355" s="102"/>
      <c r="AE1355" s="102"/>
      <c r="AF1355" s="102"/>
      <c r="AG1355" s="102"/>
      <c r="AH1355" s="102"/>
      <c r="AI1355" s="102"/>
      <c r="AJ1355" s="102"/>
      <c r="AK1355" s="102"/>
      <c r="AL1355" s="102"/>
      <c r="AM1355" s="102"/>
      <c r="AN1355" s="102"/>
      <c r="AO1355" s="102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  <c r="BA1355" s="84"/>
      <c r="BB1355" s="84"/>
      <c r="BC1355" s="84"/>
      <c r="BD1355" s="84"/>
      <c r="BE1355" s="84"/>
      <c r="BF1355" s="84"/>
      <c r="BG1355" s="84"/>
      <c r="BH1355" s="84"/>
      <c r="BI1355" s="84"/>
      <c r="BJ1355" s="84"/>
      <c r="BK1355" s="84"/>
      <c r="BL1355" s="84"/>
      <c r="BM1355" s="84"/>
      <c r="BN1355" s="84"/>
      <c r="BO1355" s="87" t="str">
        <f t="shared" si="21"/>
        <v>0</v>
      </c>
      <c r="BP1355" s="84"/>
      <c r="BQ1355" s="84"/>
      <c r="BR1355" s="84"/>
      <c r="BS1355" s="84"/>
      <c r="BT1355" s="84"/>
      <c r="BU1355" s="84"/>
      <c r="BV1355" s="84"/>
      <c r="BW1355" s="84"/>
      <c r="BX1355" s="84"/>
      <c r="BY1355" s="94"/>
      <c r="BZ1355" s="94"/>
      <c r="CA1355" s="94"/>
      <c r="CB1355" s="94"/>
      <c r="CC1355" s="94"/>
      <c r="CD1355" s="94"/>
      <c r="CE1355" s="94"/>
      <c r="CF1355" s="94"/>
      <c r="CG1355" s="94"/>
      <c r="CH1355" s="94"/>
      <c r="CI1355" s="94"/>
      <c r="CJ1355" s="94"/>
      <c r="CK1355" s="94"/>
      <c r="CL1355" s="94"/>
      <c r="CM1355" s="94"/>
      <c r="CN1355" s="94"/>
      <c r="CO1355" s="94"/>
      <c r="CP1355" s="94"/>
      <c r="CQ1355" s="94"/>
      <c r="CR1355" s="94"/>
      <c r="CS1355" s="94"/>
      <c r="CT1355" s="95"/>
      <c r="CU1355" s="95"/>
      <c r="CV1355" s="95"/>
      <c r="CW1355" s="95"/>
      <c r="CX1355" s="95"/>
      <c r="CY1355" s="93">
        <v>1351</v>
      </c>
    </row>
    <row r="1356" spans="1:103" s="83" customFormat="1">
      <c r="A1356" s="100"/>
      <c r="B1356" s="101"/>
      <c r="C1356" s="101"/>
      <c r="D1356" s="101"/>
      <c r="E1356" s="101"/>
      <c r="F1356" s="101"/>
      <c r="G1356" s="101"/>
      <c r="H1356" s="101"/>
      <c r="I1356" s="101"/>
      <c r="J1356" s="101"/>
      <c r="K1356" s="101"/>
      <c r="L1356" s="101"/>
      <c r="M1356" s="101"/>
      <c r="N1356" s="101"/>
      <c r="O1356" s="101"/>
      <c r="P1356" s="101"/>
      <c r="Q1356" s="102"/>
      <c r="R1356" s="102"/>
      <c r="S1356" s="102"/>
      <c r="T1356" s="102"/>
      <c r="U1356" s="102"/>
      <c r="V1356" s="102"/>
      <c r="W1356" s="102"/>
      <c r="X1356" s="102"/>
      <c r="Y1356" s="102"/>
      <c r="Z1356" s="102"/>
      <c r="AA1356" s="102"/>
      <c r="AB1356" s="102"/>
      <c r="AC1356" s="102"/>
      <c r="AD1356" s="102"/>
      <c r="AE1356" s="102"/>
      <c r="AF1356" s="102"/>
      <c r="AG1356" s="102"/>
      <c r="AH1356" s="102"/>
      <c r="AI1356" s="102"/>
      <c r="AJ1356" s="102"/>
      <c r="AK1356" s="102"/>
      <c r="AL1356" s="102"/>
      <c r="AM1356" s="102"/>
      <c r="AN1356" s="102"/>
      <c r="AO1356" s="102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  <c r="BA1356" s="84"/>
      <c r="BB1356" s="84"/>
      <c r="BC1356" s="84"/>
      <c r="BD1356" s="84"/>
      <c r="BE1356" s="84"/>
      <c r="BF1356" s="84"/>
      <c r="BG1356" s="84"/>
      <c r="BH1356" s="84"/>
      <c r="BI1356" s="84"/>
      <c r="BJ1356" s="84"/>
      <c r="BK1356" s="84"/>
      <c r="BL1356" s="84"/>
      <c r="BM1356" s="84"/>
      <c r="BN1356" s="84"/>
      <c r="BO1356" s="87" t="str">
        <f t="shared" si="21"/>
        <v>0</v>
      </c>
      <c r="BP1356" s="84"/>
      <c r="BQ1356" s="84"/>
      <c r="BR1356" s="84"/>
      <c r="BS1356" s="84"/>
      <c r="BT1356" s="84"/>
      <c r="BU1356" s="84"/>
      <c r="BV1356" s="84"/>
      <c r="BW1356" s="84"/>
      <c r="BX1356" s="84"/>
      <c r="BY1356" s="94"/>
      <c r="BZ1356" s="94"/>
      <c r="CA1356" s="94"/>
      <c r="CB1356" s="94"/>
      <c r="CC1356" s="94"/>
      <c r="CD1356" s="94"/>
      <c r="CE1356" s="94"/>
      <c r="CF1356" s="94"/>
      <c r="CG1356" s="94"/>
      <c r="CH1356" s="94"/>
      <c r="CI1356" s="94"/>
      <c r="CJ1356" s="94"/>
      <c r="CK1356" s="94"/>
      <c r="CL1356" s="94"/>
      <c r="CM1356" s="94"/>
      <c r="CN1356" s="94"/>
      <c r="CO1356" s="94"/>
      <c r="CP1356" s="94"/>
      <c r="CQ1356" s="94"/>
      <c r="CR1356" s="94"/>
      <c r="CS1356" s="94"/>
      <c r="CT1356" s="95"/>
      <c r="CU1356" s="95"/>
      <c r="CV1356" s="95"/>
      <c r="CW1356" s="95"/>
      <c r="CX1356" s="95"/>
      <c r="CY1356" s="93">
        <v>1352</v>
      </c>
    </row>
    <row r="1357" spans="1:103" s="83" customFormat="1">
      <c r="A1357" s="100"/>
      <c r="B1357" s="101"/>
      <c r="C1357" s="101"/>
      <c r="D1357" s="101"/>
      <c r="E1357" s="101"/>
      <c r="F1357" s="101"/>
      <c r="G1357" s="101"/>
      <c r="H1357" s="101"/>
      <c r="I1357" s="101"/>
      <c r="J1357" s="101"/>
      <c r="K1357" s="101"/>
      <c r="L1357" s="101"/>
      <c r="M1357" s="101"/>
      <c r="N1357" s="101"/>
      <c r="O1357" s="101"/>
      <c r="P1357" s="101"/>
      <c r="Q1357" s="102"/>
      <c r="R1357" s="102"/>
      <c r="S1357" s="102"/>
      <c r="T1357" s="102"/>
      <c r="U1357" s="102"/>
      <c r="V1357" s="102"/>
      <c r="W1357" s="102"/>
      <c r="X1357" s="102"/>
      <c r="Y1357" s="102"/>
      <c r="Z1357" s="102"/>
      <c r="AA1357" s="102"/>
      <c r="AB1357" s="102"/>
      <c r="AC1357" s="102"/>
      <c r="AD1357" s="102"/>
      <c r="AE1357" s="102"/>
      <c r="AF1357" s="102"/>
      <c r="AG1357" s="102"/>
      <c r="AH1357" s="102"/>
      <c r="AI1357" s="102"/>
      <c r="AJ1357" s="102"/>
      <c r="AK1357" s="102"/>
      <c r="AL1357" s="102"/>
      <c r="AM1357" s="102"/>
      <c r="AN1357" s="102"/>
      <c r="AO1357" s="102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  <c r="BA1357" s="84"/>
      <c r="BB1357" s="84"/>
      <c r="BC1357" s="84"/>
      <c r="BD1357" s="84"/>
      <c r="BE1357" s="84"/>
      <c r="BF1357" s="84"/>
      <c r="BG1357" s="84"/>
      <c r="BH1357" s="84"/>
      <c r="BI1357" s="84"/>
      <c r="BJ1357" s="84"/>
      <c r="BK1357" s="84"/>
      <c r="BL1357" s="84"/>
      <c r="BM1357" s="84"/>
      <c r="BN1357" s="84"/>
      <c r="BO1357" s="87" t="str">
        <f t="shared" si="21"/>
        <v>0</v>
      </c>
      <c r="BP1357" s="84"/>
      <c r="BQ1357" s="84"/>
      <c r="BR1357" s="84"/>
      <c r="BS1357" s="84"/>
      <c r="BT1357" s="84"/>
      <c r="BU1357" s="84"/>
      <c r="BV1357" s="84"/>
      <c r="BW1357" s="84"/>
      <c r="BX1357" s="84"/>
      <c r="BY1357" s="94"/>
      <c r="BZ1357" s="94"/>
      <c r="CA1357" s="94"/>
      <c r="CB1357" s="94"/>
      <c r="CC1357" s="94"/>
      <c r="CD1357" s="94"/>
      <c r="CE1357" s="94"/>
      <c r="CF1357" s="94"/>
      <c r="CG1357" s="94"/>
      <c r="CH1357" s="94"/>
      <c r="CI1357" s="94"/>
      <c r="CJ1357" s="94"/>
      <c r="CK1357" s="94"/>
      <c r="CL1357" s="94"/>
      <c r="CM1357" s="94"/>
      <c r="CN1357" s="94"/>
      <c r="CO1357" s="94"/>
      <c r="CP1357" s="94"/>
      <c r="CQ1357" s="94"/>
      <c r="CR1357" s="94"/>
      <c r="CS1357" s="94"/>
      <c r="CT1357" s="95"/>
      <c r="CU1357" s="95"/>
      <c r="CV1357" s="95"/>
      <c r="CW1357" s="95"/>
      <c r="CX1357" s="95"/>
      <c r="CY1357" s="93">
        <v>1353</v>
      </c>
    </row>
    <row r="1358" spans="1:103" s="83" customFormat="1">
      <c r="A1358" s="100"/>
      <c r="B1358" s="101"/>
      <c r="C1358" s="101"/>
      <c r="D1358" s="101"/>
      <c r="E1358" s="101"/>
      <c r="F1358" s="101"/>
      <c r="G1358" s="101"/>
      <c r="H1358" s="101"/>
      <c r="I1358" s="101"/>
      <c r="J1358" s="101"/>
      <c r="K1358" s="101"/>
      <c r="L1358" s="101"/>
      <c r="M1358" s="101"/>
      <c r="N1358" s="101"/>
      <c r="O1358" s="101"/>
      <c r="P1358" s="101"/>
      <c r="Q1358" s="102"/>
      <c r="R1358" s="102"/>
      <c r="S1358" s="102"/>
      <c r="T1358" s="102"/>
      <c r="U1358" s="102"/>
      <c r="V1358" s="102"/>
      <c r="W1358" s="102"/>
      <c r="X1358" s="102"/>
      <c r="Y1358" s="102"/>
      <c r="Z1358" s="102"/>
      <c r="AA1358" s="102"/>
      <c r="AB1358" s="102"/>
      <c r="AC1358" s="102"/>
      <c r="AD1358" s="102"/>
      <c r="AE1358" s="102"/>
      <c r="AF1358" s="102"/>
      <c r="AG1358" s="102"/>
      <c r="AH1358" s="102"/>
      <c r="AI1358" s="102"/>
      <c r="AJ1358" s="102"/>
      <c r="AK1358" s="102"/>
      <c r="AL1358" s="102"/>
      <c r="AM1358" s="102"/>
      <c r="AN1358" s="102"/>
      <c r="AO1358" s="102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  <c r="BA1358" s="84"/>
      <c r="BB1358" s="84"/>
      <c r="BC1358" s="84"/>
      <c r="BD1358" s="84"/>
      <c r="BE1358" s="84"/>
      <c r="BF1358" s="84"/>
      <c r="BG1358" s="84"/>
      <c r="BH1358" s="84"/>
      <c r="BI1358" s="84"/>
      <c r="BJ1358" s="84"/>
      <c r="BK1358" s="84"/>
      <c r="BL1358" s="84"/>
      <c r="BM1358" s="84"/>
      <c r="BN1358" s="84"/>
      <c r="BO1358" s="87" t="str">
        <f t="shared" si="21"/>
        <v>0</v>
      </c>
      <c r="BP1358" s="84"/>
      <c r="BQ1358" s="84"/>
      <c r="BR1358" s="84"/>
      <c r="BS1358" s="84"/>
      <c r="BT1358" s="84"/>
      <c r="BU1358" s="84"/>
      <c r="BV1358" s="84"/>
      <c r="BW1358" s="84"/>
      <c r="BX1358" s="84"/>
      <c r="BY1358" s="94"/>
      <c r="BZ1358" s="94"/>
      <c r="CA1358" s="94"/>
      <c r="CB1358" s="94"/>
      <c r="CC1358" s="94"/>
      <c r="CD1358" s="94"/>
      <c r="CE1358" s="94"/>
      <c r="CF1358" s="94"/>
      <c r="CG1358" s="94"/>
      <c r="CH1358" s="94"/>
      <c r="CI1358" s="94"/>
      <c r="CJ1358" s="94"/>
      <c r="CK1358" s="94"/>
      <c r="CL1358" s="94"/>
      <c r="CM1358" s="94"/>
      <c r="CN1358" s="94"/>
      <c r="CO1358" s="94"/>
      <c r="CP1358" s="94"/>
      <c r="CQ1358" s="94"/>
      <c r="CR1358" s="94"/>
      <c r="CS1358" s="94"/>
      <c r="CT1358" s="95"/>
      <c r="CU1358" s="95"/>
      <c r="CV1358" s="95"/>
      <c r="CW1358" s="95"/>
      <c r="CX1358" s="95"/>
      <c r="CY1358" s="93">
        <v>1354</v>
      </c>
    </row>
    <row r="1359" spans="1:103" s="83" customFormat="1">
      <c r="A1359" s="100"/>
      <c r="B1359" s="101"/>
      <c r="C1359" s="101"/>
      <c r="D1359" s="101"/>
      <c r="E1359" s="101"/>
      <c r="F1359" s="101"/>
      <c r="G1359" s="101"/>
      <c r="H1359" s="101"/>
      <c r="I1359" s="101"/>
      <c r="J1359" s="101"/>
      <c r="K1359" s="101"/>
      <c r="L1359" s="101"/>
      <c r="M1359" s="101"/>
      <c r="N1359" s="101"/>
      <c r="O1359" s="101"/>
      <c r="P1359" s="101"/>
      <c r="Q1359" s="102"/>
      <c r="R1359" s="102"/>
      <c r="S1359" s="102"/>
      <c r="T1359" s="102"/>
      <c r="U1359" s="102"/>
      <c r="V1359" s="102"/>
      <c r="W1359" s="102"/>
      <c r="X1359" s="102"/>
      <c r="Y1359" s="102"/>
      <c r="Z1359" s="102"/>
      <c r="AA1359" s="102"/>
      <c r="AB1359" s="102"/>
      <c r="AC1359" s="102"/>
      <c r="AD1359" s="102"/>
      <c r="AE1359" s="102"/>
      <c r="AF1359" s="102"/>
      <c r="AG1359" s="102"/>
      <c r="AH1359" s="102"/>
      <c r="AI1359" s="102"/>
      <c r="AJ1359" s="102"/>
      <c r="AK1359" s="102"/>
      <c r="AL1359" s="102"/>
      <c r="AM1359" s="102"/>
      <c r="AN1359" s="102"/>
      <c r="AO1359" s="102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  <c r="BA1359" s="84"/>
      <c r="BB1359" s="84"/>
      <c r="BC1359" s="84"/>
      <c r="BD1359" s="84"/>
      <c r="BE1359" s="84"/>
      <c r="BF1359" s="84"/>
      <c r="BG1359" s="84"/>
      <c r="BH1359" s="84"/>
      <c r="BI1359" s="84"/>
      <c r="BJ1359" s="84"/>
      <c r="BK1359" s="84"/>
      <c r="BL1359" s="84"/>
      <c r="BM1359" s="84"/>
      <c r="BN1359" s="84"/>
      <c r="BO1359" s="87" t="str">
        <f t="shared" si="21"/>
        <v>0</v>
      </c>
      <c r="BP1359" s="84"/>
      <c r="BQ1359" s="84"/>
      <c r="BR1359" s="84"/>
      <c r="BS1359" s="84"/>
      <c r="BT1359" s="84"/>
      <c r="BU1359" s="84"/>
      <c r="BV1359" s="84"/>
      <c r="BW1359" s="84"/>
      <c r="BX1359" s="84"/>
      <c r="BY1359" s="94"/>
      <c r="BZ1359" s="94"/>
      <c r="CA1359" s="94"/>
      <c r="CB1359" s="94"/>
      <c r="CC1359" s="94"/>
      <c r="CD1359" s="94"/>
      <c r="CE1359" s="94"/>
      <c r="CF1359" s="94"/>
      <c r="CG1359" s="94"/>
      <c r="CH1359" s="94"/>
      <c r="CI1359" s="94"/>
      <c r="CJ1359" s="94"/>
      <c r="CK1359" s="94"/>
      <c r="CL1359" s="94"/>
      <c r="CM1359" s="94"/>
      <c r="CN1359" s="94"/>
      <c r="CO1359" s="94"/>
      <c r="CP1359" s="94"/>
      <c r="CQ1359" s="94"/>
      <c r="CR1359" s="94"/>
      <c r="CS1359" s="94"/>
      <c r="CT1359" s="95"/>
      <c r="CU1359" s="95"/>
      <c r="CV1359" s="95"/>
      <c r="CW1359" s="95"/>
      <c r="CX1359" s="95"/>
      <c r="CY1359" s="93">
        <v>1355</v>
      </c>
    </row>
    <row r="1360" spans="1:103" s="83" customFormat="1">
      <c r="A1360" s="100"/>
      <c r="B1360" s="101"/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2"/>
      <c r="R1360" s="102"/>
      <c r="S1360" s="102"/>
      <c r="T1360" s="102"/>
      <c r="U1360" s="102"/>
      <c r="V1360" s="102"/>
      <c r="W1360" s="102"/>
      <c r="X1360" s="102"/>
      <c r="Y1360" s="102"/>
      <c r="Z1360" s="102"/>
      <c r="AA1360" s="102"/>
      <c r="AB1360" s="102"/>
      <c r="AC1360" s="102"/>
      <c r="AD1360" s="102"/>
      <c r="AE1360" s="102"/>
      <c r="AF1360" s="102"/>
      <c r="AG1360" s="102"/>
      <c r="AH1360" s="102"/>
      <c r="AI1360" s="102"/>
      <c r="AJ1360" s="102"/>
      <c r="AK1360" s="102"/>
      <c r="AL1360" s="102"/>
      <c r="AM1360" s="102"/>
      <c r="AN1360" s="102"/>
      <c r="AO1360" s="102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  <c r="BA1360" s="84"/>
      <c r="BB1360" s="84"/>
      <c r="BC1360" s="84"/>
      <c r="BD1360" s="84"/>
      <c r="BE1360" s="84"/>
      <c r="BF1360" s="84"/>
      <c r="BG1360" s="84"/>
      <c r="BH1360" s="84"/>
      <c r="BI1360" s="84"/>
      <c r="BJ1360" s="84"/>
      <c r="BK1360" s="84"/>
      <c r="BL1360" s="84"/>
      <c r="BM1360" s="84"/>
      <c r="BN1360" s="84"/>
      <c r="BO1360" s="87" t="str">
        <f t="shared" si="21"/>
        <v>0</v>
      </c>
      <c r="BP1360" s="84"/>
      <c r="BQ1360" s="84"/>
      <c r="BR1360" s="84"/>
      <c r="BS1360" s="84"/>
      <c r="BT1360" s="84"/>
      <c r="BU1360" s="84"/>
      <c r="BV1360" s="84"/>
      <c r="BW1360" s="84"/>
      <c r="BX1360" s="84"/>
      <c r="BY1360" s="94"/>
      <c r="BZ1360" s="94"/>
      <c r="CA1360" s="94"/>
      <c r="CB1360" s="94"/>
      <c r="CC1360" s="94"/>
      <c r="CD1360" s="94"/>
      <c r="CE1360" s="94"/>
      <c r="CF1360" s="94"/>
      <c r="CG1360" s="94"/>
      <c r="CH1360" s="94"/>
      <c r="CI1360" s="94"/>
      <c r="CJ1360" s="94"/>
      <c r="CK1360" s="94"/>
      <c r="CL1360" s="94"/>
      <c r="CM1360" s="94"/>
      <c r="CN1360" s="94"/>
      <c r="CO1360" s="94"/>
      <c r="CP1360" s="94"/>
      <c r="CQ1360" s="94"/>
      <c r="CR1360" s="94"/>
      <c r="CS1360" s="94"/>
      <c r="CT1360" s="95"/>
      <c r="CU1360" s="95"/>
      <c r="CV1360" s="95"/>
      <c r="CW1360" s="95"/>
      <c r="CX1360" s="95"/>
      <c r="CY1360" s="93">
        <v>1356</v>
      </c>
    </row>
    <row r="1361" spans="1:103" s="83" customFormat="1">
      <c r="A1361" s="100"/>
      <c r="B1361" s="101"/>
      <c r="C1361" s="101"/>
      <c r="D1361" s="101"/>
      <c r="E1361" s="101"/>
      <c r="F1361" s="101"/>
      <c r="G1361" s="101"/>
      <c r="H1361" s="101"/>
      <c r="I1361" s="101"/>
      <c r="J1361" s="101"/>
      <c r="K1361" s="101"/>
      <c r="L1361" s="101"/>
      <c r="M1361" s="101"/>
      <c r="N1361" s="101"/>
      <c r="O1361" s="101"/>
      <c r="P1361" s="101"/>
      <c r="Q1361" s="102"/>
      <c r="R1361" s="102"/>
      <c r="S1361" s="102"/>
      <c r="T1361" s="102"/>
      <c r="U1361" s="102"/>
      <c r="V1361" s="102"/>
      <c r="W1361" s="102"/>
      <c r="X1361" s="102"/>
      <c r="Y1361" s="102"/>
      <c r="Z1361" s="102"/>
      <c r="AA1361" s="102"/>
      <c r="AB1361" s="102"/>
      <c r="AC1361" s="102"/>
      <c r="AD1361" s="102"/>
      <c r="AE1361" s="102"/>
      <c r="AF1361" s="102"/>
      <c r="AG1361" s="102"/>
      <c r="AH1361" s="102"/>
      <c r="AI1361" s="102"/>
      <c r="AJ1361" s="102"/>
      <c r="AK1361" s="102"/>
      <c r="AL1361" s="102"/>
      <c r="AM1361" s="102"/>
      <c r="AN1361" s="102"/>
      <c r="AO1361" s="102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  <c r="BA1361" s="84"/>
      <c r="BB1361" s="84"/>
      <c r="BC1361" s="84"/>
      <c r="BD1361" s="84"/>
      <c r="BE1361" s="84"/>
      <c r="BF1361" s="84"/>
      <c r="BG1361" s="84"/>
      <c r="BH1361" s="84"/>
      <c r="BI1361" s="84"/>
      <c r="BJ1361" s="84"/>
      <c r="BK1361" s="84"/>
      <c r="BL1361" s="84"/>
      <c r="BM1361" s="84"/>
      <c r="BN1361" s="84"/>
      <c r="BO1361" s="87" t="str">
        <f t="shared" si="21"/>
        <v>0</v>
      </c>
      <c r="BP1361" s="84"/>
      <c r="BQ1361" s="84"/>
      <c r="BR1361" s="84"/>
      <c r="BS1361" s="84"/>
      <c r="BT1361" s="84"/>
      <c r="BU1361" s="84"/>
      <c r="BV1361" s="84"/>
      <c r="BW1361" s="84"/>
      <c r="BX1361" s="84"/>
      <c r="BY1361" s="94"/>
      <c r="BZ1361" s="94"/>
      <c r="CA1361" s="94"/>
      <c r="CB1361" s="94"/>
      <c r="CC1361" s="94"/>
      <c r="CD1361" s="94"/>
      <c r="CE1361" s="94"/>
      <c r="CF1361" s="94"/>
      <c r="CG1361" s="94"/>
      <c r="CH1361" s="94"/>
      <c r="CI1361" s="94"/>
      <c r="CJ1361" s="94"/>
      <c r="CK1361" s="94"/>
      <c r="CL1361" s="94"/>
      <c r="CM1361" s="94"/>
      <c r="CN1361" s="94"/>
      <c r="CO1361" s="94"/>
      <c r="CP1361" s="94"/>
      <c r="CQ1361" s="94"/>
      <c r="CR1361" s="94"/>
      <c r="CS1361" s="94"/>
      <c r="CT1361" s="95"/>
      <c r="CU1361" s="95"/>
      <c r="CV1361" s="95"/>
      <c r="CW1361" s="95"/>
      <c r="CX1361" s="95"/>
      <c r="CY1361" s="93">
        <v>1357</v>
      </c>
    </row>
    <row r="1362" spans="1:103" s="83" customFormat="1">
      <c r="A1362" s="100"/>
      <c r="B1362" s="101"/>
      <c r="C1362" s="101"/>
      <c r="D1362" s="101"/>
      <c r="E1362" s="101"/>
      <c r="F1362" s="101"/>
      <c r="G1362" s="101"/>
      <c r="H1362" s="101"/>
      <c r="I1362" s="101"/>
      <c r="J1362" s="101"/>
      <c r="K1362" s="101"/>
      <c r="L1362" s="101"/>
      <c r="M1362" s="101"/>
      <c r="N1362" s="101"/>
      <c r="O1362" s="101"/>
      <c r="P1362" s="101"/>
      <c r="Q1362" s="102"/>
      <c r="R1362" s="102"/>
      <c r="S1362" s="102"/>
      <c r="T1362" s="102"/>
      <c r="U1362" s="102"/>
      <c r="V1362" s="102"/>
      <c r="W1362" s="102"/>
      <c r="X1362" s="102"/>
      <c r="Y1362" s="102"/>
      <c r="Z1362" s="102"/>
      <c r="AA1362" s="102"/>
      <c r="AB1362" s="102"/>
      <c r="AC1362" s="102"/>
      <c r="AD1362" s="102"/>
      <c r="AE1362" s="102"/>
      <c r="AF1362" s="102"/>
      <c r="AG1362" s="102"/>
      <c r="AH1362" s="102"/>
      <c r="AI1362" s="102"/>
      <c r="AJ1362" s="102"/>
      <c r="AK1362" s="102"/>
      <c r="AL1362" s="102"/>
      <c r="AM1362" s="102"/>
      <c r="AN1362" s="102"/>
      <c r="AO1362" s="102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  <c r="BA1362" s="84"/>
      <c r="BB1362" s="84"/>
      <c r="BC1362" s="84"/>
      <c r="BD1362" s="84"/>
      <c r="BE1362" s="84"/>
      <c r="BF1362" s="84"/>
      <c r="BG1362" s="84"/>
      <c r="BH1362" s="84"/>
      <c r="BI1362" s="84"/>
      <c r="BJ1362" s="84"/>
      <c r="BK1362" s="84"/>
      <c r="BL1362" s="84"/>
      <c r="BM1362" s="84"/>
      <c r="BN1362" s="84"/>
      <c r="BO1362" s="87" t="str">
        <f t="shared" si="21"/>
        <v>0</v>
      </c>
      <c r="BP1362" s="84"/>
      <c r="BQ1362" s="84"/>
      <c r="BR1362" s="84"/>
      <c r="BS1362" s="84"/>
      <c r="BT1362" s="84"/>
      <c r="BU1362" s="84"/>
      <c r="BV1362" s="84"/>
      <c r="BW1362" s="84"/>
      <c r="BX1362" s="84"/>
      <c r="BY1362" s="94"/>
      <c r="BZ1362" s="94"/>
      <c r="CA1362" s="94"/>
      <c r="CB1362" s="94"/>
      <c r="CC1362" s="94"/>
      <c r="CD1362" s="94"/>
      <c r="CE1362" s="94"/>
      <c r="CF1362" s="94"/>
      <c r="CG1362" s="94"/>
      <c r="CH1362" s="94"/>
      <c r="CI1362" s="94"/>
      <c r="CJ1362" s="94"/>
      <c r="CK1362" s="94"/>
      <c r="CL1362" s="94"/>
      <c r="CM1362" s="94"/>
      <c r="CN1362" s="94"/>
      <c r="CO1362" s="94"/>
      <c r="CP1362" s="94"/>
      <c r="CQ1362" s="94"/>
      <c r="CR1362" s="94"/>
      <c r="CS1362" s="94"/>
      <c r="CT1362" s="95"/>
      <c r="CU1362" s="95"/>
      <c r="CV1362" s="95"/>
      <c r="CW1362" s="95"/>
      <c r="CX1362" s="95"/>
      <c r="CY1362" s="93">
        <v>1358</v>
      </c>
    </row>
    <row r="1363" spans="1:103" s="83" customFormat="1">
      <c r="A1363" s="100"/>
      <c r="B1363" s="101"/>
      <c r="C1363" s="101"/>
      <c r="D1363" s="101"/>
      <c r="E1363" s="101"/>
      <c r="F1363" s="101"/>
      <c r="G1363" s="101"/>
      <c r="H1363" s="101"/>
      <c r="I1363" s="101"/>
      <c r="J1363" s="101"/>
      <c r="K1363" s="101"/>
      <c r="L1363" s="101"/>
      <c r="M1363" s="101"/>
      <c r="N1363" s="101"/>
      <c r="O1363" s="101"/>
      <c r="P1363" s="101"/>
      <c r="Q1363" s="102"/>
      <c r="R1363" s="102"/>
      <c r="S1363" s="102"/>
      <c r="T1363" s="102"/>
      <c r="U1363" s="102"/>
      <c r="V1363" s="102"/>
      <c r="W1363" s="102"/>
      <c r="X1363" s="102"/>
      <c r="Y1363" s="102"/>
      <c r="Z1363" s="102"/>
      <c r="AA1363" s="102"/>
      <c r="AB1363" s="102"/>
      <c r="AC1363" s="102"/>
      <c r="AD1363" s="102"/>
      <c r="AE1363" s="102"/>
      <c r="AF1363" s="102"/>
      <c r="AG1363" s="102"/>
      <c r="AH1363" s="102"/>
      <c r="AI1363" s="102"/>
      <c r="AJ1363" s="102"/>
      <c r="AK1363" s="102"/>
      <c r="AL1363" s="102"/>
      <c r="AM1363" s="102"/>
      <c r="AN1363" s="102"/>
      <c r="AO1363" s="102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  <c r="BA1363" s="84"/>
      <c r="BB1363" s="84"/>
      <c r="BC1363" s="84"/>
      <c r="BD1363" s="84"/>
      <c r="BE1363" s="84"/>
      <c r="BF1363" s="84"/>
      <c r="BG1363" s="84"/>
      <c r="BH1363" s="84"/>
      <c r="BI1363" s="84"/>
      <c r="BJ1363" s="84"/>
      <c r="BK1363" s="84"/>
      <c r="BL1363" s="84"/>
      <c r="BM1363" s="84"/>
      <c r="BN1363" s="84"/>
      <c r="BO1363" s="87" t="str">
        <f t="shared" si="21"/>
        <v>0</v>
      </c>
      <c r="BP1363" s="84"/>
      <c r="BQ1363" s="84"/>
      <c r="BR1363" s="84"/>
      <c r="BS1363" s="84"/>
      <c r="BT1363" s="84"/>
      <c r="BU1363" s="84"/>
      <c r="BV1363" s="84"/>
      <c r="BW1363" s="84"/>
      <c r="BX1363" s="84"/>
      <c r="BY1363" s="94"/>
      <c r="BZ1363" s="94"/>
      <c r="CA1363" s="94"/>
      <c r="CB1363" s="94"/>
      <c r="CC1363" s="94"/>
      <c r="CD1363" s="94"/>
      <c r="CE1363" s="94"/>
      <c r="CF1363" s="94"/>
      <c r="CG1363" s="94"/>
      <c r="CH1363" s="94"/>
      <c r="CI1363" s="94"/>
      <c r="CJ1363" s="94"/>
      <c r="CK1363" s="94"/>
      <c r="CL1363" s="94"/>
      <c r="CM1363" s="94"/>
      <c r="CN1363" s="94"/>
      <c r="CO1363" s="94"/>
      <c r="CP1363" s="94"/>
      <c r="CQ1363" s="94"/>
      <c r="CR1363" s="94"/>
      <c r="CS1363" s="94"/>
      <c r="CT1363" s="95"/>
      <c r="CU1363" s="95"/>
      <c r="CV1363" s="95"/>
      <c r="CW1363" s="95"/>
      <c r="CX1363" s="95"/>
      <c r="CY1363" s="93">
        <v>1359</v>
      </c>
    </row>
    <row r="1364" spans="1:103" s="83" customFormat="1">
      <c r="A1364" s="100"/>
      <c r="B1364" s="101"/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2"/>
      <c r="R1364" s="102"/>
      <c r="S1364" s="102"/>
      <c r="T1364" s="102"/>
      <c r="U1364" s="102"/>
      <c r="V1364" s="102"/>
      <c r="W1364" s="102"/>
      <c r="X1364" s="102"/>
      <c r="Y1364" s="102"/>
      <c r="Z1364" s="102"/>
      <c r="AA1364" s="102"/>
      <c r="AB1364" s="102"/>
      <c r="AC1364" s="102"/>
      <c r="AD1364" s="102"/>
      <c r="AE1364" s="102"/>
      <c r="AF1364" s="102"/>
      <c r="AG1364" s="102"/>
      <c r="AH1364" s="102"/>
      <c r="AI1364" s="102"/>
      <c r="AJ1364" s="102"/>
      <c r="AK1364" s="102"/>
      <c r="AL1364" s="102"/>
      <c r="AM1364" s="102"/>
      <c r="AN1364" s="102"/>
      <c r="AO1364" s="102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  <c r="BA1364" s="84"/>
      <c r="BB1364" s="84"/>
      <c r="BC1364" s="84"/>
      <c r="BD1364" s="84"/>
      <c r="BE1364" s="84"/>
      <c r="BF1364" s="84"/>
      <c r="BG1364" s="84"/>
      <c r="BH1364" s="84"/>
      <c r="BI1364" s="84"/>
      <c r="BJ1364" s="84"/>
      <c r="BK1364" s="84"/>
      <c r="BL1364" s="84"/>
      <c r="BM1364" s="84"/>
      <c r="BN1364" s="84"/>
      <c r="BO1364" s="87" t="str">
        <f t="shared" si="21"/>
        <v>0</v>
      </c>
      <c r="BP1364" s="84"/>
      <c r="BQ1364" s="84"/>
      <c r="BR1364" s="84"/>
      <c r="BS1364" s="84"/>
      <c r="BT1364" s="84"/>
      <c r="BU1364" s="84"/>
      <c r="BV1364" s="84"/>
      <c r="BW1364" s="84"/>
      <c r="BX1364" s="84"/>
      <c r="BY1364" s="94"/>
      <c r="BZ1364" s="94"/>
      <c r="CA1364" s="94"/>
      <c r="CB1364" s="94"/>
      <c r="CC1364" s="94"/>
      <c r="CD1364" s="94"/>
      <c r="CE1364" s="94"/>
      <c r="CF1364" s="94"/>
      <c r="CG1364" s="94"/>
      <c r="CH1364" s="94"/>
      <c r="CI1364" s="94"/>
      <c r="CJ1364" s="94"/>
      <c r="CK1364" s="94"/>
      <c r="CL1364" s="94"/>
      <c r="CM1364" s="94"/>
      <c r="CN1364" s="94"/>
      <c r="CO1364" s="94"/>
      <c r="CP1364" s="94"/>
      <c r="CQ1364" s="94"/>
      <c r="CR1364" s="94"/>
      <c r="CS1364" s="94"/>
      <c r="CT1364" s="95"/>
      <c r="CU1364" s="95"/>
      <c r="CV1364" s="95"/>
      <c r="CW1364" s="95"/>
      <c r="CX1364" s="95"/>
      <c r="CY1364" s="93">
        <v>1360</v>
      </c>
    </row>
    <row r="1365" spans="1:103" s="83" customFormat="1">
      <c r="A1365" s="100"/>
      <c r="B1365" s="101"/>
      <c r="C1365" s="101"/>
      <c r="D1365" s="101"/>
      <c r="E1365" s="101"/>
      <c r="F1365" s="101"/>
      <c r="G1365" s="101"/>
      <c r="H1365" s="101"/>
      <c r="I1365" s="101"/>
      <c r="J1365" s="101"/>
      <c r="K1365" s="101"/>
      <c r="L1365" s="101"/>
      <c r="M1365" s="101"/>
      <c r="N1365" s="101"/>
      <c r="O1365" s="101"/>
      <c r="P1365" s="101"/>
      <c r="Q1365" s="102"/>
      <c r="R1365" s="102"/>
      <c r="S1365" s="102"/>
      <c r="T1365" s="102"/>
      <c r="U1365" s="102"/>
      <c r="V1365" s="102"/>
      <c r="W1365" s="102"/>
      <c r="X1365" s="102"/>
      <c r="Y1365" s="102"/>
      <c r="Z1365" s="102"/>
      <c r="AA1365" s="102"/>
      <c r="AB1365" s="102"/>
      <c r="AC1365" s="102"/>
      <c r="AD1365" s="102"/>
      <c r="AE1365" s="102"/>
      <c r="AF1365" s="102"/>
      <c r="AG1365" s="102"/>
      <c r="AH1365" s="102"/>
      <c r="AI1365" s="102"/>
      <c r="AJ1365" s="102"/>
      <c r="AK1365" s="102"/>
      <c r="AL1365" s="102"/>
      <c r="AM1365" s="102"/>
      <c r="AN1365" s="102"/>
      <c r="AO1365" s="102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  <c r="BA1365" s="84"/>
      <c r="BB1365" s="84"/>
      <c r="BC1365" s="84"/>
      <c r="BD1365" s="84"/>
      <c r="BE1365" s="84"/>
      <c r="BF1365" s="84"/>
      <c r="BG1365" s="84"/>
      <c r="BH1365" s="84"/>
      <c r="BI1365" s="84"/>
      <c r="BJ1365" s="84"/>
      <c r="BK1365" s="84"/>
      <c r="BL1365" s="84"/>
      <c r="BM1365" s="84"/>
      <c r="BN1365" s="84"/>
      <c r="BO1365" s="87" t="str">
        <f t="shared" si="21"/>
        <v>0</v>
      </c>
      <c r="BP1365" s="84"/>
      <c r="BQ1365" s="84"/>
      <c r="BR1365" s="84"/>
      <c r="BS1365" s="84"/>
      <c r="BT1365" s="84"/>
      <c r="BU1365" s="84"/>
      <c r="BV1365" s="84"/>
      <c r="BW1365" s="84"/>
      <c r="BX1365" s="84"/>
      <c r="BY1365" s="94"/>
      <c r="BZ1365" s="94"/>
      <c r="CA1365" s="94"/>
      <c r="CB1365" s="94"/>
      <c r="CC1365" s="94"/>
      <c r="CD1365" s="94"/>
      <c r="CE1365" s="94"/>
      <c r="CF1365" s="94"/>
      <c r="CG1365" s="94"/>
      <c r="CH1365" s="94"/>
      <c r="CI1365" s="94"/>
      <c r="CJ1365" s="94"/>
      <c r="CK1365" s="94"/>
      <c r="CL1365" s="94"/>
      <c r="CM1365" s="94"/>
      <c r="CN1365" s="94"/>
      <c r="CO1365" s="94"/>
      <c r="CP1365" s="94"/>
      <c r="CQ1365" s="94"/>
      <c r="CR1365" s="94"/>
      <c r="CS1365" s="94"/>
      <c r="CT1365" s="95"/>
      <c r="CU1365" s="95"/>
      <c r="CV1365" s="95"/>
      <c r="CW1365" s="95"/>
      <c r="CX1365" s="95"/>
      <c r="CY1365" s="93">
        <v>1361</v>
      </c>
    </row>
    <row r="1366" spans="1:103" s="83" customFormat="1">
      <c r="A1366" s="100"/>
      <c r="B1366" s="101"/>
      <c r="C1366" s="101"/>
      <c r="D1366" s="101"/>
      <c r="E1366" s="101"/>
      <c r="F1366" s="101"/>
      <c r="G1366" s="101"/>
      <c r="H1366" s="101"/>
      <c r="I1366" s="101"/>
      <c r="J1366" s="101"/>
      <c r="K1366" s="101"/>
      <c r="L1366" s="101"/>
      <c r="M1366" s="101"/>
      <c r="N1366" s="101"/>
      <c r="O1366" s="101"/>
      <c r="P1366" s="101"/>
      <c r="Q1366" s="102"/>
      <c r="R1366" s="102"/>
      <c r="S1366" s="102"/>
      <c r="T1366" s="102"/>
      <c r="U1366" s="102"/>
      <c r="V1366" s="102"/>
      <c r="W1366" s="102"/>
      <c r="X1366" s="102"/>
      <c r="Y1366" s="102"/>
      <c r="Z1366" s="102"/>
      <c r="AA1366" s="102"/>
      <c r="AB1366" s="102"/>
      <c r="AC1366" s="102"/>
      <c r="AD1366" s="102"/>
      <c r="AE1366" s="102"/>
      <c r="AF1366" s="102"/>
      <c r="AG1366" s="102"/>
      <c r="AH1366" s="102"/>
      <c r="AI1366" s="102"/>
      <c r="AJ1366" s="102"/>
      <c r="AK1366" s="102"/>
      <c r="AL1366" s="102"/>
      <c r="AM1366" s="102"/>
      <c r="AN1366" s="102"/>
      <c r="AO1366" s="102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  <c r="BA1366" s="84"/>
      <c r="BB1366" s="84"/>
      <c r="BC1366" s="84"/>
      <c r="BD1366" s="84"/>
      <c r="BE1366" s="84"/>
      <c r="BF1366" s="84"/>
      <c r="BG1366" s="84"/>
      <c r="BH1366" s="84"/>
      <c r="BI1366" s="84"/>
      <c r="BJ1366" s="84"/>
      <c r="BK1366" s="84"/>
      <c r="BL1366" s="84"/>
      <c r="BM1366" s="84"/>
      <c r="BN1366" s="84"/>
      <c r="BO1366" s="87" t="str">
        <f t="shared" si="21"/>
        <v>0</v>
      </c>
      <c r="BP1366" s="84"/>
      <c r="BQ1366" s="84"/>
      <c r="BR1366" s="84"/>
      <c r="BS1366" s="84"/>
      <c r="BT1366" s="84"/>
      <c r="BU1366" s="84"/>
      <c r="BV1366" s="84"/>
      <c r="BW1366" s="84"/>
      <c r="BX1366" s="84"/>
      <c r="BY1366" s="94"/>
      <c r="BZ1366" s="94"/>
      <c r="CA1366" s="94"/>
      <c r="CB1366" s="94"/>
      <c r="CC1366" s="94"/>
      <c r="CD1366" s="94"/>
      <c r="CE1366" s="94"/>
      <c r="CF1366" s="94"/>
      <c r="CG1366" s="94"/>
      <c r="CH1366" s="94"/>
      <c r="CI1366" s="94"/>
      <c r="CJ1366" s="94"/>
      <c r="CK1366" s="94"/>
      <c r="CL1366" s="94"/>
      <c r="CM1366" s="94"/>
      <c r="CN1366" s="94"/>
      <c r="CO1366" s="94"/>
      <c r="CP1366" s="94"/>
      <c r="CQ1366" s="94"/>
      <c r="CR1366" s="94"/>
      <c r="CS1366" s="94"/>
      <c r="CT1366" s="95"/>
      <c r="CU1366" s="95"/>
      <c r="CV1366" s="95"/>
      <c r="CW1366" s="95"/>
      <c r="CX1366" s="95"/>
      <c r="CY1366" s="93">
        <v>1362</v>
      </c>
    </row>
    <row r="1367" spans="1:103" s="83" customFormat="1">
      <c r="A1367" s="100"/>
      <c r="B1367" s="101"/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  <c r="M1367" s="101"/>
      <c r="N1367" s="101"/>
      <c r="O1367" s="101"/>
      <c r="P1367" s="101"/>
      <c r="Q1367" s="102"/>
      <c r="R1367" s="102"/>
      <c r="S1367" s="102"/>
      <c r="T1367" s="102"/>
      <c r="U1367" s="102"/>
      <c r="V1367" s="102"/>
      <c r="W1367" s="102"/>
      <c r="X1367" s="102"/>
      <c r="Y1367" s="102"/>
      <c r="Z1367" s="102"/>
      <c r="AA1367" s="102"/>
      <c r="AB1367" s="102"/>
      <c r="AC1367" s="102"/>
      <c r="AD1367" s="102"/>
      <c r="AE1367" s="102"/>
      <c r="AF1367" s="102"/>
      <c r="AG1367" s="102"/>
      <c r="AH1367" s="102"/>
      <c r="AI1367" s="102"/>
      <c r="AJ1367" s="102"/>
      <c r="AK1367" s="102"/>
      <c r="AL1367" s="102"/>
      <c r="AM1367" s="102"/>
      <c r="AN1367" s="102"/>
      <c r="AO1367" s="102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  <c r="BA1367" s="84"/>
      <c r="BB1367" s="84"/>
      <c r="BC1367" s="84"/>
      <c r="BD1367" s="84"/>
      <c r="BE1367" s="84"/>
      <c r="BF1367" s="84"/>
      <c r="BG1367" s="84"/>
      <c r="BH1367" s="84"/>
      <c r="BI1367" s="84"/>
      <c r="BJ1367" s="84"/>
      <c r="BK1367" s="84"/>
      <c r="BL1367" s="84"/>
      <c r="BM1367" s="84"/>
      <c r="BN1367" s="84"/>
      <c r="BO1367" s="87" t="str">
        <f t="shared" si="21"/>
        <v>0</v>
      </c>
      <c r="BP1367" s="84"/>
      <c r="BQ1367" s="84"/>
      <c r="BR1367" s="84"/>
      <c r="BS1367" s="84"/>
      <c r="BT1367" s="84"/>
      <c r="BU1367" s="84"/>
      <c r="BV1367" s="84"/>
      <c r="BW1367" s="84"/>
      <c r="BX1367" s="84"/>
      <c r="BY1367" s="94"/>
      <c r="BZ1367" s="94"/>
      <c r="CA1367" s="94"/>
      <c r="CB1367" s="94"/>
      <c r="CC1367" s="94"/>
      <c r="CD1367" s="94"/>
      <c r="CE1367" s="94"/>
      <c r="CF1367" s="94"/>
      <c r="CG1367" s="94"/>
      <c r="CH1367" s="94"/>
      <c r="CI1367" s="94"/>
      <c r="CJ1367" s="94"/>
      <c r="CK1367" s="94"/>
      <c r="CL1367" s="94"/>
      <c r="CM1367" s="94"/>
      <c r="CN1367" s="94"/>
      <c r="CO1367" s="94"/>
      <c r="CP1367" s="94"/>
      <c r="CQ1367" s="94"/>
      <c r="CR1367" s="94"/>
      <c r="CS1367" s="94"/>
      <c r="CT1367" s="95"/>
      <c r="CU1367" s="95"/>
      <c r="CV1367" s="95"/>
      <c r="CW1367" s="95"/>
      <c r="CX1367" s="95"/>
      <c r="CY1367" s="93">
        <v>1363</v>
      </c>
    </row>
    <row r="1368" spans="1:103" s="83" customFormat="1">
      <c r="A1368" s="100"/>
      <c r="B1368" s="101"/>
      <c r="C1368" s="101"/>
      <c r="D1368" s="101"/>
      <c r="E1368" s="101"/>
      <c r="F1368" s="101"/>
      <c r="G1368" s="101"/>
      <c r="H1368" s="101"/>
      <c r="I1368" s="101"/>
      <c r="J1368" s="101"/>
      <c r="K1368" s="101"/>
      <c r="L1368" s="101"/>
      <c r="M1368" s="101"/>
      <c r="N1368" s="101"/>
      <c r="O1368" s="101"/>
      <c r="P1368" s="101"/>
      <c r="Q1368" s="102"/>
      <c r="R1368" s="102"/>
      <c r="S1368" s="102"/>
      <c r="T1368" s="102"/>
      <c r="U1368" s="102"/>
      <c r="V1368" s="102"/>
      <c r="W1368" s="102"/>
      <c r="X1368" s="102"/>
      <c r="Y1368" s="102"/>
      <c r="Z1368" s="102"/>
      <c r="AA1368" s="102"/>
      <c r="AB1368" s="102"/>
      <c r="AC1368" s="102"/>
      <c r="AD1368" s="102"/>
      <c r="AE1368" s="102"/>
      <c r="AF1368" s="102"/>
      <c r="AG1368" s="102"/>
      <c r="AH1368" s="102"/>
      <c r="AI1368" s="102"/>
      <c r="AJ1368" s="102"/>
      <c r="AK1368" s="102"/>
      <c r="AL1368" s="102"/>
      <c r="AM1368" s="102"/>
      <c r="AN1368" s="102"/>
      <c r="AO1368" s="102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  <c r="BA1368" s="84"/>
      <c r="BB1368" s="84"/>
      <c r="BC1368" s="84"/>
      <c r="BD1368" s="84"/>
      <c r="BE1368" s="84"/>
      <c r="BF1368" s="84"/>
      <c r="BG1368" s="84"/>
      <c r="BH1368" s="84"/>
      <c r="BI1368" s="84"/>
      <c r="BJ1368" s="84"/>
      <c r="BK1368" s="84"/>
      <c r="BL1368" s="84"/>
      <c r="BM1368" s="84"/>
      <c r="BN1368" s="84"/>
      <c r="BO1368" s="87" t="str">
        <f t="shared" si="21"/>
        <v>0</v>
      </c>
      <c r="BP1368" s="84"/>
      <c r="BQ1368" s="84"/>
      <c r="BR1368" s="84"/>
      <c r="BS1368" s="84"/>
      <c r="BT1368" s="84"/>
      <c r="BU1368" s="84"/>
      <c r="BV1368" s="84"/>
      <c r="BW1368" s="84"/>
      <c r="BX1368" s="84"/>
      <c r="BY1368" s="94"/>
      <c r="BZ1368" s="94"/>
      <c r="CA1368" s="94"/>
      <c r="CB1368" s="94"/>
      <c r="CC1368" s="94"/>
      <c r="CD1368" s="94"/>
      <c r="CE1368" s="94"/>
      <c r="CF1368" s="94"/>
      <c r="CG1368" s="94"/>
      <c r="CH1368" s="94"/>
      <c r="CI1368" s="94"/>
      <c r="CJ1368" s="94"/>
      <c r="CK1368" s="94"/>
      <c r="CL1368" s="94"/>
      <c r="CM1368" s="94"/>
      <c r="CN1368" s="94"/>
      <c r="CO1368" s="94"/>
      <c r="CP1368" s="94"/>
      <c r="CQ1368" s="94"/>
      <c r="CR1368" s="94"/>
      <c r="CS1368" s="94"/>
      <c r="CT1368" s="95"/>
      <c r="CU1368" s="95"/>
      <c r="CV1368" s="95"/>
      <c r="CW1368" s="95"/>
      <c r="CX1368" s="95"/>
      <c r="CY1368" s="93">
        <v>1364</v>
      </c>
    </row>
    <row r="1369" spans="1:103" s="83" customFormat="1">
      <c r="A1369" s="100"/>
      <c r="B1369" s="101"/>
      <c r="C1369" s="101"/>
      <c r="D1369" s="101"/>
      <c r="E1369" s="101"/>
      <c r="F1369" s="101"/>
      <c r="G1369" s="101"/>
      <c r="H1369" s="101"/>
      <c r="I1369" s="101"/>
      <c r="J1369" s="101"/>
      <c r="K1369" s="101"/>
      <c r="L1369" s="101"/>
      <c r="M1369" s="101"/>
      <c r="N1369" s="101"/>
      <c r="O1369" s="101"/>
      <c r="P1369" s="101"/>
      <c r="Q1369" s="102"/>
      <c r="R1369" s="102"/>
      <c r="S1369" s="102"/>
      <c r="T1369" s="102"/>
      <c r="U1369" s="102"/>
      <c r="V1369" s="102"/>
      <c r="W1369" s="102"/>
      <c r="X1369" s="102"/>
      <c r="Y1369" s="102"/>
      <c r="Z1369" s="102"/>
      <c r="AA1369" s="102"/>
      <c r="AB1369" s="102"/>
      <c r="AC1369" s="102"/>
      <c r="AD1369" s="102"/>
      <c r="AE1369" s="102"/>
      <c r="AF1369" s="102"/>
      <c r="AG1369" s="102"/>
      <c r="AH1369" s="102"/>
      <c r="AI1369" s="102"/>
      <c r="AJ1369" s="102"/>
      <c r="AK1369" s="102"/>
      <c r="AL1369" s="102"/>
      <c r="AM1369" s="102"/>
      <c r="AN1369" s="102"/>
      <c r="AO1369" s="102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  <c r="BA1369" s="84"/>
      <c r="BB1369" s="84"/>
      <c r="BC1369" s="84"/>
      <c r="BD1369" s="84"/>
      <c r="BE1369" s="84"/>
      <c r="BF1369" s="84"/>
      <c r="BG1369" s="84"/>
      <c r="BH1369" s="84"/>
      <c r="BI1369" s="84"/>
      <c r="BJ1369" s="84"/>
      <c r="BK1369" s="84"/>
      <c r="BL1369" s="84"/>
      <c r="BM1369" s="84"/>
      <c r="BN1369" s="84"/>
      <c r="BO1369" s="87" t="str">
        <f t="shared" si="21"/>
        <v>0</v>
      </c>
      <c r="BP1369" s="84"/>
      <c r="BQ1369" s="84"/>
      <c r="BR1369" s="84"/>
      <c r="BS1369" s="84"/>
      <c r="BT1369" s="84"/>
      <c r="BU1369" s="84"/>
      <c r="BV1369" s="84"/>
      <c r="BW1369" s="84"/>
      <c r="BX1369" s="84"/>
      <c r="BY1369" s="94"/>
      <c r="BZ1369" s="94"/>
      <c r="CA1369" s="94"/>
      <c r="CB1369" s="94"/>
      <c r="CC1369" s="94"/>
      <c r="CD1369" s="94"/>
      <c r="CE1369" s="94"/>
      <c r="CF1369" s="94"/>
      <c r="CG1369" s="94"/>
      <c r="CH1369" s="94"/>
      <c r="CI1369" s="94"/>
      <c r="CJ1369" s="94"/>
      <c r="CK1369" s="94"/>
      <c r="CL1369" s="94"/>
      <c r="CM1369" s="94"/>
      <c r="CN1369" s="94"/>
      <c r="CO1369" s="94"/>
      <c r="CP1369" s="94"/>
      <c r="CQ1369" s="94"/>
      <c r="CR1369" s="94"/>
      <c r="CS1369" s="94"/>
      <c r="CT1369" s="95"/>
      <c r="CU1369" s="95"/>
      <c r="CV1369" s="95"/>
      <c r="CW1369" s="95"/>
      <c r="CX1369" s="95"/>
      <c r="CY1369" s="93">
        <v>1365</v>
      </c>
    </row>
    <row r="1370" spans="1:103" s="83" customFormat="1">
      <c r="A1370" s="100"/>
      <c r="B1370" s="101"/>
      <c r="C1370" s="101"/>
      <c r="D1370" s="101"/>
      <c r="E1370" s="101"/>
      <c r="F1370" s="101"/>
      <c r="G1370" s="101"/>
      <c r="H1370" s="101"/>
      <c r="I1370" s="101"/>
      <c r="J1370" s="101"/>
      <c r="K1370" s="101"/>
      <c r="L1370" s="101"/>
      <c r="M1370" s="101"/>
      <c r="N1370" s="101"/>
      <c r="O1370" s="101"/>
      <c r="P1370" s="101"/>
      <c r="Q1370" s="102"/>
      <c r="R1370" s="102"/>
      <c r="S1370" s="102"/>
      <c r="T1370" s="102"/>
      <c r="U1370" s="102"/>
      <c r="V1370" s="102"/>
      <c r="W1370" s="102"/>
      <c r="X1370" s="102"/>
      <c r="Y1370" s="102"/>
      <c r="Z1370" s="102"/>
      <c r="AA1370" s="102"/>
      <c r="AB1370" s="102"/>
      <c r="AC1370" s="102"/>
      <c r="AD1370" s="102"/>
      <c r="AE1370" s="102"/>
      <c r="AF1370" s="102"/>
      <c r="AG1370" s="102"/>
      <c r="AH1370" s="102"/>
      <c r="AI1370" s="102"/>
      <c r="AJ1370" s="102"/>
      <c r="AK1370" s="102"/>
      <c r="AL1370" s="102"/>
      <c r="AM1370" s="102"/>
      <c r="AN1370" s="102"/>
      <c r="AO1370" s="102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  <c r="BA1370" s="84"/>
      <c r="BB1370" s="84"/>
      <c r="BC1370" s="84"/>
      <c r="BD1370" s="84"/>
      <c r="BE1370" s="84"/>
      <c r="BF1370" s="84"/>
      <c r="BG1370" s="84"/>
      <c r="BH1370" s="84"/>
      <c r="BI1370" s="84"/>
      <c r="BJ1370" s="84"/>
      <c r="BK1370" s="84"/>
      <c r="BL1370" s="84"/>
      <c r="BM1370" s="84"/>
      <c r="BN1370" s="84"/>
      <c r="BO1370" s="87" t="str">
        <f t="shared" si="21"/>
        <v>0</v>
      </c>
      <c r="BP1370" s="84"/>
      <c r="BQ1370" s="84"/>
      <c r="BR1370" s="84"/>
      <c r="BS1370" s="84"/>
      <c r="BT1370" s="84"/>
      <c r="BU1370" s="84"/>
      <c r="BV1370" s="84"/>
      <c r="BW1370" s="84"/>
      <c r="BX1370" s="84"/>
      <c r="BY1370" s="94"/>
      <c r="BZ1370" s="94"/>
      <c r="CA1370" s="94"/>
      <c r="CB1370" s="94"/>
      <c r="CC1370" s="94"/>
      <c r="CD1370" s="94"/>
      <c r="CE1370" s="94"/>
      <c r="CF1370" s="94"/>
      <c r="CG1370" s="94"/>
      <c r="CH1370" s="94"/>
      <c r="CI1370" s="94"/>
      <c r="CJ1370" s="94"/>
      <c r="CK1370" s="94"/>
      <c r="CL1370" s="94"/>
      <c r="CM1370" s="94"/>
      <c r="CN1370" s="94"/>
      <c r="CO1370" s="94"/>
      <c r="CP1370" s="94"/>
      <c r="CQ1370" s="94"/>
      <c r="CR1370" s="94"/>
      <c r="CS1370" s="94"/>
      <c r="CT1370" s="95"/>
      <c r="CU1370" s="95"/>
      <c r="CV1370" s="95"/>
      <c r="CW1370" s="95"/>
      <c r="CX1370" s="95"/>
      <c r="CY1370" s="93">
        <v>1366</v>
      </c>
    </row>
    <row r="1371" spans="1:103" s="83" customFormat="1">
      <c r="A1371" s="100"/>
      <c r="B1371" s="101"/>
      <c r="C1371" s="101"/>
      <c r="D1371" s="101"/>
      <c r="E1371" s="101"/>
      <c r="F1371" s="101"/>
      <c r="G1371" s="101"/>
      <c r="H1371" s="101"/>
      <c r="I1371" s="101"/>
      <c r="J1371" s="101"/>
      <c r="K1371" s="101"/>
      <c r="L1371" s="101"/>
      <c r="M1371" s="101"/>
      <c r="N1371" s="101"/>
      <c r="O1371" s="101"/>
      <c r="P1371" s="101"/>
      <c r="Q1371" s="102"/>
      <c r="R1371" s="102"/>
      <c r="S1371" s="102"/>
      <c r="T1371" s="102"/>
      <c r="U1371" s="102"/>
      <c r="V1371" s="102"/>
      <c r="W1371" s="102"/>
      <c r="X1371" s="102"/>
      <c r="Y1371" s="102"/>
      <c r="Z1371" s="102"/>
      <c r="AA1371" s="102"/>
      <c r="AB1371" s="102"/>
      <c r="AC1371" s="102"/>
      <c r="AD1371" s="102"/>
      <c r="AE1371" s="102"/>
      <c r="AF1371" s="102"/>
      <c r="AG1371" s="102"/>
      <c r="AH1371" s="102"/>
      <c r="AI1371" s="102"/>
      <c r="AJ1371" s="102"/>
      <c r="AK1371" s="102"/>
      <c r="AL1371" s="102"/>
      <c r="AM1371" s="102"/>
      <c r="AN1371" s="102"/>
      <c r="AO1371" s="102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  <c r="BA1371" s="84"/>
      <c r="BB1371" s="84"/>
      <c r="BC1371" s="84"/>
      <c r="BD1371" s="84"/>
      <c r="BE1371" s="84"/>
      <c r="BF1371" s="84"/>
      <c r="BG1371" s="84"/>
      <c r="BH1371" s="84"/>
      <c r="BI1371" s="84"/>
      <c r="BJ1371" s="84"/>
      <c r="BK1371" s="84"/>
      <c r="BL1371" s="84"/>
      <c r="BM1371" s="84"/>
      <c r="BN1371" s="84"/>
      <c r="BO1371" s="87" t="str">
        <f t="shared" si="21"/>
        <v>0</v>
      </c>
      <c r="BP1371" s="84"/>
      <c r="BQ1371" s="84"/>
      <c r="BR1371" s="84"/>
      <c r="BS1371" s="84"/>
      <c r="BT1371" s="84"/>
      <c r="BU1371" s="84"/>
      <c r="BV1371" s="84"/>
      <c r="BW1371" s="84"/>
      <c r="BX1371" s="84"/>
      <c r="BY1371" s="94"/>
      <c r="BZ1371" s="94"/>
      <c r="CA1371" s="94"/>
      <c r="CB1371" s="94"/>
      <c r="CC1371" s="94"/>
      <c r="CD1371" s="94"/>
      <c r="CE1371" s="94"/>
      <c r="CF1371" s="94"/>
      <c r="CG1371" s="94"/>
      <c r="CH1371" s="94"/>
      <c r="CI1371" s="94"/>
      <c r="CJ1371" s="94"/>
      <c r="CK1371" s="94"/>
      <c r="CL1371" s="94"/>
      <c r="CM1371" s="94"/>
      <c r="CN1371" s="94"/>
      <c r="CO1371" s="94"/>
      <c r="CP1371" s="94"/>
      <c r="CQ1371" s="94"/>
      <c r="CR1371" s="94"/>
      <c r="CS1371" s="94"/>
      <c r="CT1371" s="95"/>
      <c r="CU1371" s="95"/>
      <c r="CV1371" s="95"/>
      <c r="CW1371" s="95"/>
      <c r="CX1371" s="95"/>
      <c r="CY1371" s="93">
        <v>1367</v>
      </c>
    </row>
    <row r="1372" spans="1:103" s="83" customFormat="1">
      <c r="A1372" s="100"/>
      <c r="B1372" s="101"/>
      <c r="C1372" s="101"/>
      <c r="D1372" s="101"/>
      <c r="E1372" s="101"/>
      <c r="F1372" s="101"/>
      <c r="G1372" s="101"/>
      <c r="H1372" s="101"/>
      <c r="I1372" s="101"/>
      <c r="J1372" s="101"/>
      <c r="K1372" s="101"/>
      <c r="L1372" s="101"/>
      <c r="M1372" s="101"/>
      <c r="N1372" s="101"/>
      <c r="O1372" s="101"/>
      <c r="P1372" s="101"/>
      <c r="Q1372" s="102"/>
      <c r="R1372" s="102"/>
      <c r="S1372" s="102"/>
      <c r="T1372" s="102"/>
      <c r="U1372" s="102"/>
      <c r="V1372" s="102"/>
      <c r="W1372" s="102"/>
      <c r="X1372" s="102"/>
      <c r="Y1372" s="102"/>
      <c r="Z1372" s="102"/>
      <c r="AA1372" s="102"/>
      <c r="AB1372" s="102"/>
      <c r="AC1372" s="102"/>
      <c r="AD1372" s="102"/>
      <c r="AE1372" s="102"/>
      <c r="AF1372" s="102"/>
      <c r="AG1372" s="102"/>
      <c r="AH1372" s="102"/>
      <c r="AI1372" s="102"/>
      <c r="AJ1372" s="102"/>
      <c r="AK1372" s="102"/>
      <c r="AL1372" s="102"/>
      <c r="AM1372" s="102"/>
      <c r="AN1372" s="102"/>
      <c r="AO1372" s="102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  <c r="BA1372" s="84"/>
      <c r="BB1372" s="84"/>
      <c r="BC1372" s="84"/>
      <c r="BD1372" s="84"/>
      <c r="BE1372" s="84"/>
      <c r="BF1372" s="84"/>
      <c r="BG1372" s="84"/>
      <c r="BH1372" s="84"/>
      <c r="BI1372" s="84"/>
      <c r="BJ1372" s="84"/>
      <c r="BK1372" s="84"/>
      <c r="BL1372" s="84"/>
      <c r="BM1372" s="84"/>
      <c r="BN1372" s="84"/>
      <c r="BO1372" s="87" t="str">
        <f t="shared" si="21"/>
        <v>0</v>
      </c>
      <c r="BP1372" s="84"/>
      <c r="BQ1372" s="84"/>
      <c r="BR1372" s="84"/>
      <c r="BS1372" s="84"/>
      <c r="BT1372" s="84"/>
      <c r="BU1372" s="84"/>
      <c r="BV1372" s="84"/>
      <c r="BW1372" s="84"/>
      <c r="BX1372" s="84"/>
      <c r="BY1372" s="94"/>
      <c r="BZ1372" s="94"/>
      <c r="CA1372" s="94"/>
      <c r="CB1372" s="94"/>
      <c r="CC1372" s="94"/>
      <c r="CD1372" s="94"/>
      <c r="CE1372" s="94"/>
      <c r="CF1372" s="94"/>
      <c r="CG1372" s="94"/>
      <c r="CH1372" s="94"/>
      <c r="CI1372" s="94"/>
      <c r="CJ1372" s="94"/>
      <c r="CK1372" s="94"/>
      <c r="CL1372" s="94"/>
      <c r="CM1372" s="94"/>
      <c r="CN1372" s="94"/>
      <c r="CO1372" s="94"/>
      <c r="CP1372" s="94"/>
      <c r="CQ1372" s="94"/>
      <c r="CR1372" s="94"/>
      <c r="CS1372" s="94"/>
      <c r="CT1372" s="95"/>
      <c r="CU1372" s="95"/>
      <c r="CV1372" s="95"/>
      <c r="CW1372" s="95"/>
      <c r="CX1372" s="95"/>
      <c r="CY1372" s="93">
        <v>1368</v>
      </c>
    </row>
    <row r="1373" spans="1:103" s="83" customFormat="1">
      <c r="A1373" s="100"/>
      <c r="B1373" s="101"/>
      <c r="C1373" s="101"/>
      <c r="D1373" s="101"/>
      <c r="E1373" s="101"/>
      <c r="F1373" s="101"/>
      <c r="G1373" s="101"/>
      <c r="H1373" s="101"/>
      <c r="I1373" s="101"/>
      <c r="J1373" s="101"/>
      <c r="K1373" s="101"/>
      <c r="L1373" s="101"/>
      <c r="M1373" s="101"/>
      <c r="N1373" s="101"/>
      <c r="O1373" s="101"/>
      <c r="P1373" s="101"/>
      <c r="Q1373" s="102"/>
      <c r="R1373" s="102"/>
      <c r="S1373" s="102"/>
      <c r="T1373" s="102"/>
      <c r="U1373" s="102"/>
      <c r="V1373" s="102"/>
      <c r="W1373" s="102"/>
      <c r="X1373" s="102"/>
      <c r="Y1373" s="102"/>
      <c r="Z1373" s="102"/>
      <c r="AA1373" s="102"/>
      <c r="AB1373" s="102"/>
      <c r="AC1373" s="102"/>
      <c r="AD1373" s="102"/>
      <c r="AE1373" s="102"/>
      <c r="AF1373" s="102"/>
      <c r="AG1373" s="102"/>
      <c r="AH1373" s="102"/>
      <c r="AI1373" s="102"/>
      <c r="AJ1373" s="102"/>
      <c r="AK1373" s="102"/>
      <c r="AL1373" s="102"/>
      <c r="AM1373" s="102"/>
      <c r="AN1373" s="102"/>
      <c r="AO1373" s="102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  <c r="BA1373" s="84"/>
      <c r="BB1373" s="84"/>
      <c r="BC1373" s="84"/>
      <c r="BD1373" s="84"/>
      <c r="BE1373" s="84"/>
      <c r="BF1373" s="84"/>
      <c r="BG1373" s="84"/>
      <c r="BH1373" s="84"/>
      <c r="BI1373" s="84"/>
      <c r="BJ1373" s="84"/>
      <c r="BK1373" s="84"/>
      <c r="BL1373" s="84"/>
      <c r="BM1373" s="84"/>
      <c r="BN1373" s="84"/>
      <c r="BO1373" s="87" t="str">
        <f t="shared" si="21"/>
        <v>0</v>
      </c>
      <c r="BP1373" s="84"/>
      <c r="BQ1373" s="84"/>
      <c r="BR1373" s="84"/>
      <c r="BS1373" s="84"/>
      <c r="BT1373" s="84"/>
      <c r="BU1373" s="84"/>
      <c r="BV1373" s="84"/>
      <c r="BW1373" s="84"/>
      <c r="BX1373" s="84"/>
      <c r="BY1373" s="94"/>
      <c r="BZ1373" s="94"/>
      <c r="CA1373" s="94"/>
      <c r="CB1373" s="94"/>
      <c r="CC1373" s="94"/>
      <c r="CD1373" s="94"/>
      <c r="CE1373" s="94"/>
      <c r="CF1373" s="94"/>
      <c r="CG1373" s="94"/>
      <c r="CH1373" s="94"/>
      <c r="CI1373" s="94"/>
      <c r="CJ1373" s="94"/>
      <c r="CK1373" s="94"/>
      <c r="CL1373" s="94"/>
      <c r="CM1373" s="94"/>
      <c r="CN1373" s="94"/>
      <c r="CO1373" s="94"/>
      <c r="CP1373" s="94"/>
      <c r="CQ1373" s="94"/>
      <c r="CR1373" s="94"/>
      <c r="CS1373" s="94"/>
      <c r="CT1373" s="95"/>
      <c r="CU1373" s="95"/>
      <c r="CV1373" s="95"/>
      <c r="CW1373" s="95"/>
      <c r="CX1373" s="95"/>
      <c r="CY1373" s="93">
        <v>1369</v>
      </c>
    </row>
    <row r="1374" spans="1:103" s="83" customFormat="1">
      <c r="A1374" s="100"/>
      <c r="B1374" s="101"/>
      <c r="C1374" s="101"/>
      <c r="D1374" s="101"/>
      <c r="E1374" s="101"/>
      <c r="F1374" s="101"/>
      <c r="G1374" s="101"/>
      <c r="H1374" s="101"/>
      <c r="I1374" s="101"/>
      <c r="J1374" s="101"/>
      <c r="K1374" s="101"/>
      <c r="L1374" s="101"/>
      <c r="M1374" s="101"/>
      <c r="N1374" s="101"/>
      <c r="O1374" s="101"/>
      <c r="P1374" s="101"/>
      <c r="Q1374" s="102"/>
      <c r="R1374" s="102"/>
      <c r="S1374" s="102"/>
      <c r="T1374" s="102"/>
      <c r="U1374" s="102"/>
      <c r="V1374" s="102"/>
      <c r="W1374" s="102"/>
      <c r="X1374" s="102"/>
      <c r="Y1374" s="102"/>
      <c r="Z1374" s="102"/>
      <c r="AA1374" s="102"/>
      <c r="AB1374" s="102"/>
      <c r="AC1374" s="102"/>
      <c r="AD1374" s="102"/>
      <c r="AE1374" s="102"/>
      <c r="AF1374" s="102"/>
      <c r="AG1374" s="102"/>
      <c r="AH1374" s="102"/>
      <c r="AI1374" s="102"/>
      <c r="AJ1374" s="102"/>
      <c r="AK1374" s="102"/>
      <c r="AL1374" s="102"/>
      <c r="AM1374" s="102"/>
      <c r="AN1374" s="102"/>
      <c r="AO1374" s="102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  <c r="BA1374" s="84"/>
      <c r="BB1374" s="84"/>
      <c r="BC1374" s="84"/>
      <c r="BD1374" s="84"/>
      <c r="BE1374" s="84"/>
      <c r="BF1374" s="84"/>
      <c r="BG1374" s="84"/>
      <c r="BH1374" s="84"/>
      <c r="BI1374" s="84"/>
      <c r="BJ1374" s="84"/>
      <c r="BK1374" s="84"/>
      <c r="BL1374" s="84"/>
      <c r="BM1374" s="84"/>
      <c r="BN1374" s="84"/>
      <c r="BO1374" s="87" t="str">
        <f t="shared" si="21"/>
        <v>0</v>
      </c>
      <c r="BP1374" s="84"/>
      <c r="BQ1374" s="84"/>
      <c r="BR1374" s="84"/>
      <c r="BS1374" s="84"/>
      <c r="BT1374" s="84"/>
      <c r="BU1374" s="84"/>
      <c r="BV1374" s="84"/>
      <c r="BW1374" s="84"/>
      <c r="BX1374" s="84"/>
      <c r="BY1374" s="94"/>
      <c r="BZ1374" s="94"/>
      <c r="CA1374" s="94"/>
      <c r="CB1374" s="94"/>
      <c r="CC1374" s="94"/>
      <c r="CD1374" s="94"/>
      <c r="CE1374" s="94"/>
      <c r="CF1374" s="94"/>
      <c r="CG1374" s="94"/>
      <c r="CH1374" s="94"/>
      <c r="CI1374" s="94"/>
      <c r="CJ1374" s="94"/>
      <c r="CK1374" s="94"/>
      <c r="CL1374" s="94"/>
      <c r="CM1374" s="94"/>
      <c r="CN1374" s="94"/>
      <c r="CO1374" s="94"/>
      <c r="CP1374" s="94"/>
      <c r="CQ1374" s="94"/>
      <c r="CR1374" s="94"/>
      <c r="CS1374" s="94"/>
      <c r="CT1374" s="95"/>
      <c r="CU1374" s="95"/>
      <c r="CV1374" s="95"/>
      <c r="CW1374" s="95"/>
      <c r="CX1374" s="95"/>
      <c r="CY1374" s="93">
        <v>1370</v>
      </c>
    </row>
    <row r="1375" spans="1:103" s="83" customFormat="1">
      <c r="A1375" s="100"/>
      <c r="B1375" s="101"/>
      <c r="C1375" s="101"/>
      <c r="D1375" s="101"/>
      <c r="E1375" s="101"/>
      <c r="F1375" s="101"/>
      <c r="G1375" s="101"/>
      <c r="H1375" s="101"/>
      <c r="I1375" s="101"/>
      <c r="J1375" s="101"/>
      <c r="K1375" s="101"/>
      <c r="L1375" s="101"/>
      <c r="M1375" s="101"/>
      <c r="N1375" s="101"/>
      <c r="O1375" s="101"/>
      <c r="P1375" s="101"/>
      <c r="Q1375" s="102"/>
      <c r="R1375" s="102"/>
      <c r="S1375" s="102"/>
      <c r="T1375" s="102"/>
      <c r="U1375" s="102"/>
      <c r="V1375" s="102"/>
      <c r="W1375" s="102"/>
      <c r="X1375" s="102"/>
      <c r="Y1375" s="102"/>
      <c r="Z1375" s="102"/>
      <c r="AA1375" s="102"/>
      <c r="AB1375" s="102"/>
      <c r="AC1375" s="102"/>
      <c r="AD1375" s="102"/>
      <c r="AE1375" s="102"/>
      <c r="AF1375" s="102"/>
      <c r="AG1375" s="102"/>
      <c r="AH1375" s="102"/>
      <c r="AI1375" s="102"/>
      <c r="AJ1375" s="102"/>
      <c r="AK1375" s="102"/>
      <c r="AL1375" s="102"/>
      <c r="AM1375" s="102"/>
      <c r="AN1375" s="102"/>
      <c r="AO1375" s="102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  <c r="BA1375" s="84"/>
      <c r="BB1375" s="84"/>
      <c r="BC1375" s="84"/>
      <c r="BD1375" s="84"/>
      <c r="BE1375" s="84"/>
      <c r="BF1375" s="84"/>
      <c r="BG1375" s="84"/>
      <c r="BH1375" s="84"/>
      <c r="BI1375" s="84"/>
      <c r="BJ1375" s="84"/>
      <c r="BK1375" s="84"/>
      <c r="BL1375" s="84"/>
      <c r="BM1375" s="84"/>
      <c r="BN1375" s="84"/>
      <c r="BO1375" s="87" t="str">
        <f t="shared" si="21"/>
        <v>0</v>
      </c>
      <c r="BP1375" s="84"/>
      <c r="BQ1375" s="84"/>
      <c r="BR1375" s="84"/>
      <c r="BS1375" s="84"/>
      <c r="BT1375" s="84"/>
      <c r="BU1375" s="84"/>
      <c r="BV1375" s="84"/>
      <c r="BW1375" s="84"/>
      <c r="BX1375" s="84"/>
      <c r="BY1375" s="94"/>
      <c r="BZ1375" s="94"/>
      <c r="CA1375" s="94"/>
      <c r="CB1375" s="94"/>
      <c r="CC1375" s="94"/>
      <c r="CD1375" s="94"/>
      <c r="CE1375" s="94"/>
      <c r="CF1375" s="94"/>
      <c r="CG1375" s="94"/>
      <c r="CH1375" s="94"/>
      <c r="CI1375" s="94"/>
      <c r="CJ1375" s="94"/>
      <c r="CK1375" s="94"/>
      <c r="CL1375" s="94"/>
      <c r="CM1375" s="94"/>
      <c r="CN1375" s="94"/>
      <c r="CO1375" s="94"/>
      <c r="CP1375" s="94"/>
      <c r="CQ1375" s="94"/>
      <c r="CR1375" s="94"/>
      <c r="CS1375" s="94"/>
      <c r="CT1375" s="95"/>
      <c r="CU1375" s="95"/>
      <c r="CV1375" s="95"/>
      <c r="CW1375" s="95"/>
      <c r="CX1375" s="95"/>
      <c r="CY1375" s="93">
        <v>1371</v>
      </c>
    </row>
    <row r="1376" spans="1:103" s="83" customFormat="1">
      <c r="A1376" s="100"/>
      <c r="B1376" s="101"/>
      <c r="C1376" s="101"/>
      <c r="D1376" s="101"/>
      <c r="E1376" s="101"/>
      <c r="F1376" s="101"/>
      <c r="G1376" s="101"/>
      <c r="H1376" s="101"/>
      <c r="I1376" s="101"/>
      <c r="J1376" s="101"/>
      <c r="K1376" s="101"/>
      <c r="L1376" s="101"/>
      <c r="M1376" s="101"/>
      <c r="N1376" s="101"/>
      <c r="O1376" s="101"/>
      <c r="P1376" s="101"/>
      <c r="Q1376" s="102"/>
      <c r="R1376" s="102"/>
      <c r="S1376" s="102"/>
      <c r="T1376" s="102"/>
      <c r="U1376" s="102"/>
      <c r="V1376" s="102"/>
      <c r="W1376" s="102"/>
      <c r="X1376" s="102"/>
      <c r="Y1376" s="102"/>
      <c r="Z1376" s="102"/>
      <c r="AA1376" s="102"/>
      <c r="AB1376" s="102"/>
      <c r="AC1376" s="102"/>
      <c r="AD1376" s="102"/>
      <c r="AE1376" s="102"/>
      <c r="AF1376" s="102"/>
      <c r="AG1376" s="102"/>
      <c r="AH1376" s="102"/>
      <c r="AI1376" s="102"/>
      <c r="AJ1376" s="102"/>
      <c r="AK1376" s="102"/>
      <c r="AL1376" s="102"/>
      <c r="AM1376" s="102"/>
      <c r="AN1376" s="102"/>
      <c r="AO1376" s="102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  <c r="BA1376" s="84"/>
      <c r="BB1376" s="84"/>
      <c r="BC1376" s="84"/>
      <c r="BD1376" s="84"/>
      <c r="BE1376" s="84"/>
      <c r="BF1376" s="84"/>
      <c r="BG1376" s="84"/>
      <c r="BH1376" s="84"/>
      <c r="BI1376" s="84"/>
      <c r="BJ1376" s="84"/>
      <c r="BK1376" s="84"/>
      <c r="BL1376" s="84"/>
      <c r="BM1376" s="84"/>
      <c r="BN1376" s="84"/>
      <c r="BO1376" s="87" t="str">
        <f t="shared" si="21"/>
        <v>0</v>
      </c>
      <c r="BP1376" s="84"/>
      <c r="BQ1376" s="84"/>
      <c r="BR1376" s="84"/>
      <c r="BS1376" s="84"/>
      <c r="BT1376" s="84"/>
      <c r="BU1376" s="84"/>
      <c r="BV1376" s="84"/>
      <c r="BW1376" s="84"/>
      <c r="BX1376" s="84"/>
      <c r="BY1376" s="94"/>
      <c r="BZ1376" s="94"/>
      <c r="CA1376" s="94"/>
      <c r="CB1376" s="94"/>
      <c r="CC1376" s="94"/>
      <c r="CD1376" s="94"/>
      <c r="CE1376" s="94"/>
      <c r="CF1376" s="94"/>
      <c r="CG1376" s="94"/>
      <c r="CH1376" s="94"/>
      <c r="CI1376" s="94"/>
      <c r="CJ1376" s="94"/>
      <c r="CK1376" s="94"/>
      <c r="CL1376" s="94"/>
      <c r="CM1376" s="94"/>
      <c r="CN1376" s="94"/>
      <c r="CO1376" s="94"/>
      <c r="CP1376" s="94"/>
      <c r="CQ1376" s="94"/>
      <c r="CR1376" s="94"/>
      <c r="CS1376" s="94"/>
      <c r="CT1376" s="95"/>
      <c r="CU1376" s="95"/>
      <c r="CV1376" s="95"/>
      <c r="CW1376" s="95"/>
      <c r="CX1376" s="95"/>
      <c r="CY1376" s="93">
        <v>1372</v>
      </c>
    </row>
    <row r="1377" spans="1:103" s="83" customFormat="1">
      <c r="A1377" s="100"/>
      <c r="B1377" s="101"/>
      <c r="C1377" s="101"/>
      <c r="D1377" s="101"/>
      <c r="E1377" s="101"/>
      <c r="F1377" s="101"/>
      <c r="G1377" s="101"/>
      <c r="H1377" s="101"/>
      <c r="I1377" s="101"/>
      <c r="J1377" s="101"/>
      <c r="K1377" s="101"/>
      <c r="L1377" s="101"/>
      <c r="M1377" s="101"/>
      <c r="N1377" s="101"/>
      <c r="O1377" s="101"/>
      <c r="P1377" s="101"/>
      <c r="Q1377" s="102"/>
      <c r="R1377" s="102"/>
      <c r="S1377" s="102"/>
      <c r="T1377" s="102"/>
      <c r="U1377" s="102"/>
      <c r="V1377" s="102"/>
      <c r="W1377" s="102"/>
      <c r="X1377" s="102"/>
      <c r="Y1377" s="102"/>
      <c r="Z1377" s="102"/>
      <c r="AA1377" s="102"/>
      <c r="AB1377" s="102"/>
      <c r="AC1377" s="102"/>
      <c r="AD1377" s="102"/>
      <c r="AE1377" s="102"/>
      <c r="AF1377" s="102"/>
      <c r="AG1377" s="102"/>
      <c r="AH1377" s="102"/>
      <c r="AI1377" s="102"/>
      <c r="AJ1377" s="102"/>
      <c r="AK1377" s="102"/>
      <c r="AL1377" s="102"/>
      <c r="AM1377" s="102"/>
      <c r="AN1377" s="102"/>
      <c r="AO1377" s="102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  <c r="BA1377" s="84"/>
      <c r="BB1377" s="84"/>
      <c r="BC1377" s="84"/>
      <c r="BD1377" s="84"/>
      <c r="BE1377" s="84"/>
      <c r="BF1377" s="84"/>
      <c r="BG1377" s="84"/>
      <c r="BH1377" s="84"/>
      <c r="BI1377" s="84"/>
      <c r="BJ1377" s="84"/>
      <c r="BK1377" s="84"/>
      <c r="BL1377" s="84"/>
      <c r="BM1377" s="84"/>
      <c r="BN1377" s="84"/>
      <c r="BO1377" s="87" t="str">
        <f t="shared" si="21"/>
        <v>0</v>
      </c>
      <c r="BP1377" s="84"/>
      <c r="BQ1377" s="84"/>
      <c r="BR1377" s="84"/>
      <c r="BS1377" s="84"/>
      <c r="BT1377" s="84"/>
      <c r="BU1377" s="84"/>
      <c r="BV1377" s="84"/>
      <c r="BW1377" s="84"/>
      <c r="BX1377" s="84"/>
      <c r="BY1377" s="94"/>
      <c r="BZ1377" s="94"/>
      <c r="CA1377" s="94"/>
      <c r="CB1377" s="94"/>
      <c r="CC1377" s="94"/>
      <c r="CD1377" s="94"/>
      <c r="CE1377" s="94"/>
      <c r="CF1377" s="94"/>
      <c r="CG1377" s="94"/>
      <c r="CH1377" s="94"/>
      <c r="CI1377" s="94"/>
      <c r="CJ1377" s="94"/>
      <c r="CK1377" s="94"/>
      <c r="CL1377" s="94"/>
      <c r="CM1377" s="94"/>
      <c r="CN1377" s="94"/>
      <c r="CO1377" s="94"/>
      <c r="CP1377" s="94"/>
      <c r="CQ1377" s="94"/>
      <c r="CR1377" s="94"/>
      <c r="CS1377" s="94"/>
      <c r="CT1377" s="95"/>
      <c r="CU1377" s="95"/>
      <c r="CV1377" s="95"/>
      <c r="CW1377" s="95"/>
      <c r="CX1377" s="95"/>
      <c r="CY1377" s="93">
        <v>1373</v>
      </c>
    </row>
    <row r="1378" spans="1:103" s="83" customFormat="1">
      <c r="A1378" s="100"/>
      <c r="B1378" s="101"/>
      <c r="C1378" s="101"/>
      <c r="D1378" s="101"/>
      <c r="E1378" s="101"/>
      <c r="F1378" s="101"/>
      <c r="G1378" s="101"/>
      <c r="H1378" s="101"/>
      <c r="I1378" s="101"/>
      <c r="J1378" s="101"/>
      <c r="K1378" s="101"/>
      <c r="L1378" s="101"/>
      <c r="M1378" s="101"/>
      <c r="N1378" s="101"/>
      <c r="O1378" s="101"/>
      <c r="P1378" s="101"/>
      <c r="Q1378" s="102"/>
      <c r="R1378" s="102"/>
      <c r="S1378" s="102"/>
      <c r="T1378" s="102"/>
      <c r="U1378" s="102"/>
      <c r="V1378" s="102"/>
      <c r="W1378" s="102"/>
      <c r="X1378" s="102"/>
      <c r="Y1378" s="102"/>
      <c r="Z1378" s="102"/>
      <c r="AA1378" s="102"/>
      <c r="AB1378" s="102"/>
      <c r="AC1378" s="102"/>
      <c r="AD1378" s="102"/>
      <c r="AE1378" s="102"/>
      <c r="AF1378" s="102"/>
      <c r="AG1378" s="102"/>
      <c r="AH1378" s="102"/>
      <c r="AI1378" s="102"/>
      <c r="AJ1378" s="102"/>
      <c r="AK1378" s="102"/>
      <c r="AL1378" s="102"/>
      <c r="AM1378" s="102"/>
      <c r="AN1378" s="102"/>
      <c r="AO1378" s="102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  <c r="BA1378" s="84"/>
      <c r="BB1378" s="84"/>
      <c r="BC1378" s="84"/>
      <c r="BD1378" s="84"/>
      <c r="BE1378" s="84"/>
      <c r="BF1378" s="84"/>
      <c r="BG1378" s="84"/>
      <c r="BH1378" s="84"/>
      <c r="BI1378" s="84"/>
      <c r="BJ1378" s="84"/>
      <c r="BK1378" s="84"/>
      <c r="BL1378" s="84"/>
      <c r="BM1378" s="84"/>
      <c r="BN1378" s="84"/>
      <c r="BO1378" s="87" t="str">
        <f t="shared" si="21"/>
        <v>0</v>
      </c>
      <c r="BP1378" s="84"/>
      <c r="BQ1378" s="84"/>
      <c r="BR1378" s="84"/>
      <c r="BS1378" s="84"/>
      <c r="BT1378" s="84"/>
      <c r="BU1378" s="84"/>
      <c r="BV1378" s="84"/>
      <c r="BW1378" s="84"/>
      <c r="BX1378" s="84"/>
      <c r="BY1378" s="94"/>
      <c r="BZ1378" s="94"/>
      <c r="CA1378" s="94"/>
      <c r="CB1378" s="94"/>
      <c r="CC1378" s="94"/>
      <c r="CD1378" s="94"/>
      <c r="CE1378" s="94"/>
      <c r="CF1378" s="94"/>
      <c r="CG1378" s="94"/>
      <c r="CH1378" s="94"/>
      <c r="CI1378" s="94"/>
      <c r="CJ1378" s="94"/>
      <c r="CK1378" s="94"/>
      <c r="CL1378" s="94"/>
      <c r="CM1378" s="94"/>
      <c r="CN1378" s="94"/>
      <c r="CO1378" s="94"/>
      <c r="CP1378" s="94"/>
      <c r="CQ1378" s="94"/>
      <c r="CR1378" s="94"/>
      <c r="CS1378" s="94"/>
      <c r="CT1378" s="95"/>
      <c r="CU1378" s="95"/>
      <c r="CV1378" s="95"/>
      <c r="CW1378" s="95"/>
      <c r="CX1378" s="95"/>
      <c r="CY1378" s="93">
        <v>1374</v>
      </c>
    </row>
    <row r="1379" spans="1:103" s="83" customFormat="1">
      <c r="A1379" s="100"/>
      <c r="B1379" s="101"/>
      <c r="C1379" s="101"/>
      <c r="D1379" s="101"/>
      <c r="E1379" s="101"/>
      <c r="F1379" s="101"/>
      <c r="G1379" s="101"/>
      <c r="H1379" s="101"/>
      <c r="I1379" s="101"/>
      <c r="J1379" s="101"/>
      <c r="K1379" s="101"/>
      <c r="L1379" s="101"/>
      <c r="M1379" s="101"/>
      <c r="N1379" s="101"/>
      <c r="O1379" s="101"/>
      <c r="P1379" s="101"/>
      <c r="Q1379" s="102"/>
      <c r="R1379" s="102"/>
      <c r="S1379" s="102"/>
      <c r="T1379" s="102"/>
      <c r="U1379" s="102"/>
      <c r="V1379" s="102"/>
      <c r="W1379" s="102"/>
      <c r="X1379" s="102"/>
      <c r="Y1379" s="102"/>
      <c r="Z1379" s="102"/>
      <c r="AA1379" s="102"/>
      <c r="AB1379" s="102"/>
      <c r="AC1379" s="102"/>
      <c r="AD1379" s="102"/>
      <c r="AE1379" s="102"/>
      <c r="AF1379" s="102"/>
      <c r="AG1379" s="102"/>
      <c r="AH1379" s="102"/>
      <c r="AI1379" s="102"/>
      <c r="AJ1379" s="102"/>
      <c r="AK1379" s="102"/>
      <c r="AL1379" s="102"/>
      <c r="AM1379" s="102"/>
      <c r="AN1379" s="102"/>
      <c r="AO1379" s="102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  <c r="BA1379" s="84"/>
      <c r="BB1379" s="84"/>
      <c r="BC1379" s="84"/>
      <c r="BD1379" s="84"/>
      <c r="BE1379" s="84"/>
      <c r="BF1379" s="84"/>
      <c r="BG1379" s="84"/>
      <c r="BH1379" s="84"/>
      <c r="BI1379" s="84"/>
      <c r="BJ1379" s="84"/>
      <c r="BK1379" s="84"/>
      <c r="BL1379" s="84"/>
      <c r="BM1379" s="84"/>
      <c r="BN1379" s="84"/>
      <c r="BO1379" s="87" t="str">
        <f t="shared" si="21"/>
        <v>0</v>
      </c>
      <c r="BP1379" s="84"/>
      <c r="BQ1379" s="84"/>
      <c r="BR1379" s="84"/>
      <c r="BS1379" s="84"/>
      <c r="BT1379" s="84"/>
      <c r="BU1379" s="84"/>
      <c r="BV1379" s="84"/>
      <c r="BW1379" s="84"/>
      <c r="BX1379" s="84"/>
      <c r="BY1379" s="94"/>
      <c r="BZ1379" s="94"/>
      <c r="CA1379" s="94"/>
      <c r="CB1379" s="94"/>
      <c r="CC1379" s="94"/>
      <c r="CD1379" s="94"/>
      <c r="CE1379" s="94"/>
      <c r="CF1379" s="94"/>
      <c r="CG1379" s="94"/>
      <c r="CH1379" s="94"/>
      <c r="CI1379" s="94"/>
      <c r="CJ1379" s="94"/>
      <c r="CK1379" s="94"/>
      <c r="CL1379" s="94"/>
      <c r="CM1379" s="94"/>
      <c r="CN1379" s="94"/>
      <c r="CO1379" s="94"/>
      <c r="CP1379" s="94"/>
      <c r="CQ1379" s="94"/>
      <c r="CR1379" s="94"/>
      <c r="CS1379" s="94"/>
      <c r="CT1379" s="95"/>
      <c r="CU1379" s="95"/>
      <c r="CV1379" s="95"/>
      <c r="CW1379" s="95"/>
      <c r="CX1379" s="95"/>
      <c r="CY1379" s="93">
        <v>1375</v>
      </c>
    </row>
    <row r="1380" spans="1:103" s="83" customFormat="1">
      <c r="A1380" s="100"/>
      <c r="B1380" s="101"/>
      <c r="C1380" s="101"/>
      <c r="D1380" s="101"/>
      <c r="E1380" s="101"/>
      <c r="F1380" s="101"/>
      <c r="G1380" s="101"/>
      <c r="H1380" s="101"/>
      <c r="I1380" s="101"/>
      <c r="J1380" s="101"/>
      <c r="K1380" s="101"/>
      <c r="L1380" s="101"/>
      <c r="M1380" s="101"/>
      <c r="N1380" s="101"/>
      <c r="O1380" s="101"/>
      <c r="P1380" s="101"/>
      <c r="Q1380" s="102"/>
      <c r="R1380" s="102"/>
      <c r="S1380" s="102"/>
      <c r="T1380" s="102"/>
      <c r="U1380" s="102"/>
      <c r="V1380" s="102"/>
      <c r="W1380" s="102"/>
      <c r="X1380" s="102"/>
      <c r="Y1380" s="102"/>
      <c r="Z1380" s="102"/>
      <c r="AA1380" s="102"/>
      <c r="AB1380" s="102"/>
      <c r="AC1380" s="102"/>
      <c r="AD1380" s="102"/>
      <c r="AE1380" s="102"/>
      <c r="AF1380" s="102"/>
      <c r="AG1380" s="102"/>
      <c r="AH1380" s="102"/>
      <c r="AI1380" s="102"/>
      <c r="AJ1380" s="102"/>
      <c r="AK1380" s="102"/>
      <c r="AL1380" s="102"/>
      <c r="AM1380" s="102"/>
      <c r="AN1380" s="102"/>
      <c r="AO1380" s="102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  <c r="BA1380" s="84"/>
      <c r="BB1380" s="84"/>
      <c r="BC1380" s="84"/>
      <c r="BD1380" s="84"/>
      <c r="BE1380" s="84"/>
      <c r="BF1380" s="84"/>
      <c r="BG1380" s="84"/>
      <c r="BH1380" s="84"/>
      <c r="BI1380" s="84"/>
      <c r="BJ1380" s="84"/>
      <c r="BK1380" s="84"/>
      <c r="BL1380" s="84"/>
      <c r="BM1380" s="84"/>
      <c r="BN1380" s="84"/>
      <c r="BO1380" s="87" t="str">
        <f t="shared" si="21"/>
        <v>0</v>
      </c>
      <c r="BP1380" s="84"/>
      <c r="BQ1380" s="84"/>
      <c r="BR1380" s="84"/>
      <c r="BS1380" s="84"/>
      <c r="BT1380" s="84"/>
      <c r="BU1380" s="84"/>
      <c r="BV1380" s="84"/>
      <c r="BW1380" s="84"/>
      <c r="BX1380" s="84"/>
      <c r="BY1380" s="94"/>
      <c r="BZ1380" s="94"/>
      <c r="CA1380" s="94"/>
      <c r="CB1380" s="94"/>
      <c r="CC1380" s="94"/>
      <c r="CD1380" s="94"/>
      <c r="CE1380" s="94"/>
      <c r="CF1380" s="94"/>
      <c r="CG1380" s="94"/>
      <c r="CH1380" s="94"/>
      <c r="CI1380" s="94"/>
      <c r="CJ1380" s="94"/>
      <c r="CK1380" s="94"/>
      <c r="CL1380" s="94"/>
      <c r="CM1380" s="94"/>
      <c r="CN1380" s="94"/>
      <c r="CO1380" s="94"/>
      <c r="CP1380" s="94"/>
      <c r="CQ1380" s="94"/>
      <c r="CR1380" s="94"/>
      <c r="CS1380" s="94"/>
      <c r="CT1380" s="95"/>
      <c r="CU1380" s="95"/>
      <c r="CV1380" s="95"/>
      <c r="CW1380" s="95"/>
      <c r="CX1380" s="95"/>
      <c r="CY1380" s="93">
        <v>1376</v>
      </c>
    </row>
    <row r="1381" spans="1:103" s="83" customFormat="1">
      <c r="A1381" s="100"/>
      <c r="B1381" s="101"/>
      <c r="C1381" s="101"/>
      <c r="D1381" s="101"/>
      <c r="E1381" s="101"/>
      <c r="F1381" s="101"/>
      <c r="G1381" s="101"/>
      <c r="H1381" s="101"/>
      <c r="I1381" s="101"/>
      <c r="J1381" s="101"/>
      <c r="K1381" s="101"/>
      <c r="L1381" s="101"/>
      <c r="M1381" s="101"/>
      <c r="N1381" s="101"/>
      <c r="O1381" s="101"/>
      <c r="P1381" s="101"/>
      <c r="Q1381" s="102"/>
      <c r="R1381" s="102"/>
      <c r="S1381" s="102"/>
      <c r="T1381" s="102"/>
      <c r="U1381" s="102"/>
      <c r="V1381" s="102"/>
      <c r="W1381" s="102"/>
      <c r="X1381" s="102"/>
      <c r="Y1381" s="102"/>
      <c r="Z1381" s="102"/>
      <c r="AA1381" s="102"/>
      <c r="AB1381" s="102"/>
      <c r="AC1381" s="102"/>
      <c r="AD1381" s="102"/>
      <c r="AE1381" s="102"/>
      <c r="AF1381" s="102"/>
      <c r="AG1381" s="102"/>
      <c r="AH1381" s="102"/>
      <c r="AI1381" s="102"/>
      <c r="AJ1381" s="102"/>
      <c r="AK1381" s="102"/>
      <c r="AL1381" s="102"/>
      <c r="AM1381" s="102"/>
      <c r="AN1381" s="102"/>
      <c r="AO1381" s="102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  <c r="BA1381" s="84"/>
      <c r="BB1381" s="84"/>
      <c r="BC1381" s="84"/>
      <c r="BD1381" s="84"/>
      <c r="BE1381" s="84"/>
      <c r="BF1381" s="84"/>
      <c r="BG1381" s="84"/>
      <c r="BH1381" s="84"/>
      <c r="BI1381" s="84"/>
      <c r="BJ1381" s="84"/>
      <c r="BK1381" s="84"/>
      <c r="BL1381" s="84"/>
      <c r="BM1381" s="84"/>
      <c r="BN1381" s="84"/>
      <c r="BO1381" s="87" t="str">
        <f t="shared" si="21"/>
        <v>0</v>
      </c>
      <c r="BP1381" s="84"/>
      <c r="BQ1381" s="84"/>
      <c r="BR1381" s="84"/>
      <c r="BS1381" s="84"/>
      <c r="BT1381" s="84"/>
      <c r="BU1381" s="84"/>
      <c r="BV1381" s="84"/>
      <c r="BW1381" s="84"/>
      <c r="BX1381" s="84"/>
      <c r="BY1381" s="94"/>
      <c r="BZ1381" s="94"/>
      <c r="CA1381" s="94"/>
      <c r="CB1381" s="94"/>
      <c r="CC1381" s="94"/>
      <c r="CD1381" s="94"/>
      <c r="CE1381" s="94"/>
      <c r="CF1381" s="94"/>
      <c r="CG1381" s="94"/>
      <c r="CH1381" s="94"/>
      <c r="CI1381" s="94"/>
      <c r="CJ1381" s="94"/>
      <c r="CK1381" s="94"/>
      <c r="CL1381" s="94"/>
      <c r="CM1381" s="94"/>
      <c r="CN1381" s="94"/>
      <c r="CO1381" s="94"/>
      <c r="CP1381" s="94"/>
      <c r="CQ1381" s="94"/>
      <c r="CR1381" s="94"/>
      <c r="CS1381" s="94"/>
      <c r="CT1381" s="95"/>
      <c r="CU1381" s="95"/>
      <c r="CV1381" s="95"/>
      <c r="CW1381" s="95"/>
      <c r="CX1381" s="95"/>
      <c r="CY1381" s="93">
        <v>1377</v>
      </c>
    </row>
    <row r="1382" spans="1:103" s="83" customFormat="1">
      <c r="A1382" s="100"/>
      <c r="B1382" s="101"/>
      <c r="C1382" s="101"/>
      <c r="D1382" s="101"/>
      <c r="E1382" s="101"/>
      <c r="F1382" s="101"/>
      <c r="G1382" s="101"/>
      <c r="H1382" s="101"/>
      <c r="I1382" s="101"/>
      <c r="J1382" s="101"/>
      <c r="K1382" s="101"/>
      <c r="L1382" s="101"/>
      <c r="M1382" s="101"/>
      <c r="N1382" s="101"/>
      <c r="O1382" s="101"/>
      <c r="P1382" s="101"/>
      <c r="Q1382" s="102"/>
      <c r="R1382" s="102"/>
      <c r="S1382" s="102"/>
      <c r="T1382" s="102"/>
      <c r="U1382" s="102"/>
      <c r="V1382" s="102"/>
      <c r="W1382" s="102"/>
      <c r="X1382" s="102"/>
      <c r="Y1382" s="102"/>
      <c r="Z1382" s="102"/>
      <c r="AA1382" s="102"/>
      <c r="AB1382" s="102"/>
      <c r="AC1382" s="102"/>
      <c r="AD1382" s="102"/>
      <c r="AE1382" s="102"/>
      <c r="AF1382" s="102"/>
      <c r="AG1382" s="102"/>
      <c r="AH1382" s="102"/>
      <c r="AI1382" s="102"/>
      <c r="AJ1382" s="102"/>
      <c r="AK1382" s="102"/>
      <c r="AL1382" s="102"/>
      <c r="AM1382" s="102"/>
      <c r="AN1382" s="102"/>
      <c r="AO1382" s="102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  <c r="BA1382" s="84"/>
      <c r="BB1382" s="84"/>
      <c r="BC1382" s="84"/>
      <c r="BD1382" s="84"/>
      <c r="BE1382" s="84"/>
      <c r="BF1382" s="84"/>
      <c r="BG1382" s="84"/>
      <c r="BH1382" s="84"/>
      <c r="BI1382" s="84"/>
      <c r="BJ1382" s="84"/>
      <c r="BK1382" s="84"/>
      <c r="BL1382" s="84"/>
      <c r="BM1382" s="84"/>
      <c r="BN1382" s="84"/>
      <c r="BO1382" s="87" t="str">
        <f t="shared" si="21"/>
        <v>0</v>
      </c>
      <c r="BP1382" s="84"/>
      <c r="BQ1382" s="84"/>
      <c r="BR1382" s="84"/>
      <c r="BS1382" s="84"/>
      <c r="BT1382" s="84"/>
      <c r="BU1382" s="84"/>
      <c r="BV1382" s="84"/>
      <c r="BW1382" s="84"/>
      <c r="BX1382" s="84"/>
      <c r="BY1382" s="94"/>
      <c r="BZ1382" s="94"/>
      <c r="CA1382" s="94"/>
      <c r="CB1382" s="94"/>
      <c r="CC1382" s="94"/>
      <c r="CD1382" s="94"/>
      <c r="CE1382" s="94"/>
      <c r="CF1382" s="94"/>
      <c r="CG1382" s="94"/>
      <c r="CH1382" s="94"/>
      <c r="CI1382" s="94"/>
      <c r="CJ1382" s="94"/>
      <c r="CK1382" s="94"/>
      <c r="CL1382" s="94"/>
      <c r="CM1382" s="94"/>
      <c r="CN1382" s="94"/>
      <c r="CO1382" s="94"/>
      <c r="CP1382" s="94"/>
      <c r="CQ1382" s="94"/>
      <c r="CR1382" s="94"/>
      <c r="CS1382" s="94"/>
      <c r="CT1382" s="95"/>
      <c r="CU1382" s="95"/>
      <c r="CV1382" s="95"/>
      <c r="CW1382" s="95"/>
      <c r="CX1382" s="95"/>
      <c r="CY1382" s="93">
        <v>1378</v>
      </c>
    </row>
    <row r="1383" spans="1:103" s="83" customFormat="1">
      <c r="A1383" s="100"/>
      <c r="B1383" s="101"/>
      <c r="C1383" s="101"/>
      <c r="D1383" s="101"/>
      <c r="E1383" s="101"/>
      <c r="F1383" s="101"/>
      <c r="G1383" s="101"/>
      <c r="H1383" s="101"/>
      <c r="I1383" s="101"/>
      <c r="J1383" s="101"/>
      <c r="K1383" s="101"/>
      <c r="L1383" s="101"/>
      <c r="M1383" s="101"/>
      <c r="N1383" s="101"/>
      <c r="O1383" s="101"/>
      <c r="P1383" s="101"/>
      <c r="Q1383" s="102"/>
      <c r="R1383" s="102"/>
      <c r="S1383" s="102"/>
      <c r="T1383" s="102"/>
      <c r="U1383" s="102"/>
      <c r="V1383" s="102"/>
      <c r="W1383" s="102"/>
      <c r="X1383" s="102"/>
      <c r="Y1383" s="102"/>
      <c r="Z1383" s="102"/>
      <c r="AA1383" s="102"/>
      <c r="AB1383" s="102"/>
      <c r="AC1383" s="102"/>
      <c r="AD1383" s="102"/>
      <c r="AE1383" s="102"/>
      <c r="AF1383" s="102"/>
      <c r="AG1383" s="102"/>
      <c r="AH1383" s="102"/>
      <c r="AI1383" s="102"/>
      <c r="AJ1383" s="102"/>
      <c r="AK1383" s="102"/>
      <c r="AL1383" s="102"/>
      <c r="AM1383" s="102"/>
      <c r="AN1383" s="102"/>
      <c r="AO1383" s="102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  <c r="BA1383" s="84"/>
      <c r="BB1383" s="84"/>
      <c r="BC1383" s="84"/>
      <c r="BD1383" s="84"/>
      <c r="BE1383" s="84"/>
      <c r="BF1383" s="84"/>
      <c r="BG1383" s="84"/>
      <c r="BH1383" s="84"/>
      <c r="BI1383" s="84"/>
      <c r="BJ1383" s="84"/>
      <c r="BK1383" s="84"/>
      <c r="BL1383" s="84"/>
      <c r="BM1383" s="84"/>
      <c r="BN1383" s="84"/>
      <c r="BO1383" s="87" t="str">
        <f t="shared" si="21"/>
        <v>0</v>
      </c>
      <c r="BP1383" s="84"/>
      <c r="BQ1383" s="84"/>
      <c r="BR1383" s="84"/>
      <c r="BS1383" s="84"/>
      <c r="BT1383" s="84"/>
      <c r="BU1383" s="84"/>
      <c r="BV1383" s="84"/>
      <c r="BW1383" s="84"/>
      <c r="BX1383" s="84"/>
      <c r="BY1383" s="94"/>
      <c r="BZ1383" s="94"/>
      <c r="CA1383" s="94"/>
      <c r="CB1383" s="94"/>
      <c r="CC1383" s="94"/>
      <c r="CD1383" s="94"/>
      <c r="CE1383" s="94"/>
      <c r="CF1383" s="94"/>
      <c r="CG1383" s="94"/>
      <c r="CH1383" s="94"/>
      <c r="CI1383" s="94"/>
      <c r="CJ1383" s="94"/>
      <c r="CK1383" s="94"/>
      <c r="CL1383" s="94"/>
      <c r="CM1383" s="94"/>
      <c r="CN1383" s="94"/>
      <c r="CO1383" s="94"/>
      <c r="CP1383" s="94"/>
      <c r="CQ1383" s="94"/>
      <c r="CR1383" s="94"/>
      <c r="CS1383" s="94"/>
      <c r="CT1383" s="95"/>
      <c r="CU1383" s="95"/>
      <c r="CV1383" s="95"/>
      <c r="CW1383" s="95"/>
      <c r="CX1383" s="95"/>
      <c r="CY1383" s="93">
        <v>1379</v>
      </c>
    </row>
    <row r="1384" spans="1:103" s="83" customFormat="1">
      <c r="A1384" s="100"/>
      <c r="B1384" s="101"/>
      <c r="C1384" s="101"/>
      <c r="D1384" s="101"/>
      <c r="E1384" s="101"/>
      <c r="F1384" s="101"/>
      <c r="G1384" s="101"/>
      <c r="H1384" s="101"/>
      <c r="I1384" s="101"/>
      <c r="J1384" s="101"/>
      <c r="K1384" s="101"/>
      <c r="L1384" s="101"/>
      <c r="M1384" s="101"/>
      <c r="N1384" s="101"/>
      <c r="O1384" s="101"/>
      <c r="P1384" s="101"/>
      <c r="Q1384" s="102"/>
      <c r="R1384" s="102"/>
      <c r="S1384" s="102"/>
      <c r="T1384" s="102"/>
      <c r="U1384" s="102"/>
      <c r="V1384" s="102"/>
      <c r="W1384" s="102"/>
      <c r="X1384" s="102"/>
      <c r="Y1384" s="102"/>
      <c r="Z1384" s="102"/>
      <c r="AA1384" s="102"/>
      <c r="AB1384" s="102"/>
      <c r="AC1384" s="102"/>
      <c r="AD1384" s="102"/>
      <c r="AE1384" s="102"/>
      <c r="AF1384" s="102"/>
      <c r="AG1384" s="102"/>
      <c r="AH1384" s="102"/>
      <c r="AI1384" s="102"/>
      <c r="AJ1384" s="102"/>
      <c r="AK1384" s="102"/>
      <c r="AL1384" s="102"/>
      <c r="AM1384" s="102"/>
      <c r="AN1384" s="102"/>
      <c r="AO1384" s="102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  <c r="BA1384" s="84"/>
      <c r="BB1384" s="84"/>
      <c r="BC1384" s="84"/>
      <c r="BD1384" s="84"/>
      <c r="BE1384" s="84"/>
      <c r="BF1384" s="84"/>
      <c r="BG1384" s="84"/>
      <c r="BH1384" s="84"/>
      <c r="BI1384" s="84"/>
      <c r="BJ1384" s="84"/>
      <c r="BK1384" s="84"/>
      <c r="BL1384" s="84"/>
      <c r="BM1384" s="84"/>
      <c r="BN1384" s="84"/>
      <c r="BO1384" s="87" t="str">
        <f t="shared" si="21"/>
        <v>0</v>
      </c>
      <c r="BP1384" s="84"/>
      <c r="BQ1384" s="84"/>
      <c r="BR1384" s="84"/>
      <c r="BS1384" s="84"/>
      <c r="BT1384" s="84"/>
      <c r="BU1384" s="84"/>
      <c r="BV1384" s="84"/>
      <c r="BW1384" s="84"/>
      <c r="BX1384" s="84"/>
      <c r="BY1384" s="94"/>
      <c r="BZ1384" s="94"/>
      <c r="CA1384" s="94"/>
      <c r="CB1384" s="94"/>
      <c r="CC1384" s="94"/>
      <c r="CD1384" s="94"/>
      <c r="CE1384" s="94"/>
      <c r="CF1384" s="94"/>
      <c r="CG1384" s="94"/>
      <c r="CH1384" s="94"/>
      <c r="CI1384" s="94"/>
      <c r="CJ1384" s="94"/>
      <c r="CK1384" s="94"/>
      <c r="CL1384" s="94"/>
      <c r="CM1384" s="94"/>
      <c r="CN1384" s="94"/>
      <c r="CO1384" s="94"/>
      <c r="CP1384" s="94"/>
      <c r="CQ1384" s="94"/>
      <c r="CR1384" s="94"/>
      <c r="CS1384" s="94"/>
      <c r="CT1384" s="95"/>
      <c r="CU1384" s="95"/>
      <c r="CV1384" s="95"/>
      <c r="CW1384" s="95"/>
      <c r="CX1384" s="95"/>
      <c r="CY1384" s="93">
        <v>1380</v>
      </c>
    </row>
    <row r="1385" spans="1:103" s="83" customFormat="1">
      <c r="A1385" s="100"/>
      <c r="B1385" s="101"/>
      <c r="C1385" s="101"/>
      <c r="D1385" s="101"/>
      <c r="E1385" s="101"/>
      <c r="F1385" s="101"/>
      <c r="G1385" s="101"/>
      <c r="H1385" s="101"/>
      <c r="I1385" s="101"/>
      <c r="J1385" s="101"/>
      <c r="K1385" s="101"/>
      <c r="L1385" s="101"/>
      <c r="M1385" s="101"/>
      <c r="N1385" s="101"/>
      <c r="O1385" s="101"/>
      <c r="P1385" s="101"/>
      <c r="Q1385" s="102"/>
      <c r="R1385" s="102"/>
      <c r="S1385" s="102"/>
      <c r="T1385" s="102"/>
      <c r="U1385" s="102"/>
      <c r="V1385" s="102"/>
      <c r="W1385" s="102"/>
      <c r="X1385" s="102"/>
      <c r="Y1385" s="102"/>
      <c r="Z1385" s="102"/>
      <c r="AA1385" s="102"/>
      <c r="AB1385" s="102"/>
      <c r="AC1385" s="102"/>
      <c r="AD1385" s="102"/>
      <c r="AE1385" s="102"/>
      <c r="AF1385" s="102"/>
      <c r="AG1385" s="102"/>
      <c r="AH1385" s="102"/>
      <c r="AI1385" s="102"/>
      <c r="AJ1385" s="102"/>
      <c r="AK1385" s="102"/>
      <c r="AL1385" s="102"/>
      <c r="AM1385" s="102"/>
      <c r="AN1385" s="102"/>
      <c r="AO1385" s="102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  <c r="BA1385" s="84"/>
      <c r="BB1385" s="84"/>
      <c r="BC1385" s="84"/>
      <c r="BD1385" s="84"/>
      <c r="BE1385" s="84"/>
      <c r="BF1385" s="84"/>
      <c r="BG1385" s="84"/>
      <c r="BH1385" s="84"/>
      <c r="BI1385" s="84"/>
      <c r="BJ1385" s="84"/>
      <c r="BK1385" s="84"/>
      <c r="BL1385" s="84"/>
      <c r="BM1385" s="84"/>
      <c r="BN1385" s="84"/>
      <c r="BO1385" s="87" t="str">
        <f t="shared" si="21"/>
        <v>0</v>
      </c>
      <c r="BP1385" s="84"/>
      <c r="BQ1385" s="84"/>
      <c r="BR1385" s="84"/>
      <c r="BS1385" s="84"/>
      <c r="BT1385" s="84"/>
      <c r="BU1385" s="84"/>
      <c r="BV1385" s="84"/>
      <c r="BW1385" s="84"/>
      <c r="BX1385" s="84"/>
      <c r="BY1385" s="94"/>
      <c r="BZ1385" s="94"/>
      <c r="CA1385" s="94"/>
      <c r="CB1385" s="94"/>
      <c r="CC1385" s="94"/>
      <c r="CD1385" s="94"/>
      <c r="CE1385" s="94"/>
      <c r="CF1385" s="94"/>
      <c r="CG1385" s="94"/>
      <c r="CH1385" s="94"/>
      <c r="CI1385" s="94"/>
      <c r="CJ1385" s="94"/>
      <c r="CK1385" s="94"/>
      <c r="CL1385" s="94"/>
      <c r="CM1385" s="94"/>
      <c r="CN1385" s="94"/>
      <c r="CO1385" s="94"/>
      <c r="CP1385" s="94"/>
      <c r="CQ1385" s="94"/>
      <c r="CR1385" s="94"/>
      <c r="CS1385" s="94"/>
      <c r="CT1385" s="95"/>
      <c r="CU1385" s="95"/>
      <c r="CV1385" s="95"/>
      <c r="CW1385" s="95"/>
      <c r="CX1385" s="95"/>
      <c r="CY1385" s="93">
        <v>1381</v>
      </c>
    </row>
    <row r="1386" spans="1:103" s="83" customFormat="1">
      <c r="A1386" s="100"/>
      <c r="B1386" s="101"/>
      <c r="C1386" s="101"/>
      <c r="D1386" s="101"/>
      <c r="E1386" s="101"/>
      <c r="F1386" s="101"/>
      <c r="G1386" s="101"/>
      <c r="H1386" s="101"/>
      <c r="I1386" s="101"/>
      <c r="J1386" s="101"/>
      <c r="K1386" s="101"/>
      <c r="L1386" s="101"/>
      <c r="M1386" s="101"/>
      <c r="N1386" s="101"/>
      <c r="O1386" s="101"/>
      <c r="P1386" s="101"/>
      <c r="Q1386" s="102"/>
      <c r="R1386" s="102"/>
      <c r="S1386" s="102"/>
      <c r="T1386" s="102"/>
      <c r="U1386" s="102"/>
      <c r="V1386" s="102"/>
      <c r="W1386" s="102"/>
      <c r="X1386" s="102"/>
      <c r="Y1386" s="102"/>
      <c r="Z1386" s="102"/>
      <c r="AA1386" s="102"/>
      <c r="AB1386" s="102"/>
      <c r="AC1386" s="102"/>
      <c r="AD1386" s="102"/>
      <c r="AE1386" s="102"/>
      <c r="AF1386" s="102"/>
      <c r="AG1386" s="102"/>
      <c r="AH1386" s="102"/>
      <c r="AI1386" s="102"/>
      <c r="AJ1386" s="102"/>
      <c r="AK1386" s="102"/>
      <c r="AL1386" s="102"/>
      <c r="AM1386" s="102"/>
      <c r="AN1386" s="102"/>
      <c r="AO1386" s="102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  <c r="BA1386" s="84"/>
      <c r="BB1386" s="84"/>
      <c r="BC1386" s="84"/>
      <c r="BD1386" s="84"/>
      <c r="BE1386" s="84"/>
      <c r="BF1386" s="84"/>
      <c r="BG1386" s="84"/>
      <c r="BH1386" s="84"/>
      <c r="BI1386" s="84"/>
      <c r="BJ1386" s="84"/>
      <c r="BK1386" s="84"/>
      <c r="BL1386" s="84"/>
      <c r="BM1386" s="84"/>
      <c r="BN1386" s="84"/>
      <c r="BO1386" s="87" t="str">
        <f t="shared" si="21"/>
        <v>0</v>
      </c>
      <c r="BP1386" s="84"/>
      <c r="BQ1386" s="84"/>
      <c r="BR1386" s="84"/>
      <c r="BS1386" s="84"/>
      <c r="BT1386" s="84"/>
      <c r="BU1386" s="84"/>
      <c r="BV1386" s="84"/>
      <c r="BW1386" s="84"/>
      <c r="BX1386" s="84"/>
      <c r="BY1386" s="94"/>
      <c r="BZ1386" s="94"/>
      <c r="CA1386" s="94"/>
      <c r="CB1386" s="94"/>
      <c r="CC1386" s="94"/>
      <c r="CD1386" s="94"/>
      <c r="CE1386" s="94"/>
      <c r="CF1386" s="94"/>
      <c r="CG1386" s="94"/>
      <c r="CH1386" s="94"/>
      <c r="CI1386" s="94"/>
      <c r="CJ1386" s="94"/>
      <c r="CK1386" s="94"/>
      <c r="CL1386" s="94"/>
      <c r="CM1386" s="94"/>
      <c r="CN1386" s="94"/>
      <c r="CO1386" s="94"/>
      <c r="CP1386" s="94"/>
      <c r="CQ1386" s="94"/>
      <c r="CR1386" s="94"/>
      <c r="CS1386" s="94"/>
      <c r="CT1386" s="95"/>
      <c r="CU1386" s="95"/>
      <c r="CV1386" s="95"/>
      <c r="CW1386" s="95"/>
      <c r="CX1386" s="95"/>
      <c r="CY1386" s="93">
        <v>1382</v>
      </c>
    </row>
    <row r="1387" spans="1:103" s="83" customFormat="1">
      <c r="A1387" s="100"/>
      <c r="B1387" s="101"/>
      <c r="C1387" s="101"/>
      <c r="D1387" s="101"/>
      <c r="E1387" s="101"/>
      <c r="F1387" s="101"/>
      <c r="G1387" s="101"/>
      <c r="H1387" s="101"/>
      <c r="I1387" s="101"/>
      <c r="J1387" s="101"/>
      <c r="K1387" s="101"/>
      <c r="L1387" s="101"/>
      <c r="M1387" s="101"/>
      <c r="N1387" s="101"/>
      <c r="O1387" s="101"/>
      <c r="P1387" s="101"/>
      <c r="Q1387" s="102"/>
      <c r="R1387" s="102"/>
      <c r="S1387" s="102"/>
      <c r="T1387" s="102"/>
      <c r="U1387" s="102"/>
      <c r="V1387" s="102"/>
      <c r="W1387" s="102"/>
      <c r="X1387" s="102"/>
      <c r="Y1387" s="102"/>
      <c r="Z1387" s="102"/>
      <c r="AA1387" s="102"/>
      <c r="AB1387" s="102"/>
      <c r="AC1387" s="102"/>
      <c r="AD1387" s="102"/>
      <c r="AE1387" s="102"/>
      <c r="AF1387" s="102"/>
      <c r="AG1387" s="102"/>
      <c r="AH1387" s="102"/>
      <c r="AI1387" s="102"/>
      <c r="AJ1387" s="102"/>
      <c r="AK1387" s="102"/>
      <c r="AL1387" s="102"/>
      <c r="AM1387" s="102"/>
      <c r="AN1387" s="102"/>
      <c r="AO1387" s="102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  <c r="BA1387" s="84"/>
      <c r="BB1387" s="84"/>
      <c r="BC1387" s="84"/>
      <c r="BD1387" s="84"/>
      <c r="BE1387" s="84"/>
      <c r="BF1387" s="84"/>
      <c r="BG1387" s="84"/>
      <c r="BH1387" s="84"/>
      <c r="BI1387" s="84"/>
      <c r="BJ1387" s="84"/>
      <c r="BK1387" s="84"/>
      <c r="BL1387" s="84"/>
      <c r="BM1387" s="84"/>
      <c r="BN1387" s="84"/>
      <c r="BO1387" s="87" t="str">
        <f t="shared" si="21"/>
        <v>0</v>
      </c>
      <c r="BP1387" s="84"/>
      <c r="BQ1387" s="84"/>
      <c r="BR1387" s="84"/>
      <c r="BS1387" s="84"/>
      <c r="BT1387" s="84"/>
      <c r="BU1387" s="84"/>
      <c r="BV1387" s="84"/>
      <c r="BW1387" s="84"/>
      <c r="BX1387" s="84"/>
      <c r="BY1387" s="94"/>
      <c r="BZ1387" s="94"/>
      <c r="CA1387" s="94"/>
      <c r="CB1387" s="94"/>
      <c r="CC1387" s="94"/>
      <c r="CD1387" s="94"/>
      <c r="CE1387" s="94"/>
      <c r="CF1387" s="94"/>
      <c r="CG1387" s="94"/>
      <c r="CH1387" s="94"/>
      <c r="CI1387" s="94"/>
      <c r="CJ1387" s="94"/>
      <c r="CK1387" s="94"/>
      <c r="CL1387" s="94"/>
      <c r="CM1387" s="94"/>
      <c r="CN1387" s="94"/>
      <c r="CO1387" s="94"/>
      <c r="CP1387" s="94"/>
      <c r="CQ1387" s="94"/>
      <c r="CR1387" s="94"/>
      <c r="CS1387" s="94"/>
      <c r="CT1387" s="95"/>
      <c r="CU1387" s="95"/>
      <c r="CV1387" s="95"/>
      <c r="CW1387" s="95"/>
      <c r="CX1387" s="95"/>
      <c r="CY1387" s="93">
        <v>1383</v>
      </c>
    </row>
    <row r="1388" spans="1:103" s="83" customFormat="1">
      <c r="A1388" s="100"/>
      <c r="B1388" s="101"/>
      <c r="C1388" s="101"/>
      <c r="D1388" s="101"/>
      <c r="E1388" s="101"/>
      <c r="F1388" s="101"/>
      <c r="G1388" s="101"/>
      <c r="H1388" s="101"/>
      <c r="I1388" s="101"/>
      <c r="J1388" s="101"/>
      <c r="K1388" s="101"/>
      <c r="L1388" s="101"/>
      <c r="M1388" s="101"/>
      <c r="N1388" s="101"/>
      <c r="O1388" s="101"/>
      <c r="P1388" s="101"/>
      <c r="Q1388" s="102"/>
      <c r="R1388" s="102"/>
      <c r="S1388" s="102"/>
      <c r="T1388" s="102"/>
      <c r="U1388" s="102"/>
      <c r="V1388" s="102"/>
      <c r="W1388" s="102"/>
      <c r="X1388" s="102"/>
      <c r="Y1388" s="102"/>
      <c r="Z1388" s="102"/>
      <c r="AA1388" s="102"/>
      <c r="AB1388" s="102"/>
      <c r="AC1388" s="102"/>
      <c r="AD1388" s="102"/>
      <c r="AE1388" s="102"/>
      <c r="AF1388" s="102"/>
      <c r="AG1388" s="102"/>
      <c r="AH1388" s="102"/>
      <c r="AI1388" s="102"/>
      <c r="AJ1388" s="102"/>
      <c r="AK1388" s="102"/>
      <c r="AL1388" s="102"/>
      <c r="AM1388" s="102"/>
      <c r="AN1388" s="102"/>
      <c r="AO1388" s="102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  <c r="BA1388" s="84"/>
      <c r="BB1388" s="84"/>
      <c r="BC1388" s="84"/>
      <c r="BD1388" s="84"/>
      <c r="BE1388" s="84"/>
      <c r="BF1388" s="84"/>
      <c r="BG1388" s="84"/>
      <c r="BH1388" s="84"/>
      <c r="BI1388" s="84"/>
      <c r="BJ1388" s="84"/>
      <c r="BK1388" s="84"/>
      <c r="BL1388" s="84"/>
      <c r="BM1388" s="84"/>
      <c r="BN1388" s="84"/>
      <c r="BO1388" s="87" t="str">
        <f t="shared" si="21"/>
        <v>0</v>
      </c>
      <c r="BP1388" s="84"/>
      <c r="BQ1388" s="84"/>
      <c r="BR1388" s="84"/>
      <c r="BS1388" s="84"/>
      <c r="BT1388" s="84"/>
      <c r="BU1388" s="84"/>
      <c r="BV1388" s="84"/>
      <c r="BW1388" s="84"/>
      <c r="BX1388" s="84"/>
      <c r="BY1388" s="94"/>
      <c r="BZ1388" s="94"/>
      <c r="CA1388" s="94"/>
      <c r="CB1388" s="94"/>
      <c r="CC1388" s="94"/>
      <c r="CD1388" s="94"/>
      <c r="CE1388" s="94"/>
      <c r="CF1388" s="94"/>
      <c r="CG1388" s="94"/>
      <c r="CH1388" s="94"/>
      <c r="CI1388" s="94"/>
      <c r="CJ1388" s="94"/>
      <c r="CK1388" s="94"/>
      <c r="CL1388" s="94"/>
      <c r="CM1388" s="94"/>
      <c r="CN1388" s="94"/>
      <c r="CO1388" s="94"/>
      <c r="CP1388" s="94"/>
      <c r="CQ1388" s="94"/>
      <c r="CR1388" s="94"/>
      <c r="CS1388" s="94"/>
      <c r="CT1388" s="95"/>
      <c r="CU1388" s="95"/>
      <c r="CV1388" s="95"/>
      <c r="CW1388" s="95"/>
      <c r="CX1388" s="95"/>
      <c r="CY1388" s="93">
        <v>1384</v>
      </c>
    </row>
    <row r="1389" spans="1:103" s="83" customFormat="1">
      <c r="A1389" s="100"/>
      <c r="B1389" s="101"/>
      <c r="C1389" s="101"/>
      <c r="D1389" s="101"/>
      <c r="E1389" s="101"/>
      <c r="F1389" s="101"/>
      <c r="G1389" s="101"/>
      <c r="H1389" s="101"/>
      <c r="I1389" s="101"/>
      <c r="J1389" s="101"/>
      <c r="K1389" s="101"/>
      <c r="L1389" s="101"/>
      <c r="M1389" s="101"/>
      <c r="N1389" s="101"/>
      <c r="O1389" s="101"/>
      <c r="P1389" s="101"/>
      <c r="Q1389" s="102"/>
      <c r="R1389" s="102"/>
      <c r="S1389" s="102"/>
      <c r="T1389" s="102"/>
      <c r="U1389" s="102"/>
      <c r="V1389" s="102"/>
      <c r="W1389" s="102"/>
      <c r="X1389" s="102"/>
      <c r="Y1389" s="102"/>
      <c r="Z1389" s="102"/>
      <c r="AA1389" s="102"/>
      <c r="AB1389" s="102"/>
      <c r="AC1389" s="102"/>
      <c r="AD1389" s="102"/>
      <c r="AE1389" s="102"/>
      <c r="AF1389" s="102"/>
      <c r="AG1389" s="102"/>
      <c r="AH1389" s="102"/>
      <c r="AI1389" s="102"/>
      <c r="AJ1389" s="102"/>
      <c r="AK1389" s="102"/>
      <c r="AL1389" s="102"/>
      <c r="AM1389" s="102"/>
      <c r="AN1389" s="102"/>
      <c r="AO1389" s="102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  <c r="BA1389" s="84"/>
      <c r="BB1389" s="84"/>
      <c r="BC1389" s="84"/>
      <c r="BD1389" s="84"/>
      <c r="BE1389" s="84"/>
      <c r="BF1389" s="84"/>
      <c r="BG1389" s="84"/>
      <c r="BH1389" s="84"/>
      <c r="BI1389" s="84"/>
      <c r="BJ1389" s="84"/>
      <c r="BK1389" s="84"/>
      <c r="BL1389" s="84"/>
      <c r="BM1389" s="84"/>
      <c r="BN1389" s="84"/>
      <c r="BO1389" s="87" t="str">
        <f t="shared" si="21"/>
        <v>0</v>
      </c>
      <c r="BP1389" s="84"/>
      <c r="BQ1389" s="84"/>
      <c r="BR1389" s="84"/>
      <c r="BS1389" s="84"/>
      <c r="BT1389" s="84"/>
      <c r="BU1389" s="84"/>
      <c r="BV1389" s="84"/>
      <c r="BW1389" s="84"/>
      <c r="BX1389" s="84"/>
      <c r="BY1389" s="94"/>
      <c r="BZ1389" s="94"/>
      <c r="CA1389" s="94"/>
      <c r="CB1389" s="94"/>
      <c r="CC1389" s="94"/>
      <c r="CD1389" s="94"/>
      <c r="CE1389" s="94"/>
      <c r="CF1389" s="94"/>
      <c r="CG1389" s="94"/>
      <c r="CH1389" s="94"/>
      <c r="CI1389" s="94"/>
      <c r="CJ1389" s="94"/>
      <c r="CK1389" s="94"/>
      <c r="CL1389" s="94"/>
      <c r="CM1389" s="94"/>
      <c r="CN1389" s="94"/>
      <c r="CO1389" s="94"/>
      <c r="CP1389" s="94"/>
      <c r="CQ1389" s="94"/>
      <c r="CR1389" s="94"/>
      <c r="CS1389" s="94"/>
      <c r="CT1389" s="95"/>
      <c r="CU1389" s="95"/>
      <c r="CV1389" s="95"/>
      <c r="CW1389" s="95"/>
      <c r="CX1389" s="95"/>
      <c r="CY1389" s="93">
        <v>1385</v>
      </c>
    </row>
    <row r="1390" spans="1:103" s="83" customFormat="1">
      <c r="A1390" s="100"/>
      <c r="B1390" s="101"/>
      <c r="C1390" s="101"/>
      <c r="D1390" s="101"/>
      <c r="E1390" s="101"/>
      <c r="F1390" s="101"/>
      <c r="G1390" s="101"/>
      <c r="H1390" s="101"/>
      <c r="I1390" s="101"/>
      <c r="J1390" s="101"/>
      <c r="K1390" s="101"/>
      <c r="L1390" s="101"/>
      <c r="M1390" s="101"/>
      <c r="N1390" s="101"/>
      <c r="O1390" s="101"/>
      <c r="P1390" s="101"/>
      <c r="Q1390" s="102"/>
      <c r="R1390" s="102"/>
      <c r="S1390" s="102"/>
      <c r="T1390" s="102"/>
      <c r="U1390" s="102"/>
      <c r="V1390" s="102"/>
      <c r="W1390" s="102"/>
      <c r="X1390" s="102"/>
      <c r="Y1390" s="102"/>
      <c r="Z1390" s="102"/>
      <c r="AA1390" s="102"/>
      <c r="AB1390" s="102"/>
      <c r="AC1390" s="102"/>
      <c r="AD1390" s="102"/>
      <c r="AE1390" s="102"/>
      <c r="AF1390" s="102"/>
      <c r="AG1390" s="102"/>
      <c r="AH1390" s="102"/>
      <c r="AI1390" s="102"/>
      <c r="AJ1390" s="102"/>
      <c r="AK1390" s="102"/>
      <c r="AL1390" s="102"/>
      <c r="AM1390" s="102"/>
      <c r="AN1390" s="102"/>
      <c r="AO1390" s="102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  <c r="BA1390" s="84"/>
      <c r="BB1390" s="84"/>
      <c r="BC1390" s="84"/>
      <c r="BD1390" s="84"/>
      <c r="BE1390" s="84"/>
      <c r="BF1390" s="84"/>
      <c r="BG1390" s="84"/>
      <c r="BH1390" s="84"/>
      <c r="BI1390" s="84"/>
      <c r="BJ1390" s="84"/>
      <c r="BK1390" s="84"/>
      <c r="BL1390" s="84"/>
      <c r="BM1390" s="84"/>
      <c r="BN1390" s="84"/>
      <c r="BO1390" s="87" t="str">
        <f t="shared" si="21"/>
        <v>0</v>
      </c>
      <c r="BP1390" s="84"/>
      <c r="BQ1390" s="84"/>
      <c r="BR1390" s="84"/>
      <c r="BS1390" s="84"/>
      <c r="BT1390" s="84"/>
      <c r="BU1390" s="84"/>
      <c r="BV1390" s="84"/>
      <c r="BW1390" s="84"/>
      <c r="BX1390" s="84"/>
      <c r="BY1390" s="94"/>
      <c r="BZ1390" s="94"/>
      <c r="CA1390" s="94"/>
      <c r="CB1390" s="94"/>
      <c r="CC1390" s="94"/>
      <c r="CD1390" s="94"/>
      <c r="CE1390" s="94"/>
      <c r="CF1390" s="94"/>
      <c r="CG1390" s="94"/>
      <c r="CH1390" s="94"/>
      <c r="CI1390" s="94"/>
      <c r="CJ1390" s="94"/>
      <c r="CK1390" s="94"/>
      <c r="CL1390" s="94"/>
      <c r="CM1390" s="94"/>
      <c r="CN1390" s="94"/>
      <c r="CO1390" s="94"/>
      <c r="CP1390" s="94"/>
      <c r="CQ1390" s="94"/>
      <c r="CR1390" s="94"/>
      <c r="CS1390" s="94"/>
      <c r="CT1390" s="95"/>
      <c r="CU1390" s="95"/>
      <c r="CV1390" s="95"/>
      <c r="CW1390" s="95"/>
      <c r="CX1390" s="95"/>
      <c r="CY1390" s="93">
        <v>1386</v>
      </c>
    </row>
    <row r="1391" spans="1:103" s="83" customFormat="1">
      <c r="A1391" s="100"/>
      <c r="B1391" s="101"/>
      <c r="C1391" s="101"/>
      <c r="D1391" s="101"/>
      <c r="E1391" s="101"/>
      <c r="F1391" s="101"/>
      <c r="G1391" s="101"/>
      <c r="H1391" s="101"/>
      <c r="I1391" s="101"/>
      <c r="J1391" s="101"/>
      <c r="K1391" s="101"/>
      <c r="L1391" s="101"/>
      <c r="M1391" s="101"/>
      <c r="N1391" s="101"/>
      <c r="O1391" s="101"/>
      <c r="P1391" s="101"/>
      <c r="Q1391" s="102"/>
      <c r="R1391" s="102"/>
      <c r="S1391" s="102"/>
      <c r="T1391" s="102"/>
      <c r="U1391" s="102"/>
      <c r="V1391" s="102"/>
      <c r="W1391" s="102"/>
      <c r="X1391" s="102"/>
      <c r="Y1391" s="102"/>
      <c r="Z1391" s="102"/>
      <c r="AA1391" s="102"/>
      <c r="AB1391" s="102"/>
      <c r="AC1391" s="102"/>
      <c r="AD1391" s="102"/>
      <c r="AE1391" s="102"/>
      <c r="AF1391" s="102"/>
      <c r="AG1391" s="102"/>
      <c r="AH1391" s="102"/>
      <c r="AI1391" s="102"/>
      <c r="AJ1391" s="102"/>
      <c r="AK1391" s="102"/>
      <c r="AL1391" s="102"/>
      <c r="AM1391" s="102"/>
      <c r="AN1391" s="102"/>
      <c r="AO1391" s="102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  <c r="BA1391" s="84"/>
      <c r="BB1391" s="84"/>
      <c r="BC1391" s="84"/>
      <c r="BD1391" s="84"/>
      <c r="BE1391" s="84"/>
      <c r="BF1391" s="84"/>
      <c r="BG1391" s="84"/>
      <c r="BH1391" s="84"/>
      <c r="BI1391" s="84"/>
      <c r="BJ1391" s="84"/>
      <c r="BK1391" s="84"/>
      <c r="BL1391" s="84"/>
      <c r="BM1391" s="84"/>
      <c r="BN1391" s="84"/>
      <c r="BO1391" s="87" t="str">
        <f t="shared" si="21"/>
        <v>0</v>
      </c>
      <c r="BP1391" s="84"/>
      <c r="BQ1391" s="84"/>
      <c r="BR1391" s="84"/>
      <c r="BS1391" s="84"/>
      <c r="BT1391" s="84"/>
      <c r="BU1391" s="84"/>
      <c r="BV1391" s="84"/>
      <c r="BW1391" s="84"/>
      <c r="BX1391" s="84"/>
      <c r="BY1391" s="94"/>
      <c r="BZ1391" s="94"/>
      <c r="CA1391" s="94"/>
      <c r="CB1391" s="94"/>
      <c r="CC1391" s="94"/>
      <c r="CD1391" s="94"/>
      <c r="CE1391" s="94"/>
      <c r="CF1391" s="94"/>
      <c r="CG1391" s="94"/>
      <c r="CH1391" s="94"/>
      <c r="CI1391" s="94"/>
      <c r="CJ1391" s="94"/>
      <c r="CK1391" s="94"/>
      <c r="CL1391" s="94"/>
      <c r="CM1391" s="94"/>
      <c r="CN1391" s="94"/>
      <c r="CO1391" s="94"/>
      <c r="CP1391" s="94"/>
      <c r="CQ1391" s="94"/>
      <c r="CR1391" s="94"/>
      <c r="CS1391" s="94"/>
      <c r="CT1391" s="95"/>
      <c r="CU1391" s="95"/>
      <c r="CV1391" s="95"/>
      <c r="CW1391" s="95"/>
      <c r="CX1391" s="95"/>
      <c r="CY1391" s="93">
        <v>1387</v>
      </c>
    </row>
    <row r="1392" spans="1:103" s="83" customFormat="1">
      <c r="A1392" s="100"/>
      <c r="B1392" s="101"/>
      <c r="C1392" s="101"/>
      <c r="D1392" s="101"/>
      <c r="E1392" s="101"/>
      <c r="F1392" s="101"/>
      <c r="G1392" s="101"/>
      <c r="H1392" s="101"/>
      <c r="I1392" s="101"/>
      <c r="J1392" s="101"/>
      <c r="K1392" s="101"/>
      <c r="L1392" s="101"/>
      <c r="M1392" s="101"/>
      <c r="N1392" s="101"/>
      <c r="O1392" s="101"/>
      <c r="P1392" s="101"/>
      <c r="Q1392" s="102"/>
      <c r="R1392" s="102"/>
      <c r="S1392" s="102"/>
      <c r="T1392" s="102"/>
      <c r="U1392" s="102"/>
      <c r="V1392" s="102"/>
      <c r="W1392" s="102"/>
      <c r="X1392" s="102"/>
      <c r="Y1392" s="102"/>
      <c r="Z1392" s="102"/>
      <c r="AA1392" s="102"/>
      <c r="AB1392" s="102"/>
      <c r="AC1392" s="102"/>
      <c r="AD1392" s="102"/>
      <c r="AE1392" s="102"/>
      <c r="AF1392" s="102"/>
      <c r="AG1392" s="102"/>
      <c r="AH1392" s="102"/>
      <c r="AI1392" s="102"/>
      <c r="AJ1392" s="102"/>
      <c r="AK1392" s="102"/>
      <c r="AL1392" s="102"/>
      <c r="AM1392" s="102"/>
      <c r="AN1392" s="102"/>
      <c r="AO1392" s="102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  <c r="BA1392" s="84"/>
      <c r="BB1392" s="84"/>
      <c r="BC1392" s="84"/>
      <c r="BD1392" s="84"/>
      <c r="BE1392" s="84"/>
      <c r="BF1392" s="84"/>
      <c r="BG1392" s="84"/>
      <c r="BH1392" s="84"/>
      <c r="BI1392" s="84"/>
      <c r="BJ1392" s="84"/>
      <c r="BK1392" s="84"/>
      <c r="BL1392" s="84"/>
      <c r="BM1392" s="84"/>
      <c r="BN1392" s="84"/>
      <c r="BO1392" s="87" t="str">
        <f t="shared" si="21"/>
        <v>0</v>
      </c>
      <c r="BP1392" s="84"/>
      <c r="BQ1392" s="84"/>
      <c r="BR1392" s="84"/>
      <c r="BS1392" s="84"/>
      <c r="BT1392" s="84"/>
      <c r="BU1392" s="84"/>
      <c r="BV1392" s="84"/>
      <c r="BW1392" s="84"/>
      <c r="BX1392" s="84"/>
      <c r="BY1392" s="94"/>
      <c r="BZ1392" s="94"/>
      <c r="CA1392" s="94"/>
      <c r="CB1392" s="94"/>
      <c r="CC1392" s="94"/>
      <c r="CD1392" s="94"/>
      <c r="CE1392" s="94"/>
      <c r="CF1392" s="94"/>
      <c r="CG1392" s="94"/>
      <c r="CH1392" s="94"/>
      <c r="CI1392" s="94"/>
      <c r="CJ1392" s="94"/>
      <c r="CK1392" s="94"/>
      <c r="CL1392" s="94"/>
      <c r="CM1392" s="94"/>
      <c r="CN1392" s="94"/>
      <c r="CO1392" s="94"/>
      <c r="CP1392" s="94"/>
      <c r="CQ1392" s="94"/>
      <c r="CR1392" s="94"/>
      <c r="CS1392" s="94"/>
      <c r="CT1392" s="95"/>
      <c r="CU1392" s="95"/>
      <c r="CV1392" s="95"/>
      <c r="CW1392" s="95"/>
      <c r="CX1392" s="95"/>
      <c r="CY1392" s="93">
        <v>1388</v>
      </c>
    </row>
    <row r="1393" spans="1:103" s="83" customFormat="1">
      <c r="A1393" s="100"/>
      <c r="B1393" s="101"/>
      <c r="C1393" s="101"/>
      <c r="D1393" s="101"/>
      <c r="E1393" s="101"/>
      <c r="F1393" s="101"/>
      <c r="G1393" s="101"/>
      <c r="H1393" s="101"/>
      <c r="I1393" s="101"/>
      <c r="J1393" s="101"/>
      <c r="K1393" s="101"/>
      <c r="L1393" s="101"/>
      <c r="M1393" s="101"/>
      <c r="N1393" s="101"/>
      <c r="O1393" s="101"/>
      <c r="P1393" s="101"/>
      <c r="Q1393" s="102"/>
      <c r="R1393" s="102"/>
      <c r="S1393" s="102"/>
      <c r="T1393" s="102"/>
      <c r="U1393" s="102"/>
      <c r="V1393" s="102"/>
      <c r="W1393" s="102"/>
      <c r="X1393" s="102"/>
      <c r="Y1393" s="102"/>
      <c r="Z1393" s="102"/>
      <c r="AA1393" s="102"/>
      <c r="AB1393" s="102"/>
      <c r="AC1393" s="102"/>
      <c r="AD1393" s="102"/>
      <c r="AE1393" s="102"/>
      <c r="AF1393" s="102"/>
      <c r="AG1393" s="102"/>
      <c r="AH1393" s="102"/>
      <c r="AI1393" s="102"/>
      <c r="AJ1393" s="102"/>
      <c r="AK1393" s="102"/>
      <c r="AL1393" s="102"/>
      <c r="AM1393" s="102"/>
      <c r="AN1393" s="102"/>
      <c r="AO1393" s="102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  <c r="BA1393" s="84"/>
      <c r="BB1393" s="84"/>
      <c r="BC1393" s="84"/>
      <c r="BD1393" s="84"/>
      <c r="BE1393" s="84"/>
      <c r="BF1393" s="84"/>
      <c r="BG1393" s="84"/>
      <c r="BH1393" s="84"/>
      <c r="BI1393" s="84"/>
      <c r="BJ1393" s="84"/>
      <c r="BK1393" s="84"/>
      <c r="BL1393" s="84"/>
      <c r="BM1393" s="84"/>
      <c r="BN1393" s="84"/>
      <c r="BO1393" s="87" t="str">
        <f t="shared" si="21"/>
        <v>0</v>
      </c>
      <c r="BP1393" s="84"/>
      <c r="BQ1393" s="84"/>
      <c r="BR1393" s="84"/>
      <c r="BS1393" s="84"/>
      <c r="BT1393" s="84"/>
      <c r="BU1393" s="84"/>
      <c r="BV1393" s="84"/>
      <c r="BW1393" s="84"/>
      <c r="BX1393" s="84"/>
      <c r="BY1393" s="94"/>
      <c r="BZ1393" s="94"/>
      <c r="CA1393" s="94"/>
      <c r="CB1393" s="94"/>
      <c r="CC1393" s="94"/>
      <c r="CD1393" s="94"/>
      <c r="CE1393" s="94"/>
      <c r="CF1393" s="94"/>
      <c r="CG1393" s="94"/>
      <c r="CH1393" s="94"/>
      <c r="CI1393" s="94"/>
      <c r="CJ1393" s="94"/>
      <c r="CK1393" s="94"/>
      <c r="CL1393" s="94"/>
      <c r="CM1393" s="94"/>
      <c r="CN1393" s="94"/>
      <c r="CO1393" s="94"/>
      <c r="CP1393" s="94"/>
      <c r="CQ1393" s="94"/>
      <c r="CR1393" s="94"/>
      <c r="CS1393" s="94"/>
      <c r="CT1393" s="95"/>
      <c r="CU1393" s="95"/>
      <c r="CV1393" s="95"/>
      <c r="CW1393" s="95"/>
      <c r="CX1393" s="95"/>
      <c r="CY1393" s="93">
        <v>1389</v>
      </c>
    </row>
    <row r="1394" spans="1:103" s="83" customFormat="1">
      <c r="A1394" s="100"/>
      <c r="B1394" s="101"/>
      <c r="C1394" s="101"/>
      <c r="D1394" s="101"/>
      <c r="E1394" s="101"/>
      <c r="F1394" s="101"/>
      <c r="G1394" s="101"/>
      <c r="H1394" s="101"/>
      <c r="I1394" s="101"/>
      <c r="J1394" s="101"/>
      <c r="K1394" s="101"/>
      <c r="L1394" s="101"/>
      <c r="M1394" s="101"/>
      <c r="N1394" s="101"/>
      <c r="O1394" s="101"/>
      <c r="P1394" s="101"/>
      <c r="Q1394" s="102"/>
      <c r="R1394" s="102"/>
      <c r="S1394" s="102"/>
      <c r="T1394" s="102"/>
      <c r="U1394" s="102"/>
      <c r="V1394" s="102"/>
      <c r="W1394" s="102"/>
      <c r="X1394" s="102"/>
      <c r="Y1394" s="102"/>
      <c r="Z1394" s="102"/>
      <c r="AA1394" s="102"/>
      <c r="AB1394" s="102"/>
      <c r="AC1394" s="102"/>
      <c r="AD1394" s="102"/>
      <c r="AE1394" s="102"/>
      <c r="AF1394" s="102"/>
      <c r="AG1394" s="102"/>
      <c r="AH1394" s="102"/>
      <c r="AI1394" s="102"/>
      <c r="AJ1394" s="102"/>
      <c r="AK1394" s="102"/>
      <c r="AL1394" s="102"/>
      <c r="AM1394" s="102"/>
      <c r="AN1394" s="102"/>
      <c r="AO1394" s="102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  <c r="BA1394" s="84"/>
      <c r="BB1394" s="84"/>
      <c r="BC1394" s="84"/>
      <c r="BD1394" s="84"/>
      <c r="BE1394" s="84"/>
      <c r="BF1394" s="84"/>
      <c r="BG1394" s="84"/>
      <c r="BH1394" s="84"/>
      <c r="BI1394" s="84"/>
      <c r="BJ1394" s="84"/>
      <c r="BK1394" s="84"/>
      <c r="BL1394" s="84"/>
      <c r="BM1394" s="84"/>
      <c r="BN1394" s="84"/>
      <c r="BO1394" s="87" t="str">
        <f t="shared" si="21"/>
        <v>0</v>
      </c>
      <c r="BP1394" s="84"/>
      <c r="BQ1394" s="84"/>
      <c r="BR1394" s="84"/>
      <c r="BS1394" s="84"/>
      <c r="BT1394" s="84"/>
      <c r="BU1394" s="84"/>
      <c r="BV1394" s="84"/>
      <c r="BW1394" s="84"/>
      <c r="BX1394" s="84"/>
      <c r="BY1394" s="94"/>
      <c r="BZ1394" s="94"/>
      <c r="CA1394" s="94"/>
      <c r="CB1394" s="94"/>
      <c r="CC1394" s="94"/>
      <c r="CD1394" s="94"/>
      <c r="CE1394" s="94"/>
      <c r="CF1394" s="94"/>
      <c r="CG1394" s="94"/>
      <c r="CH1394" s="94"/>
      <c r="CI1394" s="94"/>
      <c r="CJ1394" s="94"/>
      <c r="CK1394" s="94"/>
      <c r="CL1394" s="94"/>
      <c r="CM1394" s="94"/>
      <c r="CN1394" s="94"/>
      <c r="CO1394" s="94"/>
      <c r="CP1394" s="94"/>
      <c r="CQ1394" s="94"/>
      <c r="CR1394" s="94"/>
      <c r="CS1394" s="94"/>
      <c r="CT1394" s="95"/>
      <c r="CU1394" s="95"/>
      <c r="CV1394" s="95"/>
      <c r="CW1394" s="95"/>
      <c r="CX1394" s="95"/>
      <c r="CY1394" s="93">
        <v>1390</v>
      </c>
    </row>
    <row r="1395" spans="1:103" s="83" customFormat="1">
      <c r="A1395" s="100"/>
      <c r="B1395" s="101"/>
      <c r="C1395" s="101"/>
      <c r="D1395" s="101"/>
      <c r="E1395" s="101"/>
      <c r="F1395" s="101"/>
      <c r="G1395" s="101"/>
      <c r="H1395" s="101"/>
      <c r="I1395" s="101"/>
      <c r="J1395" s="101"/>
      <c r="K1395" s="101"/>
      <c r="L1395" s="101"/>
      <c r="M1395" s="101"/>
      <c r="N1395" s="101"/>
      <c r="O1395" s="101"/>
      <c r="P1395" s="101"/>
      <c r="Q1395" s="102"/>
      <c r="R1395" s="102"/>
      <c r="S1395" s="102"/>
      <c r="T1395" s="102"/>
      <c r="U1395" s="102"/>
      <c r="V1395" s="102"/>
      <c r="W1395" s="102"/>
      <c r="X1395" s="102"/>
      <c r="Y1395" s="102"/>
      <c r="Z1395" s="102"/>
      <c r="AA1395" s="102"/>
      <c r="AB1395" s="102"/>
      <c r="AC1395" s="102"/>
      <c r="AD1395" s="102"/>
      <c r="AE1395" s="102"/>
      <c r="AF1395" s="102"/>
      <c r="AG1395" s="102"/>
      <c r="AH1395" s="102"/>
      <c r="AI1395" s="102"/>
      <c r="AJ1395" s="102"/>
      <c r="AK1395" s="102"/>
      <c r="AL1395" s="102"/>
      <c r="AM1395" s="102"/>
      <c r="AN1395" s="102"/>
      <c r="AO1395" s="102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  <c r="BA1395" s="84"/>
      <c r="BB1395" s="84"/>
      <c r="BC1395" s="84"/>
      <c r="BD1395" s="84"/>
      <c r="BE1395" s="84"/>
      <c r="BF1395" s="84"/>
      <c r="BG1395" s="84"/>
      <c r="BH1395" s="84"/>
      <c r="BI1395" s="84"/>
      <c r="BJ1395" s="84"/>
      <c r="BK1395" s="84"/>
      <c r="BL1395" s="84"/>
      <c r="BM1395" s="84"/>
      <c r="BN1395" s="84"/>
      <c r="BO1395" s="87" t="str">
        <f t="shared" si="21"/>
        <v>0</v>
      </c>
      <c r="BP1395" s="84"/>
      <c r="BQ1395" s="84"/>
      <c r="BR1395" s="84"/>
      <c r="BS1395" s="84"/>
      <c r="BT1395" s="84"/>
      <c r="BU1395" s="84"/>
      <c r="BV1395" s="84"/>
      <c r="BW1395" s="84"/>
      <c r="BX1395" s="84"/>
      <c r="BY1395" s="94"/>
      <c r="BZ1395" s="94"/>
      <c r="CA1395" s="94"/>
      <c r="CB1395" s="94"/>
      <c r="CC1395" s="94"/>
      <c r="CD1395" s="94"/>
      <c r="CE1395" s="94"/>
      <c r="CF1395" s="94"/>
      <c r="CG1395" s="94"/>
      <c r="CH1395" s="94"/>
      <c r="CI1395" s="94"/>
      <c r="CJ1395" s="94"/>
      <c r="CK1395" s="94"/>
      <c r="CL1395" s="94"/>
      <c r="CM1395" s="94"/>
      <c r="CN1395" s="94"/>
      <c r="CO1395" s="94"/>
      <c r="CP1395" s="94"/>
      <c r="CQ1395" s="94"/>
      <c r="CR1395" s="94"/>
      <c r="CS1395" s="94"/>
      <c r="CT1395" s="95"/>
      <c r="CU1395" s="95"/>
      <c r="CV1395" s="95"/>
      <c r="CW1395" s="95"/>
      <c r="CX1395" s="95"/>
      <c r="CY1395" s="93">
        <v>1391</v>
      </c>
    </row>
    <row r="1396" spans="1:103" s="83" customFormat="1">
      <c r="A1396" s="100"/>
      <c r="B1396" s="101"/>
      <c r="C1396" s="101"/>
      <c r="D1396" s="101"/>
      <c r="E1396" s="101"/>
      <c r="F1396" s="101"/>
      <c r="G1396" s="101"/>
      <c r="H1396" s="101"/>
      <c r="I1396" s="101"/>
      <c r="J1396" s="101"/>
      <c r="K1396" s="101"/>
      <c r="L1396" s="101"/>
      <c r="M1396" s="101"/>
      <c r="N1396" s="101"/>
      <c r="O1396" s="101"/>
      <c r="P1396" s="101"/>
      <c r="Q1396" s="102"/>
      <c r="R1396" s="102"/>
      <c r="S1396" s="102"/>
      <c r="T1396" s="102"/>
      <c r="U1396" s="102"/>
      <c r="V1396" s="102"/>
      <c r="W1396" s="102"/>
      <c r="X1396" s="102"/>
      <c r="Y1396" s="102"/>
      <c r="Z1396" s="102"/>
      <c r="AA1396" s="102"/>
      <c r="AB1396" s="102"/>
      <c r="AC1396" s="102"/>
      <c r="AD1396" s="102"/>
      <c r="AE1396" s="102"/>
      <c r="AF1396" s="102"/>
      <c r="AG1396" s="102"/>
      <c r="AH1396" s="102"/>
      <c r="AI1396" s="102"/>
      <c r="AJ1396" s="102"/>
      <c r="AK1396" s="102"/>
      <c r="AL1396" s="102"/>
      <c r="AM1396" s="102"/>
      <c r="AN1396" s="102"/>
      <c r="AO1396" s="102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  <c r="BA1396" s="84"/>
      <c r="BB1396" s="84"/>
      <c r="BC1396" s="84"/>
      <c r="BD1396" s="84"/>
      <c r="BE1396" s="84"/>
      <c r="BF1396" s="84"/>
      <c r="BG1396" s="84"/>
      <c r="BH1396" s="84"/>
      <c r="BI1396" s="84"/>
      <c r="BJ1396" s="84"/>
      <c r="BK1396" s="84"/>
      <c r="BL1396" s="84"/>
      <c r="BM1396" s="84"/>
      <c r="BN1396" s="84"/>
      <c r="BO1396" s="87" t="str">
        <f t="shared" si="21"/>
        <v>0</v>
      </c>
      <c r="BP1396" s="84"/>
      <c r="BQ1396" s="84"/>
      <c r="BR1396" s="84"/>
      <c r="BS1396" s="84"/>
      <c r="BT1396" s="84"/>
      <c r="BU1396" s="84"/>
      <c r="BV1396" s="84"/>
      <c r="BW1396" s="84"/>
      <c r="BX1396" s="84"/>
      <c r="BY1396" s="94"/>
      <c r="BZ1396" s="94"/>
      <c r="CA1396" s="94"/>
      <c r="CB1396" s="94"/>
      <c r="CC1396" s="94"/>
      <c r="CD1396" s="94"/>
      <c r="CE1396" s="94"/>
      <c r="CF1396" s="94"/>
      <c r="CG1396" s="94"/>
      <c r="CH1396" s="94"/>
      <c r="CI1396" s="94"/>
      <c r="CJ1396" s="94"/>
      <c r="CK1396" s="94"/>
      <c r="CL1396" s="94"/>
      <c r="CM1396" s="94"/>
      <c r="CN1396" s="94"/>
      <c r="CO1396" s="94"/>
      <c r="CP1396" s="94"/>
      <c r="CQ1396" s="94"/>
      <c r="CR1396" s="94"/>
      <c r="CS1396" s="94"/>
      <c r="CT1396" s="95"/>
      <c r="CU1396" s="95"/>
      <c r="CV1396" s="95"/>
      <c r="CW1396" s="95"/>
      <c r="CX1396" s="95"/>
      <c r="CY1396" s="93">
        <v>1392</v>
      </c>
    </row>
    <row r="1397" spans="1:103" s="83" customFormat="1">
      <c r="A1397" s="100"/>
      <c r="B1397" s="101"/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2"/>
      <c r="R1397" s="102"/>
      <c r="S1397" s="102"/>
      <c r="T1397" s="102"/>
      <c r="U1397" s="102"/>
      <c r="V1397" s="102"/>
      <c r="W1397" s="102"/>
      <c r="X1397" s="102"/>
      <c r="Y1397" s="102"/>
      <c r="Z1397" s="102"/>
      <c r="AA1397" s="102"/>
      <c r="AB1397" s="102"/>
      <c r="AC1397" s="102"/>
      <c r="AD1397" s="102"/>
      <c r="AE1397" s="102"/>
      <c r="AF1397" s="102"/>
      <c r="AG1397" s="102"/>
      <c r="AH1397" s="102"/>
      <c r="AI1397" s="102"/>
      <c r="AJ1397" s="102"/>
      <c r="AK1397" s="102"/>
      <c r="AL1397" s="102"/>
      <c r="AM1397" s="102"/>
      <c r="AN1397" s="102"/>
      <c r="AO1397" s="102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  <c r="BA1397" s="84"/>
      <c r="BB1397" s="84"/>
      <c r="BC1397" s="84"/>
      <c r="BD1397" s="84"/>
      <c r="BE1397" s="84"/>
      <c r="BF1397" s="84"/>
      <c r="BG1397" s="84"/>
      <c r="BH1397" s="84"/>
      <c r="BI1397" s="84"/>
      <c r="BJ1397" s="84"/>
      <c r="BK1397" s="84"/>
      <c r="BL1397" s="84"/>
      <c r="BM1397" s="84"/>
      <c r="BN1397" s="84"/>
      <c r="BO1397" s="87" t="str">
        <f t="shared" si="21"/>
        <v>0</v>
      </c>
      <c r="BP1397" s="84"/>
      <c r="BQ1397" s="84"/>
      <c r="BR1397" s="84"/>
      <c r="BS1397" s="84"/>
      <c r="BT1397" s="84"/>
      <c r="BU1397" s="84"/>
      <c r="BV1397" s="84"/>
      <c r="BW1397" s="84"/>
      <c r="BX1397" s="84"/>
      <c r="BY1397" s="94"/>
      <c r="BZ1397" s="94"/>
      <c r="CA1397" s="94"/>
      <c r="CB1397" s="94"/>
      <c r="CC1397" s="94"/>
      <c r="CD1397" s="94"/>
      <c r="CE1397" s="94"/>
      <c r="CF1397" s="94"/>
      <c r="CG1397" s="94"/>
      <c r="CH1397" s="94"/>
      <c r="CI1397" s="94"/>
      <c r="CJ1397" s="94"/>
      <c r="CK1397" s="94"/>
      <c r="CL1397" s="94"/>
      <c r="CM1397" s="94"/>
      <c r="CN1397" s="94"/>
      <c r="CO1397" s="94"/>
      <c r="CP1397" s="94"/>
      <c r="CQ1397" s="94"/>
      <c r="CR1397" s="94"/>
      <c r="CS1397" s="94"/>
      <c r="CT1397" s="95"/>
      <c r="CU1397" s="95"/>
      <c r="CV1397" s="95"/>
      <c r="CW1397" s="95"/>
      <c r="CX1397" s="95"/>
      <c r="CY1397" s="93">
        <v>1393</v>
      </c>
    </row>
    <row r="1398" spans="1:103" s="83" customFormat="1">
      <c r="A1398" s="100"/>
      <c r="B1398" s="101"/>
      <c r="C1398" s="101"/>
      <c r="D1398" s="101"/>
      <c r="E1398" s="101"/>
      <c r="F1398" s="101"/>
      <c r="G1398" s="101"/>
      <c r="H1398" s="101"/>
      <c r="I1398" s="101"/>
      <c r="J1398" s="101"/>
      <c r="K1398" s="101"/>
      <c r="L1398" s="101"/>
      <c r="M1398" s="101"/>
      <c r="N1398" s="101"/>
      <c r="O1398" s="101"/>
      <c r="P1398" s="101"/>
      <c r="Q1398" s="102"/>
      <c r="R1398" s="102"/>
      <c r="S1398" s="102"/>
      <c r="T1398" s="102"/>
      <c r="U1398" s="102"/>
      <c r="V1398" s="102"/>
      <c r="W1398" s="102"/>
      <c r="X1398" s="102"/>
      <c r="Y1398" s="102"/>
      <c r="Z1398" s="102"/>
      <c r="AA1398" s="102"/>
      <c r="AB1398" s="102"/>
      <c r="AC1398" s="102"/>
      <c r="AD1398" s="102"/>
      <c r="AE1398" s="102"/>
      <c r="AF1398" s="102"/>
      <c r="AG1398" s="102"/>
      <c r="AH1398" s="102"/>
      <c r="AI1398" s="102"/>
      <c r="AJ1398" s="102"/>
      <c r="AK1398" s="102"/>
      <c r="AL1398" s="102"/>
      <c r="AM1398" s="102"/>
      <c r="AN1398" s="102"/>
      <c r="AO1398" s="102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  <c r="BA1398" s="84"/>
      <c r="BB1398" s="84"/>
      <c r="BC1398" s="84"/>
      <c r="BD1398" s="84"/>
      <c r="BE1398" s="84"/>
      <c r="BF1398" s="84"/>
      <c r="BG1398" s="84"/>
      <c r="BH1398" s="84"/>
      <c r="BI1398" s="84"/>
      <c r="BJ1398" s="84"/>
      <c r="BK1398" s="84"/>
      <c r="BL1398" s="84"/>
      <c r="BM1398" s="84"/>
      <c r="BN1398" s="84"/>
      <c r="BO1398" s="87" t="str">
        <f t="shared" si="21"/>
        <v>0</v>
      </c>
      <c r="BP1398" s="84"/>
      <c r="BQ1398" s="84"/>
      <c r="BR1398" s="84"/>
      <c r="BS1398" s="84"/>
      <c r="BT1398" s="84"/>
      <c r="BU1398" s="84"/>
      <c r="BV1398" s="84"/>
      <c r="BW1398" s="84"/>
      <c r="BX1398" s="84"/>
      <c r="BY1398" s="94"/>
      <c r="BZ1398" s="94"/>
      <c r="CA1398" s="94"/>
      <c r="CB1398" s="94"/>
      <c r="CC1398" s="94"/>
      <c r="CD1398" s="94"/>
      <c r="CE1398" s="94"/>
      <c r="CF1398" s="94"/>
      <c r="CG1398" s="94"/>
      <c r="CH1398" s="94"/>
      <c r="CI1398" s="94"/>
      <c r="CJ1398" s="94"/>
      <c r="CK1398" s="94"/>
      <c r="CL1398" s="94"/>
      <c r="CM1398" s="94"/>
      <c r="CN1398" s="94"/>
      <c r="CO1398" s="94"/>
      <c r="CP1398" s="94"/>
      <c r="CQ1398" s="94"/>
      <c r="CR1398" s="94"/>
      <c r="CS1398" s="94"/>
      <c r="CT1398" s="95"/>
      <c r="CU1398" s="95"/>
      <c r="CV1398" s="95"/>
      <c r="CW1398" s="95"/>
      <c r="CX1398" s="95"/>
      <c r="CY1398" s="93">
        <v>1394</v>
      </c>
    </row>
    <row r="1399" spans="1:103" s="83" customFormat="1">
      <c r="A1399" s="100"/>
      <c r="B1399" s="101"/>
      <c r="C1399" s="101"/>
      <c r="D1399" s="101"/>
      <c r="E1399" s="101"/>
      <c r="F1399" s="101"/>
      <c r="G1399" s="101"/>
      <c r="H1399" s="101"/>
      <c r="I1399" s="101"/>
      <c r="J1399" s="101"/>
      <c r="K1399" s="101"/>
      <c r="L1399" s="101"/>
      <c r="M1399" s="101"/>
      <c r="N1399" s="101"/>
      <c r="O1399" s="101"/>
      <c r="P1399" s="101"/>
      <c r="Q1399" s="102"/>
      <c r="R1399" s="102"/>
      <c r="S1399" s="102"/>
      <c r="T1399" s="102"/>
      <c r="U1399" s="102"/>
      <c r="V1399" s="102"/>
      <c r="W1399" s="102"/>
      <c r="X1399" s="102"/>
      <c r="Y1399" s="102"/>
      <c r="Z1399" s="102"/>
      <c r="AA1399" s="102"/>
      <c r="AB1399" s="102"/>
      <c r="AC1399" s="102"/>
      <c r="AD1399" s="102"/>
      <c r="AE1399" s="102"/>
      <c r="AF1399" s="102"/>
      <c r="AG1399" s="102"/>
      <c r="AH1399" s="102"/>
      <c r="AI1399" s="102"/>
      <c r="AJ1399" s="102"/>
      <c r="AK1399" s="102"/>
      <c r="AL1399" s="102"/>
      <c r="AM1399" s="102"/>
      <c r="AN1399" s="102"/>
      <c r="AO1399" s="102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  <c r="BA1399" s="84"/>
      <c r="BB1399" s="84"/>
      <c r="BC1399" s="84"/>
      <c r="BD1399" s="84"/>
      <c r="BE1399" s="84"/>
      <c r="BF1399" s="84"/>
      <c r="BG1399" s="84"/>
      <c r="BH1399" s="84"/>
      <c r="BI1399" s="84"/>
      <c r="BJ1399" s="84"/>
      <c r="BK1399" s="84"/>
      <c r="BL1399" s="84"/>
      <c r="BM1399" s="84"/>
      <c r="BN1399" s="84"/>
      <c r="BO1399" s="87" t="str">
        <f t="shared" si="21"/>
        <v>0</v>
      </c>
      <c r="BP1399" s="84"/>
      <c r="BQ1399" s="84"/>
      <c r="BR1399" s="84"/>
      <c r="BS1399" s="84"/>
      <c r="BT1399" s="84"/>
      <c r="BU1399" s="84"/>
      <c r="BV1399" s="84"/>
      <c r="BW1399" s="84"/>
      <c r="BX1399" s="84"/>
      <c r="BY1399" s="94"/>
      <c r="BZ1399" s="94"/>
      <c r="CA1399" s="94"/>
      <c r="CB1399" s="94"/>
      <c r="CC1399" s="94"/>
      <c r="CD1399" s="94"/>
      <c r="CE1399" s="94"/>
      <c r="CF1399" s="94"/>
      <c r="CG1399" s="94"/>
      <c r="CH1399" s="94"/>
      <c r="CI1399" s="94"/>
      <c r="CJ1399" s="94"/>
      <c r="CK1399" s="94"/>
      <c r="CL1399" s="94"/>
      <c r="CM1399" s="94"/>
      <c r="CN1399" s="94"/>
      <c r="CO1399" s="94"/>
      <c r="CP1399" s="94"/>
      <c r="CQ1399" s="94"/>
      <c r="CR1399" s="94"/>
      <c r="CS1399" s="94"/>
      <c r="CT1399" s="95"/>
      <c r="CU1399" s="95"/>
      <c r="CV1399" s="95"/>
      <c r="CW1399" s="95"/>
      <c r="CX1399" s="95"/>
      <c r="CY1399" s="93">
        <v>1395</v>
      </c>
    </row>
    <row r="1400" spans="1:103" s="83" customFormat="1">
      <c r="A1400" s="100"/>
      <c r="B1400" s="101"/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2"/>
      <c r="R1400" s="102"/>
      <c r="S1400" s="102"/>
      <c r="T1400" s="102"/>
      <c r="U1400" s="102"/>
      <c r="V1400" s="102"/>
      <c r="W1400" s="102"/>
      <c r="X1400" s="102"/>
      <c r="Y1400" s="102"/>
      <c r="Z1400" s="102"/>
      <c r="AA1400" s="102"/>
      <c r="AB1400" s="102"/>
      <c r="AC1400" s="102"/>
      <c r="AD1400" s="102"/>
      <c r="AE1400" s="102"/>
      <c r="AF1400" s="102"/>
      <c r="AG1400" s="102"/>
      <c r="AH1400" s="102"/>
      <c r="AI1400" s="102"/>
      <c r="AJ1400" s="102"/>
      <c r="AK1400" s="102"/>
      <c r="AL1400" s="102"/>
      <c r="AM1400" s="102"/>
      <c r="AN1400" s="102"/>
      <c r="AO1400" s="102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  <c r="BA1400" s="84"/>
      <c r="BB1400" s="84"/>
      <c r="BC1400" s="84"/>
      <c r="BD1400" s="84"/>
      <c r="BE1400" s="84"/>
      <c r="BF1400" s="84"/>
      <c r="BG1400" s="84"/>
      <c r="BH1400" s="84"/>
      <c r="BI1400" s="84"/>
      <c r="BJ1400" s="84"/>
      <c r="BK1400" s="84"/>
      <c r="BL1400" s="84"/>
      <c r="BM1400" s="84"/>
      <c r="BN1400" s="84"/>
      <c r="BO1400" s="87" t="str">
        <f t="shared" si="21"/>
        <v>0</v>
      </c>
      <c r="BP1400" s="84"/>
      <c r="BQ1400" s="84"/>
      <c r="BR1400" s="84"/>
      <c r="BS1400" s="84"/>
      <c r="BT1400" s="84"/>
      <c r="BU1400" s="84"/>
      <c r="BV1400" s="84"/>
      <c r="BW1400" s="84"/>
      <c r="BX1400" s="84"/>
      <c r="BY1400" s="94"/>
      <c r="BZ1400" s="94"/>
      <c r="CA1400" s="94"/>
      <c r="CB1400" s="94"/>
      <c r="CC1400" s="94"/>
      <c r="CD1400" s="94"/>
      <c r="CE1400" s="94"/>
      <c r="CF1400" s="94"/>
      <c r="CG1400" s="94"/>
      <c r="CH1400" s="94"/>
      <c r="CI1400" s="94"/>
      <c r="CJ1400" s="94"/>
      <c r="CK1400" s="94"/>
      <c r="CL1400" s="94"/>
      <c r="CM1400" s="94"/>
      <c r="CN1400" s="94"/>
      <c r="CO1400" s="94"/>
      <c r="CP1400" s="94"/>
      <c r="CQ1400" s="94"/>
      <c r="CR1400" s="94"/>
      <c r="CS1400" s="94"/>
      <c r="CT1400" s="95"/>
      <c r="CU1400" s="95"/>
      <c r="CV1400" s="95"/>
      <c r="CW1400" s="95"/>
      <c r="CX1400" s="95"/>
      <c r="CY1400" s="93">
        <v>1396</v>
      </c>
    </row>
    <row r="1401" spans="1:103" s="83" customFormat="1">
      <c r="A1401" s="100"/>
      <c r="B1401" s="101"/>
      <c r="C1401" s="101"/>
      <c r="D1401" s="101"/>
      <c r="E1401" s="101"/>
      <c r="F1401" s="101"/>
      <c r="G1401" s="101"/>
      <c r="H1401" s="101"/>
      <c r="I1401" s="101"/>
      <c r="J1401" s="101"/>
      <c r="K1401" s="101"/>
      <c r="L1401" s="101"/>
      <c r="M1401" s="101"/>
      <c r="N1401" s="101"/>
      <c r="O1401" s="101"/>
      <c r="P1401" s="101"/>
      <c r="Q1401" s="102"/>
      <c r="R1401" s="102"/>
      <c r="S1401" s="102"/>
      <c r="T1401" s="102"/>
      <c r="U1401" s="102"/>
      <c r="V1401" s="102"/>
      <c r="W1401" s="102"/>
      <c r="X1401" s="102"/>
      <c r="Y1401" s="102"/>
      <c r="Z1401" s="102"/>
      <c r="AA1401" s="102"/>
      <c r="AB1401" s="102"/>
      <c r="AC1401" s="102"/>
      <c r="AD1401" s="102"/>
      <c r="AE1401" s="102"/>
      <c r="AF1401" s="102"/>
      <c r="AG1401" s="102"/>
      <c r="AH1401" s="102"/>
      <c r="AI1401" s="102"/>
      <c r="AJ1401" s="102"/>
      <c r="AK1401" s="102"/>
      <c r="AL1401" s="102"/>
      <c r="AM1401" s="102"/>
      <c r="AN1401" s="102"/>
      <c r="AO1401" s="102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  <c r="BA1401" s="84"/>
      <c r="BB1401" s="84"/>
      <c r="BC1401" s="84"/>
      <c r="BD1401" s="84"/>
      <c r="BE1401" s="84"/>
      <c r="BF1401" s="84"/>
      <c r="BG1401" s="84"/>
      <c r="BH1401" s="84"/>
      <c r="BI1401" s="84"/>
      <c r="BJ1401" s="84"/>
      <c r="BK1401" s="84"/>
      <c r="BL1401" s="84"/>
      <c r="BM1401" s="84"/>
      <c r="BN1401" s="84"/>
      <c r="BO1401" s="87" t="str">
        <f t="shared" si="21"/>
        <v>0</v>
      </c>
      <c r="BP1401" s="84"/>
      <c r="BQ1401" s="84"/>
      <c r="BR1401" s="84"/>
      <c r="BS1401" s="84"/>
      <c r="BT1401" s="84"/>
      <c r="BU1401" s="84"/>
      <c r="BV1401" s="84"/>
      <c r="BW1401" s="84"/>
      <c r="BX1401" s="84"/>
      <c r="BY1401" s="94"/>
      <c r="BZ1401" s="94"/>
      <c r="CA1401" s="94"/>
      <c r="CB1401" s="94"/>
      <c r="CC1401" s="94"/>
      <c r="CD1401" s="94"/>
      <c r="CE1401" s="94"/>
      <c r="CF1401" s="94"/>
      <c r="CG1401" s="94"/>
      <c r="CH1401" s="94"/>
      <c r="CI1401" s="94"/>
      <c r="CJ1401" s="94"/>
      <c r="CK1401" s="94"/>
      <c r="CL1401" s="94"/>
      <c r="CM1401" s="94"/>
      <c r="CN1401" s="94"/>
      <c r="CO1401" s="94"/>
      <c r="CP1401" s="94"/>
      <c r="CQ1401" s="94"/>
      <c r="CR1401" s="94"/>
      <c r="CS1401" s="94"/>
      <c r="CT1401" s="95"/>
      <c r="CU1401" s="95"/>
      <c r="CV1401" s="95"/>
      <c r="CW1401" s="95"/>
      <c r="CX1401" s="95"/>
      <c r="CY1401" s="93">
        <v>1397</v>
      </c>
    </row>
    <row r="1402" spans="1:103" s="83" customFormat="1">
      <c r="A1402" s="100"/>
      <c r="B1402" s="101"/>
      <c r="C1402" s="101"/>
      <c r="D1402" s="101"/>
      <c r="E1402" s="101"/>
      <c r="F1402" s="101"/>
      <c r="G1402" s="101"/>
      <c r="H1402" s="101"/>
      <c r="I1402" s="101"/>
      <c r="J1402" s="101"/>
      <c r="K1402" s="101"/>
      <c r="L1402" s="101"/>
      <c r="M1402" s="101"/>
      <c r="N1402" s="101"/>
      <c r="O1402" s="101"/>
      <c r="P1402" s="101"/>
      <c r="Q1402" s="102"/>
      <c r="R1402" s="102"/>
      <c r="S1402" s="102"/>
      <c r="T1402" s="102"/>
      <c r="U1402" s="102"/>
      <c r="V1402" s="102"/>
      <c r="W1402" s="102"/>
      <c r="X1402" s="102"/>
      <c r="Y1402" s="102"/>
      <c r="Z1402" s="102"/>
      <c r="AA1402" s="102"/>
      <c r="AB1402" s="102"/>
      <c r="AC1402" s="102"/>
      <c r="AD1402" s="102"/>
      <c r="AE1402" s="102"/>
      <c r="AF1402" s="102"/>
      <c r="AG1402" s="102"/>
      <c r="AH1402" s="102"/>
      <c r="AI1402" s="102"/>
      <c r="AJ1402" s="102"/>
      <c r="AK1402" s="102"/>
      <c r="AL1402" s="102"/>
      <c r="AM1402" s="102"/>
      <c r="AN1402" s="102"/>
      <c r="AO1402" s="102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  <c r="BA1402" s="84"/>
      <c r="BB1402" s="84"/>
      <c r="BC1402" s="84"/>
      <c r="BD1402" s="84"/>
      <c r="BE1402" s="84"/>
      <c r="BF1402" s="84"/>
      <c r="BG1402" s="84"/>
      <c r="BH1402" s="84"/>
      <c r="BI1402" s="84"/>
      <c r="BJ1402" s="84"/>
      <c r="BK1402" s="84"/>
      <c r="BL1402" s="84"/>
      <c r="BM1402" s="84"/>
      <c r="BN1402" s="84"/>
      <c r="BO1402" s="87" t="str">
        <f t="shared" si="21"/>
        <v>0</v>
      </c>
      <c r="BP1402" s="84"/>
      <c r="BQ1402" s="84"/>
      <c r="BR1402" s="84"/>
      <c r="BS1402" s="84"/>
      <c r="BT1402" s="84"/>
      <c r="BU1402" s="84"/>
      <c r="BV1402" s="84"/>
      <c r="BW1402" s="84"/>
      <c r="BX1402" s="84"/>
      <c r="BY1402" s="94"/>
      <c r="BZ1402" s="94"/>
      <c r="CA1402" s="94"/>
      <c r="CB1402" s="94"/>
      <c r="CC1402" s="94"/>
      <c r="CD1402" s="94"/>
      <c r="CE1402" s="94"/>
      <c r="CF1402" s="94"/>
      <c r="CG1402" s="94"/>
      <c r="CH1402" s="94"/>
      <c r="CI1402" s="94"/>
      <c r="CJ1402" s="94"/>
      <c r="CK1402" s="94"/>
      <c r="CL1402" s="94"/>
      <c r="CM1402" s="94"/>
      <c r="CN1402" s="94"/>
      <c r="CO1402" s="94"/>
      <c r="CP1402" s="94"/>
      <c r="CQ1402" s="94"/>
      <c r="CR1402" s="94"/>
      <c r="CS1402" s="94"/>
      <c r="CT1402" s="95"/>
      <c r="CU1402" s="95"/>
      <c r="CV1402" s="95"/>
      <c r="CW1402" s="95"/>
      <c r="CX1402" s="95"/>
      <c r="CY1402" s="93">
        <v>1398</v>
      </c>
    </row>
    <row r="1403" spans="1:103" s="83" customFormat="1">
      <c r="A1403" s="100"/>
      <c r="B1403" s="101"/>
      <c r="C1403" s="101"/>
      <c r="D1403" s="101"/>
      <c r="E1403" s="101"/>
      <c r="F1403" s="101"/>
      <c r="G1403" s="101"/>
      <c r="H1403" s="101"/>
      <c r="I1403" s="101"/>
      <c r="J1403" s="101"/>
      <c r="K1403" s="101"/>
      <c r="L1403" s="101"/>
      <c r="M1403" s="101"/>
      <c r="N1403" s="101"/>
      <c r="O1403" s="101"/>
      <c r="P1403" s="101"/>
      <c r="Q1403" s="102"/>
      <c r="R1403" s="102"/>
      <c r="S1403" s="102"/>
      <c r="T1403" s="102"/>
      <c r="U1403" s="102"/>
      <c r="V1403" s="102"/>
      <c r="W1403" s="102"/>
      <c r="X1403" s="102"/>
      <c r="Y1403" s="102"/>
      <c r="Z1403" s="102"/>
      <c r="AA1403" s="102"/>
      <c r="AB1403" s="102"/>
      <c r="AC1403" s="102"/>
      <c r="AD1403" s="102"/>
      <c r="AE1403" s="102"/>
      <c r="AF1403" s="102"/>
      <c r="AG1403" s="102"/>
      <c r="AH1403" s="102"/>
      <c r="AI1403" s="102"/>
      <c r="AJ1403" s="102"/>
      <c r="AK1403" s="102"/>
      <c r="AL1403" s="102"/>
      <c r="AM1403" s="102"/>
      <c r="AN1403" s="102"/>
      <c r="AO1403" s="102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  <c r="BA1403" s="84"/>
      <c r="BB1403" s="84"/>
      <c r="BC1403" s="84"/>
      <c r="BD1403" s="84"/>
      <c r="BE1403" s="84"/>
      <c r="BF1403" s="84"/>
      <c r="BG1403" s="84"/>
      <c r="BH1403" s="84"/>
      <c r="BI1403" s="84"/>
      <c r="BJ1403" s="84"/>
      <c r="BK1403" s="84"/>
      <c r="BL1403" s="84"/>
      <c r="BM1403" s="84"/>
      <c r="BN1403" s="84"/>
      <c r="BO1403" s="87" t="str">
        <f t="shared" si="21"/>
        <v>0</v>
      </c>
      <c r="BP1403" s="84"/>
      <c r="BQ1403" s="84"/>
      <c r="BR1403" s="84"/>
      <c r="BS1403" s="84"/>
      <c r="BT1403" s="84"/>
      <c r="BU1403" s="84"/>
      <c r="BV1403" s="84"/>
      <c r="BW1403" s="84"/>
      <c r="BX1403" s="84"/>
      <c r="BY1403" s="94"/>
      <c r="BZ1403" s="94"/>
      <c r="CA1403" s="94"/>
      <c r="CB1403" s="94"/>
      <c r="CC1403" s="94"/>
      <c r="CD1403" s="94"/>
      <c r="CE1403" s="94"/>
      <c r="CF1403" s="94"/>
      <c r="CG1403" s="94"/>
      <c r="CH1403" s="94"/>
      <c r="CI1403" s="94"/>
      <c r="CJ1403" s="94"/>
      <c r="CK1403" s="94"/>
      <c r="CL1403" s="94"/>
      <c r="CM1403" s="94"/>
      <c r="CN1403" s="94"/>
      <c r="CO1403" s="94"/>
      <c r="CP1403" s="94"/>
      <c r="CQ1403" s="94"/>
      <c r="CR1403" s="94"/>
      <c r="CS1403" s="94"/>
      <c r="CT1403" s="95"/>
      <c r="CU1403" s="95"/>
      <c r="CV1403" s="95"/>
      <c r="CW1403" s="95"/>
      <c r="CX1403" s="95"/>
      <c r="CY1403" s="93">
        <v>1399</v>
      </c>
    </row>
    <row r="1404" spans="1:103" s="83" customFormat="1">
      <c r="A1404" s="100"/>
      <c r="B1404" s="101"/>
      <c r="C1404" s="101"/>
      <c r="D1404" s="101"/>
      <c r="E1404" s="101"/>
      <c r="F1404" s="101"/>
      <c r="G1404" s="101"/>
      <c r="H1404" s="101"/>
      <c r="I1404" s="101"/>
      <c r="J1404" s="101"/>
      <c r="K1404" s="101"/>
      <c r="L1404" s="101"/>
      <c r="M1404" s="101"/>
      <c r="N1404" s="101"/>
      <c r="O1404" s="101"/>
      <c r="P1404" s="101"/>
      <c r="Q1404" s="102"/>
      <c r="R1404" s="102"/>
      <c r="S1404" s="102"/>
      <c r="T1404" s="102"/>
      <c r="U1404" s="102"/>
      <c r="V1404" s="102"/>
      <c r="W1404" s="102"/>
      <c r="X1404" s="102"/>
      <c r="Y1404" s="102"/>
      <c r="Z1404" s="102"/>
      <c r="AA1404" s="102"/>
      <c r="AB1404" s="102"/>
      <c r="AC1404" s="102"/>
      <c r="AD1404" s="102"/>
      <c r="AE1404" s="102"/>
      <c r="AF1404" s="102"/>
      <c r="AG1404" s="102"/>
      <c r="AH1404" s="102"/>
      <c r="AI1404" s="102"/>
      <c r="AJ1404" s="102"/>
      <c r="AK1404" s="102"/>
      <c r="AL1404" s="102"/>
      <c r="AM1404" s="102"/>
      <c r="AN1404" s="102"/>
      <c r="AO1404" s="102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  <c r="BA1404" s="84"/>
      <c r="BB1404" s="84"/>
      <c r="BC1404" s="84"/>
      <c r="BD1404" s="84"/>
      <c r="BE1404" s="84"/>
      <c r="BF1404" s="84"/>
      <c r="BG1404" s="84"/>
      <c r="BH1404" s="84"/>
      <c r="BI1404" s="84"/>
      <c r="BJ1404" s="84"/>
      <c r="BK1404" s="84"/>
      <c r="BL1404" s="84"/>
      <c r="BM1404" s="84"/>
      <c r="BN1404" s="84"/>
      <c r="BO1404" s="87" t="str">
        <f t="shared" si="21"/>
        <v>0</v>
      </c>
      <c r="BP1404" s="84"/>
      <c r="BQ1404" s="84"/>
      <c r="BR1404" s="84"/>
      <c r="BS1404" s="84"/>
      <c r="BT1404" s="84"/>
      <c r="BU1404" s="84"/>
      <c r="BV1404" s="84"/>
      <c r="BW1404" s="84"/>
      <c r="BX1404" s="84"/>
      <c r="BY1404" s="94"/>
      <c r="BZ1404" s="94"/>
      <c r="CA1404" s="94"/>
      <c r="CB1404" s="94"/>
      <c r="CC1404" s="94"/>
      <c r="CD1404" s="94"/>
      <c r="CE1404" s="94"/>
      <c r="CF1404" s="94"/>
      <c r="CG1404" s="94"/>
      <c r="CH1404" s="94"/>
      <c r="CI1404" s="94"/>
      <c r="CJ1404" s="94"/>
      <c r="CK1404" s="94"/>
      <c r="CL1404" s="94"/>
      <c r="CM1404" s="94"/>
      <c r="CN1404" s="94"/>
      <c r="CO1404" s="94"/>
      <c r="CP1404" s="94"/>
      <c r="CQ1404" s="94"/>
      <c r="CR1404" s="94"/>
      <c r="CS1404" s="94"/>
      <c r="CT1404" s="95"/>
      <c r="CU1404" s="95"/>
      <c r="CV1404" s="95"/>
      <c r="CW1404" s="95"/>
      <c r="CX1404" s="95"/>
      <c r="CY1404" s="93">
        <v>1400</v>
      </c>
    </row>
    <row r="1405" spans="1:103" s="83" customFormat="1">
      <c r="A1405" s="100"/>
      <c r="B1405" s="101"/>
      <c r="C1405" s="101"/>
      <c r="D1405" s="101"/>
      <c r="E1405" s="101"/>
      <c r="F1405" s="101"/>
      <c r="G1405" s="101"/>
      <c r="H1405" s="101"/>
      <c r="I1405" s="101"/>
      <c r="J1405" s="101"/>
      <c r="K1405" s="101"/>
      <c r="L1405" s="101"/>
      <c r="M1405" s="101"/>
      <c r="N1405" s="101"/>
      <c r="O1405" s="101"/>
      <c r="P1405" s="101"/>
      <c r="Q1405" s="102"/>
      <c r="R1405" s="102"/>
      <c r="S1405" s="102"/>
      <c r="T1405" s="102"/>
      <c r="U1405" s="102"/>
      <c r="V1405" s="102"/>
      <c r="W1405" s="102"/>
      <c r="X1405" s="102"/>
      <c r="Y1405" s="102"/>
      <c r="Z1405" s="102"/>
      <c r="AA1405" s="102"/>
      <c r="AB1405" s="102"/>
      <c r="AC1405" s="102"/>
      <c r="AD1405" s="102"/>
      <c r="AE1405" s="102"/>
      <c r="AF1405" s="102"/>
      <c r="AG1405" s="102"/>
      <c r="AH1405" s="102"/>
      <c r="AI1405" s="102"/>
      <c r="AJ1405" s="102"/>
      <c r="AK1405" s="102"/>
      <c r="AL1405" s="102"/>
      <c r="AM1405" s="102"/>
      <c r="AN1405" s="102"/>
      <c r="AO1405" s="102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  <c r="BA1405" s="84"/>
      <c r="BB1405" s="84"/>
      <c r="BC1405" s="84"/>
      <c r="BD1405" s="84"/>
      <c r="BE1405" s="84"/>
      <c r="BF1405" s="84"/>
      <c r="BG1405" s="84"/>
      <c r="BH1405" s="84"/>
      <c r="BI1405" s="84"/>
      <c r="BJ1405" s="84"/>
      <c r="BK1405" s="84"/>
      <c r="BL1405" s="84"/>
      <c r="BM1405" s="84"/>
      <c r="BN1405" s="84"/>
      <c r="BO1405" s="87" t="str">
        <f t="shared" si="21"/>
        <v>0</v>
      </c>
      <c r="BP1405" s="84"/>
      <c r="BQ1405" s="84"/>
      <c r="BR1405" s="84"/>
      <c r="BS1405" s="84"/>
      <c r="BT1405" s="84"/>
      <c r="BU1405" s="84"/>
      <c r="BV1405" s="84"/>
      <c r="BW1405" s="84"/>
      <c r="BX1405" s="84"/>
      <c r="BY1405" s="94"/>
      <c r="BZ1405" s="94"/>
      <c r="CA1405" s="94"/>
      <c r="CB1405" s="94"/>
      <c r="CC1405" s="94"/>
      <c r="CD1405" s="94"/>
      <c r="CE1405" s="94"/>
      <c r="CF1405" s="94"/>
      <c r="CG1405" s="94"/>
      <c r="CH1405" s="94"/>
      <c r="CI1405" s="94"/>
      <c r="CJ1405" s="94"/>
      <c r="CK1405" s="94"/>
      <c r="CL1405" s="94"/>
      <c r="CM1405" s="94"/>
      <c r="CN1405" s="94"/>
      <c r="CO1405" s="94"/>
      <c r="CP1405" s="94"/>
      <c r="CQ1405" s="94"/>
      <c r="CR1405" s="94"/>
      <c r="CS1405" s="94"/>
      <c r="CT1405" s="95"/>
      <c r="CU1405" s="95"/>
      <c r="CV1405" s="95"/>
      <c r="CW1405" s="95"/>
      <c r="CX1405" s="95"/>
      <c r="CY1405" s="93">
        <v>1401</v>
      </c>
    </row>
    <row r="1406" spans="1:103" s="83" customFormat="1">
      <c r="A1406" s="100"/>
      <c r="B1406" s="101"/>
      <c r="C1406" s="101"/>
      <c r="D1406" s="101"/>
      <c r="E1406" s="101"/>
      <c r="F1406" s="101"/>
      <c r="G1406" s="101"/>
      <c r="H1406" s="101"/>
      <c r="I1406" s="101"/>
      <c r="J1406" s="101"/>
      <c r="K1406" s="101"/>
      <c r="L1406" s="101"/>
      <c r="M1406" s="101"/>
      <c r="N1406" s="101"/>
      <c r="O1406" s="101"/>
      <c r="P1406" s="101"/>
      <c r="Q1406" s="102"/>
      <c r="R1406" s="102"/>
      <c r="S1406" s="102"/>
      <c r="T1406" s="102"/>
      <c r="U1406" s="102"/>
      <c r="V1406" s="102"/>
      <c r="W1406" s="102"/>
      <c r="X1406" s="102"/>
      <c r="Y1406" s="102"/>
      <c r="Z1406" s="102"/>
      <c r="AA1406" s="102"/>
      <c r="AB1406" s="102"/>
      <c r="AC1406" s="102"/>
      <c r="AD1406" s="102"/>
      <c r="AE1406" s="102"/>
      <c r="AF1406" s="102"/>
      <c r="AG1406" s="102"/>
      <c r="AH1406" s="102"/>
      <c r="AI1406" s="102"/>
      <c r="AJ1406" s="102"/>
      <c r="AK1406" s="102"/>
      <c r="AL1406" s="102"/>
      <c r="AM1406" s="102"/>
      <c r="AN1406" s="102"/>
      <c r="AO1406" s="102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  <c r="BA1406" s="84"/>
      <c r="BB1406" s="84"/>
      <c r="BC1406" s="84"/>
      <c r="BD1406" s="84"/>
      <c r="BE1406" s="84"/>
      <c r="BF1406" s="84"/>
      <c r="BG1406" s="84"/>
      <c r="BH1406" s="84"/>
      <c r="BI1406" s="84"/>
      <c r="BJ1406" s="84"/>
      <c r="BK1406" s="84"/>
      <c r="BL1406" s="84"/>
      <c r="BM1406" s="84"/>
      <c r="BN1406" s="84"/>
      <c r="BO1406" s="87" t="str">
        <f t="shared" si="21"/>
        <v>0</v>
      </c>
      <c r="BP1406" s="84"/>
      <c r="BQ1406" s="84"/>
      <c r="BR1406" s="84"/>
      <c r="BS1406" s="84"/>
      <c r="BT1406" s="84"/>
      <c r="BU1406" s="84"/>
      <c r="BV1406" s="84"/>
      <c r="BW1406" s="84"/>
      <c r="BX1406" s="84"/>
      <c r="BY1406" s="94"/>
      <c r="BZ1406" s="94"/>
      <c r="CA1406" s="94"/>
      <c r="CB1406" s="94"/>
      <c r="CC1406" s="94"/>
      <c r="CD1406" s="94"/>
      <c r="CE1406" s="94"/>
      <c r="CF1406" s="94"/>
      <c r="CG1406" s="94"/>
      <c r="CH1406" s="94"/>
      <c r="CI1406" s="94"/>
      <c r="CJ1406" s="94"/>
      <c r="CK1406" s="94"/>
      <c r="CL1406" s="94"/>
      <c r="CM1406" s="94"/>
      <c r="CN1406" s="94"/>
      <c r="CO1406" s="94"/>
      <c r="CP1406" s="94"/>
      <c r="CQ1406" s="94"/>
      <c r="CR1406" s="94"/>
      <c r="CS1406" s="94"/>
      <c r="CT1406" s="95"/>
      <c r="CU1406" s="95"/>
      <c r="CV1406" s="95"/>
      <c r="CW1406" s="95"/>
      <c r="CX1406" s="95"/>
      <c r="CY1406" s="93">
        <v>1402</v>
      </c>
    </row>
    <row r="1407" spans="1:103" s="83" customFormat="1">
      <c r="A1407" s="100"/>
      <c r="B1407" s="101"/>
      <c r="C1407" s="101"/>
      <c r="D1407" s="101"/>
      <c r="E1407" s="101"/>
      <c r="F1407" s="101"/>
      <c r="G1407" s="101"/>
      <c r="H1407" s="101"/>
      <c r="I1407" s="101"/>
      <c r="J1407" s="101"/>
      <c r="K1407" s="101"/>
      <c r="L1407" s="101"/>
      <c r="M1407" s="101"/>
      <c r="N1407" s="101"/>
      <c r="O1407" s="101"/>
      <c r="P1407" s="101"/>
      <c r="Q1407" s="102"/>
      <c r="R1407" s="102"/>
      <c r="S1407" s="102"/>
      <c r="T1407" s="102"/>
      <c r="U1407" s="102"/>
      <c r="V1407" s="102"/>
      <c r="W1407" s="102"/>
      <c r="X1407" s="102"/>
      <c r="Y1407" s="102"/>
      <c r="Z1407" s="102"/>
      <c r="AA1407" s="102"/>
      <c r="AB1407" s="102"/>
      <c r="AC1407" s="102"/>
      <c r="AD1407" s="102"/>
      <c r="AE1407" s="102"/>
      <c r="AF1407" s="102"/>
      <c r="AG1407" s="102"/>
      <c r="AH1407" s="102"/>
      <c r="AI1407" s="102"/>
      <c r="AJ1407" s="102"/>
      <c r="AK1407" s="102"/>
      <c r="AL1407" s="102"/>
      <c r="AM1407" s="102"/>
      <c r="AN1407" s="102"/>
      <c r="AO1407" s="102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  <c r="BA1407" s="84"/>
      <c r="BB1407" s="84"/>
      <c r="BC1407" s="84"/>
      <c r="BD1407" s="84"/>
      <c r="BE1407" s="84"/>
      <c r="BF1407" s="84"/>
      <c r="BG1407" s="84"/>
      <c r="BH1407" s="84"/>
      <c r="BI1407" s="84"/>
      <c r="BJ1407" s="84"/>
      <c r="BK1407" s="84"/>
      <c r="BL1407" s="84"/>
      <c r="BM1407" s="84"/>
      <c r="BN1407" s="84"/>
      <c r="BO1407" s="87" t="str">
        <f t="shared" si="21"/>
        <v>0</v>
      </c>
      <c r="BP1407" s="84"/>
      <c r="BQ1407" s="84"/>
      <c r="BR1407" s="84"/>
      <c r="BS1407" s="84"/>
      <c r="BT1407" s="84"/>
      <c r="BU1407" s="84"/>
      <c r="BV1407" s="84"/>
      <c r="BW1407" s="84"/>
      <c r="BX1407" s="84"/>
      <c r="BY1407" s="94"/>
      <c r="BZ1407" s="94"/>
      <c r="CA1407" s="94"/>
      <c r="CB1407" s="94"/>
      <c r="CC1407" s="94"/>
      <c r="CD1407" s="94"/>
      <c r="CE1407" s="94"/>
      <c r="CF1407" s="94"/>
      <c r="CG1407" s="94"/>
      <c r="CH1407" s="94"/>
      <c r="CI1407" s="94"/>
      <c r="CJ1407" s="94"/>
      <c r="CK1407" s="94"/>
      <c r="CL1407" s="94"/>
      <c r="CM1407" s="94"/>
      <c r="CN1407" s="94"/>
      <c r="CO1407" s="94"/>
      <c r="CP1407" s="94"/>
      <c r="CQ1407" s="94"/>
      <c r="CR1407" s="94"/>
      <c r="CS1407" s="94"/>
      <c r="CT1407" s="95"/>
      <c r="CU1407" s="95"/>
      <c r="CV1407" s="95"/>
      <c r="CW1407" s="95"/>
      <c r="CX1407" s="95"/>
      <c r="CY1407" s="93">
        <v>1403</v>
      </c>
    </row>
    <row r="1408" spans="1:103" s="83" customFormat="1">
      <c r="A1408" s="100"/>
      <c r="B1408" s="101"/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  <c r="M1408" s="101"/>
      <c r="N1408" s="101"/>
      <c r="O1408" s="101"/>
      <c r="P1408" s="101"/>
      <c r="Q1408" s="102"/>
      <c r="R1408" s="102"/>
      <c r="S1408" s="102"/>
      <c r="T1408" s="102"/>
      <c r="U1408" s="102"/>
      <c r="V1408" s="102"/>
      <c r="W1408" s="102"/>
      <c r="X1408" s="102"/>
      <c r="Y1408" s="102"/>
      <c r="Z1408" s="102"/>
      <c r="AA1408" s="102"/>
      <c r="AB1408" s="102"/>
      <c r="AC1408" s="102"/>
      <c r="AD1408" s="102"/>
      <c r="AE1408" s="102"/>
      <c r="AF1408" s="102"/>
      <c r="AG1408" s="102"/>
      <c r="AH1408" s="102"/>
      <c r="AI1408" s="102"/>
      <c r="AJ1408" s="102"/>
      <c r="AK1408" s="102"/>
      <c r="AL1408" s="102"/>
      <c r="AM1408" s="102"/>
      <c r="AN1408" s="102"/>
      <c r="AO1408" s="102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  <c r="BA1408" s="84"/>
      <c r="BB1408" s="84"/>
      <c r="BC1408" s="84"/>
      <c r="BD1408" s="84"/>
      <c r="BE1408" s="84"/>
      <c r="BF1408" s="84"/>
      <c r="BG1408" s="84"/>
      <c r="BH1408" s="84"/>
      <c r="BI1408" s="84"/>
      <c r="BJ1408" s="84"/>
      <c r="BK1408" s="84"/>
      <c r="BL1408" s="84"/>
      <c r="BM1408" s="84"/>
      <c r="BN1408" s="84"/>
      <c r="BO1408" s="87" t="str">
        <f t="shared" si="21"/>
        <v>0</v>
      </c>
      <c r="BP1408" s="84"/>
      <c r="BQ1408" s="84"/>
      <c r="BR1408" s="84"/>
      <c r="BS1408" s="84"/>
      <c r="BT1408" s="84"/>
      <c r="BU1408" s="84"/>
      <c r="BV1408" s="84"/>
      <c r="BW1408" s="84"/>
      <c r="BX1408" s="84"/>
      <c r="BY1408" s="94"/>
      <c r="BZ1408" s="94"/>
      <c r="CA1408" s="94"/>
      <c r="CB1408" s="94"/>
      <c r="CC1408" s="94"/>
      <c r="CD1408" s="94"/>
      <c r="CE1408" s="94"/>
      <c r="CF1408" s="94"/>
      <c r="CG1408" s="94"/>
      <c r="CH1408" s="94"/>
      <c r="CI1408" s="94"/>
      <c r="CJ1408" s="94"/>
      <c r="CK1408" s="94"/>
      <c r="CL1408" s="94"/>
      <c r="CM1408" s="94"/>
      <c r="CN1408" s="94"/>
      <c r="CO1408" s="94"/>
      <c r="CP1408" s="94"/>
      <c r="CQ1408" s="94"/>
      <c r="CR1408" s="94"/>
      <c r="CS1408" s="94"/>
      <c r="CT1408" s="95"/>
      <c r="CU1408" s="95"/>
      <c r="CV1408" s="95"/>
      <c r="CW1408" s="95"/>
      <c r="CX1408" s="95"/>
      <c r="CY1408" s="93">
        <v>1404</v>
      </c>
    </row>
    <row r="1409" spans="1:103" s="83" customFormat="1">
      <c r="A1409" s="100"/>
      <c r="B1409" s="101"/>
      <c r="C1409" s="101"/>
      <c r="D1409" s="101"/>
      <c r="E1409" s="101"/>
      <c r="F1409" s="101"/>
      <c r="G1409" s="101"/>
      <c r="H1409" s="101"/>
      <c r="I1409" s="101"/>
      <c r="J1409" s="101"/>
      <c r="K1409" s="101"/>
      <c r="L1409" s="101"/>
      <c r="M1409" s="101"/>
      <c r="N1409" s="101"/>
      <c r="O1409" s="101"/>
      <c r="P1409" s="101"/>
      <c r="Q1409" s="102"/>
      <c r="R1409" s="102"/>
      <c r="S1409" s="102"/>
      <c r="T1409" s="102"/>
      <c r="U1409" s="102"/>
      <c r="V1409" s="102"/>
      <c r="W1409" s="102"/>
      <c r="X1409" s="102"/>
      <c r="Y1409" s="102"/>
      <c r="Z1409" s="102"/>
      <c r="AA1409" s="102"/>
      <c r="AB1409" s="102"/>
      <c r="AC1409" s="102"/>
      <c r="AD1409" s="102"/>
      <c r="AE1409" s="102"/>
      <c r="AF1409" s="102"/>
      <c r="AG1409" s="102"/>
      <c r="AH1409" s="102"/>
      <c r="AI1409" s="102"/>
      <c r="AJ1409" s="102"/>
      <c r="AK1409" s="102"/>
      <c r="AL1409" s="102"/>
      <c r="AM1409" s="102"/>
      <c r="AN1409" s="102"/>
      <c r="AO1409" s="102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  <c r="BA1409" s="84"/>
      <c r="BB1409" s="84"/>
      <c r="BC1409" s="84"/>
      <c r="BD1409" s="84"/>
      <c r="BE1409" s="84"/>
      <c r="BF1409" s="84"/>
      <c r="BG1409" s="84"/>
      <c r="BH1409" s="84"/>
      <c r="BI1409" s="84"/>
      <c r="BJ1409" s="84"/>
      <c r="BK1409" s="84"/>
      <c r="BL1409" s="84"/>
      <c r="BM1409" s="84"/>
      <c r="BN1409" s="84"/>
      <c r="BO1409" s="87" t="str">
        <f t="shared" si="21"/>
        <v>0</v>
      </c>
      <c r="BP1409" s="84"/>
      <c r="BQ1409" s="84"/>
      <c r="BR1409" s="84"/>
      <c r="BS1409" s="84"/>
      <c r="BT1409" s="84"/>
      <c r="BU1409" s="84"/>
      <c r="BV1409" s="84"/>
      <c r="BW1409" s="84"/>
      <c r="BX1409" s="84"/>
      <c r="BY1409" s="94"/>
      <c r="BZ1409" s="94"/>
      <c r="CA1409" s="94"/>
      <c r="CB1409" s="94"/>
      <c r="CC1409" s="94"/>
      <c r="CD1409" s="94"/>
      <c r="CE1409" s="94"/>
      <c r="CF1409" s="94"/>
      <c r="CG1409" s="94"/>
      <c r="CH1409" s="94"/>
      <c r="CI1409" s="94"/>
      <c r="CJ1409" s="94"/>
      <c r="CK1409" s="94"/>
      <c r="CL1409" s="94"/>
      <c r="CM1409" s="94"/>
      <c r="CN1409" s="94"/>
      <c r="CO1409" s="94"/>
      <c r="CP1409" s="94"/>
      <c r="CQ1409" s="94"/>
      <c r="CR1409" s="94"/>
      <c r="CS1409" s="94"/>
      <c r="CT1409" s="95"/>
      <c r="CU1409" s="95"/>
      <c r="CV1409" s="95"/>
      <c r="CW1409" s="95"/>
      <c r="CX1409" s="95"/>
      <c r="CY1409" s="93">
        <v>1405</v>
      </c>
    </row>
    <row r="1410" spans="1:103" s="83" customFormat="1">
      <c r="A1410" s="100"/>
      <c r="B1410" s="101"/>
      <c r="C1410" s="101"/>
      <c r="D1410" s="101"/>
      <c r="E1410" s="101"/>
      <c r="F1410" s="101"/>
      <c r="G1410" s="101"/>
      <c r="H1410" s="101"/>
      <c r="I1410" s="101"/>
      <c r="J1410" s="101"/>
      <c r="K1410" s="101"/>
      <c r="L1410" s="101"/>
      <c r="M1410" s="101"/>
      <c r="N1410" s="101"/>
      <c r="O1410" s="101"/>
      <c r="P1410" s="101"/>
      <c r="Q1410" s="102"/>
      <c r="R1410" s="102"/>
      <c r="S1410" s="102"/>
      <c r="T1410" s="102"/>
      <c r="U1410" s="102"/>
      <c r="V1410" s="102"/>
      <c r="W1410" s="102"/>
      <c r="X1410" s="102"/>
      <c r="Y1410" s="102"/>
      <c r="Z1410" s="102"/>
      <c r="AA1410" s="102"/>
      <c r="AB1410" s="102"/>
      <c r="AC1410" s="102"/>
      <c r="AD1410" s="102"/>
      <c r="AE1410" s="102"/>
      <c r="AF1410" s="102"/>
      <c r="AG1410" s="102"/>
      <c r="AH1410" s="102"/>
      <c r="AI1410" s="102"/>
      <c r="AJ1410" s="102"/>
      <c r="AK1410" s="102"/>
      <c r="AL1410" s="102"/>
      <c r="AM1410" s="102"/>
      <c r="AN1410" s="102"/>
      <c r="AO1410" s="102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84"/>
      <c r="BH1410" s="84"/>
      <c r="BI1410" s="84"/>
      <c r="BJ1410" s="84"/>
      <c r="BK1410" s="84"/>
      <c r="BL1410" s="84"/>
      <c r="BM1410" s="84"/>
      <c r="BN1410" s="84"/>
      <c r="BO1410" s="87" t="str">
        <f t="shared" si="21"/>
        <v>0</v>
      </c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94"/>
      <c r="BZ1410" s="94"/>
      <c r="CA1410" s="94"/>
      <c r="CB1410" s="94"/>
      <c r="CC1410" s="94"/>
      <c r="CD1410" s="94"/>
      <c r="CE1410" s="94"/>
      <c r="CF1410" s="94"/>
      <c r="CG1410" s="94"/>
      <c r="CH1410" s="94"/>
      <c r="CI1410" s="94"/>
      <c r="CJ1410" s="94"/>
      <c r="CK1410" s="94"/>
      <c r="CL1410" s="94"/>
      <c r="CM1410" s="94"/>
      <c r="CN1410" s="94"/>
      <c r="CO1410" s="94"/>
      <c r="CP1410" s="94"/>
      <c r="CQ1410" s="94"/>
      <c r="CR1410" s="94"/>
      <c r="CS1410" s="94"/>
      <c r="CT1410" s="95"/>
      <c r="CU1410" s="95"/>
      <c r="CV1410" s="95"/>
      <c r="CW1410" s="95"/>
      <c r="CX1410" s="95"/>
      <c r="CY1410" s="93">
        <v>1406</v>
      </c>
    </row>
    <row r="1411" spans="1:103" s="83" customFormat="1">
      <c r="A1411" s="100"/>
      <c r="B1411" s="101"/>
      <c r="C1411" s="101"/>
      <c r="D1411" s="101"/>
      <c r="E1411" s="101"/>
      <c r="F1411" s="101"/>
      <c r="G1411" s="101"/>
      <c r="H1411" s="101"/>
      <c r="I1411" s="101"/>
      <c r="J1411" s="101"/>
      <c r="K1411" s="101"/>
      <c r="L1411" s="101"/>
      <c r="M1411" s="101"/>
      <c r="N1411" s="101"/>
      <c r="O1411" s="101"/>
      <c r="P1411" s="101"/>
      <c r="Q1411" s="102"/>
      <c r="R1411" s="102"/>
      <c r="S1411" s="102"/>
      <c r="T1411" s="102"/>
      <c r="U1411" s="102"/>
      <c r="V1411" s="102"/>
      <c r="W1411" s="102"/>
      <c r="X1411" s="102"/>
      <c r="Y1411" s="102"/>
      <c r="Z1411" s="102"/>
      <c r="AA1411" s="102"/>
      <c r="AB1411" s="102"/>
      <c r="AC1411" s="102"/>
      <c r="AD1411" s="102"/>
      <c r="AE1411" s="102"/>
      <c r="AF1411" s="102"/>
      <c r="AG1411" s="102"/>
      <c r="AH1411" s="102"/>
      <c r="AI1411" s="102"/>
      <c r="AJ1411" s="102"/>
      <c r="AK1411" s="102"/>
      <c r="AL1411" s="102"/>
      <c r="AM1411" s="102"/>
      <c r="AN1411" s="102"/>
      <c r="AO1411" s="102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  <c r="BA1411" s="84"/>
      <c r="BB1411" s="84"/>
      <c r="BC1411" s="84"/>
      <c r="BD1411" s="84"/>
      <c r="BE1411" s="84"/>
      <c r="BF1411" s="84"/>
      <c r="BG1411" s="84"/>
      <c r="BH1411" s="84"/>
      <c r="BI1411" s="84"/>
      <c r="BJ1411" s="84"/>
      <c r="BK1411" s="84"/>
      <c r="BL1411" s="84"/>
      <c r="BM1411" s="84"/>
      <c r="BN1411" s="84"/>
      <c r="BO1411" s="87" t="str">
        <f t="shared" si="21"/>
        <v>0</v>
      </c>
      <c r="BP1411" s="84"/>
      <c r="BQ1411" s="84"/>
      <c r="BR1411" s="84"/>
      <c r="BS1411" s="84"/>
      <c r="BT1411" s="84"/>
      <c r="BU1411" s="84"/>
      <c r="BV1411" s="84"/>
      <c r="BW1411" s="84"/>
      <c r="BX1411" s="84"/>
      <c r="BY1411" s="94"/>
      <c r="BZ1411" s="94"/>
      <c r="CA1411" s="94"/>
      <c r="CB1411" s="94"/>
      <c r="CC1411" s="94"/>
      <c r="CD1411" s="94"/>
      <c r="CE1411" s="94"/>
      <c r="CF1411" s="94"/>
      <c r="CG1411" s="94"/>
      <c r="CH1411" s="94"/>
      <c r="CI1411" s="94"/>
      <c r="CJ1411" s="94"/>
      <c r="CK1411" s="94"/>
      <c r="CL1411" s="94"/>
      <c r="CM1411" s="94"/>
      <c r="CN1411" s="94"/>
      <c r="CO1411" s="94"/>
      <c r="CP1411" s="94"/>
      <c r="CQ1411" s="94"/>
      <c r="CR1411" s="94"/>
      <c r="CS1411" s="94"/>
      <c r="CT1411" s="95"/>
      <c r="CU1411" s="95"/>
      <c r="CV1411" s="95"/>
      <c r="CW1411" s="95"/>
      <c r="CX1411" s="95"/>
      <c r="CY1411" s="93">
        <v>1407</v>
      </c>
    </row>
    <row r="1412" spans="1:103" s="83" customFormat="1">
      <c r="A1412" s="100"/>
      <c r="B1412" s="101"/>
      <c r="C1412" s="101"/>
      <c r="D1412" s="101"/>
      <c r="E1412" s="101"/>
      <c r="F1412" s="101"/>
      <c r="G1412" s="101"/>
      <c r="H1412" s="101"/>
      <c r="I1412" s="101"/>
      <c r="J1412" s="101"/>
      <c r="K1412" s="101"/>
      <c r="L1412" s="101"/>
      <c r="M1412" s="101"/>
      <c r="N1412" s="101"/>
      <c r="O1412" s="101"/>
      <c r="P1412" s="101"/>
      <c r="Q1412" s="102"/>
      <c r="R1412" s="102"/>
      <c r="S1412" s="102"/>
      <c r="T1412" s="102"/>
      <c r="U1412" s="102"/>
      <c r="V1412" s="102"/>
      <c r="W1412" s="102"/>
      <c r="X1412" s="102"/>
      <c r="Y1412" s="102"/>
      <c r="Z1412" s="102"/>
      <c r="AA1412" s="102"/>
      <c r="AB1412" s="102"/>
      <c r="AC1412" s="102"/>
      <c r="AD1412" s="102"/>
      <c r="AE1412" s="102"/>
      <c r="AF1412" s="102"/>
      <c r="AG1412" s="102"/>
      <c r="AH1412" s="102"/>
      <c r="AI1412" s="102"/>
      <c r="AJ1412" s="102"/>
      <c r="AK1412" s="102"/>
      <c r="AL1412" s="102"/>
      <c r="AM1412" s="102"/>
      <c r="AN1412" s="102"/>
      <c r="AO1412" s="102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  <c r="BA1412" s="84"/>
      <c r="BB1412" s="84"/>
      <c r="BC1412" s="84"/>
      <c r="BD1412" s="84"/>
      <c r="BE1412" s="84"/>
      <c r="BF1412" s="84"/>
      <c r="BG1412" s="84"/>
      <c r="BH1412" s="84"/>
      <c r="BI1412" s="84"/>
      <c r="BJ1412" s="84"/>
      <c r="BK1412" s="84"/>
      <c r="BL1412" s="84"/>
      <c r="BM1412" s="84"/>
      <c r="BN1412" s="84"/>
      <c r="BO1412" s="87" t="str">
        <f t="shared" si="21"/>
        <v>0</v>
      </c>
      <c r="BP1412" s="84"/>
      <c r="BQ1412" s="84"/>
      <c r="BR1412" s="84"/>
      <c r="BS1412" s="84"/>
      <c r="BT1412" s="84"/>
      <c r="BU1412" s="84"/>
      <c r="BV1412" s="84"/>
      <c r="BW1412" s="84"/>
      <c r="BX1412" s="84"/>
      <c r="BY1412" s="94"/>
      <c r="BZ1412" s="94"/>
      <c r="CA1412" s="94"/>
      <c r="CB1412" s="94"/>
      <c r="CC1412" s="94"/>
      <c r="CD1412" s="94"/>
      <c r="CE1412" s="94"/>
      <c r="CF1412" s="94"/>
      <c r="CG1412" s="94"/>
      <c r="CH1412" s="94"/>
      <c r="CI1412" s="94"/>
      <c r="CJ1412" s="94"/>
      <c r="CK1412" s="94"/>
      <c r="CL1412" s="94"/>
      <c r="CM1412" s="94"/>
      <c r="CN1412" s="94"/>
      <c r="CO1412" s="94"/>
      <c r="CP1412" s="94"/>
      <c r="CQ1412" s="94"/>
      <c r="CR1412" s="94"/>
      <c r="CS1412" s="94"/>
      <c r="CT1412" s="95"/>
      <c r="CU1412" s="95"/>
      <c r="CV1412" s="95"/>
      <c r="CW1412" s="95"/>
      <c r="CX1412" s="95"/>
      <c r="CY1412" s="93">
        <v>1408</v>
      </c>
    </row>
    <row r="1413" spans="1:103" s="83" customFormat="1">
      <c r="A1413" s="100"/>
      <c r="B1413" s="101"/>
      <c r="C1413" s="101"/>
      <c r="D1413" s="101"/>
      <c r="E1413" s="101"/>
      <c r="F1413" s="101"/>
      <c r="G1413" s="101"/>
      <c r="H1413" s="101"/>
      <c r="I1413" s="101"/>
      <c r="J1413" s="101"/>
      <c r="K1413" s="101"/>
      <c r="L1413" s="101"/>
      <c r="M1413" s="101"/>
      <c r="N1413" s="101"/>
      <c r="O1413" s="101"/>
      <c r="P1413" s="101"/>
      <c r="Q1413" s="102"/>
      <c r="R1413" s="102"/>
      <c r="S1413" s="102"/>
      <c r="T1413" s="102"/>
      <c r="U1413" s="102"/>
      <c r="V1413" s="102"/>
      <c r="W1413" s="102"/>
      <c r="X1413" s="102"/>
      <c r="Y1413" s="102"/>
      <c r="Z1413" s="102"/>
      <c r="AA1413" s="102"/>
      <c r="AB1413" s="102"/>
      <c r="AC1413" s="102"/>
      <c r="AD1413" s="102"/>
      <c r="AE1413" s="102"/>
      <c r="AF1413" s="102"/>
      <c r="AG1413" s="102"/>
      <c r="AH1413" s="102"/>
      <c r="AI1413" s="102"/>
      <c r="AJ1413" s="102"/>
      <c r="AK1413" s="102"/>
      <c r="AL1413" s="102"/>
      <c r="AM1413" s="102"/>
      <c r="AN1413" s="102"/>
      <c r="AO1413" s="102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  <c r="BA1413" s="84"/>
      <c r="BB1413" s="84"/>
      <c r="BC1413" s="84"/>
      <c r="BD1413" s="84"/>
      <c r="BE1413" s="84"/>
      <c r="BF1413" s="84"/>
      <c r="BG1413" s="84"/>
      <c r="BH1413" s="84"/>
      <c r="BI1413" s="84"/>
      <c r="BJ1413" s="84"/>
      <c r="BK1413" s="84"/>
      <c r="BL1413" s="84"/>
      <c r="BM1413" s="84"/>
      <c r="BN1413" s="84"/>
      <c r="BO1413" s="87" t="str">
        <f t="shared" si="21"/>
        <v>0</v>
      </c>
      <c r="BP1413" s="84"/>
      <c r="BQ1413" s="84"/>
      <c r="BR1413" s="84"/>
      <c r="BS1413" s="84"/>
      <c r="BT1413" s="84"/>
      <c r="BU1413" s="84"/>
      <c r="BV1413" s="84"/>
      <c r="BW1413" s="84"/>
      <c r="BX1413" s="84"/>
      <c r="BY1413" s="94"/>
      <c r="BZ1413" s="94"/>
      <c r="CA1413" s="94"/>
      <c r="CB1413" s="94"/>
      <c r="CC1413" s="94"/>
      <c r="CD1413" s="94"/>
      <c r="CE1413" s="94"/>
      <c r="CF1413" s="94"/>
      <c r="CG1413" s="94"/>
      <c r="CH1413" s="94"/>
      <c r="CI1413" s="94"/>
      <c r="CJ1413" s="94"/>
      <c r="CK1413" s="94"/>
      <c r="CL1413" s="94"/>
      <c r="CM1413" s="94"/>
      <c r="CN1413" s="94"/>
      <c r="CO1413" s="94"/>
      <c r="CP1413" s="94"/>
      <c r="CQ1413" s="94"/>
      <c r="CR1413" s="94"/>
      <c r="CS1413" s="94"/>
      <c r="CT1413" s="95"/>
      <c r="CU1413" s="95"/>
      <c r="CV1413" s="95"/>
      <c r="CW1413" s="95"/>
      <c r="CX1413" s="95"/>
      <c r="CY1413" s="93">
        <v>1409</v>
      </c>
    </row>
    <row r="1414" spans="1:103" s="83" customFormat="1">
      <c r="A1414" s="100"/>
      <c r="B1414" s="101"/>
      <c r="C1414" s="101"/>
      <c r="D1414" s="101"/>
      <c r="E1414" s="101"/>
      <c r="F1414" s="101"/>
      <c r="G1414" s="101"/>
      <c r="H1414" s="101"/>
      <c r="I1414" s="101"/>
      <c r="J1414" s="101"/>
      <c r="K1414" s="101"/>
      <c r="L1414" s="101"/>
      <c r="M1414" s="101"/>
      <c r="N1414" s="101"/>
      <c r="O1414" s="101"/>
      <c r="P1414" s="101"/>
      <c r="Q1414" s="102"/>
      <c r="R1414" s="102"/>
      <c r="S1414" s="102"/>
      <c r="T1414" s="102"/>
      <c r="U1414" s="102"/>
      <c r="V1414" s="102"/>
      <c r="W1414" s="102"/>
      <c r="X1414" s="102"/>
      <c r="Y1414" s="102"/>
      <c r="Z1414" s="102"/>
      <c r="AA1414" s="102"/>
      <c r="AB1414" s="102"/>
      <c r="AC1414" s="102"/>
      <c r="AD1414" s="102"/>
      <c r="AE1414" s="102"/>
      <c r="AF1414" s="102"/>
      <c r="AG1414" s="102"/>
      <c r="AH1414" s="102"/>
      <c r="AI1414" s="102"/>
      <c r="AJ1414" s="102"/>
      <c r="AK1414" s="102"/>
      <c r="AL1414" s="102"/>
      <c r="AM1414" s="102"/>
      <c r="AN1414" s="102"/>
      <c r="AO1414" s="102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  <c r="BA1414" s="84"/>
      <c r="BB1414" s="84"/>
      <c r="BC1414" s="84"/>
      <c r="BD1414" s="84"/>
      <c r="BE1414" s="84"/>
      <c r="BF1414" s="84"/>
      <c r="BG1414" s="84"/>
      <c r="BH1414" s="84"/>
      <c r="BI1414" s="84"/>
      <c r="BJ1414" s="84"/>
      <c r="BK1414" s="84"/>
      <c r="BL1414" s="84"/>
      <c r="BM1414" s="84"/>
      <c r="BN1414" s="84"/>
      <c r="BO1414" s="87" t="str">
        <f t="shared" ref="BO1414:BO1477" si="22">IF(AND(BI1414&lt;&gt;"",BM1414&lt;&gt;"",BE1414&lt;&gt;"",BF1414&lt;&gt;"",BG1414&lt;&gt;""),(1000*9.81*BI1414*0.001*BM1414)/(BE1414*BF1414*BG1414),"0")</f>
        <v>0</v>
      </c>
      <c r="BP1414" s="84"/>
      <c r="BQ1414" s="84"/>
      <c r="BR1414" s="84"/>
      <c r="BS1414" s="84"/>
      <c r="BT1414" s="84"/>
      <c r="BU1414" s="84"/>
      <c r="BV1414" s="84"/>
      <c r="BW1414" s="84"/>
      <c r="BX1414" s="84"/>
      <c r="BY1414" s="94"/>
      <c r="BZ1414" s="94"/>
      <c r="CA1414" s="94"/>
      <c r="CB1414" s="94"/>
      <c r="CC1414" s="94"/>
      <c r="CD1414" s="94"/>
      <c r="CE1414" s="94"/>
      <c r="CF1414" s="94"/>
      <c r="CG1414" s="94"/>
      <c r="CH1414" s="94"/>
      <c r="CI1414" s="94"/>
      <c r="CJ1414" s="94"/>
      <c r="CK1414" s="94"/>
      <c r="CL1414" s="94"/>
      <c r="CM1414" s="94"/>
      <c r="CN1414" s="94"/>
      <c r="CO1414" s="94"/>
      <c r="CP1414" s="94"/>
      <c r="CQ1414" s="94"/>
      <c r="CR1414" s="94"/>
      <c r="CS1414" s="94"/>
      <c r="CT1414" s="95"/>
      <c r="CU1414" s="95"/>
      <c r="CV1414" s="95"/>
      <c r="CW1414" s="95"/>
      <c r="CX1414" s="95"/>
      <c r="CY1414" s="93">
        <v>1410</v>
      </c>
    </row>
    <row r="1415" spans="1:103" s="83" customFormat="1">
      <c r="A1415" s="100"/>
      <c r="B1415" s="101"/>
      <c r="C1415" s="101"/>
      <c r="D1415" s="101"/>
      <c r="E1415" s="101"/>
      <c r="F1415" s="101"/>
      <c r="G1415" s="101"/>
      <c r="H1415" s="101"/>
      <c r="I1415" s="101"/>
      <c r="J1415" s="101"/>
      <c r="K1415" s="101"/>
      <c r="L1415" s="101"/>
      <c r="M1415" s="101"/>
      <c r="N1415" s="101"/>
      <c r="O1415" s="101"/>
      <c r="P1415" s="101"/>
      <c r="Q1415" s="102"/>
      <c r="R1415" s="102"/>
      <c r="S1415" s="102"/>
      <c r="T1415" s="102"/>
      <c r="U1415" s="102"/>
      <c r="V1415" s="102"/>
      <c r="W1415" s="102"/>
      <c r="X1415" s="102"/>
      <c r="Y1415" s="102"/>
      <c r="Z1415" s="102"/>
      <c r="AA1415" s="102"/>
      <c r="AB1415" s="102"/>
      <c r="AC1415" s="102"/>
      <c r="AD1415" s="102"/>
      <c r="AE1415" s="102"/>
      <c r="AF1415" s="102"/>
      <c r="AG1415" s="102"/>
      <c r="AH1415" s="102"/>
      <c r="AI1415" s="102"/>
      <c r="AJ1415" s="102"/>
      <c r="AK1415" s="102"/>
      <c r="AL1415" s="102"/>
      <c r="AM1415" s="102"/>
      <c r="AN1415" s="102"/>
      <c r="AO1415" s="102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  <c r="BA1415" s="84"/>
      <c r="BB1415" s="84"/>
      <c r="BC1415" s="84"/>
      <c r="BD1415" s="84"/>
      <c r="BE1415" s="84"/>
      <c r="BF1415" s="84"/>
      <c r="BG1415" s="84"/>
      <c r="BH1415" s="84"/>
      <c r="BI1415" s="84"/>
      <c r="BJ1415" s="84"/>
      <c r="BK1415" s="84"/>
      <c r="BL1415" s="84"/>
      <c r="BM1415" s="84"/>
      <c r="BN1415" s="84"/>
      <c r="BO1415" s="87" t="str">
        <f t="shared" si="22"/>
        <v>0</v>
      </c>
      <c r="BP1415" s="84"/>
      <c r="BQ1415" s="84"/>
      <c r="BR1415" s="84"/>
      <c r="BS1415" s="84"/>
      <c r="BT1415" s="84"/>
      <c r="BU1415" s="84"/>
      <c r="BV1415" s="84"/>
      <c r="BW1415" s="84"/>
      <c r="BX1415" s="84"/>
      <c r="BY1415" s="94"/>
      <c r="BZ1415" s="94"/>
      <c r="CA1415" s="94"/>
      <c r="CB1415" s="94"/>
      <c r="CC1415" s="94"/>
      <c r="CD1415" s="94"/>
      <c r="CE1415" s="94"/>
      <c r="CF1415" s="94"/>
      <c r="CG1415" s="94"/>
      <c r="CH1415" s="94"/>
      <c r="CI1415" s="94"/>
      <c r="CJ1415" s="94"/>
      <c r="CK1415" s="94"/>
      <c r="CL1415" s="94"/>
      <c r="CM1415" s="94"/>
      <c r="CN1415" s="94"/>
      <c r="CO1415" s="94"/>
      <c r="CP1415" s="94"/>
      <c r="CQ1415" s="94"/>
      <c r="CR1415" s="94"/>
      <c r="CS1415" s="94"/>
      <c r="CT1415" s="95"/>
      <c r="CU1415" s="95"/>
      <c r="CV1415" s="95"/>
      <c r="CW1415" s="95"/>
      <c r="CX1415" s="95"/>
      <c r="CY1415" s="93">
        <v>1411</v>
      </c>
    </row>
    <row r="1416" spans="1:103" s="83" customFormat="1">
      <c r="A1416" s="100"/>
      <c r="B1416" s="101"/>
      <c r="C1416" s="101"/>
      <c r="D1416" s="101"/>
      <c r="E1416" s="101"/>
      <c r="F1416" s="101"/>
      <c r="G1416" s="101"/>
      <c r="H1416" s="101"/>
      <c r="I1416" s="101"/>
      <c r="J1416" s="101"/>
      <c r="K1416" s="101"/>
      <c r="L1416" s="101"/>
      <c r="M1416" s="101"/>
      <c r="N1416" s="101"/>
      <c r="O1416" s="101"/>
      <c r="P1416" s="101"/>
      <c r="Q1416" s="102"/>
      <c r="R1416" s="102"/>
      <c r="S1416" s="102"/>
      <c r="T1416" s="102"/>
      <c r="U1416" s="102"/>
      <c r="V1416" s="102"/>
      <c r="W1416" s="102"/>
      <c r="X1416" s="102"/>
      <c r="Y1416" s="102"/>
      <c r="Z1416" s="102"/>
      <c r="AA1416" s="102"/>
      <c r="AB1416" s="102"/>
      <c r="AC1416" s="102"/>
      <c r="AD1416" s="102"/>
      <c r="AE1416" s="102"/>
      <c r="AF1416" s="102"/>
      <c r="AG1416" s="102"/>
      <c r="AH1416" s="102"/>
      <c r="AI1416" s="102"/>
      <c r="AJ1416" s="102"/>
      <c r="AK1416" s="102"/>
      <c r="AL1416" s="102"/>
      <c r="AM1416" s="102"/>
      <c r="AN1416" s="102"/>
      <c r="AO1416" s="102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  <c r="BA1416" s="84"/>
      <c r="BB1416" s="84"/>
      <c r="BC1416" s="84"/>
      <c r="BD1416" s="84"/>
      <c r="BE1416" s="84"/>
      <c r="BF1416" s="84"/>
      <c r="BG1416" s="84"/>
      <c r="BH1416" s="84"/>
      <c r="BI1416" s="84"/>
      <c r="BJ1416" s="84"/>
      <c r="BK1416" s="84"/>
      <c r="BL1416" s="84"/>
      <c r="BM1416" s="84"/>
      <c r="BN1416" s="84"/>
      <c r="BO1416" s="87" t="str">
        <f t="shared" si="22"/>
        <v>0</v>
      </c>
      <c r="BP1416" s="84"/>
      <c r="BQ1416" s="84"/>
      <c r="BR1416" s="84"/>
      <c r="BS1416" s="84"/>
      <c r="BT1416" s="84"/>
      <c r="BU1416" s="84"/>
      <c r="BV1416" s="84"/>
      <c r="BW1416" s="84"/>
      <c r="BX1416" s="84"/>
      <c r="BY1416" s="94"/>
      <c r="BZ1416" s="94"/>
      <c r="CA1416" s="94"/>
      <c r="CB1416" s="94"/>
      <c r="CC1416" s="94"/>
      <c r="CD1416" s="94"/>
      <c r="CE1416" s="94"/>
      <c r="CF1416" s="94"/>
      <c r="CG1416" s="94"/>
      <c r="CH1416" s="94"/>
      <c r="CI1416" s="94"/>
      <c r="CJ1416" s="94"/>
      <c r="CK1416" s="94"/>
      <c r="CL1416" s="94"/>
      <c r="CM1416" s="94"/>
      <c r="CN1416" s="94"/>
      <c r="CO1416" s="94"/>
      <c r="CP1416" s="94"/>
      <c r="CQ1416" s="94"/>
      <c r="CR1416" s="94"/>
      <c r="CS1416" s="94"/>
      <c r="CT1416" s="95"/>
      <c r="CU1416" s="95"/>
      <c r="CV1416" s="95"/>
      <c r="CW1416" s="95"/>
      <c r="CX1416" s="95"/>
      <c r="CY1416" s="93">
        <v>1412</v>
      </c>
    </row>
    <row r="1417" spans="1:103" s="83" customFormat="1">
      <c r="A1417" s="100"/>
      <c r="B1417" s="101"/>
      <c r="C1417" s="101"/>
      <c r="D1417" s="101"/>
      <c r="E1417" s="101"/>
      <c r="F1417" s="101"/>
      <c r="G1417" s="101"/>
      <c r="H1417" s="101"/>
      <c r="I1417" s="101"/>
      <c r="J1417" s="101"/>
      <c r="K1417" s="101"/>
      <c r="L1417" s="101"/>
      <c r="M1417" s="101"/>
      <c r="N1417" s="101"/>
      <c r="O1417" s="101"/>
      <c r="P1417" s="101"/>
      <c r="Q1417" s="102"/>
      <c r="R1417" s="102"/>
      <c r="S1417" s="102"/>
      <c r="T1417" s="102"/>
      <c r="U1417" s="102"/>
      <c r="V1417" s="102"/>
      <c r="W1417" s="102"/>
      <c r="X1417" s="102"/>
      <c r="Y1417" s="102"/>
      <c r="Z1417" s="102"/>
      <c r="AA1417" s="102"/>
      <c r="AB1417" s="102"/>
      <c r="AC1417" s="102"/>
      <c r="AD1417" s="102"/>
      <c r="AE1417" s="102"/>
      <c r="AF1417" s="102"/>
      <c r="AG1417" s="102"/>
      <c r="AH1417" s="102"/>
      <c r="AI1417" s="102"/>
      <c r="AJ1417" s="102"/>
      <c r="AK1417" s="102"/>
      <c r="AL1417" s="102"/>
      <c r="AM1417" s="102"/>
      <c r="AN1417" s="102"/>
      <c r="AO1417" s="102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  <c r="BA1417" s="84"/>
      <c r="BB1417" s="84"/>
      <c r="BC1417" s="84"/>
      <c r="BD1417" s="84"/>
      <c r="BE1417" s="84"/>
      <c r="BF1417" s="84"/>
      <c r="BG1417" s="84"/>
      <c r="BH1417" s="84"/>
      <c r="BI1417" s="84"/>
      <c r="BJ1417" s="84"/>
      <c r="BK1417" s="84"/>
      <c r="BL1417" s="84"/>
      <c r="BM1417" s="84"/>
      <c r="BN1417" s="84"/>
      <c r="BO1417" s="87" t="str">
        <f t="shared" si="22"/>
        <v>0</v>
      </c>
      <c r="BP1417" s="84"/>
      <c r="BQ1417" s="84"/>
      <c r="BR1417" s="84"/>
      <c r="BS1417" s="84"/>
      <c r="BT1417" s="84"/>
      <c r="BU1417" s="84"/>
      <c r="BV1417" s="84"/>
      <c r="BW1417" s="84"/>
      <c r="BX1417" s="84"/>
      <c r="BY1417" s="94"/>
      <c r="BZ1417" s="94"/>
      <c r="CA1417" s="94"/>
      <c r="CB1417" s="94"/>
      <c r="CC1417" s="94"/>
      <c r="CD1417" s="94"/>
      <c r="CE1417" s="94"/>
      <c r="CF1417" s="94"/>
      <c r="CG1417" s="94"/>
      <c r="CH1417" s="94"/>
      <c r="CI1417" s="94"/>
      <c r="CJ1417" s="94"/>
      <c r="CK1417" s="94"/>
      <c r="CL1417" s="94"/>
      <c r="CM1417" s="94"/>
      <c r="CN1417" s="94"/>
      <c r="CO1417" s="94"/>
      <c r="CP1417" s="94"/>
      <c r="CQ1417" s="94"/>
      <c r="CR1417" s="94"/>
      <c r="CS1417" s="94"/>
      <c r="CT1417" s="95"/>
      <c r="CU1417" s="95"/>
      <c r="CV1417" s="95"/>
      <c r="CW1417" s="95"/>
      <c r="CX1417" s="95"/>
      <c r="CY1417" s="93">
        <v>1413</v>
      </c>
    </row>
    <row r="1418" spans="1:103" s="83" customFormat="1">
      <c r="A1418" s="100"/>
      <c r="B1418" s="101"/>
      <c r="C1418" s="101"/>
      <c r="D1418" s="101"/>
      <c r="E1418" s="101"/>
      <c r="F1418" s="101"/>
      <c r="G1418" s="101"/>
      <c r="H1418" s="101"/>
      <c r="I1418" s="101"/>
      <c r="J1418" s="101"/>
      <c r="K1418" s="101"/>
      <c r="L1418" s="101"/>
      <c r="M1418" s="101"/>
      <c r="N1418" s="101"/>
      <c r="O1418" s="101"/>
      <c r="P1418" s="101"/>
      <c r="Q1418" s="102"/>
      <c r="R1418" s="102"/>
      <c r="S1418" s="102"/>
      <c r="T1418" s="102"/>
      <c r="U1418" s="102"/>
      <c r="V1418" s="102"/>
      <c r="W1418" s="102"/>
      <c r="X1418" s="102"/>
      <c r="Y1418" s="102"/>
      <c r="Z1418" s="102"/>
      <c r="AA1418" s="102"/>
      <c r="AB1418" s="102"/>
      <c r="AC1418" s="102"/>
      <c r="AD1418" s="102"/>
      <c r="AE1418" s="102"/>
      <c r="AF1418" s="102"/>
      <c r="AG1418" s="102"/>
      <c r="AH1418" s="102"/>
      <c r="AI1418" s="102"/>
      <c r="AJ1418" s="102"/>
      <c r="AK1418" s="102"/>
      <c r="AL1418" s="102"/>
      <c r="AM1418" s="102"/>
      <c r="AN1418" s="102"/>
      <c r="AO1418" s="102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  <c r="BA1418" s="84"/>
      <c r="BB1418" s="84"/>
      <c r="BC1418" s="84"/>
      <c r="BD1418" s="84"/>
      <c r="BE1418" s="84"/>
      <c r="BF1418" s="84"/>
      <c r="BG1418" s="84"/>
      <c r="BH1418" s="84"/>
      <c r="BI1418" s="84"/>
      <c r="BJ1418" s="84"/>
      <c r="BK1418" s="84"/>
      <c r="BL1418" s="84"/>
      <c r="BM1418" s="84"/>
      <c r="BN1418" s="84"/>
      <c r="BO1418" s="87" t="str">
        <f t="shared" si="22"/>
        <v>0</v>
      </c>
      <c r="BP1418" s="84"/>
      <c r="BQ1418" s="84"/>
      <c r="BR1418" s="84"/>
      <c r="BS1418" s="84"/>
      <c r="BT1418" s="84"/>
      <c r="BU1418" s="84"/>
      <c r="BV1418" s="84"/>
      <c r="BW1418" s="84"/>
      <c r="BX1418" s="84"/>
      <c r="BY1418" s="94"/>
      <c r="BZ1418" s="94"/>
      <c r="CA1418" s="94"/>
      <c r="CB1418" s="94"/>
      <c r="CC1418" s="94"/>
      <c r="CD1418" s="94"/>
      <c r="CE1418" s="94"/>
      <c r="CF1418" s="94"/>
      <c r="CG1418" s="94"/>
      <c r="CH1418" s="94"/>
      <c r="CI1418" s="94"/>
      <c r="CJ1418" s="94"/>
      <c r="CK1418" s="94"/>
      <c r="CL1418" s="94"/>
      <c r="CM1418" s="94"/>
      <c r="CN1418" s="94"/>
      <c r="CO1418" s="94"/>
      <c r="CP1418" s="94"/>
      <c r="CQ1418" s="94"/>
      <c r="CR1418" s="94"/>
      <c r="CS1418" s="94"/>
      <c r="CT1418" s="95"/>
      <c r="CU1418" s="95"/>
      <c r="CV1418" s="95"/>
      <c r="CW1418" s="95"/>
      <c r="CX1418" s="95"/>
      <c r="CY1418" s="93">
        <v>1414</v>
      </c>
    </row>
    <row r="1419" spans="1:103" s="83" customFormat="1">
      <c r="A1419" s="100"/>
      <c r="B1419" s="101"/>
      <c r="C1419" s="101"/>
      <c r="D1419" s="101"/>
      <c r="E1419" s="101"/>
      <c r="F1419" s="101"/>
      <c r="G1419" s="101"/>
      <c r="H1419" s="101"/>
      <c r="I1419" s="101"/>
      <c r="J1419" s="101"/>
      <c r="K1419" s="101"/>
      <c r="L1419" s="101"/>
      <c r="M1419" s="101"/>
      <c r="N1419" s="101"/>
      <c r="O1419" s="101"/>
      <c r="P1419" s="101"/>
      <c r="Q1419" s="102"/>
      <c r="R1419" s="102"/>
      <c r="S1419" s="102"/>
      <c r="T1419" s="102"/>
      <c r="U1419" s="102"/>
      <c r="V1419" s="102"/>
      <c r="W1419" s="102"/>
      <c r="X1419" s="102"/>
      <c r="Y1419" s="102"/>
      <c r="Z1419" s="102"/>
      <c r="AA1419" s="102"/>
      <c r="AB1419" s="102"/>
      <c r="AC1419" s="102"/>
      <c r="AD1419" s="102"/>
      <c r="AE1419" s="102"/>
      <c r="AF1419" s="102"/>
      <c r="AG1419" s="102"/>
      <c r="AH1419" s="102"/>
      <c r="AI1419" s="102"/>
      <c r="AJ1419" s="102"/>
      <c r="AK1419" s="102"/>
      <c r="AL1419" s="102"/>
      <c r="AM1419" s="102"/>
      <c r="AN1419" s="102"/>
      <c r="AO1419" s="102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  <c r="BA1419" s="84"/>
      <c r="BB1419" s="84"/>
      <c r="BC1419" s="84"/>
      <c r="BD1419" s="84"/>
      <c r="BE1419" s="84"/>
      <c r="BF1419" s="84"/>
      <c r="BG1419" s="84"/>
      <c r="BH1419" s="84"/>
      <c r="BI1419" s="84"/>
      <c r="BJ1419" s="84"/>
      <c r="BK1419" s="84"/>
      <c r="BL1419" s="84"/>
      <c r="BM1419" s="84"/>
      <c r="BN1419" s="84"/>
      <c r="BO1419" s="87" t="str">
        <f t="shared" si="22"/>
        <v>0</v>
      </c>
      <c r="BP1419" s="84"/>
      <c r="BQ1419" s="84"/>
      <c r="BR1419" s="84"/>
      <c r="BS1419" s="84"/>
      <c r="BT1419" s="84"/>
      <c r="BU1419" s="84"/>
      <c r="BV1419" s="84"/>
      <c r="BW1419" s="84"/>
      <c r="BX1419" s="84"/>
      <c r="BY1419" s="94"/>
      <c r="BZ1419" s="94"/>
      <c r="CA1419" s="94"/>
      <c r="CB1419" s="94"/>
      <c r="CC1419" s="94"/>
      <c r="CD1419" s="94"/>
      <c r="CE1419" s="94"/>
      <c r="CF1419" s="94"/>
      <c r="CG1419" s="94"/>
      <c r="CH1419" s="94"/>
      <c r="CI1419" s="94"/>
      <c r="CJ1419" s="94"/>
      <c r="CK1419" s="94"/>
      <c r="CL1419" s="94"/>
      <c r="CM1419" s="94"/>
      <c r="CN1419" s="94"/>
      <c r="CO1419" s="94"/>
      <c r="CP1419" s="94"/>
      <c r="CQ1419" s="94"/>
      <c r="CR1419" s="94"/>
      <c r="CS1419" s="94"/>
      <c r="CT1419" s="95"/>
      <c r="CU1419" s="95"/>
      <c r="CV1419" s="95"/>
      <c r="CW1419" s="95"/>
      <c r="CX1419" s="95"/>
      <c r="CY1419" s="93">
        <v>1415</v>
      </c>
    </row>
    <row r="1420" spans="1:103" s="83" customFormat="1">
      <c r="A1420" s="100"/>
      <c r="B1420" s="101"/>
      <c r="C1420" s="101"/>
      <c r="D1420" s="101"/>
      <c r="E1420" s="101"/>
      <c r="F1420" s="101"/>
      <c r="G1420" s="101"/>
      <c r="H1420" s="101"/>
      <c r="I1420" s="101"/>
      <c r="J1420" s="101"/>
      <c r="K1420" s="101"/>
      <c r="L1420" s="101"/>
      <c r="M1420" s="101"/>
      <c r="N1420" s="101"/>
      <c r="O1420" s="101"/>
      <c r="P1420" s="101"/>
      <c r="Q1420" s="102"/>
      <c r="R1420" s="102"/>
      <c r="S1420" s="102"/>
      <c r="T1420" s="102"/>
      <c r="U1420" s="102"/>
      <c r="V1420" s="102"/>
      <c r="W1420" s="102"/>
      <c r="X1420" s="102"/>
      <c r="Y1420" s="102"/>
      <c r="Z1420" s="102"/>
      <c r="AA1420" s="102"/>
      <c r="AB1420" s="102"/>
      <c r="AC1420" s="102"/>
      <c r="AD1420" s="102"/>
      <c r="AE1420" s="102"/>
      <c r="AF1420" s="102"/>
      <c r="AG1420" s="102"/>
      <c r="AH1420" s="102"/>
      <c r="AI1420" s="102"/>
      <c r="AJ1420" s="102"/>
      <c r="AK1420" s="102"/>
      <c r="AL1420" s="102"/>
      <c r="AM1420" s="102"/>
      <c r="AN1420" s="102"/>
      <c r="AO1420" s="102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  <c r="BA1420" s="84"/>
      <c r="BB1420" s="84"/>
      <c r="BC1420" s="84"/>
      <c r="BD1420" s="84"/>
      <c r="BE1420" s="84"/>
      <c r="BF1420" s="84"/>
      <c r="BG1420" s="84"/>
      <c r="BH1420" s="84"/>
      <c r="BI1420" s="84"/>
      <c r="BJ1420" s="84"/>
      <c r="BK1420" s="84"/>
      <c r="BL1420" s="84"/>
      <c r="BM1420" s="84"/>
      <c r="BN1420" s="84"/>
      <c r="BO1420" s="87" t="str">
        <f t="shared" si="22"/>
        <v>0</v>
      </c>
      <c r="BP1420" s="84"/>
      <c r="BQ1420" s="84"/>
      <c r="BR1420" s="84"/>
      <c r="BS1420" s="84"/>
      <c r="BT1420" s="84"/>
      <c r="BU1420" s="84"/>
      <c r="BV1420" s="84"/>
      <c r="BW1420" s="84"/>
      <c r="BX1420" s="84"/>
      <c r="BY1420" s="94"/>
      <c r="BZ1420" s="94"/>
      <c r="CA1420" s="94"/>
      <c r="CB1420" s="94"/>
      <c r="CC1420" s="94"/>
      <c r="CD1420" s="94"/>
      <c r="CE1420" s="94"/>
      <c r="CF1420" s="94"/>
      <c r="CG1420" s="94"/>
      <c r="CH1420" s="94"/>
      <c r="CI1420" s="94"/>
      <c r="CJ1420" s="94"/>
      <c r="CK1420" s="94"/>
      <c r="CL1420" s="94"/>
      <c r="CM1420" s="94"/>
      <c r="CN1420" s="94"/>
      <c r="CO1420" s="94"/>
      <c r="CP1420" s="94"/>
      <c r="CQ1420" s="94"/>
      <c r="CR1420" s="94"/>
      <c r="CS1420" s="94"/>
      <c r="CT1420" s="95"/>
      <c r="CU1420" s="95"/>
      <c r="CV1420" s="95"/>
      <c r="CW1420" s="95"/>
      <c r="CX1420" s="95"/>
      <c r="CY1420" s="93">
        <v>1416</v>
      </c>
    </row>
    <row r="1421" spans="1:103" s="83" customFormat="1">
      <c r="A1421" s="100"/>
      <c r="B1421" s="101"/>
      <c r="C1421" s="101"/>
      <c r="D1421" s="101"/>
      <c r="E1421" s="101"/>
      <c r="F1421" s="101"/>
      <c r="G1421" s="101"/>
      <c r="H1421" s="101"/>
      <c r="I1421" s="101"/>
      <c r="J1421" s="101"/>
      <c r="K1421" s="101"/>
      <c r="L1421" s="101"/>
      <c r="M1421" s="101"/>
      <c r="N1421" s="101"/>
      <c r="O1421" s="101"/>
      <c r="P1421" s="101"/>
      <c r="Q1421" s="102"/>
      <c r="R1421" s="102"/>
      <c r="S1421" s="102"/>
      <c r="T1421" s="102"/>
      <c r="U1421" s="102"/>
      <c r="V1421" s="102"/>
      <c r="W1421" s="102"/>
      <c r="X1421" s="102"/>
      <c r="Y1421" s="102"/>
      <c r="Z1421" s="102"/>
      <c r="AA1421" s="102"/>
      <c r="AB1421" s="102"/>
      <c r="AC1421" s="102"/>
      <c r="AD1421" s="102"/>
      <c r="AE1421" s="102"/>
      <c r="AF1421" s="102"/>
      <c r="AG1421" s="102"/>
      <c r="AH1421" s="102"/>
      <c r="AI1421" s="102"/>
      <c r="AJ1421" s="102"/>
      <c r="AK1421" s="102"/>
      <c r="AL1421" s="102"/>
      <c r="AM1421" s="102"/>
      <c r="AN1421" s="102"/>
      <c r="AO1421" s="102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  <c r="BA1421" s="84"/>
      <c r="BB1421" s="84"/>
      <c r="BC1421" s="84"/>
      <c r="BD1421" s="84"/>
      <c r="BE1421" s="84"/>
      <c r="BF1421" s="84"/>
      <c r="BG1421" s="84"/>
      <c r="BH1421" s="84"/>
      <c r="BI1421" s="84"/>
      <c r="BJ1421" s="84"/>
      <c r="BK1421" s="84"/>
      <c r="BL1421" s="84"/>
      <c r="BM1421" s="84"/>
      <c r="BN1421" s="84"/>
      <c r="BO1421" s="87" t="str">
        <f t="shared" si="22"/>
        <v>0</v>
      </c>
      <c r="BP1421" s="84"/>
      <c r="BQ1421" s="84"/>
      <c r="BR1421" s="84"/>
      <c r="BS1421" s="84"/>
      <c r="BT1421" s="84"/>
      <c r="BU1421" s="84"/>
      <c r="BV1421" s="84"/>
      <c r="BW1421" s="84"/>
      <c r="BX1421" s="84"/>
      <c r="BY1421" s="94"/>
      <c r="BZ1421" s="94"/>
      <c r="CA1421" s="94"/>
      <c r="CB1421" s="94"/>
      <c r="CC1421" s="94"/>
      <c r="CD1421" s="94"/>
      <c r="CE1421" s="94"/>
      <c r="CF1421" s="94"/>
      <c r="CG1421" s="94"/>
      <c r="CH1421" s="94"/>
      <c r="CI1421" s="94"/>
      <c r="CJ1421" s="94"/>
      <c r="CK1421" s="94"/>
      <c r="CL1421" s="94"/>
      <c r="CM1421" s="94"/>
      <c r="CN1421" s="94"/>
      <c r="CO1421" s="94"/>
      <c r="CP1421" s="94"/>
      <c r="CQ1421" s="94"/>
      <c r="CR1421" s="94"/>
      <c r="CS1421" s="94"/>
      <c r="CT1421" s="95"/>
      <c r="CU1421" s="95"/>
      <c r="CV1421" s="95"/>
      <c r="CW1421" s="95"/>
      <c r="CX1421" s="95"/>
      <c r="CY1421" s="93">
        <v>1417</v>
      </c>
    </row>
    <row r="1422" spans="1:103" s="83" customFormat="1">
      <c r="A1422" s="100"/>
      <c r="B1422" s="101"/>
      <c r="C1422" s="101"/>
      <c r="D1422" s="101"/>
      <c r="E1422" s="101"/>
      <c r="F1422" s="101"/>
      <c r="G1422" s="101"/>
      <c r="H1422" s="101"/>
      <c r="I1422" s="101"/>
      <c r="J1422" s="101"/>
      <c r="K1422" s="101"/>
      <c r="L1422" s="101"/>
      <c r="M1422" s="101"/>
      <c r="N1422" s="101"/>
      <c r="O1422" s="101"/>
      <c r="P1422" s="101"/>
      <c r="Q1422" s="102"/>
      <c r="R1422" s="102"/>
      <c r="S1422" s="102"/>
      <c r="T1422" s="102"/>
      <c r="U1422" s="102"/>
      <c r="V1422" s="102"/>
      <c r="W1422" s="102"/>
      <c r="X1422" s="102"/>
      <c r="Y1422" s="102"/>
      <c r="Z1422" s="102"/>
      <c r="AA1422" s="102"/>
      <c r="AB1422" s="102"/>
      <c r="AC1422" s="102"/>
      <c r="AD1422" s="102"/>
      <c r="AE1422" s="102"/>
      <c r="AF1422" s="102"/>
      <c r="AG1422" s="102"/>
      <c r="AH1422" s="102"/>
      <c r="AI1422" s="102"/>
      <c r="AJ1422" s="102"/>
      <c r="AK1422" s="102"/>
      <c r="AL1422" s="102"/>
      <c r="AM1422" s="102"/>
      <c r="AN1422" s="102"/>
      <c r="AO1422" s="102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  <c r="BA1422" s="84"/>
      <c r="BB1422" s="84"/>
      <c r="BC1422" s="84"/>
      <c r="BD1422" s="84"/>
      <c r="BE1422" s="84"/>
      <c r="BF1422" s="84"/>
      <c r="BG1422" s="84"/>
      <c r="BH1422" s="84"/>
      <c r="BI1422" s="84"/>
      <c r="BJ1422" s="84"/>
      <c r="BK1422" s="84"/>
      <c r="BL1422" s="84"/>
      <c r="BM1422" s="84"/>
      <c r="BN1422" s="84"/>
      <c r="BO1422" s="87" t="str">
        <f t="shared" si="22"/>
        <v>0</v>
      </c>
      <c r="BP1422" s="84"/>
      <c r="BQ1422" s="84"/>
      <c r="BR1422" s="84"/>
      <c r="BS1422" s="84"/>
      <c r="BT1422" s="84"/>
      <c r="BU1422" s="84"/>
      <c r="BV1422" s="84"/>
      <c r="BW1422" s="84"/>
      <c r="BX1422" s="84"/>
      <c r="BY1422" s="94"/>
      <c r="BZ1422" s="94"/>
      <c r="CA1422" s="94"/>
      <c r="CB1422" s="94"/>
      <c r="CC1422" s="94"/>
      <c r="CD1422" s="94"/>
      <c r="CE1422" s="94"/>
      <c r="CF1422" s="94"/>
      <c r="CG1422" s="94"/>
      <c r="CH1422" s="94"/>
      <c r="CI1422" s="94"/>
      <c r="CJ1422" s="94"/>
      <c r="CK1422" s="94"/>
      <c r="CL1422" s="94"/>
      <c r="CM1422" s="94"/>
      <c r="CN1422" s="94"/>
      <c r="CO1422" s="94"/>
      <c r="CP1422" s="94"/>
      <c r="CQ1422" s="94"/>
      <c r="CR1422" s="94"/>
      <c r="CS1422" s="94"/>
      <c r="CT1422" s="95"/>
      <c r="CU1422" s="95"/>
      <c r="CV1422" s="95"/>
      <c r="CW1422" s="95"/>
      <c r="CX1422" s="95"/>
      <c r="CY1422" s="93">
        <v>1418</v>
      </c>
    </row>
    <row r="1423" spans="1:103" s="83" customFormat="1">
      <c r="A1423" s="100"/>
      <c r="B1423" s="101"/>
      <c r="C1423" s="101"/>
      <c r="D1423" s="101"/>
      <c r="E1423" s="101"/>
      <c r="F1423" s="101"/>
      <c r="G1423" s="101"/>
      <c r="H1423" s="101"/>
      <c r="I1423" s="101"/>
      <c r="J1423" s="101"/>
      <c r="K1423" s="101"/>
      <c r="L1423" s="101"/>
      <c r="M1423" s="101"/>
      <c r="N1423" s="101"/>
      <c r="O1423" s="101"/>
      <c r="P1423" s="101"/>
      <c r="Q1423" s="102"/>
      <c r="R1423" s="102"/>
      <c r="S1423" s="102"/>
      <c r="T1423" s="102"/>
      <c r="U1423" s="102"/>
      <c r="V1423" s="102"/>
      <c r="W1423" s="102"/>
      <c r="X1423" s="102"/>
      <c r="Y1423" s="102"/>
      <c r="Z1423" s="102"/>
      <c r="AA1423" s="102"/>
      <c r="AB1423" s="102"/>
      <c r="AC1423" s="102"/>
      <c r="AD1423" s="102"/>
      <c r="AE1423" s="102"/>
      <c r="AF1423" s="102"/>
      <c r="AG1423" s="102"/>
      <c r="AH1423" s="102"/>
      <c r="AI1423" s="102"/>
      <c r="AJ1423" s="102"/>
      <c r="AK1423" s="102"/>
      <c r="AL1423" s="102"/>
      <c r="AM1423" s="102"/>
      <c r="AN1423" s="102"/>
      <c r="AO1423" s="102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  <c r="BA1423" s="84"/>
      <c r="BB1423" s="84"/>
      <c r="BC1423" s="84"/>
      <c r="BD1423" s="84"/>
      <c r="BE1423" s="84"/>
      <c r="BF1423" s="84"/>
      <c r="BG1423" s="84"/>
      <c r="BH1423" s="84"/>
      <c r="BI1423" s="84"/>
      <c r="BJ1423" s="84"/>
      <c r="BK1423" s="84"/>
      <c r="BL1423" s="84"/>
      <c r="BM1423" s="84"/>
      <c r="BN1423" s="84"/>
      <c r="BO1423" s="87" t="str">
        <f t="shared" si="22"/>
        <v>0</v>
      </c>
      <c r="BP1423" s="84"/>
      <c r="BQ1423" s="84"/>
      <c r="BR1423" s="84"/>
      <c r="BS1423" s="84"/>
      <c r="BT1423" s="84"/>
      <c r="BU1423" s="84"/>
      <c r="BV1423" s="84"/>
      <c r="BW1423" s="84"/>
      <c r="BX1423" s="84"/>
      <c r="BY1423" s="94"/>
      <c r="BZ1423" s="94"/>
      <c r="CA1423" s="94"/>
      <c r="CB1423" s="94"/>
      <c r="CC1423" s="94"/>
      <c r="CD1423" s="94"/>
      <c r="CE1423" s="94"/>
      <c r="CF1423" s="94"/>
      <c r="CG1423" s="94"/>
      <c r="CH1423" s="94"/>
      <c r="CI1423" s="94"/>
      <c r="CJ1423" s="94"/>
      <c r="CK1423" s="94"/>
      <c r="CL1423" s="94"/>
      <c r="CM1423" s="94"/>
      <c r="CN1423" s="94"/>
      <c r="CO1423" s="94"/>
      <c r="CP1423" s="94"/>
      <c r="CQ1423" s="94"/>
      <c r="CR1423" s="94"/>
      <c r="CS1423" s="94"/>
      <c r="CT1423" s="95"/>
      <c r="CU1423" s="95"/>
      <c r="CV1423" s="95"/>
      <c r="CW1423" s="95"/>
      <c r="CX1423" s="95"/>
      <c r="CY1423" s="93">
        <v>1419</v>
      </c>
    </row>
    <row r="1424" spans="1:103" s="83" customFormat="1">
      <c r="A1424" s="100"/>
      <c r="B1424" s="101"/>
      <c r="C1424" s="101"/>
      <c r="D1424" s="101"/>
      <c r="E1424" s="101"/>
      <c r="F1424" s="101"/>
      <c r="G1424" s="101"/>
      <c r="H1424" s="101"/>
      <c r="I1424" s="101"/>
      <c r="J1424" s="101"/>
      <c r="K1424" s="101"/>
      <c r="L1424" s="101"/>
      <c r="M1424" s="101"/>
      <c r="N1424" s="101"/>
      <c r="O1424" s="101"/>
      <c r="P1424" s="101"/>
      <c r="Q1424" s="102"/>
      <c r="R1424" s="102"/>
      <c r="S1424" s="102"/>
      <c r="T1424" s="102"/>
      <c r="U1424" s="102"/>
      <c r="V1424" s="102"/>
      <c r="W1424" s="102"/>
      <c r="X1424" s="102"/>
      <c r="Y1424" s="102"/>
      <c r="Z1424" s="102"/>
      <c r="AA1424" s="102"/>
      <c r="AB1424" s="102"/>
      <c r="AC1424" s="102"/>
      <c r="AD1424" s="102"/>
      <c r="AE1424" s="102"/>
      <c r="AF1424" s="102"/>
      <c r="AG1424" s="102"/>
      <c r="AH1424" s="102"/>
      <c r="AI1424" s="102"/>
      <c r="AJ1424" s="102"/>
      <c r="AK1424" s="102"/>
      <c r="AL1424" s="102"/>
      <c r="AM1424" s="102"/>
      <c r="AN1424" s="102"/>
      <c r="AO1424" s="102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  <c r="BA1424" s="84"/>
      <c r="BB1424" s="84"/>
      <c r="BC1424" s="84"/>
      <c r="BD1424" s="84"/>
      <c r="BE1424" s="84"/>
      <c r="BF1424" s="84"/>
      <c r="BG1424" s="84"/>
      <c r="BH1424" s="84"/>
      <c r="BI1424" s="84"/>
      <c r="BJ1424" s="84"/>
      <c r="BK1424" s="84"/>
      <c r="BL1424" s="84"/>
      <c r="BM1424" s="84"/>
      <c r="BN1424" s="84"/>
      <c r="BO1424" s="87" t="str">
        <f t="shared" si="22"/>
        <v>0</v>
      </c>
      <c r="BP1424" s="84"/>
      <c r="BQ1424" s="84"/>
      <c r="BR1424" s="84"/>
      <c r="BS1424" s="84"/>
      <c r="BT1424" s="84"/>
      <c r="BU1424" s="84"/>
      <c r="BV1424" s="84"/>
      <c r="BW1424" s="84"/>
      <c r="BX1424" s="84"/>
      <c r="BY1424" s="94"/>
      <c r="BZ1424" s="94"/>
      <c r="CA1424" s="94"/>
      <c r="CB1424" s="94"/>
      <c r="CC1424" s="94"/>
      <c r="CD1424" s="94"/>
      <c r="CE1424" s="94"/>
      <c r="CF1424" s="94"/>
      <c r="CG1424" s="94"/>
      <c r="CH1424" s="94"/>
      <c r="CI1424" s="94"/>
      <c r="CJ1424" s="94"/>
      <c r="CK1424" s="94"/>
      <c r="CL1424" s="94"/>
      <c r="CM1424" s="94"/>
      <c r="CN1424" s="94"/>
      <c r="CO1424" s="94"/>
      <c r="CP1424" s="94"/>
      <c r="CQ1424" s="94"/>
      <c r="CR1424" s="94"/>
      <c r="CS1424" s="94"/>
      <c r="CT1424" s="95"/>
      <c r="CU1424" s="95"/>
      <c r="CV1424" s="95"/>
      <c r="CW1424" s="95"/>
      <c r="CX1424" s="95"/>
      <c r="CY1424" s="93">
        <v>1420</v>
      </c>
    </row>
    <row r="1425" spans="1:103" s="83" customFormat="1">
      <c r="A1425" s="100"/>
      <c r="B1425" s="101"/>
      <c r="C1425" s="101"/>
      <c r="D1425" s="101"/>
      <c r="E1425" s="101"/>
      <c r="F1425" s="101"/>
      <c r="G1425" s="101"/>
      <c r="H1425" s="101"/>
      <c r="I1425" s="101"/>
      <c r="J1425" s="101"/>
      <c r="K1425" s="101"/>
      <c r="L1425" s="101"/>
      <c r="M1425" s="101"/>
      <c r="N1425" s="101"/>
      <c r="O1425" s="101"/>
      <c r="P1425" s="101"/>
      <c r="Q1425" s="102"/>
      <c r="R1425" s="102"/>
      <c r="S1425" s="102"/>
      <c r="T1425" s="102"/>
      <c r="U1425" s="102"/>
      <c r="V1425" s="102"/>
      <c r="W1425" s="102"/>
      <c r="X1425" s="102"/>
      <c r="Y1425" s="102"/>
      <c r="Z1425" s="102"/>
      <c r="AA1425" s="102"/>
      <c r="AB1425" s="102"/>
      <c r="AC1425" s="102"/>
      <c r="AD1425" s="102"/>
      <c r="AE1425" s="102"/>
      <c r="AF1425" s="102"/>
      <c r="AG1425" s="102"/>
      <c r="AH1425" s="102"/>
      <c r="AI1425" s="102"/>
      <c r="AJ1425" s="102"/>
      <c r="AK1425" s="102"/>
      <c r="AL1425" s="102"/>
      <c r="AM1425" s="102"/>
      <c r="AN1425" s="102"/>
      <c r="AO1425" s="102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  <c r="BA1425" s="84"/>
      <c r="BB1425" s="84"/>
      <c r="BC1425" s="84"/>
      <c r="BD1425" s="84"/>
      <c r="BE1425" s="84"/>
      <c r="BF1425" s="84"/>
      <c r="BG1425" s="84"/>
      <c r="BH1425" s="84"/>
      <c r="BI1425" s="84"/>
      <c r="BJ1425" s="84"/>
      <c r="BK1425" s="84"/>
      <c r="BL1425" s="84"/>
      <c r="BM1425" s="84"/>
      <c r="BN1425" s="84"/>
      <c r="BO1425" s="87" t="str">
        <f t="shared" si="22"/>
        <v>0</v>
      </c>
      <c r="BP1425" s="84"/>
      <c r="BQ1425" s="84"/>
      <c r="BR1425" s="84"/>
      <c r="BS1425" s="84"/>
      <c r="BT1425" s="84"/>
      <c r="BU1425" s="84"/>
      <c r="BV1425" s="84"/>
      <c r="BW1425" s="84"/>
      <c r="BX1425" s="84"/>
      <c r="BY1425" s="94"/>
      <c r="BZ1425" s="94"/>
      <c r="CA1425" s="94"/>
      <c r="CB1425" s="94"/>
      <c r="CC1425" s="94"/>
      <c r="CD1425" s="94"/>
      <c r="CE1425" s="94"/>
      <c r="CF1425" s="94"/>
      <c r="CG1425" s="94"/>
      <c r="CH1425" s="94"/>
      <c r="CI1425" s="94"/>
      <c r="CJ1425" s="94"/>
      <c r="CK1425" s="94"/>
      <c r="CL1425" s="94"/>
      <c r="CM1425" s="94"/>
      <c r="CN1425" s="94"/>
      <c r="CO1425" s="94"/>
      <c r="CP1425" s="94"/>
      <c r="CQ1425" s="94"/>
      <c r="CR1425" s="94"/>
      <c r="CS1425" s="94"/>
      <c r="CT1425" s="95"/>
      <c r="CU1425" s="95"/>
      <c r="CV1425" s="95"/>
      <c r="CW1425" s="95"/>
      <c r="CX1425" s="95"/>
      <c r="CY1425" s="93">
        <v>1421</v>
      </c>
    </row>
    <row r="1426" spans="1:103" s="83" customFormat="1">
      <c r="A1426" s="100"/>
      <c r="B1426" s="101"/>
      <c r="C1426" s="101"/>
      <c r="D1426" s="101"/>
      <c r="E1426" s="101"/>
      <c r="F1426" s="101"/>
      <c r="G1426" s="101"/>
      <c r="H1426" s="101"/>
      <c r="I1426" s="101"/>
      <c r="J1426" s="101"/>
      <c r="K1426" s="101"/>
      <c r="L1426" s="101"/>
      <c r="M1426" s="101"/>
      <c r="N1426" s="101"/>
      <c r="O1426" s="101"/>
      <c r="P1426" s="101"/>
      <c r="Q1426" s="102"/>
      <c r="R1426" s="102"/>
      <c r="S1426" s="102"/>
      <c r="T1426" s="102"/>
      <c r="U1426" s="102"/>
      <c r="V1426" s="102"/>
      <c r="W1426" s="102"/>
      <c r="X1426" s="102"/>
      <c r="Y1426" s="102"/>
      <c r="Z1426" s="102"/>
      <c r="AA1426" s="102"/>
      <c r="AB1426" s="102"/>
      <c r="AC1426" s="102"/>
      <c r="AD1426" s="102"/>
      <c r="AE1426" s="102"/>
      <c r="AF1426" s="102"/>
      <c r="AG1426" s="102"/>
      <c r="AH1426" s="102"/>
      <c r="AI1426" s="102"/>
      <c r="AJ1426" s="102"/>
      <c r="AK1426" s="102"/>
      <c r="AL1426" s="102"/>
      <c r="AM1426" s="102"/>
      <c r="AN1426" s="102"/>
      <c r="AO1426" s="102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  <c r="BA1426" s="84"/>
      <c r="BB1426" s="84"/>
      <c r="BC1426" s="84"/>
      <c r="BD1426" s="84"/>
      <c r="BE1426" s="84"/>
      <c r="BF1426" s="84"/>
      <c r="BG1426" s="84"/>
      <c r="BH1426" s="84"/>
      <c r="BI1426" s="84"/>
      <c r="BJ1426" s="84"/>
      <c r="BK1426" s="84"/>
      <c r="BL1426" s="84"/>
      <c r="BM1426" s="84"/>
      <c r="BN1426" s="84"/>
      <c r="BO1426" s="87" t="str">
        <f t="shared" si="22"/>
        <v>0</v>
      </c>
      <c r="BP1426" s="84"/>
      <c r="BQ1426" s="84"/>
      <c r="BR1426" s="84"/>
      <c r="BS1426" s="84"/>
      <c r="BT1426" s="84"/>
      <c r="BU1426" s="84"/>
      <c r="BV1426" s="84"/>
      <c r="BW1426" s="84"/>
      <c r="BX1426" s="84"/>
      <c r="BY1426" s="94"/>
      <c r="BZ1426" s="94"/>
      <c r="CA1426" s="94"/>
      <c r="CB1426" s="94"/>
      <c r="CC1426" s="94"/>
      <c r="CD1426" s="94"/>
      <c r="CE1426" s="94"/>
      <c r="CF1426" s="94"/>
      <c r="CG1426" s="94"/>
      <c r="CH1426" s="94"/>
      <c r="CI1426" s="94"/>
      <c r="CJ1426" s="94"/>
      <c r="CK1426" s="94"/>
      <c r="CL1426" s="94"/>
      <c r="CM1426" s="94"/>
      <c r="CN1426" s="94"/>
      <c r="CO1426" s="94"/>
      <c r="CP1426" s="94"/>
      <c r="CQ1426" s="94"/>
      <c r="CR1426" s="94"/>
      <c r="CS1426" s="94"/>
      <c r="CT1426" s="95"/>
      <c r="CU1426" s="95"/>
      <c r="CV1426" s="95"/>
      <c r="CW1426" s="95"/>
      <c r="CX1426" s="95"/>
      <c r="CY1426" s="93">
        <v>1422</v>
      </c>
    </row>
    <row r="1427" spans="1:103" s="83" customFormat="1">
      <c r="A1427" s="100"/>
      <c r="B1427" s="101"/>
      <c r="C1427" s="101"/>
      <c r="D1427" s="101"/>
      <c r="E1427" s="101"/>
      <c r="F1427" s="101"/>
      <c r="G1427" s="101"/>
      <c r="H1427" s="101"/>
      <c r="I1427" s="101"/>
      <c r="J1427" s="101"/>
      <c r="K1427" s="101"/>
      <c r="L1427" s="101"/>
      <c r="M1427" s="101"/>
      <c r="N1427" s="101"/>
      <c r="O1427" s="101"/>
      <c r="P1427" s="101"/>
      <c r="Q1427" s="102"/>
      <c r="R1427" s="102"/>
      <c r="S1427" s="102"/>
      <c r="T1427" s="102"/>
      <c r="U1427" s="102"/>
      <c r="V1427" s="102"/>
      <c r="W1427" s="102"/>
      <c r="X1427" s="102"/>
      <c r="Y1427" s="102"/>
      <c r="Z1427" s="102"/>
      <c r="AA1427" s="102"/>
      <c r="AB1427" s="102"/>
      <c r="AC1427" s="102"/>
      <c r="AD1427" s="102"/>
      <c r="AE1427" s="102"/>
      <c r="AF1427" s="102"/>
      <c r="AG1427" s="102"/>
      <c r="AH1427" s="102"/>
      <c r="AI1427" s="102"/>
      <c r="AJ1427" s="102"/>
      <c r="AK1427" s="102"/>
      <c r="AL1427" s="102"/>
      <c r="AM1427" s="102"/>
      <c r="AN1427" s="102"/>
      <c r="AO1427" s="102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  <c r="BA1427" s="84"/>
      <c r="BB1427" s="84"/>
      <c r="BC1427" s="84"/>
      <c r="BD1427" s="84"/>
      <c r="BE1427" s="84"/>
      <c r="BF1427" s="84"/>
      <c r="BG1427" s="84"/>
      <c r="BH1427" s="84"/>
      <c r="BI1427" s="84"/>
      <c r="BJ1427" s="84"/>
      <c r="BK1427" s="84"/>
      <c r="BL1427" s="84"/>
      <c r="BM1427" s="84"/>
      <c r="BN1427" s="84"/>
      <c r="BO1427" s="87" t="str">
        <f t="shared" si="22"/>
        <v>0</v>
      </c>
      <c r="BP1427" s="84"/>
      <c r="BQ1427" s="84"/>
      <c r="BR1427" s="84"/>
      <c r="BS1427" s="84"/>
      <c r="BT1427" s="84"/>
      <c r="BU1427" s="84"/>
      <c r="BV1427" s="84"/>
      <c r="BW1427" s="84"/>
      <c r="BX1427" s="84"/>
      <c r="BY1427" s="94"/>
      <c r="BZ1427" s="94"/>
      <c r="CA1427" s="94"/>
      <c r="CB1427" s="94"/>
      <c r="CC1427" s="94"/>
      <c r="CD1427" s="94"/>
      <c r="CE1427" s="94"/>
      <c r="CF1427" s="94"/>
      <c r="CG1427" s="94"/>
      <c r="CH1427" s="94"/>
      <c r="CI1427" s="94"/>
      <c r="CJ1427" s="94"/>
      <c r="CK1427" s="94"/>
      <c r="CL1427" s="94"/>
      <c r="CM1427" s="94"/>
      <c r="CN1427" s="94"/>
      <c r="CO1427" s="94"/>
      <c r="CP1427" s="94"/>
      <c r="CQ1427" s="94"/>
      <c r="CR1427" s="94"/>
      <c r="CS1427" s="94"/>
      <c r="CT1427" s="95"/>
      <c r="CU1427" s="95"/>
      <c r="CV1427" s="95"/>
      <c r="CW1427" s="95"/>
      <c r="CX1427" s="95"/>
      <c r="CY1427" s="93">
        <v>1423</v>
      </c>
    </row>
    <row r="1428" spans="1:103" s="83" customFormat="1">
      <c r="A1428" s="100"/>
      <c r="B1428" s="101"/>
      <c r="C1428" s="101"/>
      <c r="D1428" s="101"/>
      <c r="E1428" s="101"/>
      <c r="F1428" s="101"/>
      <c r="G1428" s="101"/>
      <c r="H1428" s="101"/>
      <c r="I1428" s="101"/>
      <c r="J1428" s="101"/>
      <c r="K1428" s="101"/>
      <c r="L1428" s="101"/>
      <c r="M1428" s="101"/>
      <c r="N1428" s="101"/>
      <c r="O1428" s="101"/>
      <c r="P1428" s="101"/>
      <c r="Q1428" s="102"/>
      <c r="R1428" s="102"/>
      <c r="S1428" s="102"/>
      <c r="T1428" s="102"/>
      <c r="U1428" s="102"/>
      <c r="V1428" s="102"/>
      <c r="W1428" s="102"/>
      <c r="X1428" s="102"/>
      <c r="Y1428" s="102"/>
      <c r="Z1428" s="102"/>
      <c r="AA1428" s="102"/>
      <c r="AB1428" s="102"/>
      <c r="AC1428" s="102"/>
      <c r="AD1428" s="102"/>
      <c r="AE1428" s="102"/>
      <c r="AF1428" s="102"/>
      <c r="AG1428" s="102"/>
      <c r="AH1428" s="102"/>
      <c r="AI1428" s="102"/>
      <c r="AJ1428" s="102"/>
      <c r="AK1428" s="102"/>
      <c r="AL1428" s="102"/>
      <c r="AM1428" s="102"/>
      <c r="AN1428" s="102"/>
      <c r="AO1428" s="102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  <c r="BA1428" s="84"/>
      <c r="BB1428" s="84"/>
      <c r="BC1428" s="84"/>
      <c r="BD1428" s="84"/>
      <c r="BE1428" s="84"/>
      <c r="BF1428" s="84"/>
      <c r="BG1428" s="84"/>
      <c r="BH1428" s="84"/>
      <c r="BI1428" s="84"/>
      <c r="BJ1428" s="84"/>
      <c r="BK1428" s="84"/>
      <c r="BL1428" s="84"/>
      <c r="BM1428" s="84"/>
      <c r="BN1428" s="84"/>
      <c r="BO1428" s="87" t="str">
        <f t="shared" si="22"/>
        <v>0</v>
      </c>
      <c r="BP1428" s="84"/>
      <c r="BQ1428" s="84"/>
      <c r="BR1428" s="84"/>
      <c r="BS1428" s="84"/>
      <c r="BT1428" s="84"/>
      <c r="BU1428" s="84"/>
      <c r="BV1428" s="84"/>
      <c r="BW1428" s="84"/>
      <c r="BX1428" s="84"/>
      <c r="BY1428" s="94"/>
      <c r="BZ1428" s="94"/>
      <c r="CA1428" s="94"/>
      <c r="CB1428" s="94"/>
      <c r="CC1428" s="94"/>
      <c r="CD1428" s="94"/>
      <c r="CE1428" s="94"/>
      <c r="CF1428" s="94"/>
      <c r="CG1428" s="94"/>
      <c r="CH1428" s="94"/>
      <c r="CI1428" s="94"/>
      <c r="CJ1428" s="94"/>
      <c r="CK1428" s="94"/>
      <c r="CL1428" s="94"/>
      <c r="CM1428" s="94"/>
      <c r="CN1428" s="94"/>
      <c r="CO1428" s="94"/>
      <c r="CP1428" s="94"/>
      <c r="CQ1428" s="94"/>
      <c r="CR1428" s="94"/>
      <c r="CS1428" s="94"/>
      <c r="CT1428" s="95"/>
      <c r="CU1428" s="95"/>
      <c r="CV1428" s="95"/>
      <c r="CW1428" s="95"/>
      <c r="CX1428" s="95"/>
      <c r="CY1428" s="93">
        <v>1424</v>
      </c>
    </row>
    <row r="1429" spans="1:103" s="83" customFormat="1">
      <c r="A1429" s="100"/>
      <c r="B1429" s="101"/>
      <c r="C1429" s="101"/>
      <c r="D1429" s="101"/>
      <c r="E1429" s="101"/>
      <c r="F1429" s="101"/>
      <c r="G1429" s="101"/>
      <c r="H1429" s="101"/>
      <c r="I1429" s="101"/>
      <c r="J1429" s="101"/>
      <c r="K1429" s="101"/>
      <c r="L1429" s="101"/>
      <c r="M1429" s="101"/>
      <c r="N1429" s="101"/>
      <c r="O1429" s="101"/>
      <c r="P1429" s="101"/>
      <c r="Q1429" s="102"/>
      <c r="R1429" s="102"/>
      <c r="S1429" s="102"/>
      <c r="T1429" s="102"/>
      <c r="U1429" s="102"/>
      <c r="V1429" s="102"/>
      <c r="W1429" s="102"/>
      <c r="X1429" s="102"/>
      <c r="Y1429" s="102"/>
      <c r="Z1429" s="102"/>
      <c r="AA1429" s="102"/>
      <c r="AB1429" s="102"/>
      <c r="AC1429" s="102"/>
      <c r="AD1429" s="102"/>
      <c r="AE1429" s="102"/>
      <c r="AF1429" s="102"/>
      <c r="AG1429" s="102"/>
      <c r="AH1429" s="102"/>
      <c r="AI1429" s="102"/>
      <c r="AJ1429" s="102"/>
      <c r="AK1429" s="102"/>
      <c r="AL1429" s="102"/>
      <c r="AM1429" s="102"/>
      <c r="AN1429" s="102"/>
      <c r="AO1429" s="102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  <c r="BA1429" s="84"/>
      <c r="BB1429" s="84"/>
      <c r="BC1429" s="84"/>
      <c r="BD1429" s="84"/>
      <c r="BE1429" s="84"/>
      <c r="BF1429" s="84"/>
      <c r="BG1429" s="84"/>
      <c r="BH1429" s="84"/>
      <c r="BI1429" s="84"/>
      <c r="BJ1429" s="84"/>
      <c r="BK1429" s="84"/>
      <c r="BL1429" s="84"/>
      <c r="BM1429" s="84"/>
      <c r="BN1429" s="84"/>
      <c r="BO1429" s="87" t="str">
        <f t="shared" si="22"/>
        <v>0</v>
      </c>
      <c r="BP1429" s="84"/>
      <c r="BQ1429" s="84"/>
      <c r="BR1429" s="84"/>
      <c r="BS1429" s="84"/>
      <c r="BT1429" s="84"/>
      <c r="BU1429" s="84"/>
      <c r="BV1429" s="84"/>
      <c r="BW1429" s="84"/>
      <c r="BX1429" s="84"/>
      <c r="BY1429" s="94"/>
      <c r="BZ1429" s="94"/>
      <c r="CA1429" s="94"/>
      <c r="CB1429" s="94"/>
      <c r="CC1429" s="94"/>
      <c r="CD1429" s="94"/>
      <c r="CE1429" s="94"/>
      <c r="CF1429" s="94"/>
      <c r="CG1429" s="94"/>
      <c r="CH1429" s="94"/>
      <c r="CI1429" s="94"/>
      <c r="CJ1429" s="94"/>
      <c r="CK1429" s="94"/>
      <c r="CL1429" s="94"/>
      <c r="CM1429" s="94"/>
      <c r="CN1429" s="94"/>
      <c r="CO1429" s="94"/>
      <c r="CP1429" s="94"/>
      <c r="CQ1429" s="94"/>
      <c r="CR1429" s="94"/>
      <c r="CS1429" s="94"/>
      <c r="CT1429" s="95"/>
      <c r="CU1429" s="95"/>
      <c r="CV1429" s="95"/>
      <c r="CW1429" s="95"/>
      <c r="CX1429" s="95"/>
      <c r="CY1429" s="93">
        <v>1425</v>
      </c>
    </row>
    <row r="1430" spans="1:103" s="83" customFormat="1">
      <c r="A1430" s="100"/>
      <c r="B1430" s="101"/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2"/>
      <c r="R1430" s="102"/>
      <c r="S1430" s="102"/>
      <c r="T1430" s="102"/>
      <c r="U1430" s="102"/>
      <c r="V1430" s="102"/>
      <c r="W1430" s="102"/>
      <c r="X1430" s="102"/>
      <c r="Y1430" s="102"/>
      <c r="Z1430" s="102"/>
      <c r="AA1430" s="102"/>
      <c r="AB1430" s="102"/>
      <c r="AC1430" s="102"/>
      <c r="AD1430" s="102"/>
      <c r="AE1430" s="102"/>
      <c r="AF1430" s="102"/>
      <c r="AG1430" s="102"/>
      <c r="AH1430" s="102"/>
      <c r="AI1430" s="102"/>
      <c r="AJ1430" s="102"/>
      <c r="AK1430" s="102"/>
      <c r="AL1430" s="102"/>
      <c r="AM1430" s="102"/>
      <c r="AN1430" s="102"/>
      <c r="AO1430" s="102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  <c r="BA1430" s="84"/>
      <c r="BB1430" s="84"/>
      <c r="BC1430" s="84"/>
      <c r="BD1430" s="84"/>
      <c r="BE1430" s="84"/>
      <c r="BF1430" s="84"/>
      <c r="BG1430" s="84"/>
      <c r="BH1430" s="84"/>
      <c r="BI1430" s="84"/>
      <c r="BJ1430" s="84"/>
      <c r="BK1430" s="84"/>
      <c r="BL1430" s="84"/>
      <c r="BM1430" s="84"/>
      <c r="BN1430" s="84"/>
      <c r="BO1430" s="87" t="str">
        <f t="shared" si="22"/>
        <v>0</v>
      </c>
      <c r="BP1430" s="84"/>
      <c r="BQ1430" s="84"/>
      <c r="BR1430" s="84"/>
      <c r="BS1430" s="84"/>
      <c r="BT1430" s="84"/>
      <c r="BU1430" s="84"/>
      <c r="BV1430" s="84"/>
      <c r="BW1430" s="84"/>
      <c r="BX1430" s="84"/>
      <c r="BY1430" s="94"/>
      <c r="BZ1430" s="94"/>
      <c r="CA1430" s="94"/>
      <c r="CB1430" s="94"/>
      <c r="CC1430" s="94"/>
      <c r="CD1430" s="94"/>
      <c r="CE1430" s="94"/>
      <c r="CF1430" s="94"/>
      <c r="CG1430" s="94"/>
      <c r="CH1430" s="94"/>
      <c r="CI1430" s="94"/>
      <c r="CJ1430" s="94"/>
      <c r="CK1430" s="94"/>
      <c r="CL1430" s="94"/>
      <c r="CM1430" s="94"/>
      <c r="CN1430" s="94"/>
      <c r="CO1430" s="94"/>
      <c r="CP1430" s="94"/>
      <c r="CQ1430" s="94"/>
      <c r="CR1430" s="94"/>
      <c r="CS1430" s="94"/>
      <c r="CT1430" s="95"/>
      <c r="CU1430" s="95"/>
      <c r="CV1430" s="95"/>
      <c r="CW1430" s="95"/>
      <c r="CX1430" s="95"/>
      <c r="CY1430" s="93">
        <v>1426</v>
      </c>
    </row>
    <row r="1431" spans="1:103" s="83" customFormat="1">
      <c r="A1431" s="100"/>
      <c r="B1431" s="101"/>
      <c r="C1431" s="101"/>
      <c r="D1431" s="101"/>
      <c r="E1431" s="101"/>
      <c r="F1431" s="101"/>
      <c r="G1431" s="101"/>
      <c r="H1431" s="101"/>
      <c r="I1431" s="101"/>
      <c r="J1431" s="101"/>
      <c r="K1431" s="101"/>
      <c r="L1431" s="101"/>
      <c r="M1431" s="101"/>
      <c r="N1431" s="101"/>
      <c r="O1431" s="101"/>
      <c r="P1431" s="101"/>
      <c r="Q1431" s="102"/>
      <c r="R1431" s="102"/>
      <c r="S1431" s="102"/>
      <c r="T1431" s="102"/>
      <c r="U1431" s="102"/>
      <c r="V1431" s="102"/>
      <c r="W1431" s="102"/>
      <c r="X1431" s="102"/>
      <c r="Y1431" s="102"/>
      <c r="Z1431" s="102"/>
      <c r="AA1431" s="102"/>
      <c r="AB1431" s="102"/>
      <c r="AC1431" s="102"/>
      <c r="AD1431" s="102"/>
      <c r="AE1431" s="102"/>
      <c r="AF1431" s="102"/>
      <c r="AG1431" s="102"/>
      <c r="AH1431" s="102"/>
      <c r="AI1431" s="102"/>
      <c r="AJ1431" s="102"/>
      <c r="AK1431" s="102"/>
      <c r="AL1431" s="102"/>
      <c r="AM1431" s="102"/>
      <c r="AN1431" s="102"/>
      <c r="AO1431" s="102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  <c r="BD1431" s="84"/>
      <c r="BE1431" s="84"/>
      <c r="BF1431" s="84"/>
      <c r="BG1431" s="84"/>
      <c r="BH1431" s="84"/>
      <c r="BI1431" s="84"/>
      <c r="BJ1431" s="84"/>
      <c r="BK1431" s="84"/>
      <c r="BL1431" s="84"/>
      <c r="BM1431" s="84"/>
      <c r="BN1431" s="84"/>
      <c r="BO1431" s="87" t="str">
        <f t="shared" si="22"/>
        <v>0</v>
      </c>
      <c r="BP1431" s="84"/>
      <c r="BQ1431" s="84"/>
      <c r="BR1431" s="84"/>
      <c r="BS1431" s="84"/>
      <c r="BT1431" s="84"/>
      <c r="BU1431" s="84"/>
      <c r="BV1431" s="84"/>
      <c r="BW1431" s="84"/>
      <c r="BX1431" s="84"/>
      <c r="BY1431" s="94"/>
      <c r="BZ1431" s="94"/>
      <c r="CA1431" s="94"/>
      <c r="CB1431" s="94"/>
      <c r="CC1431" s="94"/>
      <c r="CD1431" s="94"/>
      <c r="CE1431" s="94"/>
      <c r="CF1431" s="94"/>
      <c r="CG1431" s="94"/>
      <c r="CH1431" s="94"/>
      <c r="CI1431" s="94"/>
      <c r="CJ1431" s="94"/>
      <c r="CK1431" s="94"/>
      <c r="CL1431" s="94"/>
      <c r="CM1431" s="94"/>
      <c r="CN1431" s="94"/>
      <c r="CO1431" s="94"/>
      <c r="CP1431" s="94"/>
      <c r="CQ1431" s="94"/>
      <c r="CR1431" s="94"/>
      <c r="CS1431" s="94"/>
      <c r="CT1431" s="95"/>
      <c r="CU1431" s="95"/>
      <c r="CV1431" s="95"/>
      <c r="CW1431" s="95"/>
      <c r="CX1431" s="95"/>
      <c r="CY1431" s="93">
        <v>1427</v>
      </c>
    </row>
    <row r="1432" spans="1:103" s="83" customFormat="1">
      <c r="A1432" s="100"/>
      <c r="B1432" s="101"/>
      <c r="C1432" s="101"/>
      <c r="D1432" s="101"/>
      <c r="E1432" s="101"/>
      <c r="F1432" s="101"/>
      <c r="G1432" s="101"/>
      <c r="H1432" s="101"/>
      <c r="I1432" s="101"/>
      <c r="J1432" s="101"/>
      <c r="K1432" s="101"/>
      <c r="L1432" s="101"/>
      <c r="M1432" s="101"/>
      <c r="N1432" s="101"/>
      <c r="O1432" s="101"/>
      <c r="P1432" s="101"/>
      <c r="Q1432" s="102"/>
      <c r="R1432" s="102"/>
      <c r="S1432" s="102"/>
      <c r="T1432" s="102"/>
      <c r="U1432" s="102"/>
      <c r="V1432" s="102"/>
      <c r="W1432" s="102"/>
      <c r="X1432" s="102"/>
      <c r="Y1432" s="102"/>
      <c r="Z1432" s="102"/>
      <c r="AA1432" s="102"/>
      <c r="AB1432" s="102"/>
      <c r="AC1432" s="102"/>
      <c r="AD1432" s="102"/>
      <c r="AE1432" s="102"/>
      <c r="AF1432" s="102"/>
      <c r="AG1432" s="102"/>
      <c r="AH1432" s="102"/>
      <c r="AI1432" s="102"/>
      <c r="AJ1432" s="102"/>
      <c r="AK1432" s="102"/>
      <c r="AL1432" s="102"/>
      <c r="AM1432" s="102"/>
      <c r="AN1432" s="102"/>
      <c r="AO1432" s="102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  <c r="BD1432" s="84"/>
      <c r="BE1432" s="84"/>
      <c r="BF1432" s="84"/>
      <c r="BG1432" s="84"/>
      <c r="BH1432" s="84"/>
      <c r="BI1432" s="84"/>
      <c r="BJ1432" s="84"/>
      <c r="BK1432" s="84"/>
      <c r="BL1432" s="84"/>
      <c r="BM1432" s="84"/>
      <c r="BN1432" s="84"/>
      <c r="BO1432" s="87" t="str">
        <f t="shared" si="22"/>
        <v>0</v>
      </c>
      <c r="BP1432" s="84"/>
      <c r="BQ1432" s="84"/>
      <c r="BR1432" s="84"/>
      <c r="BS1432" s="84"/>
      <c r="BT1432" s="84"/>
      <c r="BU1432" s="84"/>
      <c r="BV1432" s="84"/>
      <c r="BW1432" s="84"/>
      <c r="BX1432" s="84"/>
      <c r="BY1432" s="94"/>
      <c r="BZ1432" s="94"/>
      <c r="CA1432" s="94"/>
      <c r="CB1432" s="94"/>
      <c r="CC1432" s="94"/>
      <c r="CD1432" s="94"/>
      <c r="CE1432" s="94"/>
      <c r="CF1432" s="94"/>
      <c r="CG1432" s="94"/>
      <c r="CH1432" s="94"/>
      <c r="CI1432" s="94"/>
      <c r="CJ1432" s="94"/>
      <c r="CK1432" s="94"/>
      <c r="CL1432" s="94"/>
      <c r="CM1432" s="94"/>
      <c r="CN1432" s="94"/>
      <c r="CO1432" s="94"/>
      <c r="CP1432" s="94"/>
      <c r="CQ1432" s="94"/>
      <c r="CR1432" s="94"/>
      <c r="CS1432" s="94"/>
      <c r="CT1432" s="95"/>
      <c r="CU1432" s="95"/>
      <c r="CV1432" s="95"/>
      <c r="CW1432" s="95"/>
      <c r="CX1432" s="95"/>
      <c r="CY1432" s="93">
        <v>1428</v>
      </c>
    </row>
    <row r="1433" spans="1:103" s="83" customFormat="1">
      <c r="A1433" s="100"/>
      <c r="B1433" s="101"/>
      <c r="C1433" s="101"/>
      <c r="D1433" s="101"/>
      <c r="E1433" s="101"/>
      <c r="F1433" s="101"/>
      <c r="G1433" s="101"/>
      <c r="H1433" s="101"/>
      <c r="I1433" s="101"/>
      <c r="J1433" s="101"/>
      <c r="K1433" s="101"/>
      <c r="L1433" s="101"/>
      <c r="M1433" s="101"/>
      <c r="N1433" s="101"/>
      <c r="O1433" s="101"/>
      <c r="P1433" s="101"/>
      <c r="Q1433" s="102"/>
      <c r="R1433" s="102"/>
      <c r="S1433" s="102"/>
      <c r="T1433" s="102"/>
      <c r="U1433" s="102"/>
      <c r="V1433" s="102"/>
      <c r="W1433" s="102"/>
      <c r="X1433" s="102"/>
      <c r="Y1433" s="102"/>
      <c r="Z1433" s="102"/>
      <c r="AA1433" s="102"/>
      <c r="AB1433" s="102"/>
      <c r="AC1433" s="102"/>
      <c r="AD1433" s="102"/>
      <c r="AE1433" s="102"/>
      <c r="AF1433" s="102"/>
      <c r="AG1433" s="102"/>
      <c r="AH1433" s="102"/>
      <c r="AI1433" s="102"/>
      <c r="AJ1433" s="102"/>
      <c r="AK1433" s="102"/>
      <c r="AL1433" s="102"/>
      <c r="AM1433" s="102"/>
      <c r="AN1433" s="102"/>
      <c r="AO1433" s="102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  <c r="BD1433" s="84"/>
      <c r="BE1433" s="84"/>
      <c r="BF1433" s="84"/>
      <c r="BG1433" s="84"/>
      <c r="BH1433" s="84"/>
      <c r="BI1433" s="84"/>
      <c r="BJ1433" s="84"/>
      <c r="BK1433" s="84"/>
      <c r="BL1433" s="84"/>
      <c r="BM1433" s="84"/>
      <c r="BN1433" s="84"/>
      <c r="BO1433" s="87" t="str">
        <f t="shared" si="22"/>
        <v>0</v>
      </c>
      <c r="BP1433" s="84"/>
      <c r="BQ1433" s="84"/>
      <c r="BR1433" s="84"/>
      <c r="BS1433" s="84"/>
      <c r="BT1433" s="84"/>
      <c r="BU1433" s="84"/>
      <c r="BV1433" s="84"/>
      <c r="BW1433" s="84"/>
      <c r="BX1433" s="84"/>
      <c r="BY1433" s="94"/>
      <c r="BZ1433" s="94"/>
      <c r="CA1433" s="94"/>
      <c r="CB1433" s="94"/>
      <c r="CC1433" s="94"/>
      <c r="CD1433" s="94"/>
      <c r="CE1433" s="94"/>
      <c r="CF1433" s="94"/>
      <c r="CG1433" s="94"/>
      <c r="CH1433" s="94"/>
      <c r="CI1433" s="94"/>
      <c r="CJ1433" s="94"/>
      <c r="CK1433" s="94"/>
      <c r="CL1433" s="94"/>
      <c r="CM1433" s="94"/>
      <c r="CN1433" s="94"/>
      <c r="CO1433" s="94"/>
      <c r="CP1433" s="94"/>
      <c r="CQ1433" s="94"/>
      <c r="CR1433" s="94"/>
      <c r="CS1433" s="94"/>
      <c r="CT1433" s="95"/>
      <c r="CU1433" s="95"/>
      <c r="CV1433" s="95"/>
      <c r="CW1433" s="95"/>
      <c r="CX1433" s="95"/>
      <c r="CY1433" s="93">
        <v>1429</v>
      </c>
    </row>
    <row r="1434" spans="1:103" s="83" customFormat="1">
      <c r="A1434" s="100"/>
      <c r="B1434" s="101"/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2"/>
      <c r="R1434" s="102"/>
      <c r="S1434" s="102"/>
      <c r="T1434" s="102"/>
      <c r="U1434" s="102"/>
      <c r="V1434" s="102"/>
      <c r="W1434" s="102"/>
      <c r="X1434" s="102"/>
      <c r="Y1434" s="102"/>
      <c r="Z1434" s="102"/>
      <c r="AA1434" s="102"/>
      <c r="AB1434" s="102"/>
      <c r="AC1434" s="102"/>
      <c r="AD1434" s="102"/>
      <c r="AE1434" s="102"/>
      <c r="AF1434" s="102"/>
      <c r="AG1434" s="102"/>
      <c r="AH1434" s="102"/>
      <c r="AI1434" s="102"/>
      <c r="AJ1434" s="102"/>
      <c r="AK1434" s="102"/>
      <c r="AL1434" s="102"/>
      <c r="AM1434" s="102"/>
      <c r="AN1434" s="102"/>
      <c r="AO1434" s="102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  <c r="BD1434" s="84"/>
      <c r="BE1434" s="84"/>
      <c r="BF1434" s="84"/>
      <c r="BG1434" s="84"/>
      <c r="BH1434" s="84"/>
      <c r="BI1434" s="84"/>
      <c r="BJ1434" s="84"/>
      <c r="BK1434" s="84"/>
      <c r="BL1434" s="84"/>
      <c r="BM1434" s="84"/>
      <c r="BN1434" s="84"/>
      <c r="BO1434" s="87" t="str">
        <f t="shared" si="22"/>
        <v>0</v>
      </c>
      <c r="BP1434" s="84"/>
      <c r="BQ1434" s="84"/>
      <c r="BR1434" s="84"/>
      <c r="BS1434" s="84"/>
      <c r="BT1434" s="84"/>
      <c r="BU1434" s="84"/>
      <c r="BV1434" s="84"/>
      <c r="BW1434" s="84"/>
      <c r="BX1434" s="84"/>
      <c r="BY1434" s="94"/>
      <c r="BZ1434" s="94"/>
      <c r="CA1434" s="94"/>
      <c r="CB1434" s="94"/>
      <c r="CC1434" s="94"/>
      <c r="CD1434" s="94"/>
      <c r="CE1434" s="94"/>
      <c r="CF1434" s="94"/>
      <c r="CG1434" s="94"/>
      <c r="CH1434" s="94"/>
      <c r="CI1434" s="94"/>
      <c r="CJ1434" s="94"/>
      <c r="CK1434" s="94"/>
      <c r="CL1434" s="94"/>
      <c r="CM1434" s="94"/>
      <c r="CN1434" s="94"/>
      <c r="CO1434" s="94"/>
      <c r="CP1434" s="94"/>
      <c r="CQ1434" s="94"/>
      <c r="CR1434" s="94"/>
      <c r="CS1434" s="94"/>
      <c r="CT1434" s="95"/>
      <c r="CU1434" s="95"/>
      <c r="CV1434" s="95"/>
      <c r="CW1434" s="95"/>
      <c r="CX1434" s="95"/>
      <c r="CY1434" s="93">
        <v>1430</v>
      </c>
    </row>
    <row r="1435" spans="1:103" s="83" customFormat="1">
      <c r="A1435" s="100"/>
      <c r="B1435" s="101"/>
      <c r="C1435" s="101"/>
      <c r="D1435" s="101"/>
      <c r="E1435" s="101"/>
      <c r="F1435" s="101"/>
      <c r="G1435" s="101"/>
      <c r="H1435" s="101"/>
      <c r="I1435" s="101"/>
      <c r="J1435" s="101"/>
      <c r="K1435" s="101"/>
      <c r="L1435" s="101"/>
      <c r="M1435" s="101"/>
      <c r="N1435" s="101"/>
      <c r="O1435" s="101"/>
      <c r="P1435" s="101"/>
      <c r="Q1435" s="102"/>
      <c r="R1435" s="102"/>
      <c r="S1435" s="102"/>
      <c r="T1435" s="102"/>
      <c r="U1435" s="102"/>
      <c r="V1435" s="102"/>
      <c r="W1435" s="102"/>
      <c r="X1435" s="102"/>
      <c r="Y1435" s="102"/>
      <c r="Z1435" s="102"/>
      <c r="AA1435" s="102"/>
      <c r="AB1435" s="102"/>
      <c r="AC1435" s="102"/>
      <c r="AD1435" s="102"/>
      <c r="AE1435" s="102"/>
      <c r="AF1435" s="102"/>
      <c r="AG1435" s="102"/>
      <c r="AH1435" s="102"/>
      <c r="AI1435" s="102"/>
      <c r="AJ1435" s="102"/>
      <c r="AK1435" s="102"/>
      <c r="AL1435" s="102"/>
      <c r="AM1435" s="102"/>
      <c r="AN1435" s="102"/>
      <c r="AO1435" s="102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  <c r="BK1435" s="84"/>
      <c r="BL1435" s="84"/>
      <c r="BM1435" s="84"/>
      <c r="BN1435" s="84"/>
      <c r="BO1435" s="87" t="str">
        <f t="shared" si="22"/>
        <v>0</v>
      </c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94"/>
      <c r="BZ1435" s="94"/>
      <c r="CA1435" s="94"/>
      <c r="CB1435" s="94"/>
      <c r="CC1435" s="94"/>
      <c r="CD1435" s="94"/>
      <c r="CE1435" s="94"/>
      <c r="CF1435" s="94"/>
      <c r="CG1435" s="94"/>
      <c r="CH1435" s="94"/>
      <c r="CI1435" s="94"/>
      <c r="CJ1435" s="94"/>
      <c r="CK1435" s="94"/>
      <c r="CL1435" s="94"/>
      <c r="CM1435" s="94"/>
      <c r="CN1435" s="94"/>
      <c r="CO1435" s="94"/>
      <c r="CP1435" s="94"/>
      <c r="CQ1435" s="94"/>
      <c r="CR1435" s="94"/>
      <c r="CS1435" s="94"/>
      <c r="CT1435" s="95"/>
      <c r="CU1435" s="95"/>
      <c r="CV1435" s="95"/>
      <c r="CW1435" s="95"/>
      <c r="CX1435" s="95"/>
      <c r="CY1435" s="93">
        <v>1431</v>
      </c>
    </row>
    <row r="1436" spans="1:103" s="83" customFormat="1">
      <c r="A1436" s="100"/>
      <c r="B1436" s="101"/>
      <c r="C1436" s="101"/>
      <c r="D1436" s="101"/>
      <c r="E1436" s="101"/>
      <c r="F1436" s="101"/>
      <c r="G1436" s="101"/>
      <c r="H1436" s="101"/>
      <c r="I1436" s="101"/>
      <c r="J1436" s="101"/>
      <c r="K1436" s="101"/>
      <c r="L1436" s="101"/>
      <c r="M1436" s="101"/>
      <c r="N1436" s="101"/>
      <c r="O1436" s="101"/>
      <c r="P1436" s="101"/>
      <c r="Q1436" s="102"/>
      <c r="R1436" s="102"/>
      <c r="S1436" s="102"/>
      <c r="T1436" s="102"/>
      <c r="U1436" s="102"/>
      <c r="V1436" s="102"/>
      <c r="W1436" s="102"/>
      <c r="X1436" s="102"/>
      <c r="Y1436" s="102"/>
      <c r="Z1436" s="102"/>
      <c r="AA1436" s="102"/>
      <c r="AB1436" s="102"/>
      <c r="AC1436" s="102"/>
      <c r="AD1436" s="102"/>
      <c r="AE1436" s="102"/>
      <c r="AF1436" s="102"/>
      <c r="AG1436" s="102"/>
      <c r="AH1436" s="102"/>
      <c r="AI1436" s="102"/>
      <c r="AJ1436" s="102"/>
      <c r="AK1436" s="102"/>
      <c r="AL1436" s="102"/>
      <c r="AM1436" s="102"/>
      <c r="AN1436" s="102"/>
      <c r="AO1436" s="102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  <c r="BD1436" s="84"/>
      <c r="BE1436" s="84"/>
      <c r="BF1436" s="84"/>
      <c r="BG1436" s="84"/>
      <c r="BH1436" s="84"/>
      <c r="BI1436" s="84"/>
      <c r="BJ1436" s="84"/>
      <c r="BK1436" s="84"/>
      <c r="BL1436" s="84"/>
      <c r="BM1436" s="84"/>
      <c r="BN1436" s="84"/>
      <c r="BO1436" s="87" t="str">
        <f t="shared" si="22"/>
        <v>0</v>
      </c>
      <c r="BP1436" s="84"/>
      <c r="BQ1436" s="84"/>
      <c r="BR1436" s="84"/>
      <c r="BS1436" s="84"/>
      <c r="BT1436" s="84"/>
      <c r="BU1436" s="84"/>
      <c r="BV1436" s="84"/>
      <c r="BW1436" s="84"/>
      <c r="BX1436" s="84"/>
      <c r="BY1436" s="94"/>
      <c r="BZ1436" s="94"/>
      <c r="CA1436" s="94"/>
      <c r="CB1436" s="94"/>
      <c r="CC1436" s="94"/>
      <c r="CD1436" s="94"/>
      <c r="CE1436" s="94"/>
      <c r="CF1436" s="94"/>
      <c r="CG1436" s="94"/>
      <c r="CH1436" s="94"/>
      <c r="CI1436" s="94"/>
      <c r="CJ1436" s="94"/>
      <c r="CK1436" s="94"/>
      <c r="CL1436" s="94"/>
      <c r="CM1436" s="94"/>
      <c r="CN1436" s="94"/>
      <c r="CO1436" s="94"/>
      <c r="CP1436" s="94"/>
      <c r="CQ1436" s="94"/>
      <c r="CR1436" s="94"/>
      <c r="CS1436" s="94"/>
      <c r="CT1436" s="95"/>
      <c r="CU1436" s="95"/>
      <c r="CV1436" s="95"/>
      <c r="CW1436" s="95"/>
      <c r="CX1436" s="95"/>
      <c r="CY1436" s="93">
        <v>1432</v>
      </c>
    </row>
    <row r="1437" spans="1:103" s="83" customFormat="1">
      <c r="A1437" s="100"/>
      <c r="B1437" s="101"/>
      <c r="C1437" s="101"/>
      <c r="D1437" s="101"/>
      <c r="E1437" s="101"/>
      <c r="F1437" s="101"/>
      <c r="G1437" s="101"/>
      <c r="H1437" s="101"/>
      <c r="I1437" s="101"/>
      <c r="J1437" s="101"/>
      <c r="K1437" s="101"/>
      <c r="L1437" s="101"/>
      <c r="M1437" s="101"/>
      <c r="N1437" s="101"/>
      <c r="O1437" s="101"/>
      <c r="P1437" s="101"/>
      <c r="Q1437" s="102"/>
      <c r="R1437" s="102"/>
      <c r="S1437" s="102"/>
      <c r="T1437" s="102"/>
      <c r="U1437" s="102"/>
      <c r="V1437" s="102"/>
      <c r="W1437" s="102"/>
      <c r="X1437" s="102"/>
      <c r="Y1437" s="102"/>
      <c r="Z1437" s="102"/>
      <c r="AA1437" s="102"/>
      <c r="AB1437" s="102"/>
      <c r="AC1437" s="102"/>
      <c r="AD1437" s="102"/>
      <c r="AE1437" s="102"/>
      <c r="AF1437" s="102"/>
      <c r="AG1437" s="102"/>
      <c r="AH1437" s="102"/>
      <c r="AI1437" s="102"/>
      <c r="AJ1437" s="102"/>
      <c r="AK1437" s="102"/>
      <c r="AL1437" s="102"/>
      <c r="AM1437" s="102"/>
      <c r="AN1437" s="102"/>
      <c r="AO1437" s="102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  <c r="BD1437" s="84"/>
      <c r="BE1437" s="84"/>
      <c r="BF1437" s="84"/>
      <c r="BG1437" s="84"/>
      <c r="BH1437" s="84"/>
      <c r="BI1437" s="84"/>
      <c r="BJ1437" s="84"/>
      <c r="BK1437" s="84"/>
      <c r="BL1437" s="84"/>
      <c r="BM1437" s="84"/>
      <c r="BN1437" s="84"/>
      <c r="BO1437" s="87" t="str">
        <f t="shared" si="22"/>
        <v>0</v>
      </c>
      <c r="BP1437" s="84"/>
      <c r="BQ1437" s="84"/>
      <c r="BR1437" s="84"/>
      <c r="BS1437" s="84"/>
      <c r="BT1437" s="84"/>
      <c r="BU1437" s="84"/>
      <c r="BV1437" s="84"/>
      <c r="BW1437" s="84"/>
      <c r="BX1437" s="84"/>
      <c r="BY1437" s="94"/>
      <c r="BZ1437" s="94"/>
      <c r="CA1437" s="94"/>
      <c r="CB1437" s="94"/>
      <c r="CC1437" s="94"/>
      <c r="CD1437" s="94"/>
      <c r="CE1437" s="94"/>
      <c r="CF1437" s="94"/>
      <c r="CG1437" s="94"/>
      <c r="CH1437" s="94"/>
      <c r="CI1437" s="94"/>
      <c r="CJ1437" s="94"/>
      <c r="CK1437" s="94"/>
      <c r="CL1437" s="94"/>
      <c r="CM1437" s="94"/>
      <c r="CN1437" s="94"/>
      <c r="CO1437" s="94"/>
      <c r="CP1437" s="94"/>
      <c r="CQ1437" s="94"/>
      <c r="CR1437" s="94"/>
      <c r="CS1437" s="94"/>
      <c r="CT1437" s="95"/>
      <c r="CU1437" s="95"/>
      <c r="CV1437" s="95"/>
      <c r="CW1437" s="95"/>
      <c r="CX1437" s="95"/>
      <c r="CY1437" s="93">
        <v>1433</v>
      </c>
    </row>
    <row r="1438" spans="1:103" s="83" customFormat="1">
      <c r="A1438" s="100"/>
      <c r="B1438" s="101"/>
      <c r="C1438" s="101"/>
      <c r="D1438" s="101"/>
      <c r="E1438" s="101"/>
      <c r="F1438" s="101"/>
      <c r="G1438" s="101"/>
      <c r="H1438" s="101"/>
      <c r="I1438" s="101"/>
      <c r="J1438" s="101"/>
      <c r="K1438" s="101"/>
      <c r="L1438" s="101"/>
      <c r="M1438" s="101"/>
      <c r="N1438" s="101"/>
      <c r="O1438" s="101"/>
      <c r="P1438" s="101"/>
      <c r="Q1438" s="102"/>
      <c r="R1438" s="102"/>
      <c r="S1438" s="102"/>
      <c r="T1438" s="102"/>
      <c r="U1438" s="102"/>
      <c r="V1438" s="102"/>
      <c r="W1438" s="102"/>
      <c r="X1438" s="102"/>
      <c r="Y1438" s="102"/>
      <c r="Z1438" s="102"/>
      <c r="AA1438" s="102"/>
      <c r="AB1438" s="102"/>
      <c r="AC1438" s="102"/>
      <c r="AD1438" s="102"/>
      <c r="AE1438" s="102"/>
      <c r="AF1438" s="102"/>
      <c r="AG1438" s="102"/>
      <c r="AH1438" s="102"/>
      <c r="AI1438" s="102"/>
      <c r="AJ1438" s="102"/>
      <c r="AK1438" s="102"/>
      <c r="AL1438" s="102"/>
      <c r="AM1438" s="102"/>
      <c r="AN1438" s="102"/>
      <c r="AO1438" s="102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  <c r="BD1438" s="84"/>
      <c r="BE1438" s="84"/>
      <c r="BF1438" s="84"/>
      <c r="BG1438" s="84"/>
      <c r="BH1438" s="84"/>
      <c r="BI1438" s="84"/>
      <c r="BJ1438" s="84"/>
      <c r="BK1438" s="84"/>
      <c r="BL1438" s="84"/>
      <c r="BM1438" s="84"/>
      <c r="BN1438" s="84"/>
      <c r="BO1438" s="87" t="str">
        <f t="shared" si="22"/>
        <v>0</v>
      </c>
      <c r="BP1438" s="84"/>
      <c r="BQ1438" s="84"/>
      <c r="BR1438" s="84"/>
      <c r="BS1438" s="84"/>
      <c r="BT1438" s="84"/>
      <c r="BU1438" s="84"/>
      <c r="BV1438" s="84"/>
      <c r="BW1438" s="84"/>
      <c r="BX1438" s="84"/>
      <c r="BY1438" s="94"/>
      <c r="BZ1438" s="94"/>
      <c r="CA1438" s="94"/>
      <c r="CB1438" s="94"/>
      <c r="CC1438" s="94"/>
      <c r="CD1438" s="94"/>
      <c r="CE1438" s="94"/>
      <c r="CF1438" s="94"/>
      <c r="CG1438" s="94"/>
      <c r="CH1438" s="94"/>
      <c r="CI1438" s="94"/>
      <c r="CJ1438" s="94"/>
      <c r="CK1438" s="94"/>
      <c r="CL1438" s="94"/>
      <c r="CM1438" s="94"/>
      <c r="CN1438" s="94"/>
      <c r="CO1438" s="94"/>
      <c r="CP1438" s="94"/>
      <c r="CQ1438" s="94"/>
      <c r="CR1438" s="94"/>
      <c r="CS1438" s="94"/>
      <c r="CT1438" s="95"/>
      <c r="CU1438" s="95"/>
      <c r="CV1438" s="95"/>
      <c r="CW1438" s="95"/>
      <c r="CX1438" s="95"/>
      <c r="CY1438" s="93">
        <v>1434</v>
      </c>
    </row>
    <row r="1439" spans="1:103" s="83" customFormat="1">
      <c r="A1439" s="100"/>
      <c r="B1439" s="101"/>
      <c r="C1439" s="101"/>
      <c r="D1439" s="101"/>
      <c r="E1439" s="101"/>
      <c r="F1439" s="101"/>
      <c r="G1439" s="101"/>
      <c r="H1439" s="101"/>
      <c r="I1439" s="101"/>
      <c r="J1439" s="101"/>
      <c r="K1439" s="101"/>
      <c r="L1439" s="101"/>
      <c r="M1439" s="101"/>
      <c r="N1439" s="101"/>
      <c r="O1439" s="101"/>
      <c r="P1439" s="101"/>
      <c r="Q1439" s="102"/>
      <c r="R1439" s="102"/>
      <c r="S1439" s="102"/>
      <c r="T1439" s="102"/>
      <c r="U1439" s="102"/>
      <c r="V1439" s="102"/>
      <c r="W1439" s="102"/>
      <c r="X1439" s="102"/>
      <c r="Y1439" s="102"/>
      <c r="Z1439" s="102"/>
      <c r="AA1439" s="102"/>
      <c r="AB1439" s="102"/>
      <c r="AC1439" s="102"/>
      <c r="AD1439" s="102"/>
      <c r="AE1439" s="102"/>
      <c r="AF1439" s="102"/>
      <c r="AG1439" s="102"/>
      <c r="AH1439" s="102"/>
      <c r="AI1439" s="102"/>
      <c r="AJ1439" s="102"/>
      <c r="AK1439" s="102"/>
      <c r="AL1439" s="102"/>
      <c r="AM1439" s="102"/>
      <c r="AN1439" s="102"/>
      <c r="AO1439" s="102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  <c r="BD1439" s="84"/>
      <c r="BE1439" s="84"/>
      <c r="BF1439" s="84"/>
      <c r="BG1439" s="84"/>
      <c r="BH1439" s="84"/>
      <c r="BI1439" s="84"/>
      <c r="BJ1439" s="84"/>
      <c r="BK1439" s="84"/>
      <c r="BL1439" s="84"/>
      <c r="BM1439" s="84"/>
      <c r="BN1439" s="84"/>
      <c r="BO1439" s="87" t="str">
        <f t="shared" si="22"/>
        <v>0</v>
      </c>
      <c r="BP1439" s="84"/>
      <c r="BQ1439" s="84"/>
      <c r="BR1439" s="84"/>
      <c r="BS1439" s="84"/>
      <c r="BT1439" s="84"/>
      <c r="BU1439" s="84"/>
      <c r="BV1439" s="84"/>
      <c r="BW1439" s="84"/>
      <c r="BX1439" s="84"/>
      <c r="BY1439" s="94"/>
      <c r="BZ1439" s="94"/>
      <c r="CA1439" s="94"/>
      <c r="CB1439" s="94"/>
      <c r="CC1439" s="94"/>
      <c r="CD1439" s="94"/>
      <c r="CE1439" s="94"/>
      <c r="CF1439" s="94"/>
      <c r="CG1439" s="94"/>
      <c r="CH1439" s="94"/>
      <c r="CI1439" s="94"/>
      <c r="CJ1439" s="94"/>
      <c r="CK1439" s="94"/>
      <c r="CL1439" s="94"/>
      <c r="CM1439" s="94"/>
      <c r="CN1439" s="94"/>
      <c r="CO1439" s="94"/>
      <c r="CP1439" s="94"/>
      <c r="CQ1439" s="94"/>
      <c r="CR1439" s="94"/>
      <c r="CS1439" s="94"/>
      <c r="CT1439" s="95"/>
      <c r="CU1439" s="95"/>
      <c r="CV1439" s="95"/>
      <c r="CW1439" s="95"/>
      <c r="CX1439" s="95"/>
      <c r="CY1439" s="93">
        <v>1435</v>
      </c>
    </row>
    <row r="1440" spans="1:103" s="83" customFormat="1">
      <c r="A1440" s="100"/>
      <c r="B1440" s="101"/>
      <c r="C1440" s="101"/>
      <c r="D1440" s="101"/>
      <c r="E1440" s="101"/>
      <c r="F1440" s="101"/>
      <c r="G1440" s="101"/>
      <c r="H1440" s="101"/>
      <c r="I1440" s="101"/>
      <c r="J1440" s="101"/>
      <c r="K1440" s="101"/>
      <c r="L1440" s="101"/>
      <c r="M1440" s="101"/>
      <c r="N1440" s="101"/>
      <c r="O1440" s="101"/>
      <c r="P1440" s="101"/>
      <c r="Q1440" s="102"/>
      <c r="R1440" s="102"/>
      <c r="S1440" s="102"/>
      <c r="T1440" s="102"/>
      <c r="U1440" s="102"/>
      <c r="V1440" s="102"/>
      <c r="W1440" s="102"/>
      <c r="X1440" s="102"/>
      <c r="Y1440" s="102"/>
      <c r="Z1440" s="102"/>
      <c r="AA1440" s="102"/>
      <c r="AB1440" s="102"/>
      <c r="AC1440" s="102"/>
      <c r="AD1440" s="102"/>
      <c r="AE1440" s="102"/>
      <c r="AF1440" s="102"/>
      <c r="AG1440" s="102"/>
      <c r="AH1440" s="102"/>
      <c r="AI1440" s="102"/>
      <c r="AJ1440" s="102"/>
      <c r="AK1440" s="102"/>
      <c r="AL1440" s="102"/>
      <c r="AM1440" s="102"/>
      <c r="AN1440" s="102"/>
      <c r="AO1440" s="102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  <c r="BD1440" s="84"/>
      <c r="BE1440" s="84"/>
      <c r="BF1440" s="84"/>
      <c r="BG1440" s="84"/>
      <c r="BH1440" s="84"/>
      <c r="BI1440" s="84"/>
      <c r="BJ1440" s="84"/>
      <c r="BK1440" s="84"/>
      <c r="BL1440" s="84"/>
      <c r="BM1440" s="84"/>
      <c r="BN1440" s="84"/>
      <c r="BO1440" s="87" t="str">
        <f t="shared" si="22"/>
        <v>0</v>
      </c>
      <c r="BP1440" s="84"/>
      <c r="BQ1440" s="84"/>
      <c r="BR1440" s="84"/>
      <c r="BS1440" s="84"/>
      <c r="BT1440" s="84"/>
      <c r="BU1440" s="84"/>
      <c r="BV1440" s="84"/>
      <c r="BW1440" s="84"/>
      <c r="BX1440" s="84"/>
      <c r="BY1440" s="94"/>
      <c r="BZ1440" s="94"/>
      <c r="CA1440" s="94"/>
      <c r="CB1440" s="94"/>
      <c r="CC1440" s="94"/>
      <c r="CD1440" s="94"/>
      <c r="CE1440" s="94"/>
      <c r="CF1440" s="94"/>
      <c r="CG1440" s="94"/>
      <c r="CH1440" s="94"/>
      <c r="CI1440" s="94"/>
      <c r="CJ1440" s="94"/>
      <c r="CK1440" s="94"/>
      <c r="CL1440" s="94"/>
      <c r="CM1440" s="94"/>
      <c r="CN1440" s="94"/>
      <c r="CO1440" s="94"/>
      <c r="CP1440" s="94"/>
      <c r="CQ1440" s="94"/>
      <c r="CR1440" s="94"/>
      <c r="CS1440" s="94"/>
      <c r="CT1440" s="95"/>
      <c r="CU1440" s="95"/>
      <c r="CV1440" s="95"/>
      <c r="CW1440" s="95"/>
      <c r="CX1440" s="95"/>
      <c r="CY1440" s="93">
        <v>1436</v>
      </c>
    </row>
    <row r="1441" spans="1:103" s="83" customFormat="1">
      <c r="A1441" s="100"/>
      <c r="B1441" s="101"/>
      <c r="C1441" s="101"/>
      <c r="D1441" s="101"/>
      <c r="E1441" s="101"/>
      <c r="F1441" s="101"/>
      <c r="G1441" s="101"/>
      <c r="H1441" s="101"/>
      <c r="I1441" s="101"/>
      <c r="J1441" s="101"/>
      <c r="K1441" s="101"/>
      <c r="L1441" s="101"/>
      <c r="M1441" s="101"/>
      <c r="N1441" s="101"/>
      <c r="O1441" s="101"/>
      <c r="P1441" s="101"/>
      <c r="Q1441" s="102"/>
      <c r="R1441" s="102"/>
      <c r="S1441" s="102"/>
      <c r="T1441" s="102"/>
      <c r="U1441" s="102"/>
      <c r="V1441" s="102"/>
      <c r="W1441" s="102"/>
      <c r="X1441" s="102"/>
      <c r="Y1441" s="102"/>
      <c r="Z1441" s="102"/>
      <c r="AA1441" s="102"/>
      <c r="AB1441" s="102"/>
      <c r="AC1441" s="102"/>
      <c r="AD1441" s="102"/>
      <c r="AE1441" s="102"/>
      <c r="AF1441" s="102"/>
      <c r="AG1441" s="102"/>
      <c r="AH1441" s="102"/>
      <c r="AI1441" s="102"/>
      <c r="AJ1441" s="102"/>
      <c r="AK1441" s="102"/>
      <c r="AL1441" s="102"/>
      <c r="AM1441" s="102"/>
      <c r="AN1441" s="102"/>
      <c r="AO1441" s="102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  <c r="BD1441" s="84"/>
      <c r="BE1441" s="84"/>
      <c r="BF1441" s="84"/>
      <c r="BG1441" s="84"/>
      <c r="BH1441" s="84"/>
      <c r="BI1441" s="84"/>
      <c r="BJ1441" s="84"/>
      <c r="BK1441" s="84"/>
      <c r="BL1441" s="84"/>
      <c r="BM1441" s="84"/>
      <c r="BN1441" s="84"/>
      <c r="BO1441" s="87" t="str">
        <f t="shared" si="22"/>
        <v>0</v>
      </c>
      <c r="BP1441" s="84"/>
      <c r="BQ1441" s="84"/>
      <c r="BR1441" s="84"/>
      <c r="BS1441" s="84"/>
      <c r="BT1441" s="84"/>
      <c r="BU1441" s="84"/>
      <c r="BV1441" s="84"/>
      <c r="BW1441" s="84"/>
      <c r="BX1441" s="84"/>
      <c r="BY1441" s="94"/>
      <c r="BZ1441" s="94"/>
      <c r="CA1441" s="94"/>
      <c r="CB1441" s="94"/>
      <c r="CC1441" s="94"/>
      <c r="CD1441" s="94"/>
      <c r="CE1441" s="94"/>
      <c r="CF1441" s="94"/>
      <c r="CG1441" s="94"/>
      <c r="CH1441" s="94"/>
      <c r="CI1441" s="94"/>
      <c r="CJ1441" s="94"/>
      <c r="CK1441" s="94"/>
      <c r="CL1441" s="94"/>
      <c r="CM1441" s="94"/>
      <c r="CN1441" s="94"/>
      <c r="CO1441" s="94"/>
      <c r="CP1441" s="94"/>
      <c r="CQ1441" s="94"/>
      <c r="CR1441" s="94"/>
      <c r="CS1441" s="94"/>
      <c r="CT1441" s="95"/>
      <c r="CU1441" s="95"/>
      <c r="CV1441" s="95"/>
      <c r="CW1441" s="95"/>
      <c r="CX1441" s="95"/>
      <c r="CY1441" s="93">
        <v>1437</v>
      </c>
    </row>
    <row r="1442" spans="1:103" s="83" customFormat="1">
      <c r="A1442" s="100"/>
      <c r="B1442" s="101"/>
      <c r="C1442" s="101"/>
      <c r="D1442" s="101"/>
      <c r="E1442" s="101"/>
      <c r="F1442" s="101"/>
      <c r="G1442" s="101"/>
      <c r="H1442" s="101"/>
      <c r="I1442" s="101"/>
      <c r="J1442" s="101"/>
      <c r="K1442" s="101"/>
      <c r="L1442" s="101"/>
      <c r="M1442" s="101"/>
      <c r="N1442" s="101"/>
      <c r="O1442" s="101"/>
      <c r="P1442" s="101"/>
      <c r="Q1442" s="102"/>
      <c r="R1442" s="102"/>
      <c r="S1442" s="102"/>
      <c r="T1442" s="102"/>
      <c r="U1442" s="102"/>
      <c r="V1442" s="102"/>
      <c r="W1442" s="102"/>
      <c r="X1442" s="102"/>
      <c r="Y1442" s="102"/>
      <c r="Z1442" s="102"/>
      <c r="AA1442" s="102"/>
      <c r="AB1442" s="102"/>
      <c r="AC1442" s="102"/>
      <c r="AD1442" s="102"/>
      <c r="AE1442" s="102"/>
      <c r="AF1442" s="102"/>
      <c r="AG1442" s="102"/>
      <c r="AH1442" s="102"/>
      <c r="AI1442" s="102"/>
      <c r="AJ1442" s="102"/>
      <c r="AK1442" s="102"/>
      <c r="AL1442" s="102"/>
      <c r="AM1442" s="102"/>
      <c r="AN1442" s="102"/>
      <c r="AO1442" s="102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  <c r="BD1442" s="84"/>
      <c r="BE1442" s="84"/>
      <c r="BF1442" s="84"/>
      <c r="BG1442" s="84"/>
      <c r="BH1442" s="84"/>
      <c r="BI1442" s="84"/>
      <c r="BJ1442" s="84"/>
      <c r="BK1442" s="84"/>
      <c r="BL1442" s="84"/>
      <c r="BM1442" s="84"/>
      <c r="BN1442" s="84"/>
      <c r="BO1442" s="87" t="str">
        <f t="shared" si="22"/>
        <v>0</v>
      </c>
      <c r="BP1442" s="84"/>
      <c r="BQ1442" s="84"/>
      <c r="BR1442" s="84"/>
      <c r="BS1442" s="84"/>
      <c r="BT1442" s="84"/>
      <c r="BU1442" s="84"/>
      <c r="BV1442" s="84"/>
      <c r="BW1442" s="84"/>
      <c r="BX1442" s="84"/>
      <c r="BY1442" s="94"/>
      <c r="BZ1442" s="94"/>
      <c r="CA1442" s="94"/>
      <c r="CB1442" s="94"/>
      <c r="CC1442" s="94"/>
      <c r="CD1442" s="94"/>
      <c r="CE1442" s="94"/>
      <c r="CF1442" s="94"/>
      <c r="CG1442" s="94"/>
      <c r="CH1442" s="94"/>
      <c r="CI1442" s="94"/>
      <c r="CJ1442" s="94"/>
      <c r="CK1442" s="94"/>
      <c r="CL1442" s="94"/>
      <c r="CM1442" s="94"/>
      <c r="CN1442" s="94"/>
      <c r="CO1442" s="94"/>
      <c r="CP1442" s="94"/>
      <c r="CQ1442" s="94"/>
      <c r="CR1442" s="94"/>
      <c r="CS1442" s="94"/>
      <c r="CT1442" s="95"/>
      <c r="CU1442" s="95"/>
      <c r="CV1442" s="95"/>
      <c r="CW1442" s="95"/>
      <c r="CX1442" s="95"/>
      <c r="CY1442" s="93">
        <v>1438</v>
      </c>
    </row>
    <row r="1443" spans="1:103" s="83" customFormat="1">
      <c r="A1443" s="100"/>
      <c r="B1443" s="101"/>
      <c r="C1443" s="101"/>
      <c r="D1443" s="101"/>
      <c r="E1443" s="101"/>
      <c r="F1443" s="101"/>
      <c r="G1443" s="101"/>
      <c r="H1443" s="101"/>
      <c r="I1443" s="101"/>
      <c r="J1443" s="101"/>
      <c r="K1443" s="101"/>
      <c r="L1443" s="101"/>
      <c r="M1443" s="101"/>
      <c r="N1443" s="101"/>
      <c r="O1443" s="101"/>
      <c r="P1443" s="101"/>
      <c r="Q1443" s="102"/>
      <c r="R1443" s="102"/>
      <c r="S1443" s="102"/>
      <c r="T1443" s="102"/>
      <c r="U1443" s="102"/>
      <c r="V1443" s="102"/>
      <c r="W1443" s="102"/>
      <c r="X1443" s="102"/>
      <c r="Y1443" s="102"/>
      <c r="Z1443" s="102"/>
      <c r="AA1443" s="102"/>
      <c r="AB1443" s="102"/>
      <c r="AC1443" s="102"/>
      <c r="AD1443" s="102"/>
      <c r="AE1443" s="102"/>
      <c r="AF1443" s="102"/>
      <c r="AG1443" s="102"/>
      <c r="AH1443" s="102"/>
      <c r="AI1443" s="102"/>
      <c r="AJ1443" s="102"/>
      <c r="AK1443" s="102"/>
      <c r="AL1443" s="102"/>
      <c r="AM1443" s="102"/>
      <c r="AN1443" s="102"/>
      <c r="AO1443" s="102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84"/>
      <c r="BH1443" s="84"/>
      <c r="BI1443" s="84"/>
      <c r="BJ1443" s="84"/>
      <c r="BK1443" s="84"/>
      <c r="BL1443" s="84"/>
      <c r="BM1443" s="84"/>
      <c r="BN1443" s="84"/>
      <c r="BO1443" s="87" t="str">
        <f t="shared" si="22"/>
        <v>0</v>
      </c>
      <c r="BP1443" s="84"/>
      <c r="BQ1443" s="84"/>
      <c r="BR1443" s="84"/>
      <c r="BS1443" s="84"/>
      <c r="BT1443" s="84"/>
      <c r="BU1443" s="84"/>
      <c r="BV1443" s="84"/>
      <c r="BW1443" s="84"/>
      <c r="BX1443" s="84"/>
      <c r="BY1443" s="94"/>
      <c r="BZ1443" s="94"/>
      <c r="CA1443" s="94"/>
      <c r="CB1443" s="94"/>
      <c r="CC1443" s="94"/>
      <c r="CD1443" s="94"/>
      <c r="CE1443" s="94"/>
      <c r="CF1443" s="94"/>
      <c r="CG1443" s="94"/>
      <c r="CH1443" s="94"/>
      <c r="CI1443" s="94"/>
      <c r="CJ1443" s="94"/>
      <c r="CK1443" s="94"/>
      <c r="CL1443" s="94"/>
      <c r="CM1443" s="94"/>
      <c r="CN1443" s="94"/>
      <c r="CO1443" s="94"/>
      <c r="CP1443" s="94"/>
      <c r="CQ1443" s="94"/>
      <c r="CR1443" s="94"/>
      <c r="CS1443" s="94"/>
      <c r="CT1443" s="95"/>
      <c r="CU1443" s="95"/>
      <c r="CV1443" s="95"/>
      <c r="CW1443" s="95"/>
      <c r="CX1443" s="95"/>
      <c r="CY1443" s="93">
        <v>1439</v>
      </c>
    </row>
    <row r="1444" spans="1:103" s="83" customFormat="1">
      <c r="A1444" s="100"/>
      <c r="B1444" s="101"/>
      <c r="C1444" s="101"/>
      <c r="D1444" s="101"/>
      <c r="E1444" s="101"/>
      <c r="F1444" s="101"/>
      <c r="G1444" s="101"/>
      <c r="H1444" s="101"/>
      <c r="I1444" s="101"/>
      <c r="J1444" s="101"/>
      <c r="K1444" s="101"/>
      <c r="L1444" s="101"/>
      <c r="M1444" s="101"/>
      <c r="N1444" s="101"/>
      <c r="O1444" s="101"/>
      <c r="P1444" s="101"/>
      <c r="Q1444" s="102"/>
      <c r="R1444" s="102"/>
      <c r="S1444" s="102"/>
      <c r="T1444" s="102"/>
      <c r="U1444" s="102"/>
      <c r="V1444" s="102"/>
      <c r="W1444" s="102"/>
      <c r="X1444" s="102"/>
      <c r="Y1444" s="102"/>
      <c r="Z1444" s="102"/>
      <c r="AA1444" s="102"/>
      <c r="AB1444" s="102"/>
      <c r="AC1444" s="102"/>
      <c r="AD1444" s="102"/>
      <c r="AE1444" s="102"/>
      <c r="AF1444" s="102"/>
      <c r="AG1444" s="102"/>
      <c r="AH1444" s="102"/>
      <c r="AI1444" s="102"/>
      <c r="AJ1444" s="102"/>
      <c r="AK1444" s="102"/>
      <c r="AL1444" s="102"/>
      <c r="AM1444" s="102"/>
      <c r="AN1444" s="102"/>
      <c r="AO1444" s="102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  <c r="BD1444" s="84"/>
      <c r="BE1444" s="84"/>
      <c r="BF1444" s="84"/>
      <c r="BG1444" s="84"/>
      <c r="BH1444" s="84"/>
      <c r="BI1444" s="84"/>
      <c r="BJ1444" s="84"/>
      <c r="BK1444" s="84"/>
      <c r="BL1444" s="84"/>
      <c r="BM1444" s="84"/>
      <c r="BN1444" s="84"/>
      <c r="BO1444" s="87" t="str">
        <f t="shared" si="22"/>
        <v>0</v>
      </c>
      <c r="BP1444" s="84"/>
      <c r="BQ1444" s="84"/>
      <c r="BR1444" s="84"/>
      <c r="BS1444" s="84"/>
      <c r="BT1444" s="84"/>
      <c r="BU1444" s="84"/>
      <c r="BV1444" s="84"/>
      <c r="BW1444" s="84"/>
      <c r="BX1444" s="84"/>
      <c r="BY1444" s="94"/>
      <c r="BZ1444" s="94"/>
      <c r="CA1444" s="94"/>
      <c r="CB1444" s="94"/>
      <c r="CC1444" s="94"/>
      <c r="CD1444" s="94"/>
      <c r="CE1444" s="94"/>
      <c r="CF1444" s="94"/>
      <c r="CG1444" s="94"/>
      <c r="CH1444" s="94"/>
      <c r="CI1444" s="94"/>
      <c r="CJ1444" s="94"/>
      <c r="CK1444" s="94"/>
      <c r="CL1444" s="94"/>
      <c r="CM1444" s="94"/>
      <c r="CN1444" s="94"/>
      <c r="CO1444" s="94"/>
      <c r="CP1444" s="94"/>
      <c r="CQ1444" s="94"/>
      <c r="CR1444" s="94"/>
      <c r="CS1444" s="94"/>
      <c r="CT1444" s="95"/>
      <c r="CU1444" s="95"/>
      <c r="CV1444" s="95"/>
      <c r="CW1444" s="95"/>
      <c r="CX1444" s="95"/>
      <c r="CY1444" s="93">
        <v>1440</v>
      </c>
    </row>
    <row r="1445" spans="1:103" s="83" customFormat="1">
      <c r="A1445" s="100"/>
      <c r="B1445" s="101"/>
      <c r="C1445" s="101"/>
      <c r="D1445" s="101"/>
      <c r="E1445" s="101"/>
      <c r="F1445" s="101"/>
      <c r="G1445" s="101"/>
      <c r="H1445" s="101"/>
      <c r="I1445" s="101"/>
      <c r="J1445" s="101"/>
      <c r="K1445" s="101"/>
      <c r="L1445" s="101"/>
      <c r="M1445" s="101"/>
      <c r="N1445" s="101"/>
      <c r="O1445" s="101"/>
      <c r="P1445" s="101"/>
      <c r="Q1445" s="102"/>
      <c r="R1445" s="102"/>
      <c r="S1445" s="102"/>
      <c r="T1445" s="102"/>
      <c r="U1445" s="102"/>
      <c r="V1445" s="102"/>
      <c r="W1445" s="102"/>
      <c r="X1445" s="102"/>
      <c r="Y1445" s="102"/>
      <c r="Z1445" s="102"/>
      <c r="AA1445" s="102"/>
      <c r="AB1445" s="102"/>
      <c r="AC1445" s="102"/>
      <c r="AD1445" s="102"/>
      <c r="AE1445" s="102"/>
      <c r="AF1445" s="102"/>
      <c r="AG1445" s="102"/>
      <c r="AH1445" s="102"/>
      <c r="AI1445" s="102"/>
      <c r="AJ1445" s="102"/>
      <c r="AK1445" s="102"/>
      <c r="AL1445" s="102"/>
      <c r="AM1445" s="102"/>
      <c r="AN1445" s="102"/>
      <c r="AO1445" s="102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  <c r="BD1445" s="84"/>
      <c r="BE1445" s="84"/>
      <c r="BF1445" s="84"/>
      <c r="BG1445" s="84"/>
      <c r="BH1445" s="84"/>
      <c r="BI1445" s="84"/>
      <c r="BJ1445" s="84"/>
      <c r="BK1445" s="84"/>
      <c r="BL1445" s="84"/>
      <c r="BM1445" s="84"/>
      <c r="BN1445" s="84"/>
      <c r="BO1445" s="87" t="str">
        <f t="shared" si="22"/>
        <v>0</v>
      </c>
      <c r="BP1445" s="84"/>
      <c r="BQ1445" s="84"/>
      <c r="BR1445" s="84"/>
      <c r="BS1445" s="84"/>
      <c r="BT1445" s="84"/>
      <c r="BU1445" s="84"/>
      <c r="BV1445" s="84"/>
      <c r="BW1445" s="84"/>
      <c r="BX1445" s="84"/>
      <c r="BY1445" s="94"/>
      <c r="BZ1445" s="94"/>
      <c r="CA1445" s="94"/>
      <c r="CB1445" s="94"/>
      <c r="CC1445" s="94"/>
      <c r="CD1445" s="94"/>
      <c r="CE1445" s="94"/>
      <c r="CF1445" s="94"/>
      <c r="CG1445" s="94"/>
      <c r="CH1445" s="94"/>
      <c r="CI1445" s="94"/>
      <c r="CJ1445" s="94"/>
      <c r="CK1445" s="94"/>
      <c r="CL1445" s="94"/>
      <c r="CM1445" s="94"/>
      <c r="CN1445" s="94"/>
      <c r="CO1445" s="94"/>
      <c r="CP1445" s="94"/>
      <c r="CQ1445" s="94"/>
      <c r="CR1445" s="94"/>
      <c r="CS1445" s="94"/>
      <c r="CT1445" s="95"/>
      <c r="CU1445" s="95"/>
      <c r="CV1445" s="95"/>
      <c r="CW1445" s="95"/>
      <c r="CX1445" s="95"/>
      <c r="CY1445" s="93">
        <v>1441</v>
      </c>
    </row>
    <row r="1446" spans="1:103" s="83" customFormat="1">
      <c r="A1446" s="100"/>
      <c r="B1446" s="101"/>
      <c r="C1446" s="101"/>
      <c r="D1446" s="101"/>
      <c r="E1446" s="101"/>
      <c r="F1446" s="101"/>
      <c r="G1446" s="101"/>
      <c r="H1446" s="101"/>
      <c r="I1446" s="101"/>
      <c r="J1446" s="101"/>
      <c r="K1446" s="101"/>
      <c r="L1446" s="101"/>
      <c r="M1446" s="101"/>
      <c r="N1446" s="101"/>
      <c r="O1446" s="101"/>
      <c r="P1446" s="101"/>
      <c r="Q1446" s="102"/>
      <c r="R1446" s="102"/>
      <c r="S1446" s="102"/>
      <c r="T1446" s="102"/>
      <c r="U1446" s="102"/>
      <c r="V1446" s="102"/>
      <c r="W1446" s="102"/>
      <c r="X1446" s="102"/>
      <c r="Y1446" s="102"/>
      <c r="Z1446" s="102"/>
      <c r="AA1446" s="102"/>
      <c r="AB1446" s="102"/>
      <c r="AC1446" s="102"/>
      <c r="AD1446" s="102"/>
      <c r="AE1446" s="102"/>
      <c r="AF1446" s="102"/>
      <c r="AG1446" s="102"/>
      <c r="AH1446" s="102"/>
      <c r="AI1446" s="102"/>
      <c r="AJ1446" s="102"/>
      <c r="AK1446" s="102"/>
      <c r="AL1446" s="102"/>
      <c r="AM1446" s="102"/>
      <c r="AN1446" s="102"/>
      <c r="AO1446" s="102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  <c r="BD1446" s="84"/>
      <c r="BE1446" s="84"/>
      <c r="BF1446" s="84"/>
      <c r="BG1446" s="84"/>
      <c r="BH1446" s="84"/>
      <c r="BI1446" s="84"/>
      <c r="BJ1446" s="84"/>
      <c r="BK1446" s="84"/>
      <c r="BL1446" s="84"/>
      <c r="BM1446" s="84"/>
      <c r="BN1446" s="84"/>
      <c r="BO1446" s="87" t="str">
        <f t="shared" si="22"/>
        <v>0</v>
      </c>
      <c r="BP1446" s="84"/>
      <c r="BQ1446" s="84"/>
      <c r="BR1446" s="84"/>
      <c r="BS1446" s="84"/>
      <c r="BT1446" s="84"/>
      <c r="BU1446" s="84"/>
      <c r="BV1446" s="84"/>
      <c r="BW1446" s="84"/>
      <c r="BX1446" s="84"/>
      <c r="BY1446" s="94"/>
      <c r="BZ1446" s="94"/>
      <c r="CA1446" s="94"/>
      <c r="CB1446" s="94"/>
      <c r="CC1446" s="94"/>
      <c r="CD1446" s="94"/>
      <c r="CE1446" s="94"/>
      <c r="CF1446" s="94"/>
      <c r="CG1446" s="94"/>
      <c r="CH1446" s="94"/>
      <c r="CI1446" s="94"/>
      <c r="CJ1446" s="94"/>
      <c r="CK1446" s="94"/>
      <c r="CL1446" s="94"/>
      <c r="CM1446" s="94"/>
      <c r="CN1446" s="94"/>
      <c r="CO1446" s="94"/>
      <c r="CP1446" s="94"/>
      <c r="CQ1446" s="94"/>
      <c r="CR1446" s="94"/>
      <c r="CS1446" s="94"/>
      <c r="CT1446" s="95"/>
      <c r="CU1446" s="95"/>
      <c r="CV1446" s="95"/>
      <c r="CW1446" s="95"/>
      <c r="CX1446" s="95"/>
      <c r="CY1446" s="93">
        <v>1442</v>
      </c>
    </row>
    <row r="1447" spans="1:103" s="83" customFormat="1">
      <c r="A1447" s="100"/>
      <c r="B1447" s="101"/>
      <c r="C1447" s="101"/>
      <c r="D1447" s="101"/>
      <c r="E1447" s="101"/>
      <c r="F1447" s="101"/>
      <c r="G1447" s="101"/>
      <c r="H1447" s="101"/>
      <c r="I1447" s="101"/>
      <c r="J1447" s="101"/>
      <c r="K1447" s="101"/>
      <c r="L1447" s="101"/>
      <c r="M1447" s="101"/>
      <c r="N1447" s="101"/>
      <c r="O1447" s="101"/>
      <c r="P1447" s="101"/>
      <c r="Q1447" s="102"/>
      <c r="R1447" s="102"/>
      <c r="S1447" s="102"/>
      <c r="T1447" s="102"/>
      <c r="U1447" s="102"/>
      <c r="V1447" s="102"/>
      <c r="W1447" s="102"/>
      <c r="X1447" s="102"/>
      <c r="Y1447" s="102"/>
      <c r="Z1447" s="102"/>
      <c r="AA1447" s="102"/>
      <c r="AB1447" s="102"/>
      <c r="AC1447" s="102"/>
      <c r="AD1447" s="102"/>
      <c r="AE1447" s="102"/>
      <c r="AF1447" s="102"/>
      <c r="AG1447" s="102"/>
      <c r="AH1447" s="102"/>
      <c r="AI1447" s="102"/>
      <c r="AJ1447" s="102"/>
      <c r="AK1447" s="102"/>
      <c r="AL1447" s="102"/>
      <c r="AM1447" s="102"/>
      <c r="AN1447" s="102"/>
      <c r="AO1447" s="102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  <c r="BD1447" s="84"/>
      <c r="BE1447" s="84"/>
      <c r="BF1447" s="84"/>
      <c r="BG1447" s="84"/>
      <c r="BH1447" s="84"/>
      <c r="BI1447" s="84"/>
      <c r="BJ1447" s="84"/>
      <c r="BK1447" s="84"/>
      <c r="BL1447" s="84"/>
      <c r="BM1447" s="84"/>
      <c r="BN1447" s="84"/>
      <c r="BO1447" s="87" t="str">
        <f t="shared" si="22"/>
        <v>0</v>
      </c>
      <c r="BP1447" s="84"/>
      <c r="BQ1447" s="84"/>
      <c r="BR1447" s="84"/>
      <c r="BS1447" s="84"/>
      <c r="BT1447" s="84"/>
      <c r="BU1447" s="84"/>
      <c r="BV1447" s="84"/>
      <c r="BW1447" s="84"/>
      <c r="BX1447" s="84"/>
      <c r="BY1447" s="94"/>
      <c r="BZ1447" s="94"/>
      <c r="CA1447" s="94"/>
      <c r="CB1447" s="94"/>
      <c r="CC1447" s="94"/>
      <c r="CD1447" s="94"/>
      <c r="CE1447" s="94"/>
      <c r="CF1447" s="94"/>
      <c r="CG1447" s="94"/>
      <c r="CH1447" s="94"/>
      <c r="CI1447" s="94"/>
      <c r="CJ1447" s="94"/>
      <c r="CK1447" s="94"/>
      <c r="CL1447" s="94"/>
      <c r="CM1447" s="94"/>
      <c r="CN1447" s="94"/>
      <c r="CO1447" s="94"/>
      <c r="CP1447" s="94"/>
      <c r="CQ1447" s="94"/>
      <c r="CR1447" s="94"/>
      <c r="CS1447" s="94"/>
      <c r="CT1447" s="95"/>
      <c r="CU1447" s="95"/>
      <c r="CV1447" s="95"/>
      <c r="CW1447" s="95"/>
      <c r="CX1447" s="95"/>
      <c r="CY1447" s="93">
        <v>1443</v>
      </c>
    </row>
    <row r="1448" spans="1:103" s="83" customFormat="1">
      <c r="A1448" s="100"/>
      <c r="B1448" s="101"/>
      <c r="C1448" s="101"/>
      <c r="D1448" s="101"/>
      <c r="E1448" s="101"/>
      <c r="F1448" s="101"/>
      <c r="G1448" s="101"/>
      <c r="H1448" s="101"/>
      <c r="I1448" s="101"/>
      <c r="J1448" s="101"/>
      <c r="K1448" s="101"/>
      <c r="L1448" s="101"/>
      <c r="M1448" s="101"/>
      <c r="N1448" s="101"/>
      <c r="O1448" s="101"/>
      <c r="P1448" s="101"/>
      <c r="Q1448" s="102"/>
      <c r="R1448" s="102"/>
      <c r="S1448" s="102"/>
      <c r="T1448" s="102"/>
      <c r="U1448" s="102"/>
      <c r="V1448" s="102"/>
      <c r="W1448" s="102"/>
      <c r="X1448" s="102"/>
      <c r="Y1448" s="102"/>
      <c r="Z1448" s="102"/>
      <c r="AA1448" s="102"/>
      <c r="AB1448" s="102"/>
      <c r="AC1448" s="102"/>
      <c r="AD1448" s="102"/>
      <c r="AE1448" s="102"/>
      <c r="AF1448" s="102"/>
      <c r="AG1448" s="102"/>
      <c r="AH1448" s="102"/>
      <c r="AI1448" s="102"/>
      <c r="AJ1448" s="102"/>
      <c r="AK1448" s="102"/>
      <c r="AL1448" s="102"/>
      <c r="AM1448" s="102"/>
      <c r="AN1448" s="102"/>
      <c r="AO1448" s="102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  <c r="BD1448" s="84"/>
      <c r="BE1448" s="84"/>
      <c r="BF1448" s="84"/>
      <c r="BG1448" s="84"/>
      <c r="BH1448" s="84"/>
      <c r="BI1448" s="84"/>
      <c r="BJ1448" s="84"/>
      <c r="BK1448" s="84"/>
      <c r="BL1448" s="84"/>
      <c r="BM1448" s="84"/>
      <c r="BN1448" s="84"/>
      <c r="BO1448" s="87" t="str">
        <f t="shared" si="22"/>
        <v>0</v>
      </c>
      <c r="BP1448" s="84"/>
      <c r="BQ1448" s="84"/>
      <c r="BR1448" s="84"/>
      <c r="BS1448" s="84"/>
      <c r="BT1448" s="84"/>
      <c r="BU1448" s="84"/>
      <c r="BV1448" s="84"/>
      <c r="BW1448" s="84"/>
      <c r="BX1448" s="84"/>
      <c r="BY1448" s="94"/>
      <c r="BZ1448" s="94"/>
      <c r="CA1448" s="94"/>
      <c r="CB1448" s="94"/>
      <c r="CC1448" s="94"/>
      <c r="CD1448" s="94"/>
      <c r="CE1448" s="94"/>
      <c r="CF1448" s="94"/>
      <c r="CG1448" s="94"/>
      <c r="CH1448" s="94"/>
      <c r="CI1448" s="94"/>
      <c r="CJ1448" s="94"/>
      <c r="CK1448" s="94"/>
      <c r="CL1448" s="94"/>
      <c r="CM1448" s="94"/>
      <c r="CN1448" s="94"/>
      <c r="CO1448" s="94"/>
      <c r="CP1448" s="94"/>
      <c r="CQ1448" s="94"/>
      <c r="CR1448" s="94"/>
      <c r="CS1448" s="94"/>
      <c r="CT1448" s="95"/>
      <c r="CU1448" s="95"/>
      <c r="CV1448" s="95"/>
      <c r="CW1448" s="95"/>
      <c r="CX1448" s="95"/>
      <c r="CY1448" s="93">
        <v>1444</v>
      </c>
    </row>
    <row r="1449" spans="1:103" s="83" customFormat="1">
      <c r="A1449" s="100"/>
      <c r="B1449" s="101"/>
      <c r="C1449" s="101"/>
      <c r="D1449" s="101"/>
      <c r="E1449" s="101"/>
      <c r="F1449" s="101"/>
      <c r="G1449" s="101"/>
      <c r="H1449" s="101"/>
      <c r="I1449" s="101"/>
      <c r="J1449" s="101"/>
      <c r="K1449" s="101"/>
      <c r="L1449" s="101"/>
      <c r="M1449" s="101"/>
      <c r="N1449" s="101"/>
      <c r="O1449" s="101"/>
      <c r="P1449" s="101"/>
      <c r="Q1449" s="102"/>
      <c r="R1449" s="102"/>
      <c r="S1449" s="102"/>
      <c r="T1449" s="102"/>
      <c r="U1449" s="102"/>
      <c r="V1449" s="102"/>
      <c r="W1449" s="102"/>
      <c r="X1449" s="102"/>
      <c r="Y1449" s="102"/>
      <c r="Z1449" s="102"/>
      <c r="AA1449" s="102"/>
      <c r="AB1449" s="102"/>
      <c r="AC1449" s="102"/>
      <c r="AD1449" s="102"/>
      <c r="AE1449" s="102"/>
      <c r="AF1449" s="102"/>
      <c r="AG1449" s="102"/>
      <c r="AH1449" s="102"/>
      <c r="AI1449" s="102"/>
      <c r="AJ1449" s="102"/>
      <c r="AK1449" s="102"/>
      <c r="AL1449" s="102"/>
      <c r="AM1449" s="102"/>
      <c r="AN1449" s="102"/>
      <c r="AO1449" s="102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  <c r="BD1449" s="84"/>
      <c r="BE1449" s="84"/>
      <c r="BF1449" s="84"/>
      <c r="BG1449" s="84"/>
      <c r="BH1449" s="84"/>
      <c r="BI1449" s="84"/>
      <c r="BJ1449" s="84"/>
      <c r="BK1449" s="84"/>
      <c r="BL1449" s="84"/>
      <c r="BM1449" s="84"/>
      <c r="BN1449" s="84"/>
      <c r="BO1449" s="87" t="str">
        <f t="shared" si="22"/>
        <v>0</v>
      </c>
      <c r="BP1449" s="84"/>
      <c r="BQ1449" s="84"/>
      <c r="BR1449" s="84"/>
      <c r="BS1449" s="84"/>
      <c r="BT1449" s="84"/>
      <c r="BU1449" s="84"/>
      <c r="BV1449" s="84"/>
      <c r="BW1449" s="84"/>
      <c r="BX1449" s="84"/>
      <c r="BY1449" s="94"/>
      <c r="BZ1449" s="94"/>
      <c r="CA1449" s="94"/>
      <c r="CB1449" s="94"/>
      <c r="CC1449" s="94"/>
      <c r="CD1449" s="94"/>
      <c r="CE1449" s="94"/>
      <c r="CF1449" s="94"/>
      <c r="CG1449" s="94"/>
      <c r="CH1449" s="94"/>
      <c r="CI1449" s="94"/>
      <c r="CJ1449" s="94"/>
      <c r="CK1449" s="94"/>
      <c r="CL1449" s="94"/>
      <c r="CM1449" s="94"/>
      <c r="CN1449" s="94"/>
      <c r="CO1449" s="94"/>
      <c r="CP1449" s="94"/>
      <c r="CQ1449" s="94"/>
      <c r="CR1449" s="94"/>
      <c r="CS1449" s="94"/>
      <c r="CT1449" s="95"/>
      <c r="CU1449" s="95"/>
      <c r="CV1449" s="95"/>
      <c r="CW1449" s="95"/>
      <c r="CX1449" s="95"/>
      <c r="CY1449" s="93">
        <v>1445</v>
      </c>
    </row>
    <row r="1450" spans="1:103" s="83" customFormat="1">
      <c r="A1450" s="100"/>
      <c r="B1450" s="101"/>
      <c r="C1450" s="101"/>
      <c r="D1450" s="101"/>
      <c r="E1450" s="101"/>
      <c r="F1450" s="101"/>
      <c r="G1450" s="101"/>
      <c r="H1450" s="101"/>
      <c r="I1450" s="101"/>
      <c r="J1450" s="101"/>
      <c r="K1450" s="101"/>
      <c r="L1450" s="101"/>
      <c r="M1450" s="101"/>
      <c r="N1450" s="101"/>
      <c r="O1450" s="101"/>
      <c r="P1450" s="101"/>
      <c r="Q1450" s="102"/>
      <c r="R1450" s="102"/>
      <c r="S1450" s="102"/>
      <c r="T1450" s="102"/>
      <c r="U1450" s="102"/>
      <c r="V1450" s="102"/>
      <c r="W1450" s="102"/>
      <c r="X1450" s="102"/>
      <c r="Y1450" s="102"/>
      <c r="Z1450" s="102"/>
      <c r="AA1450" s="102"/>
      <c r="AB1450" s="102"/>
      <c r="AC1450" s="102"/>
      <c r="AD1450" s="102"/>
      <c r="AE1450" s="102"/>
      <c r="AF1450" s="102"/>
      <c r="AG1450" s="102"/>
      <c r="AH1450" s="102"/>
      <c r="AI1450" s="102"/>
      <c r="AJ1450" s="102"/>
      <c r="AK1450" s="102"/>
      <c r="AL1450" s="102"/>
      <c r="AM1450" s="102"/>
      <c r="AN1450" s="102"/>
      <c r="AO1450" s="102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  <c r="BD1450" s="84"/>
      <c r="BE1450" s="84"/>
      <c r="BF1450" s="84"/>
      <c r="BG1450" s="84"/>
      <c r="BH1450" s="84"/>
      <c r="BI1450" s="84"/>
      <c r="BJ1450" s="84"/>
      <c r="BK1450" s="84"/>
      <c r="BL1450" s="84"/>
      <c r="BM1450" s="84"/>
      <c r="BN1450" s="84"/>
      <c r="BO1450" s="87" t="str">
        <f t="shared" si="22"/>
        <v>0</v>
      </c>
      <c r="BP1450" s="84"/>
      <c r="BQ1450" s="84"/>
      <c r="BR1450" s="84"/>
      <c r="BS1450" s="84"/>
      <c r="BT1450" s="84"/>
      <c r="BU1450" s="84"/>
      <c r="BV1450" s="84"/>
      <c r="BW1450" s="84"/>
      <c r="BX1450" s="84"/>
      <c r="BY1450" s="94"/>
      <c r="BZ1450" s="94"/>
      <c r="CA1450" s="94"/>
      <c r="CB1450" s="94"/>
      <c r="CC1450" s="94"/>
      <c r="CD1450" s="94"/>
      <c r="CE1450" s="94"/>
      <c r="CF1450" s="94"/>
      <c r="CG1450" s="94"/>
      <c r="CH1450" s="94"/>
      <c r="CI1450" s="94"/>
      <c r="CJ1450" s="94"/>
      <c r="CK1450" s="94"/>
      <c r="CL1450" s="94"/>
      <c r="CM1450" s="94"/>
      <c r="CN1450" s="94"/>
      <c r="CO1450" s="94"/>
      <c r="CP1450" s="94"/>
      <c r="CQ1450" s="94"/>
      <c r="CR1450" s="94"/>
      <c r="CS1450" s="94"/>
      <c r="CT1450" s="95"/>
      <c r="CU1450" s="95"/>
      <c r="CV1450" s="95"/>
      <c r="CW1450" s="95"/>
      <c r="CX1450" s="95"/>
      <c r="CY1450" s="93">
        <v>1446</v>
      </c>
    </row>
    <row r="1451" spans="1:103" s="83" customFormat="1">
      <c r="A1451" s="100"/>
      <c r="B1451" s="101"/>
      <c r="C1451" s="101"/>
      <c r="D1451" s="101"/>
      <c r="E1451" s="101"/>
      <c r="F1451" s="101"/>
      <c r="G1451" s="101"/>
      <c r="H1451" s="101"/>
      <c r="I1451" s="101"/>
      <c r="J1451" s="101"/>
      <c r="K1451" s="101"/>
      <c r="L1451" s="101"/>
      <c r="M1451" s="101"/>
      <c r="N1451" s="101"/>
      <c r="O1451" s="101"/>
      <c r="P1451" s="101"/>
      <c r="Q1451" s="102"/>
      <c r="R1451" s="102"/>
      <c r="S1451" s="102"/>
      <c r="T1451" s="102"/>
      <c r="U1451" s="102"/>
      <c r="V1451" s="102"/>
      <c r="W1451" s="102"/>
      <c r="X1451" s="102"/>
      <c r="Y1451" s="102"/>
      <c r="Z1451" s="102"/>
      <c r="AA1451" s="102"/>
      <c r="AB1451" s="102"/>
      <c r="AC1451" s="102"/>
      <c r="AD1451" s="102"/>
      <c r="AE1451" s="102"/>
      <c r="AF1451" s="102"/>
      <c r="AG1451" s="102"/>
      <c r="AH1451" s="102"/>
      <c r="AI1451" s="102"/>
      <c r="AJ1451" s="102"/>
      <c r="AK1451" s="102"/>
      <c r="AL1451" s="102"/>
      <c r="AM1451" s="102"/>
      <c r="AN1451" s="102"/>
      <c r="AO1451" s="102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  <c r="BD1451" s="84"/>
      <c r="BE1451" s="84"/>
      <c r="BF1451" s="84"/>
      <c r="BG1451" s="84"/>
      <c r="BH1451" s="84"/>
      <c r="BI1451" s="84"/>
      <c r="BJ1451" s="84"/>
      <c r="BK1451" s="84"/>
      <c r="BL1451" s="84"/>
      <c r="BM1451" s="84"/>
      <c r="BN1451" s="84"/>
      <c r="BO1451" s="87" t="str">
        <f t="shared" si="22"/>
        <v>0</v>
      </c>
      <c r="BP1451" s="84"/>
      <c r="BQ1451" s="84"/>
      <c r="BR1451" s="84"/>
      <c r="BS1451" s="84"/>
      <c r="BT1451" s="84"/>
      <c r="BU1451" s="84"/>
      <c r="BV1451" s="84"/>
      <c r="BW1451" s="84"/>
      <c r="BX1451" s="84"/>
      <c r="BY1451" s="94"/>
      <c r="BZ1451" s="94"/>
      <c r="CA1451" s="94"/>
      <c r="CB1451" s="94"/>
      <c r="CC1451" s="94"/>
      <c r="CD1451" s="94"/>
      <c r="CE1451" s="94"/>
      <c r="CF1451" s="94"/>
      <c r="CG1451" s="94"/>
      <c r="CH1451" s="94"/>
      <c r="CI1451" s="94"/>
      <c r="CJ1451" s="94"/>
      <c r="CK1451" s="94"/>
      <c r="CL1451" s="94"/>
      <c r="CM1451" s="94"/>
      <c r="CN1451" s="94"/>
      <c r="CO1451" s="94"/>
      <c r="CP1451" s="94"/>
      <c r="CQ1451" s="94"/>
      <c r="CR1451" s="94"/>
      <c r="CS1451" s="94"/>
      <c r="CT1451" s="95"/>
      <c r="CU1451" s="95"/>
      <c r="CV1451" s="95"/>
      <c r="CW1451" s="95"/>
      <c r="CX1451" s="95"/>
      <c r="CY1451" s="93">
        <v>1447</v>
      </c>
    </row>
    <row r="1452" spans="1:103" s="83" customFormat="1">
      <c r="A1452" s="100"/>
      <c r="B1452" s="101"/>
      <c r="C1452" s="101"/>
      <c r="D1452" s="101"/>
      <c r="E1452" s="101"/>
      <c r="F1452" s="101"/>
      <c r="G1452" s="101"/>
      <c r="H1452" s="101"/>
      <c r="I1452" s="101"/>
      <c r="J1452" s="101"/>
      <c r="K1452" s="101"/>
      <c r="L1452" s="101"/>
      <c r="M1452" s="101"/>
      <c r="N1452" s="101"/>
      <c r="O1452" s="101"/>
      <c r="P1452" s="101"/>
      <c r="Q1452" s="102"/>
      <c r="R1452" s="102"/>
      <c r="S1452" s="102"/>
      <c r="T1452" s="102"/>
      <c r="U1452" s="102"/>
      <c r="V1452" s="102"/>
      <c r="W1452" s="102"/>
      <c r="X1452" s="102"/>
      <c r="Y1452" s="102"/>
      <c r="Z1452" s="102"/>
      <c r="AA1452" s="102"/>
      <c r="AB1452" s="102"/>
      <c r="AC1452" s="102"/>
      <c r="AD1452" s="102"/>
      <c r="AE1452" s="102"/>
      <c r="AF1452" s="102"/>
      <c r="AG1452" s="102"/>
      <c r="AH1452" s="102"/>
      <c r="AI1452" s="102"/>
      <c r="AJ1452" s="102"/>
      <c r="AK1452" s="102"/>
      <c r="AL1452" s="102"/>
      <c r="AM1452" s="102"/>
      <c r="AN1452" s="102"/>
      <c r="AO1452" s="102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  <c r="BD1452" s="84"/>
      <c r="BE1452" s="84"/>
      <c r="BF1452" s="84"/>
      <c r="BG1452" s="84"/>
      <c r="BH1452" s="84"/>
      <c r="BI1452" s="84"/>
      <c r="BJ1452" s="84"/>
      <c r="BK1452" s="84"/>
      <c r="BL1452" s="84"/>
      <c r="BM1452" s="84"/>
      <c r="BN1452" s="84"/>
      <c r="BO1452" s="87" t="str">
        <f t="shared" si="22"/>
        <v>0</v>
      </c>
      <c r="BP1452" s="84"/>
      <c r="BQ1452" s="84"/>
      <c r="BR1452" s="84"/>
      <c r="BS1452" s="84"/>
      <c r="BT1452" s="84"/>
      <c r="BU1452" s="84"/>
      <c r="BV1452" s="84"/>
      <c r="BW1452" s="84"/>
      <c r="BX1452" s="84"/>
      <c r="BY1452" s="94"/>
      <c r="BZ1452" s="94"/>
      <c r="CA1452" s="94"/>
      <c r="CB1452" s="94"/>
      <c r="CC1452" s="94"/>
      <c r="CD1452" s="94"/>
      <c r="CE1452" s="94"/>
      <c r="CF1452" s="94"/>
      <c r="CG1452" s="94"/>
      <c r="CH1452" s="94"/>
      <c r="CI1452" s="94"/>
      <c r="CJ1452" s="94"/>
      <c r="CK1452" s="94"/>
      <c r="CL1452" s="94"/>
      <c r="CM1452" s="94"/>
      <c r="CN1452" s="94"/>
      <c r="CO1452" s="94"/>
      <c r="CP1452" s="94"/>
      <c r="CQ1452" s="94"/>
      <c r="CR1452" s="94"/>
      <c r="CS1452" s="94"/>
      <c r="CT1452" s="95"/>
      <c r="CU1452" s="95"/>
      <c r="CV1452" s="95"/>
      <c r="CW1452" s="95"/>
      <c r="CX1452" s="95"/>
      <c r="CY1452" s="93">
        <v>1448</v>
      </c>
    </row>
    <row r="1453" spans="1:103" s="83" customFormat="1">
      <c r="A1453" s="100"/>
      <c r="B1453" s="101"/>
      <c r="C1453" s="101"/>
      <c r="D1453" s="101"/>
      <c r="E1453" s="101"/>
      <c r="F1453" s="101"/>
      <c r="G1453" s="101"/>
      <c r="H1453" s="101"/>
      <c r="I1453" s="101"/>
      <c r="J1453" s="101"/>
      <c r="K1453" s="101"/>
      <c r="L1453" s="101"/>
      <c r="M1453" s="101"/>
      <c r="N1453" s="101"/>
      <c r="O1453" s="101"/>
      <c r="P1453" s="101"/>
      <c r="Q1453" s="102"/>
      <c r="R1453" s="102"/>
      <c r="S1453" s="102"/>
      <c r="T1453" s="102"/>
      <c r="U1453" s="102"/>
      <c r="V1453" s="102"/>
      <c r="W1453" s="102"/>
      <c r="X1453" s="102"/>
      <c r="Y1453" s="102"/>
      <c r="Z1453" s="102"/>
      <c r="AA1453" s="102"/>
      <c r="AB1453" s="102"/>
      <c r="AC1453" s="102"/>
      <c r="AD1453" s="102"/>
      <c r="AE1453" s="102"/>
      <c r="AF1453" s="102"/>
      <c r="AG1453" s="102"/>
      <c r="AH1453" s="102"/>
      <c r="AI1453" s="102"/>
      <c r="AJ1453" s="102"/>
      <c r="AK1453" s="102"/>
      <c r="AL1453" s="102"/>
      <c r="AM1453" s="102"/>
      <c r="AN1453" s="102"/>
      <c r="AO1453" s="102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  <c r="BD1453" s="84"/>
      <c r="BE1453" s="84"/>
      <c r="BF1453" s="84"/>
      <c r="BG1453" s="84"/>
      <c r="BH1453" s="84"/>
      <c r="BI1453" s="84"/>
      <c r="BJ1453" s="84"/>
      <c r="BK1453" s="84"/>
      <c r="BL1453" s="84"/>
      <c r="BM1453" s="84"/>
      <c r="BN1453" s="84"/>
      <c r="BO1453" s="87" t="str">
        <f t="shared" si="22"/>
        <v>0</v>
      </c>
      <c r="BP1453" s="84"/>
      <c r="BQ1453" s="84"/>
      <c r="BR1453" s="84"/>
      <c r="BS1453" s="84"/>
      <c r="BT1453" s="84"/>
      <c r="BU1453" s="84"/>
      <c r="BV1453" s="84"/>
      <c r="BW1453" s="84"/>
      <c r="BX1453" s="84"/>
      <c r="BY1453" s="94"/>
      <c r="BZ1453" s="94"/>
      <c r="CA1453" s="94"/>
      <c r="CB1453" s="94"/>
      <c r="CC1453" s="94"/>
      <c r="CD1453" s="94"/>
      <c r="CE1453" s="94"/>
      <c r="CF1453" s="94"/>
      <c r="CG1453" s="94"/>
      <c r="CH1453" s="94"/>
      <c r="CI1453" s="94"/>
      <c r="CJ1453" s="94"/>
      <c r="CK1453" s="94"/>
      <c r="CL1453" s="94"/>
      <c r="CM1453" s="94"/>
      <c r="CN1453" s="94"/>
      <c r="CO1453" s="94"/>
      <c r="CP1453" s="94"/>
      <c r="CQ1453" s="94"/>
      <c r="CR1453" s="94"/>
      <c r="CS1453" s="94"/>
      <c r="CT1453" s="95"/>
      <c r="CU1453" s="95"/>
      <c r="CV1453" s="95"/>
      <c r="CW1453" s="95"/>
      <c r="CX1453" s="95"/>
      <c r="CY1453" s="93">
        <v>1449</v>
      </c>
    </row>
    <row r="1454" spans="1:103" s="83" customFormat="1">
      <c r="A1454" s="100"/>
      <c r="B1454" s="101"/>
      <c r="C1454" s="101"/>
      <c r="D1454" s="101"/>
      <c r="E1454" s="101"/>
      <c r="F1454" s="101"/>
      <c r="G1454" s="101"/>
      <c r="H1454" s="101"/>
      <c r="I1454" s="101"/>
      <c r="J1454" s="101"/>
      <c r="K1454" s="101"/>
      <c r="L1454" s="101"/>
      <c r="M1454" s="101"/>
      <c r="N1454" s="101"/>
      <c r="O1454" s="101"/>
      <c r="P1454" s="101"/>
      <c r="Q1454" s="102"/>
      <c r="R1454" s="102"/>
      <c r="S1454" s="102"/>
      <c r="T1454" s="102"/>
      <c r="U1454" s="102"/>
      <c r="V1454" s="102"/>
      <c r="W1454" s="102"/>
      <c r="X1454" s="102"/>
      <c r="Y1454" s="102"/>
      <c r="Z1454" s="102"/>
      <c r="AA1454" s="102"/>
      <c r="AB1454" s="102"/>
      <c r="AC1454" s="102"/>
      <c r="AD1454" s="102"/>
      <c r="AE1454" s="102"/>
      <c r="AF1454" s="102"/>
      <c r="AG1454" s="102"/>
      <c r="AH1454" s="102"/>
      <c r="AI1454" s="102"/>
      <c r="AJ1454" s="102"/>
      <c r="AK1454" s="102"/>
      <c r="AL1454" s="102"/>
      <c r="AM1454" s="102"/>
      <c r="AN1454" s="102"/>
      <c r="AO1454" s="102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  <c r="BD1454" s="84"/>
      <c r="BE1454" s="84"/>
      <c r="BF1454" s="84"/>
      <c r="BG1454" s="84"/>
      <c r="BH1454" s="84"/>
      <c r="BI1454" s="84"/>
      <c r="BJ1454" s="84"/>
      <c r="BK1454" s="84"/>
      <c r="BL1454" s="84"/>
      <c r="BM1454" s="84"/>
      <c r="BN1454" s="84"/>
      <c r="BO1454" s="87" t="str">
        <f t="shared" si="22"/>
        <v>0</v>
      </c>
      <c r="BP1454" s="84"/>
      <c r="BQ1454" s="84"/>
      <c r="BR1454" s="84"/>
      <c r="BS1454" s="84"/>
      <c r="BT1454" s="84"/>
      <c r="BU1454" s="84"/>
      <c r="BV1454" s="84"/>
      <c r="BW1454" s="84"/>
      <c r="BX1454" s="84"/>
      <c r="BY1454" s="94"/>
      <c r="BZ1454" s="94"/>
      <c r="CA1454" s="94"/>
      <c r="CB1454" s="94"/>
      <c r="CC1454" s="94"/>
      <c r="CD1454" s="94"/>
      <c r="CE1454" s="94"/>
      <c r="CF1454" s="94"/>
      <c r="CG1454" s="94"/>
      <c r="CH1454" s="94"/>
      <c r="CI1454" s="94"/>
      <c r="CJ1454" s="94"/>
      <c r="CK1454" s="94"/>
      <c r="CL1454" s="94"/>
      <c r="CM1454" s="94"/>
      <c r="CN1454" s="94"/>
      <c r="CO1454" s="94"/>
      <c r="CP1454" s="94"/>
      <c r="CQ1454" s="94"/>
      <c r="CR1454" s="94"/>
      <c r="CS1454" s="94"/>
      <c r="CT1454" s="95"/>
      <c r="CU1454" s="95"/>
      <c r="CV1454" s="95"/>
      <c r="CW1454" s="95"/>
      <c r="CX1454" s="95"/>
      <c r="CY1454" s="93">
        <v>1450</v>
      </c>
    </row>
    <row r="1455" spans="1:103" s="83" customFormat="1">
      <c r="A1455" s="100"/>
      <c r="B1455" s="101"/>
      <c r="C1455" s="101"/>
      <c r="D1455" s="101"/>
      <c r="E1455" s="101"/>
      <c r="F1455" s="101"/>
      <c r="G1455" s="101"/>
      <c r="H1455" s="101"/>
      <c r="I1455" s="101"/>
      <c r="J1455" s="101"/>
      <c r="K1455" s="101"/>
      <c r="L1455" s="101"/>
      <c r="M1455" s="101"/>
      <c r="N1455" s="101"/>
      <c r="O1455" s="101"/>
      <c r="P1455" s="101"/>
      <c r="Q1455" s="102"/>
      <c r="R1455" s="102"/>
      <c r="S1455" s="102"/>
      <c r="T1455" s="102"/>
      <c r="U1455" s="102"/>
      <c r="V1455" s="102"/>
      <c r="W1455" s="102"/>
      <c r="X1455" s="102"/>
      <c r="Y1455" s="102"/>
      <c r="Z1455" s="102"/>
      <c r="AA1455" s="102"/>
      <c r="AB1455" s="102"/>
      <c r="AC1455" s="102"/>
      <c r="AD1455" s="102"/>
      <c r="AE1455" s="102"/>
      <c r="AF1455" s="102"/>
      <c r="AG1455" s="102"/>
      <c r="AH1455" s="102"/>
      <c r="AI1455" s="102"/>
      <c r="AJ1455" s="102"/>
      <c r="AK1455" s="102"/>
      <c r="AL1455" s="102"/>
      <c r="AM1455" s="102"/>
      <c r="AN1455" s="102"/>
      <c r="AO1455" s="102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  <c r="BD1455" s="84"/>
      <c r="BE1455" s="84"/>
      <c r="BF1455" s="84"/>
      <c r="BG1455" s="84"/>
      <c r="BH1455" s="84"/>
      <c r="BI1455" s="84"/>
      <c r="BJ1455" s="84"/>
      <c r="BK1455" s="84"/>
      <c r="BL1455" s="84"/>
      <c r="BM1455" s="84"/>
      <c r="BN1455" s="84"/>
      <c r="BO1455" s="87" t="str">
        <f t="shared" si="22"/>
        <v>0</v>
      </c>
      <c r="BP1455" s="84"/>
      <c r="BQ1455" s="84"/>
      <c r="BR1455" s="84"/>
      <c r="BS1455" s="84"/>
      <c r="BT1455" s="84"/>
      <c r="BU1455" s="84"/>
      <c r="BV1455" s="84"/>
      <c r="BW1455" s="84"/>
      <c r="BX1455" s="84"/>
      <c r="BY1455" s="94"/>
      <c r="BZ1455" s="94"/>
      <c r="CA1455" s="94"/>
      <c r="CB1455" s="94"/>
      <c r="CC1455" s="94"/>
      <c r="CD1455" s="94"/>
      <c r="CE1455" s="94"/>
      <c r="CF1455" s="94"/>
      <c r="CG1455" s="94"/>
      <c r="CH1455" s="94"/>
      <c r="CI1455" s="94"/>
      <c r="CJ1455" s="94"/>
      <c r="CK1455" s="94"/>
      <c r="CL1455" s="94"/>
      <c r="CM1455" s="94"/>
      <c r="CN1455" s="94"/>
      <c r="CO1455" s="94"/>
      <c r="CP1455" s="94"/>
      <c r="CQ1455" s="94"/>
      <c r="CR1455" s="94"/>
      <c r="CS1455" s="94"/>
      <c r="CT1455" s="95"/>
      <c r="CU1455" s="95"/>
      <c r="CV1455" s="95"/>
      <c r="CW1455" s="95"/>
      <c r="CX1455" s="95"/>
      <c r="CY1455" s="93">
        <v>1451</v>
      </c>
    </row>
    <row r="1456" spans="1:103" s="83" customFormat="1">
      <c r="A1456" s="100"/>
      <c r="B1456" s="101"/>
      <c r="C1456" s="101"/>
      <c r="D1456" s="101"/>
      <c r="E1456" s="101"/>
      <c r="F1456" s="101"/>
      <c r="G1456" s="101"/>
      <c r="H1456" s="101"/>
      <c r="I1456" s="101"/>
      <c r="J1456" s="101"/>
      <c r="K1456" s="101"/>
      <c r="L1456" s="101"/>
      <c r="M1456" s="101"/>
      <c r="N1456" s="101"/>
      <c r="O1456" s="101"/>
      <c r="P1456" s="101"/>
      <c r="Q1456" s="102"/>
      <c r="R1456" s="102"/>
      <c r="S1456" s="102"/>
      <c r="T1456" s="102"/>
      <c r="U1456" s="102"/>
      <c r="V1456" s="102"/>
      <c r="W1456" s="102"/>
      <c r="X1456" s="102"/>
      <c r="Y1456" s="102"/>
      <c r="Z1456" s="102"/>
      <c r="AA1456" s="102"/>
      <c r="AB1456" s="102"/>
      <c r="AC1456" s="102"/>
      <c r="AD1456" s="102"/>
      <c r="AE1456" s="102"/>
      <c r="AF1456" s="102"/>
      <c r="AG1456" s="102"/>
      <c r="AH1456" s="102"/>
      <c r="AI1456" s="102"/>
      <c r="AJ1456" s="102"/>
      <c r="AK1456" s="102"/>
      <c r="AL1456" s="102"/>
      <c r="AM1456" s="102"/>
      <c r="AN1456" s="102"/>
      <c r="AO1456" s="102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  <c r="BD1456" s="84"/>
      <c r="BE1456" s="84"/>
      <c r="BF1456" s="84"/>
      <c r="BG1456" s="84"/>
      <c r="BH1456" s="84"/>
      <c r="BI1456" s="84"/>
      <c r="BJ1456" s="84"/>
      <c r="BK1456" s="84"/>
      <c r="BL1456" s="84"/>
      <c r="BM1456" s="84"/>
      <c r="BN1456" s="84"/>
      <c r="BO1456" s="87" t="str">
        <f t="shared" si="22"/>
        <v>0</v>
      </c>
      <c r="BP1456" s="84"/>
      <c r="BQ1456" s="84"/>
      <c r="BR1456" s="84"/>
      <c r="BS1456" s="84"/>
      <c r="BT1456" s="84"/>
      <c r="BU1456" s="84"/>
      <c r="BV1456" s="84"/>
      <c r="BW1456" s="84"/>
      <c r="BX1456" s="84"/>
      <c r="BY1456" s="94"/>
      <c r="BZ1456" s="94"/>
      <c r="CA1456" s="94"/>
      <c r="CB1456" s="94"/>
      <c r="CC1456" s="94"/>
      <c r="CD1456" s="94"/>
      <c r="CE1456" s="94"/>
      <c r="CF1456" s="94"/>
      <c r="CG1456" s="94"/>
      <c r="CH1456" s="94"/>
      <c r="CI1456" s="94"/>
      <c r="CJ1456" s="94"/>
      <c r="CK1456" s="94"/>
      <c r="CL1456" s="94"/>
      <c r="CM1456" s="94"/>
      <c r="CN1456" s="94"/>
      <c r="CO1456" s="94"/>
      <c r="CP1456" s="94"/>
      <c r="CQ1456" s="94"/>
      <c r="CR1456" s="94"/>
      <c r="CS1456" s="94"/>
      <c r="CT1456" s="95"/>
      <c r="CU1456" s="95"/>
      <c r="CV1456" s="95"/>
      <c r="CW1456" s="95"/>
      <c r="CX1456" s="95"/>
      <c r="CY1456" s="93">
        <v>1452</v>
      </c>
    </row>
    <row r="1457" spans="1:103" s="83" customFormat="1">
      <c r="A1457" s="100"/>
      <c r="B1457" s="101"/>
      <c r="C1457" s="101"/>
      <c r="D1457" s="101"/>
      <c r="E1457" s="101"/>
      <c r="F1457" s="101"/>
      <c r="G1457" s="101"/>
      <c r="H1457" s="101"/>
      <c r="I1457" s="101"/>
      <c r="J1457" s="101"/>
      <c r="K1457" s="101"/>
      <c r="L1457" s="101"/>
      <c r="M1457" s="101"/>
      <c r="N1457" s="101"/>
      <c r="O1457" s="101"/>
      <c r="P1457" s="101"/>
      <c r="Q1457" s="102"/>
      <c r="R1457" s="102"/>
      <c r="S1457" s="102"/>
      <c r="T1457" s="102"/>
      <c r="U1457" s="102"/>
      <c r="V1457" s="102"/>
      <c r="W1457" s="102"/>
      <c r="X1457" s="102"/>
      <c r="Y1457" s="102"/>
      <c r="Z1457" s="102"/>
      <c r="AA1457" s="102"/>
      <c r="AB1457" s="102"/>
      <c r="AC1457" s="102"/>
      <c r="AD1457" s="102"/>
      <c r="AE1457" s="102"/>
      <c r="AF1457" s="102"/>
      <c r="AG1457" s="102"/>
      <c r="AH1457" s="102"/>
      <c r="AI1457" s="102"/>
      <c r="AJ1457" s="102"/>
      <c r="AK1457" s="102"/>
      <c r="AL1457" s="102"/>
      <c r="AM1457" s="102"/>
      <c r="AN1457" s="102"/>
      <c r="AO1457" s="102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  <c r="BD1457" s="84"/>
      <c r="BE1457" s="84"/>
      <c r="BF1457" s="84"/>
      <c r="BG1457" s="84"/>
      <c r="BH1457" s="84"/>
      <c r="BI1457" s="84"/>
      <c r="BJ1457" s="84"/>
      <c r="BK1457" s="84"/>
      <c r="BL1457" s="84"/>
      <c r="BM1457" s="84"/>
      <c r="BN1457" s="84"/>
      <c r="BO1457" s="87" t="str">
        <f t="shared" si="22"/>
        <v>0</v>
      </c>
      <c r="BP1457" s="84"/>
      <c r="BQ1457" s="84"/>
      <c r="BR1457" s="84"/>
      <c r="BS1457" s="84"/>
      <c r="BT1457" s="84"/>
      <c r="BU1457" s="84"/>
      <c r="BV1457" s="84"/>
      <c r="BW1457" s="84"/>
      <c r="BX1457" s="84"/>
      <c r="BY1457" s="94"/>
      <c r="BZ1457" s="94"/>
      <c r="CA1457" s="94"/>
      <c r="CB1457" s="94"/>
      <c r="CC1457" s="94"/>
      <c r="CD1457" s="94"/>
      <c r="CE1457" s="94"/>
      <c r="CF1457" s="94"/>
      <c r="CG1457" s="94"/>
      <c r="CH1457" s="94"/>
      <c r="CI1457" s="94"/>
      <c r="CJ1457" s="94"/>
      <c r="CK1457" s="94"/>
      <c r="CL1457" s="94"/>
      <c r="CM1457" s="94"/>
      <c r="CN1457" s="94"/>
      <c r="CO1457" s="94"/>
      <c r="CP1457" s="94"/>
      <c r="CQ1457" s="94"/>
      <c r="CR1457" s="94"/>
      <c r="CS1457" s="94"/>
      <c r="CT1457" s="95"/>
      <c r="CU1457" s="95"/>
      <c r="CV1457" s="95"/>
      <c r="CW1457" s="95"/>
      <c r="CX1457" s="95"/>
      <c r="CY1457" s="93">
        <v>1453</v>
      </c>
    </row>
    <row r="1458" spans="1:103" s="83" customFormat="1">
      <c r="A1458" s="100"/>
      <c r="B1458" s="101"/>
      <c r="C1458" s="101"/>
      <c r="D1458" s="101"/>
      <c r="E1458" s="101"/>
      <c r="F1458" s="101"/>
      <c r="G1458" s="101"/>
      <c r="H1458" s="101"/>
      <c r="I1458" s="101"/>
      <c r="J1458" s="101"/>
      <c r="K1458" s="101"/>
      <c r="L1458" s="101"/>
      <c r="M1458" s="101"/>
      <c r="N1458" s="101"/>
      <c r="O1458" s="101"/>
      <c r="P1458" s="101"/>
      <c r="Q1458" s="102"/>
      <c r="R1458" s="102"/>
      <c r="S1458" s="102"/>
      <c r="T1458" s="102"/>
      <c r="U1458" s="102"/>
      <c r="V1458" s="102"/>
      <c r="W1458" s="102"/>
      <c r="X1458" s="102"/>
      <c r="Y1458" s="102"/>
      <c r="Z1458" s="102"/>
      <c r="AA1458" s="102"/>
      <c r="AB1458" s="102"/>
      <c r="AC1458" s="102"/>
      <c r="AD1458" s="102"/>
      <c r="AE1458" s="102"/>
      <c r="AF1458" s="102"/>
      <c r="AG1458" s="102"/>
      <c r="AH1458" s="102"/>
      <c r="AI1458" s="102"/>
      <c r="AJ1458" s="102"/>
      <c r="AK1458" s="102"/>
      <c r="AL1458" s="102"/>
      <c r="AM1458" s="102"/>
      <c r="AN1458" s="102"/>
      <c r="AO1458" s="102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  <c r="BD1458" s="84"/>
      <c r="BE1458" s="84"/>
      <c r="BF1458" s="84"/>
      <c r="BG1458" s="84"/>
      <c r="BH1458" s="84"/>
      <c r="BI1458" s="84"/>
      <c r="BJ1458" s="84"/>
      <c r="BK1458" s="84"/>
      <c r="BL1458" s="84"/>
      <c r="BM1458" s="84"/>
      <c r="BN1458" s="84"/>
      <c r="BO1458" s="87" t="str">
        <f t="shared" si="22"/>
        <v>0</v>
      </c>
      <c r="BP1458" s="84"/>
      <c r="BQ1458" s="84"/>
      <c r="BR1458" s="84"/>
      <c r="BS1458" s="84"/>
      <c r="BT1458" s="84"/>
      <c r="BU1458" s="84"/>
      <c r="BV1458" s="84"/>
      <c r="BW1458" s="84"/>
      <c r="BX1458" s="84"/>
      <c r="BY1458" s="94"/>
      <c r="BZ1458" s="94"/>
      <c r="CA1458" s="94"/>
      <c r="CB1458" s="94"/>
      <c r="CC1458" s="94"/>
      <c r="CD1458" s="94"/>
      <c r="CE1458" s="94"/>
      <c r="CF1458" s="94"/>
      <c r="CG1458" s="94"/>
      <c r="CH1458" s="94"/>
      <c r="CI1458" s="94"/>
      <c r="CJ1458" s="94"/>
      <c r="CK1458" s="94"/>
      <c r="CL1458" s="94"/>
      <c r="CM1458" s="94"/>
      <c r="CN1458" s="94"/>
      <c r="CO1458" s="94"/>
      <c r="CP1458" s="94"/>
      <c r="CQ1458" s="94"/>
      <c r="CR1458" s="94"/>
      <c r="CS1458" s="94"/>
      <c r="CT1458" s="95"/>
      <c r="CU1458" s="95"/>
      <c r="CV1458" s="95"/>
      <c r="CW1458" s="95"/>
      <c r="CX1458" s="95"/>
      <c r="CY1458" s="93">
        <v>1454</v>
      </c>
    </row>
    <row r="1459" spans="1:103" s="83" customFormat="1">
      <c r="A1459" s="100"/>
      <c r="B1459" s="101"/>
      <c r="C1459" s="101"/>
      <c r="D1459" s="101"/>
      <c r="E1459" s="101"/>
      <c r="F1459" s="101"/>
      <c r="G1459" s="101"/>
      <c r="H1459" s="101"/>
      <c r="I1459" s="101"/>
      <c r="J1459" s="101"/>
      <c r="K1459" s="101"/>
      <c r="L1459" s="101"/>
      <c r="M1459" s="101"/>
      <c r="N1459" s="101"/>
      <c r="O1459" s="101"/>
      <c r="P1459" s="101"/>
      <c r="Q1459" s="102"/>
      <c r="R1459" s="102"/>
      <c r="S1459" s="102"/>
      <c r="T1459" s="102"/>
      <c r="U1459" s="102"/>
      <c r="V1459" s="102"/>
      <c r="W1459" s="102"/>
      <c r="X1459" s="102"/>
      <c r="Y1459" s="102"/>
      <c r="Z1459" s="102"/>
      <c r="AA1459" s="102"/>
      <c r="AB1459" s="102"/>
      <c r="AC1459" s="102"/>
      <c r="AD1459" s="102"/>
      <c r="AE1459" s="102"/>
      <c r="AF1459" s="102"/>
      <c r="AG1459" s="102"/>
      <c r="AH1459" s="102"/>
      <c r="AI1459" s="102"/>
      <c r="AJ1459" s="102"/>
      <c r="AK1459" s="102"/>
      <c r="AL1459" s="102"/>
      <c r="AM1459" s="102"/>
      <c r="AN1459" s="102"/>
      <c r="AO1459" s="102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  <c r="BD1459" s="84"/>
      <c r="BE1459" s="84"/>
      <c r="BF1459" s="84"/>
      <c r="BG1459" s="84"/>
      <c r="BH1459" s="84"/>
      <c r="BI1459" s="84"/>
      <c r="BJ1459" s="84"/>
      <c r="BK1459" s="84"/>
      <c r="BL1459" s="84"/>
      <c r="BM1459" s="84"/>
      <c r="BN1459" s="84"/>
      <c r="BO1459" s="87" t="str">
        <f t="shared" si="22"/>
        <v>0</v>
      </c>
      <c r="BP1459" s="84"/>
      <c r="BQ1459" s="84"/>
      <c r="BR1459" s="84"/>
      <c r="BS1459" s="84"/>
      <c r="BT1459" s="84"/>
      <c r="BU1459" s="84"/>
      <c r="BV1459" s="84"/>
      <c r="BW1459" s="84"/>
      <c r="BX1459" s="84"/>
      <c r="BY1459" s="94"/>
      <c r="BZ1459" s="94"/>
      <c r="CA1459" s="94"/>
      <c r="CB1459" s="94"/>
      <c r="CC1459" s="94"/>
      <c r="CD1459" s="94"/>
      <c r="CE1459" s="94"/>
      <c r="CF1459" s="94"/>
      <c r="CG1459" s="94"/>
      <c r="CH1459" s="94"/>
      <c r="CI1459" s="94"/>
      <c r="CJ1459" s="94"/>
      <c r="CK1459" s="94"/>
      <c r="CL1459" s="94"/>
      <c r="CM1459" s="94"/>
      <c r="CN1459" s="94"/>
      <c r="CO1459" s="94"/>
      <c r="CP1459" s="94"/>
      <c r="CQ1459" s="94"/>
      <c r="CR1459" s="94"/>
      <c r="CS1459" s="94"/>
      <c r="CT1459" s="95"/>
      <c r="CU1459" s="95"/>
      <c r="CV1459" s="95"/>
      <c r="CW1459" s="95"/>
      <c r="CX1459" s="95"/>
      <c r="CY1459" s="93">
        <v>1455</v>
      </c>
    </row>
    <row r="1460" spans="1:103" s="83" customFormat="1">
      <c r="A1460" s="100"/>
      <c r="B1460" s="101"/>
      <c r="C1460" s="101"/>
      <c r="D1460" s="101"/>
      <c r="E1460" s="101"/>
      <c r="F1460" s="101"/>
      <c r="G1460" s="101"/>
      <c r="H1460" s="101"/>
      <c r="I1460" s="101"/>
      <c r="J1460" s="101"/>
      <c r="K1460" s="101"/>
      <c r="L1460" s="101"/>
      <c r="M1460" s="101"/>
      <c r="N1460" s="101"/>
      <c r="O1460" s="101"/>
      <c r="P1460" s="101"/>
      <c r="Q1460" s="102"/>
      <c r="R1460" s="102"/>
      <c r="S1460" s="102"/>
      <c r="T1460" s="102"/>
      <c r="U1460" s="102"/>
      <c r="V1460" s="102"/>
      <c r="W1460" s="102"/>
      <c r="X1460" s="102"/>
      <c r="Y1460" s="102"/>
      <c r="Z1460" s="102"/>
      <c r="AA1460" s="102"/>
      <c r="AB1460" s="102"/>
      <c r="AC1460" s="102"/>
      <c r="AD1460" s="102"/>
      <c r="AE1460" s="102"/>
      <c r="AF1460" s="102"/>
      <c r="AG1460" s="102"/>
      <c r="AH1460" s="102"/>
      <c r="AI1460" s="102"/>
      <c r="AJ1460" s="102"/>
      <c r="AK1460" s="102"/>
      <c r="AL1460" s="102"/>
      <c r="AM1460" s="102"/>
      <c r="AN1460" s="102"/>
      <c r="AO1460" s="102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  <c r="BD1460" s="84"/>
      <c r="BE1460" s="84"/>
      <c r="BF1460" s="84"/>
      <c r="BG1460" s="84"/>
      <c r="BH1460" s="84"/>
      <c r="BI1460" s="84"/>
      <c r="BJ1460" s="84"/>
      <c r="BK1460" s="84"/>
      <c r="BL1460" s="84"/>
      <c r="BM1460" s="84"/>
      <c r="BN1460" s="84"/>
      <c r="BO1460" s="87" t="str">
        <f t="shared" si="22"/>
        <v>0</v>
      </c>
      <c r="BP1460" s="84"/>
      <c r="BQ1460" s="84"/>
      <c r="BR1460" s="84"/>
      <c r="BS1460" s="84"/>
      <c r="BT1460" s="84"/>
      <c r="BU1460" s="84"/>
      <c r="BV1460" s="84"/>
      <c r="BW1460" s="84"/>
      <c r="BX1460" s="84"/>
      <c r="BY1460" s="94"/>
      <c r="BZ1460" s="94"/>
      <c r="CA1460" s="94"/>
      <c r="CB1460" s="94"/>
      <c r="CC1460" s="94"/>
      <c r="CD1460" s="94"/>
      <c r="CE1460" s="94"/>
      <c r="CF1460" s="94"/>
      <c r="CG1460" s="94"/>
      <c r="CH1460" s="94"/>
      <c r="CI1460" s="94"/>
      <c r="CJ1460" s="94"/>
      <c r="CK1460" s="94"/>
      <c r="CL1460" s="94"/>
      <c r="CM1460" s="94"/>
      <c r="CN1460" s="94"/>
      <c r="CO1460" s="94"/>
      <c r="CP1460" s="94"/>
      <c r="CQ1460" s="94"/>
      <c r="CR1460" s="94"/>
      <c r="CS1460" s="94"/>
      <c r="CT1460" s="95"/>
      <c r="CU1460" s="95"/>
      <c r="CV1460" s="95"/>
      <c r="CW1460" s="95"/>
      <c r="CX1460" s="95"/>
      <c r="CY1460" s="93">
        <v>1456</v>
      </c>
    </row>
    <row r="1461" spans="1:103" s="83" customFormat="1">
      <c r="A1461" s="100"/>
      <c r="B1461" s="101"/>
      <c r="C1461" s="101"/>
      <c r="D1461" s="101"/>
      <c r="E1461" s="101"/>
      <c r="F1461" s="101"/>
      <c r="G1461" s="101"/>
      <c r="H1461" s="101"/>
      <c r="I1461" s="101"/>
      <c r="J1461" s="101"/>
      <c r="K1461" s="101"/>
      <c r="L1461" s="101"/>
      <c r="M1461" s="101"/>
      <c r="N1461" s="101"/>
      <c r="O1461" s="101"/>
      <c r="P1461" s="101"/>
      <c r="Q1461" s="102"/>
      <c r="R1461" s="102"/>
      <c r="S1461" s="102"/>
      <c r="T1461" s="102"/>
      <c r="U1461" s="102"/>
      <c r="V1461" s="102"/>
      <c r="W1461" s="102"/>
      <c r="X1461" s="102"/>
      <c r="Y1461" s="102"/>
      <c r="Z1461" s="102"/>
      <c r="AA1461" s="102"/>
      <c r="AB1461" s="102"/>
      <c r="AC1461" s="102"/>
      <c r="AD1461" s="102"/>
      <c r="AE1461" s="102"/>
      <c r="AF1461" s="102"/>
      <c r="AG1461" s="102"/>
      <c r="AH1461" s="102"/>
      <c r="AI1461" s="102"/>
      <c r="AJ1461" s="102"/>
      <c r="AK1461" s="102"/>
      <c r="AL1461" s="102"/>
      <c r="AM1461" s="102"/>
      <c r="AN1461" s="102"/>
      <c r="AO1461" s="102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  <c r="BD1461" s="84"/>
      <c r="BE1461" s="84"/>
      <c r="BF1461" s="84"/>
      <c r="BG1461" s="84"/>
      <c r="BH1461" s="84"/>
      <c r="BI1461" s="84"/>
      <c r="BJ1461" s="84"/>
      <c r="BK1461" s="84"/>
      <c r="BL1461" s="84"/>
      <c r="BM1461" s="84"/>
      <c r="BN1461" s="84"/>
      <c r="BO1461" s="87" t="str">
        <f t="shared" si="22"/>
        <v>0</v>
      </c>
      <c r="BP1461" s="84"/>
      <c r="BQ1461" s="84"/>
      <c r="BR1461" s="84"/>
      <c r="BS1461" s="84"/>
      <c r="BT1461" s="84"/>
      <c r="BU1461" s="84"/>
      <c r="BV1461" s="84"/>
      <c r="BW1461" s="84"/>
      <c r="BX1461" s="84"/>
      <c r="BY1461" s="94"/>
      <c r="BZ1461" s="94"/>
      <c r="CA1461" s="94"/>
      <c r="CB1461" s="94"/>
      <c r="CC1461" s="94"/>
      <c r="CD1461" s="94"/>
      <c r="CE1461" s="94"/>
      <c r="CF1461" s="94"/>
      <c r="CG1461" s="94"/>
      <c r="CH1461" s="94"/>
      <c r="CI1461" s="94"/>
      <c r="CJ1461" s="94"/>
      <c r="CK1461" s="94"/>
      <c r="CL1461" s="94"/>
      <c r="CM1461" s="94"/>
      <c r="CN1461" s="94"/>
      <c r="CO1461" s="94"/>
      <c r="CP1461" s="94"/>
      <c r="CQ1461" s="94"/>
      <c r="CR1461" s="94"/>
      <c r="CS1461" s="94"/>
      <c r="CT1461" s="95"/>
      <c r="CU1461" s="95"/>
      <c r="CV1461" s="95"/>
      <c r="CW1461" s="95"/>
      <c r="CX1461" s="95"/>
      <c r="CY1461" s="93">
        <v>1457</v>
      </c>
    </row>
    <row r="1462" spans="1:103" s="83" customFormat="1">
      <c r="A1462" s="100"/>
      <c r="B1462" s="101"/>
      <c r="C1462" s="101"/>
      <c r="D1462" s="101"/>
      <c r="E1462" s="101"/>
      <c r="F1462" s="101"/>
      <c r="G1462" s="101"/>
      <c r="H1462" s="101"/>
      <c r="I1462" s="101"/>
      <c r="J1462" s="101"/>
      <c r="K1462" s="101"/>
      <c r="L1462" s="101"/>
      <c r="M1462" s="101"/>
      <c r="N1462" s="101"/>
      <c r="O1462" s="101"/>
      <c r="P1462" s="101"/>
      <c r="Q1462" s="102"/>
      <c r="R1462" s="102"/>
      <c r="S1462" s="102"/>
      <c r="T1462" s="102"/>
      <c r="U1462" s="102"/>
      <c r="V1462" s="102"/>
      <c r="W1462" s="102"/>
      <c r="X1462" s="102"/>
      <c r="Y1462" s="102"/>
      <c r="Z1462" s="102"/>
      <c r="AA1462" s="102"/>
      <c r="AB1462" s="102"/>
      <c r="AC1462" s="102"/>
      <c r="AD1462" s="102"/>
      <c r="AE1462" s="102"/>
      <c r="AF1462" s="102"/>
      <c r="AG1462" s="102"/>
      <c r="AH1462" s="102"/>
      <c r="AI1462" s="102"/>
      <c r="AJ1462" s="102"/>
      <c r="AK1462" s="102"/>
      <c r="AL1462" s="102"/>
      <c r="AM1462" s="102"/>
      <c r="AN1462" s="102"/>
      <c r="AO1462" s="102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  <c r="BD1462" s="84"/>
      <c r="BE1462" s="84"/>
      <c r="BF1462" s="84"/>
      <c r="BG1462" s="84"/>
      <c r="BH1462" s="84"/>
      <c r="BI1462" s="84"/>
      <c r="BJ1462" s="84"/>
      <c r="BK1462" s="84"/>
      <c r="BL1462" s="84"/>
      <c r="BM1462" s="84"/>
      <c r="BN1462" s="84"/>
      <c r="BO1462" s="87" t="str">
        <f t="shared" si="22"/>
        <v>0</v>
      </c>
      <c r="BP1462" s="84"/>
      <c r="BQ1462" s="84"/>
      <c r="BR1462" s="84"/>
      <c r="BS1462" s="84"/>
      <c r="BT1462" s="84"/>
      <c r="BU1462" s="84"/>
      <c r="BV1462" s="84"/>
      <c r="BW1462" s="84"/>
      <c r="BX1462" s="84"/>
      <c r="BY1462" s="94"/>
      <c r="BZ1462" s="94"/>
      <c r="CA1462" s="94"/>
      <c r="CB1462" s="94"/>
      <c r="CC1462" s="94"/>
      <c r="CD1462" s="94"/>
      <c r="CE1462" s="94"/>
      <c r="CF1462" s="94"/>
      <c r="CG1462" s="94"/>
      <c r="CH1462" s="94"/>
      <c r="CI1462" s="94"/>
      <c r="CJ1462" s="94"/>
      <c r="CK1462" s="94"/>
      <c r="CL1462" s="94"/>
      <c r="CM1462" s="94"/>
      <c r="CN1462" s="94"/>
      <c r="CO1462" s="94"/>
      <c r="CP1462" s="94"/>
      <c r="CQ1462" s="94"/>
      <c r="CR1462" s="94"/>
      <c r="CS1462" s="94"/>
      <c r="CT1462" s="95"/>
      <c r="CU1462" s="95"/>
      <c r="CV1462" s="95"/>
      <c r="CW1462" s="95"/>
      <c r="CX1462" s="95"/>
      <c r="CY1462" s="93">
        <v>1458</v>
      </c>
    </row>
    <row r="1463" spans="1:103" s="83" customFormat="1">
      <c r="A1463" s="100"/>
      <c r="B1463" s="101"/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2"/>
      <c r="R1463" s="102"/>
      <c r="S1463" s="102"/>
      <c r="T1463" s="102"/>
      <c r="U1463" s="102"/>
      <c r="V1463" s="102"/>
      <c r="W1463" s="102"/>
      <c r="X1463" s="102"/>
      <c r="Y1463" s="102"/>
      <c r="Z1463" s="102"/>
      <c r="AA1463" s="102"/>
      <c r="AB1463" s="102"/>
      <c r="AC1463" s="102"/>
      <c r="AD1463" s="102"/>
      <c r="AE1463" s="102"/>
      <c r="AF1463" s="102"/>
      <c r="AG1463" s="102"/>
      <c r="AH1463" s="102"/>
      <c r="AI1463" s="102"/>
      <c r="AJ1463" s="102"/>
      <c r="AK1463" s="102"/>
      <c r="AL1463" s="102"/>
      <c r="AM1463" s="102"/>
      <c r="AN1463" s="102"/>
      <c r="AO1463" s="102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  <c r="BD1463" s="84"/>
      <c r="BE1463" s="84"/>
      <c r="BF1463" s="84"/>
      <c r="BG1463" s="84"/>
      <c r="BH1463" s="84"/>
      <c r="BI1463" s="84"/>
      <c r="BJ1463" s="84"/>
      <c r="BK1463" s="84"/>
      <c r="BL1463" s="84"/>
      <c r="BM1463" s="84"/>
      <c r="BN1463" s="84"/>
      <c r="BO1463" s="87" t="str">
        <f t="shared" si="22"/>
        <v>0</v>
      </c>
      <c r="BP1463" s="84"/>
      <c r="BQ1463" s="84"/>
      <c r="BR1463" s="84"/>
      <c r="BS1463" s="84"/>
      <c r="BT1463" s="84"/>
      <c r="BU1463" s="84"/>
      <c r="BV1463" s="84"/>
      <c r="BW1463" s="84"/>
      <c r="BX1463" s="84"/>
      <c r="BY1463" s="94"/>
      <c r="BZ1463" s="94"/>
      <c r="CA1463" s="94"/>
      <c r="CB1463" s="94"/>
      <c r="CC1463" s="94"/>
      <c r="CD1463" s="94"/>
      <c r="CE1463" s="94"/>
      <c r="CF1463" s="94"/>
      <c r="CG1463" s="94"/>
      <c r="CH1463" s="94"/>
      <c r="CI1463" s="94"/>
      <c r="CJ1463" s="94"/>
      <c r="CK1463" s="94"/>
      <c r="CL1463" s="94"/>
      <c r="CM1463" s="94"/>
      <c r="CN1463" s="94"/>
      <c r="CO1463" s="94"/>
      <c r="CP1463" s="94"/>
      <c r="CQ1463" s="94"/>
      <c r="CR1463" s="94"/>
      <c r="CS1463" s="94"/>
      <c r="CT1463" s="95"/>
      <c r="CU1463" s="95"/>
      <c r="CV1463" s="95"/>
      <c r="CW1463" s="95"/>
      <c r="CX1463" s="95"/>
      <c r="CY1463" s="93">
        <v>1459</v>
      </c>
    </row>
    <row r="1464" spans="1:103" s="83" customFormat="1">
      <c r="A1464" s="100"/>
      <c r="B1464" s="101"/>
      <c r="C1464" s="101"/>
      <c r="D1464" s="101"/>
      <c r="E1464" s="101"/>
      <c r="F1464" s="101"/>
      <c r="G1464" s="101"/>
      <c r="H1464" s="101"/>
      <c r="I1464" s="101"/>
      <c r="J1464" s="101"/>
      <c r="K1464" s="101"/>
      <c r="L1464" s="101"/>
      <c r="M1464" s="101"/>
      <c r="N1464" s="101"/>
      <c r="O1464" s="101"/>
      <c r="P1464" s="101"/>
      <c r="Q1464" s="102"/>
      <c r="R1464" s="102"/>
      <c r="S1464" s="102"/>
      <c r="T1464" s="102"/>
      <c r="U1464" s="102"/>
      <c r="V1464" s="102"/>
      <c r="W1464" s="102"/>
      <c r="X1464" s="102"/>
      <c r="Y1464" s="102"/>
      <c r="Z1464" s="102"/>
      <c r="AA1464" s="102"/>
      <c r="AB1464" s="102"/>
      <c r="AC1464" s="102"/>
      <c r="AD1464" s="102"/>
      <c r="AE1464" s="102"/>
      <c r="AF1464" s="102"/>
      <c r="AG1464" s="102"/>
      <c r="AH1464" s="102"/>
      <c r="AI1464" s="102"/>
      <c r="AJ1464" s="102"/>
      <c r="AK1464" s="102"/>
      <c r="AL1464" s="102"/>
      <c r="AM1464" s="102"/>
      <c r="AN1464" s="102"/>
      <c r="AO1464" s="102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  <c r="BD1464" s="84"/>
      <c r="BE1464" s="84"/>
      <c r="BF1464" s="84"/>
      <c r="BG1464" s="84"/>
      <c r="BH1464" s="84"/>
      <c r="BI1464" s="84"/>
      <c r="BJ1464" s="84"/>
      <c r="BK1464" s="84"/>
      <c r="BL1464" s="84"/>
      <c r="BM1464" s="84"/>
      <c r="BN1464" s="84"/>
      <c r="BO1464" s="87" t="str">
        <f t="shared" si="22"/>
        <v>0</v>
      </c>
      <c r="BP1464" s="84"/>
      <c r="BQ1464" s="84"/>
      <c r="BR1464" s="84"/>
      <c r="BS1464" s="84"/>
      <c r="BT1464" s="84"/>
      <c r="BU1464" s="84"/>
      <c r="BV1464" s="84"/>
      <c r="BW1464" s="84"/>
      <c r="BX1464" s="84"/>
      <c r="BY1464" s="94"/>
      <c r="BZ1464" s="94"/>
      <c r="CA1464" s="94"/>
      <c r="CB1464" s="94"/>
      <c r="CC1464" s="94"/>
      <c r="CD1464" s="94"/>
      <c r="CE1464" s="94"/>
      <c r="CF1464" s="94"/>
      <c r="CG1464" s="94"/>
      <c r="CH1464" s="94"/>
      <c r="CI1464" s="94"/>
      <c r="CJ1464" s="94"/>
      <c r="CK1464" s="94"/>
      <c r="CL1464" s="94"/>
      <c r="CM1464" s="94"/>
      <c r="CN1464" s="94"/>
      <c r="CO1464" s="94"/>
      <c r="CP1464" s="94"/>
      <c r="CQ1464" s="94"/>
      <c r="CR1464" s="94"/>
      <c r="CS1464" s="94"/>
      <c r="CT1464" s="95"/>
      <c r="CU1464" s="95"/>
      <c r="CV1464" s="95"/>
      <c r="CW1464" s="95"/>
      <c r="CX1464" s="95"/>
      <c r="CY1464" s="93">
        <v>1460</v>
      </c>
    </row>
    <row r="1465" spans="1:103" s="83" customFormat="1">
      <c r="A1465" s="100"/>
      <c r="B1465" s="101"/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  <c r="M1465" s="101"/>
      <c r="N1465" s="101"/>
      <c r="O1465" s="101"/>
      <c r="P1465" s="101"/>
      <c r="Q1465" s="102"/>
      <c r="R1465" s="102"/>
      <c r="S1465" s="102"/>
      <c r="T1465" s="102"/>
      <c r="U1465" s="102"/>
      <c r="V1465" s="102"/>
      <c r="W1465" s="102"/>
      <c r="X1465" s="102"/>
      <c r="Y1465" s="102"/>
      <c r="Z1465" s="102"/>
      <c r="AA1465" s="102"/>
      <c r="AB1465" s="102"/>
      <c r="AC1465" s="102"/>
      <c r="AD1465" s="102"/>
      <c r="AE1465" s="102"/>
      <c r="AF1465" s="102"/>
      <c r="AG1465" s="102"/>
      <c r="AH1465" s="102"/>
      <c r="AI1465" s="102"/>
      <c r="AJ1465" s="102"/>
      <c r="AK1465" s="102"/>
      <c r="AL1465" s="102"/>
      <c r="AM1465" s="102"/>
      <c r="AN1465" s="102"/>
      <c r="AO1465" s="102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  <c r="BD1465" s="84"/>
      <c r="BE1465" s="84"/>
      <c r="BF1465" s="84"/>
      <c r="BG1465" s="84"/>
      <c r="BH1465" s="84"/>
      <c r="BI1465" s="84"/>
      <c r="BJ1465" s="84"/>
      <c r="BK1465" s="84"/>
      <c r="BL1465" s="84"/>
      <c r="BM1465" s="84"/>
      <c r="BN1465" s="84"/>
      <c r="BO1465" s="87" t="str">
        <f t="shared" si="22"/>
        <v>0</v>
      </c>
      <c r="BP1465" s="84"/>
      <c r="BQ1465" s="84"/>
      <c r="BR1465" s="84"/>
      <c r="BS1465" s="84"/>
      <c r="BT1465" s="84"/>
      <c r="BU1465" s="84"/>
      <c r="BV1465" s="84"/>
      <c r="BW1465" s="84"/>
      <c r="BX1465" s="84"/>
      <c r="BY1465" s="94"/>
      <c r="BZ1465" s="94"/>
      <c r="CA1465" s="94"/>
      <c r="CB1465" s="94"/>
      <c r="CC1465" s="94"/>
      <c r="CD1465" s="94"/>
      <c r="CE1465" s="94"/>
      <c r="CF1465" s="94"/>
      <c r="CG1465" s="94"/>
      <c r="CH1465" s="94"/>
      <c r="CI1465" s="94"/>
      <c r="CJ1465" s="94"/>
      <c r="CK1465" s="94"/>
      <c r="CL1465" s="94"/>
      <c r="CM1465" s="94"/>
      <c r="CN1465" s="94"/>
      <c r="CO1465" s="94"/>
      <c r="CP1465" s="94"/>
      <c r="CQ1465" s="94"/>
      <c r="CR1465" s="94"/>
      <c r="CS1465" s="94"/>
      <c r="CT1465" s="95"/>
      <c r="CU1465" s="95"/>
      <c r="CV1465" s="95"/>
      <c r="CW1465" s="95"/>
      <c r="CX1465" s="95"/>
      <c r="CY1465" s="93">
        <v>1461</v>
      </c>
    </row>
    <row r="1466" spans="1:103" s="83" customFormat="1">
      <c r="A1466" s="100"/>
      <c r="B1466" s="101"/>
      <c r="C1466" s="101"/>
      <c r="D1466" s="101"/>
      <c r="E1466" s="101"/>
      <c r="F1466" s="101"/>
      <c r="G1466" s="101"/>
      <c r="H1466" s="101"/>
      <c r="I1466" s="101"/>
      <c r="J1466" s="101"/>
      <c r="K1466" s="101"/>
      <c r="L1466" s="101"/>
      <c r="M1466" s="101"/>
      <c r="N1466" s="101"/>
      <c r="O1466" s="101"/>
      <c r="P1466" s="101"/>
      <c r="Q1466" s="102"/>
      <c r="R1466" s="102"/>
      <c r="S1466" s="102"/>
      <c r="T1466" s="102"/>
      <c r="U1466" s="102"/>
      <c r="V1466" s="102"/>
      <c r="W1466" s="102"/>
      <c r="X1466" s="102"/>
      <c r="Y1466" s="102"/>
      <c r="Z1466" s="102"/>
      <c r="AA1466" s="102"/>
      <c r="AB1466" s="102"/>
      <c r="AC1466" s="102"/>
      <c r="AD1466" s="102"/>
      <c r="AE1466" s="102"/>
      <c r="AF1466" s="102"/>
      <c r="AG1466" s="102"/>
      <c r="AH1466" s="102"/>
      <c r="AI1466" s="102"/>
      <c r="AJ1466" s="102"/>
      <c r="AK1466" s="102"/>
      <c r="AL1466" s="102"/>
      <c r="AM1466" s="102"/>
      <c r="AN1466" s="102"/>
      <c r="AO1466" s="102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84"/>
      <c r="BH1466" s="84"/>
      <c r="BI1466" s="84"/>
      <c r="BJ1466" s="84"/>
      <c r="BK1466" s="84"/>
      <c r="BL1466" s="84"/>
      <c r="BM1466" s="84"/>
      <c r="BN1466" s="84"/>
      <c r="BO1466" s="87" t="str">
        <f t="shared" si="22"/>
        <v>0</v>
      </c>
      <c r="BP1466" s="84"/>
      <c r="BQ1466" s="84"/>
      <c r="BR1466" s="84"/>
      <c r="BS1466" s="84"/>
      <c r="BT1466" s="84"/>
      <c r="BU1466" s="84"/>
      <c r="BV1466" s="84"/>
      <c r="BW1466" s="84"/>
      <c r="BX1466" s="84"/>
      <c r="BY1466" s="94"/>
      <c r="BZ1466" s="94"/>
      <c r="CA1466" s="94"/>
      <c r="CB1466" s="94"/>
      <c r="CC1466" s="94"/>
      <c r="CD1466" s="94"/>
      <c r="CE1466" s="94"/>
      <c r="CF1466" s="94"/>
      <c r="CG1466" s="94"/>
      <c r="CH1466" s="94"/>
      <c r="CI1466" s="94"/>
      <c r="CJ1466" s="94"/>
      <c r="CK1466" s="94"/>
      <c r="CL1466" s="94"/>
      <c r="CM1466" s="94"/>
      <c r="CN1466" s="94"/>
      <c r="CO1466" s="94"/>
      <c r="CP1466" s="94"/>
      <c r="CQ1466" s="94"/>
      <c r="CR1466" s="94"/>
      <c r="CS1466" s="94"/>
      <c r="CT1466" s="95"/>
      <c r="CU1466" s="95"/>
      <c r="CV1466" s="95"/>
      <c r="CW1466" s="95"/>
      <c r="CX1466" s="95"/>
      <c r="CY1466" s="93">
        <v>1462</v>
      </c>
    </row>
    <row r="1467" spans="1:103" s="83" customFormat="1">
      <c r="A1467" s="100"/>
      <c r="B1467" s="101"/>
      <c r="C1467" s="101"/>
      <c r="D1467" s="101"/>
      <c r="E1467" s="101"/>
      <c r="F1467" s="101"/>
      <c r="G1467" s="101"/>
      <c r="H1467" s="101"/>
      <c r="I1467" s="101"/>
      <c r="J1467" s="101"/>
      <c r="K1467" s="101"/>
      <c r="L1467" s="101"/>
      <c r="M1467" s="101"/>
      <c r="N1467" s="101"/>
      <c r="O1467" s="101"/>
      <c r="P1467" s="101"/>
      <c r="Q1467" s="102"/>
      <c r="R1467" s="102"/>
      <c r="S1467" s="102"/>
      <c r="T1467" s="102"/>
      <c r="U1467" s="102"/>
      <c r="V1467" s="102"/>
      <c r="W1467" s="102"/>
      <c r="X1467" s="102"/>
      <c r="Y1467" s="102"/>
      <c r="Z1467" s="102"/>
      <c r="AA1467" s="102"/>
      <c r="AB1467" s="102"/>
      <c r="AC1467" s="102"/>
      <c r="AD1467" s="102"/>
      <c r="AE1467" s="102"/>
      <c r="AF1467" s="102"/>
      <c r="AG1467" s="102"/>
      <c r="AH1467" s="102"/>
      <c r="AI1467" s="102"/>
      <c r="AJ1467" s="102"/>
      <c r="AK1467" s="102"/>
      <c r="AL1467" s="102"/>
      <c r="AM1467" s="102"/>
      <c r="AN1467" s="102"/>
      <c r="AO1467" s="102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  <c r="BD1467" s="84"/>
      <c r="BE1467" s="84"/>
      <c r="BF1467" s="84"/>
      <c r="BG1467" s="84"/>
      <c r="BH1467" s="84"/>
      <c r="BI1467" s="84"/>
      <c r="BJ1467" s="84"/>
      <c r="BK1467" s="84"/>
      <c r="BL1467" s="84"/>
      <c r="BM1467" s="84"/>
      <c r="BN1467" s="84"/>
      <c r="BO1467" s="87" t="str">
        <f t="shared" si="22"/>
        <v>0</v>
      </c>
      <c r="BP1467" s="84"/>
      <c r="BQ1467" s="84"/>
      <c r="BR1467" s="84"/>
      <c r="BS1467" s="84"/>
      <c r="BT1467" s="84"/>
      <c r="BU1467" s="84"/>
      <c r="BV1467" s="84"/>
      <c r="BW1467" s="84"/>
      <c r="BX1467" s="84"/>
      <c r="BY1467" s="94"/>
      <c r="BZ1467" s="94"/>
      <c r="CA1467" s="94"/>
      <c r="CB1467" s="94"/>
      <c r="CC1467" s="94"/>
      <c r="CD1467" s="94"/>
      <c r="CE1467" s="94"/>
      <c r="CF1467" s="94"/>
      <c r="CG1467" s="94"/>
      <c r="CH1467" s="94"/>
      <c r="CI1467" s="94"/>
      <c r="CJ1467" s="94"/>
      <c r="CK1467" s="94"/>
      <c r="CL1467" s="94"/>
      <c r="CM1467" s="94"/>
      <c r="CN1467" s="94"/>
      <c r="CO1467" s="94"/>
      <c r="CP1467" s="94"/>
      <c r="CQ1467" s="94"/>
      <c r="CR1467" s="94"/>
      <c r="CS1467" s="94"/>
      <c r="CT1467" s="95"/>
      <c r="CU1467" s="95"/>
      <c r="CV1467" s="95"/>
      <c r="CW1467" s="95"/>
      <c r="CX1467" s="95"/>
      <c r="CY1467" s="93">
        <v>1463</v>
      </c>
    </row>
    <row r="1468" spans="1:103" s="83" customFormat="1">
      <c r="A1468" s="100"/>
      <c r="B1468" s="101"/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2"/>
      <c r="R1468" s="102"/>
      <c r="S1468" s="102"/>
      <c r="T1468" s="102"/>
      <c r="U1468" s="102"/>
      <c r="V1468" s="102"/>
      <c r="W1468" s="102"/>
      <c r="X1468" s="102"/>
      <c r="Y1468" s="102"/>
      <c r="Z1468" s="102"/>
      <c r="AA1468" s="102"/>
      <c r="AB1468" s="102"/>
      <c r="AC1468" s="102"/>
      <c r="AD1468" s="102"/>
      <c r="AE1468" s="102"/>
      <c r="AF1468" s="102"/>
      <c r="AG1468" s="102"/>
      <c r="AH1468" s="102"/>
      <c r="AI1468" s="102"/>
      <c r="AJ1468" s="102"/>
      <c r="AK1468" s="102"/>
      <c r="AL1468" s="102"/>
      <c r="AM1468" s="102"/>
      <c r="AN1468" s="102"/>
      <c r="AO1468" s="102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  <c r="BD1468" s="84"/>
      <c r="BE1468" s="84"/>
      <c r="BF1468" s="84"/>
      <c r="BG1468" s="84"/>
      <c r="BH1468" s="84"/>
      <c r="BI1468" s="84"/>
      <c r="BJ1468" s="84"/>
      <c r="BK1468" s="84"/>
      <c r="BL1468" s="84"/>
      <c r="BM1468" s="84"/>
      <c r="BN1468" s="84"/>
      <c r="BO1468" s="87" t="str">
        <f t="shared" si="22"/>
        <v>0</v>
      </c>
      <c r="BP1468" s="84"/>
      <c r="BQ1468" s="84"/>
      <c r="BR1468" s="84"/>
      <c r="BS1468" s="84"/>
      <c r="BT1468" s="84"/>
      <c r="BU1468" s="84"/>
      <c r="BV1468" s="84"/>
      <c r="BW1468" s="84"/>
      <c r="BX1468" s="84"/>
      <c r="BY1468" s="94"/>
      <c r="BZ1468" s="94"/>
      <c r="CA1468" s="94"/>
      <c r="CB1468" s="94"/>
      <c r="CC1468" s="94"/>
      <c r="CD1468" s="94"/>
      <c r="CE1468" s="94"/>
      <c r="CF1468" s="94"/>
      <c r="CG1468" s="94"/>
      <c r="CH1468" s="94"/>
      <c r="CI1468" s="94"/>
      <c r="CJ1468" s="94"/>
      <c r="CK1468" s="94"/>
      <c r="CL1468" s="94"/>
      <c r="CM1468" s="94"/>
      <c r="CN1468" s="94"/>
      <c r="CO1468" s="94"/>
      <c r="CP1468" s="94"/>
      <c r="CQ1468" s="94"/>
      <c r="CR1468" s="94"/>
      <c r="CS1468" s="94"/>
      <c r="CT1468" s="95"/>
      <c r="CU1468" s="95"/>
      <c r="CV1468" s="95"/>
      <c r="CW1468" s="95"/>
      <c r="CX1468" s="95"/>
      <c r="CY1468" s="93">
        <v>1464</v>
      </c>
    </row>
    <row r="1469" spans="1:103" s="83" customFormat="1">
      <c r="A1469" s="100"/>
      <c r="B1469" s="101"/>
      <c r="C1469" s="101"/>
      <c r="D1469" s="101"/>
      <c r="E1469" s="101"/>
      <c r="F1469" s="101"/>
      <c r="G1469" s="101"/>
      <c r="H1469" s="101"/>
      <c r="I1469" s="101"/>
      <c r="J1469" s="101"/>
      <c r="K1469" s="101"/>
      <c r="L1469" s="101"/>
      <c r="M1469" s="101"/>
      <c r="N1469" s="101"/>
      <c r="O1469" s="101"/>
      <c r="P1469" s="101"/>
      <c r="Q1469" s="102"/>
      <c r="R1469" s="102"/>
      <c r="S1469" s="102"/>
      <c r="T1469" s="102"/>
      <c r="U1469" s="102"/>
      <c r="V1469" s="102"/>
      <c r="W1469" s="102"/>
      <c r="X1469" s="102"/>
      <c r="Y1469" s="102"/>
      <c r="Z1469" s="102"/>
      <c r="AA1469" s="102"/>
      <c r="AB1469" s="102"/>
      <c r="AC1469" s="102"/>
      <c r="AD1469" s="102"/>
      <c r="AE1469" s="102"/>
      <c r="AF1469" s="102"/>
      <c r="AG1469" s="102"/>
      <c r="AH1469" s="102"/>
      <c r="AI1469" s="102"/>
      <c r="AJ1469" s="102"/>
      <c r="AK1469" s="102"/>
      <c r="AL1469" s="102"/>
      <c r="AM1469" s="102"/>
      <c r="AN1469" s="102"/>
      <c r="AO1469" s="102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  <c r="BD1469" s="84"/>
      <c r="BE1469" s="84"/>
      <c r="BF1469" s="84"/>
      <c r="BG1469" s="84"/>
      <c r="BH1469" s="84"/>
      <c r="BI1469" s="84"/>
      <c r="BJ1469" s="84"/>
      <c r="BK1469" s="84"/>
      <c r="BL1469" s="84"/>
      <c r="BM1469" s="84"/>
      <c r="BN1469" s="84"/>
      <c r="BO1469" s="87" t="str">
        <f t="shared" si="22"/>
        <v>0</v>
      </c>
      <c r="BP1469" s="84"/>
      <c r="BQ1469" s="84"/>
      <c r="BR1469" s="84"/>
      <c r="BS1469" s="84"/>
      <c r="BT1469" s="84"/>
      <c r="BU1469" s="84"/>
      <c r="BV1469" s="84"/>
      <c r="BW1469" s="84"/>
      <c r="BX1469" s="84"/>
      <c r="BY1469" s="94"/>
      <c r="BZ1469" s="94"/>
      <c r="CA1469" s="94"/>
      <c r="CB1469" s="94"/>
      <c r="CC1469" s="94"/>
      <c r="CD1469" s="94"/>
      <c r="CE1469" s="94"/>
      <c r="CF1469" s="94"/>
      <c r="CG1469" s="94"/>
      <c r="CH1469" s="94"/>
      <c r="CI1469" s="94"/>
      <c r="CJ1469" s="94"/>
      <c r="CK1469" s="94"/>
      <c r="CL1469" s="94"/>
      <c r="CM1469" s="94"/>
      <c r="CN1469" s="94"/>
      <c r="CO1469" s="94"/>
      <c r="CP1469" s="94"/>
      <c r="CQ1469" s="94"/>
      <c r="CR1469" s="94"/>
      <c r="CS1469" s="94"/>
      <c r="CT1469" s="95"/>
      <c r="CU1469" s="95"/>
      <c r="CV1469" s="95"/>
      <c r="CW1469" s="95"/>
      <c r="CX1469" s="95"/>
      <c r="CY1469" s="93">
        <v>1465</v>
      </c>
    </row>
    <row r="1470" spans="1:103" s="83" customFormat="1">
      <c r="A1470" s="100"/>
      <c r="B1470" s="101"/>
      <c r="C1470" s="101"/>
      <c r="D1470" s="101"/>
      <c r="E1470" s="101"/>
      <c r="F1470" s="101"/>
      <c r="G1470" s="101"/>
      <c r="H1470" s="101"/>
      <c r="I1470" s="101"/>
      <c r="J1470" s="101"/>
      <c r="K1470" s="101"/>
      <c r="L1470" s="101"/>
      <c r="M1470" s="101"/>
      <c r="N1470" s="101"/>
      <c r="O1470" s="101"/>
      <c r="P1470" s="101"/>
      <c r="Q1470" s="102"/>
      <c r="R1470" s="102"/>
      <c r="S1470" s="102"/>
      <c r="T1470" s="102"/>
      <c r="U1470" s="102"/>
      <c r="V1470" s="102"/>
      <c r="W1470" s="102"/>
      <c r="X1470" s="102"/>
      <c r="Y1470" s="102"/>
      <c r="Z1470" s="102"/>
      <c r="AA1470" s="102"/>
      <c r="AB1470" s="102"/>
      <c r="AC1470" s="102"/>
      <c r="AD1470" s="102"/>
      <c r="AE1470" s="102"/>
      <c r="AF1470" s="102"/>
      <c r="AG1470" s="102"/>
      <c r="AH1470" s="102"/>
      <c r="AI1470" s="102"/>
      <c r="AJ1470" s="102"/>
      <c r="AK1470" s="102"/>
      <c r="AL1470" s="102"/>
      <c r="AM1470" s="102"/>
      <c r="AN1470" s="102"/>
      <c r="AO1470" s="102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  <c r="BD1470" s="84"/>
      <c r="BE1470" s="84"/>
      <c r="BF1470" s="84"/>
      <c r="BG1470" s="84"/>
      <c r="BH1470" s="84"/>
      <c r="BI1470" s="84"/>
      <c r="BJ1470" s="84"/>
      <c r="BK1470" s="84"/>
      <c r="BL1470" s="84"/>
      <c r="BM1470" s="84"/>
      <c r="BN1470" s="84"/>
      <c r="BO1470" s="87" t="str">
        <f t="shared" si="22"/>
        <v>0</v>
      </c>
      <c r="BP1470" s="84"/>
      <c r="BQ1470" s="84"/>
      <c r="BR1470" s="84"/>
      <c r="BS1470" s="84"/>
      <c r="BT1470" s="84"/>
      <c r="BU1470" s="84"/>
      <c r="BV1470" s="84"/>
      <c r="BW1470" s="84"/>
      <c r="BX1470" s="84"/>
      <c r="BY1470" s="94"/>
      <c r="BZ1470" s="94"/>
      <c r="CA1470" s="94"/>
      <c r="CB1470" s="94"/>
      <c r="CC1470" s="94"/>
      <c r="CD1470" s="94"/>
      <c r="CE1470" s="94"/>
      <c r="CF1470" s="94"/>
      <c r="CG1470" s="94"/>
      <c r="CH1470" s="94"/>
      <c r="CI1470" s="94"/>
      <c r="CJ1470" s="94"/>
      <c r="CK1470" s="94"/>
      <c r="CL1470" s="94"/>
      <c r="CM1470" s="94"/>
      <c r="CN1470" s="94"/>
      <c r="CO1470" s="94"/>
      <c r="CP1470" s="94"/>
      <c r="CQ1470" s="94"/>
      <c r="CR1470" s="94"/>
      <c r="CS1470" s="94"/>
      <c r="CT1470" s="95"/>
      <c r="CU1470" s="95"/>
      <c r="CV1470" s="95"/>
      <c r="CW1470" s="95"/>
      <c r="CX1470" s="95"/>
      <c r="CY1470" s="93">
        <v>1466</v>
      </c>
    </row>
    <row r="1471" spans="1:103" s="83" customFormat="1">
      <c r="A1471" s="100"/>
      <c r="B1471" s="101"/>
      <c r="C1471" s="101"/>
      <c r="D1471" s="101"/>
      <c r="E1471" s="101"/>
      <c r="F1471" s="101"/>
      <c r="G1471" s="101"/>
      <c r="H1471" s="101"/>
      <c r="I1471" s="101"/>
      <c r="J1471" s="101"/>
      <c r="K1471" s="101"/>
      <c r="L1471" s="101"/>
      <c r="M1471" s="101"/>
      <c r="N1471" s="101"/>
      <c r="O1471" s="101"/>
      <c r="P1471" s="101"/>
      <c r="Q1471" s="102"/>
      <c r="R1471" s="102"/>
      <c r="S1471" s="102"/>
      <c r="T1471" s="102"/>
      <c r="U1471" s="102"/>
      <c r="V1471" s="102"/>
      <c r="W1471" s="102"/>
      <c r="X1471" s="102"/>
      <c r="Y1471" s="102"/>
      <c r="Z1471" s="102"/>
      <c r="AA1471" s="102"/>
      <c r="AB1471" s="102"/>
      <c r="AC1471" s="102"/>
      <c r="AD1471" s="102"/>
      <c r="AE1471" s="102"/>
      <c r="AF1471" s="102"/>
      <c r="AG1471" s="102"/>
      <c r="AH1471" s="102"/>
      <c r="AI1471" s="102"/>
      <c r="AJ1471" s="102"/>
      <c r="AK1471" s="102"/>
      <c r="AL1471" s="102"/>
      <c r="AM1471" s="102"/>
      <c r="AN1471" s="102"/>
      <c r="AO1471" s="102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  <c r="BA1471" s="84"/>
      <c r="BB1471" s="84"/>
      <c r="BC1471" s="84"/>
      <c r="BD1471" s="84"/>
      <c r="BE1471" s="84"/>
      <c r="BF1471" s="84"/>
      <c r="BG1471" s="84"/>
      <c r="BH1471" s="84"/>
      <c r="BI1471" s="84"/>
      <c r="BJ1471" s="84"/>
      <c r="BK1471" s="84"/>
      <c r="BL1471" s="84"/>
      <c r="BM1471" s="84"/>
      <c r="BN1471" s="84"/>
      <c r="BO1471" s="87" t="str">
        <f t="shared" si="22"/>
        <v>0</v>
      </c>
      <c r="BP1471" s="84"/>
      <c r="BQ1471" s="84"/>
      <c r="BR1471" s="84"/>
      <c r="BS1471" s="84"/>
      <c r="BT1471" s="84"/>
      <c r="BU1471" s="84"/>
      <c r="BV1471" s="84"/>
      <c r="BW1471" s="84"/>
      <c r="BX1471" s="84"/>
      <c r="BY1471" s="94"/>
      <c r="BZ1471" s="94"/>
      <c r="CA1471" s="94"/>
      <c r="CB1471" s="94"/>
      <c r="CC1471" s="94"/>
      <c r="CD1471" s="94"/>
      <c r="CE1471" s="94"/>
      <c r="CF1471" s="94"/>
      <c r="CG1471" s="94"/>
      <c r="CH1471" s="94"/>
      <c r="CI1471" s="94"/>
      <c r="CJ1471" s="94"/>
      <c r="CK1471" s="94"/>
      <c r="CL1471" s="94"/>
      <c r="CM1471" s="94"/>
      <c r="CN1471" s="94"/>
      <c r="CO1471" s="94"/>
      <c r="CP1471" s="94"/>
      <c r="CQ1471" s="94"/>
      <c r="CR1471" s="94"/>
      <c r="CS1471" s="94"/>
      <c r="CT1471" s="95"/>
      <c r="CU1471" s="95"/>
      <c r="CV1471" s="95"/>
      <c r="CW1471" s="95"/>
      <c r="CX1471" s="95"/>
      <c r="CY1471" s="93">
        <v>1467</v>
      </c>
    </row>
    <row r="1472" spans="1:103" s="83" customFormat="1">
      <c r="A1472" s="100"/>
      <c r="B1472" s="101"/>
      <c r="C1472" s="101"/>
      <c r="D1472" s="101"/>
      <c r="E1472" s="101"/>
      <c r="F1472" s="101"/>
      <c r="G1472" s="101"/>
      <c r="H1472" s="101"/>
      <c r="I1472" s="101"/>
      <c r="J1472" s="101"/>
      <c r="K1472" s="101"/>
      <c r="L1472" s="101"/>
      <c r="M1472" s="101"/>
      <c r="N1472" s="101"/>
      <c r="O1472" s="101"/>
      <c r="P1472" s="101"/>
      <c r="Q1472" s="102"/>
      <c r="R1472" s="102"/>
      <c r="S1472" s="102"/>
      <c r="T1472" s="102"/>
      <c r="U1472" s="102"/>
      <c r="V1472" s="102"/>
      <c r="W1472" s="102"/>
      <c r="X1472" s="102"/>
      <c r="Y1472" s="102"/>
      <c r="Z1472" s="102"/>
      <c r="AA1472" s="102"/>
      <c r="AB1472" s="102"/>
      <c r="AC1472" s="102"/>
      <c r="AD1472" s="102"/>
      <c r="AE1472" s="102"/>
      <c r="AF1472" s="102"/>
      <c r="AG1472" s="102"/>
      <c r="AH1472" s="102"/>
      <c r="AI1472" s="102"/>
      <c r="AJ1472" s="102"/>
      <c r="AK1472" s="102"/>
      <c r="AL1472" s="102"/>
      <c r="AM1472" s="102"/>
      <c r="AN1472" s="102"/>
      <c r="AO1472" s="102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  <c r="BA1472" s="84"/>
      <c r="BB1472" s="84"/>
      <c r="BC1472" s="84"/>
      <c r="BD1472" s="84"/>
      <c r="BE1472" s="84"/>
      <c r="BF1472" s="84"/>
      <c r="BG1472" s="84"/>
      <c r="BH1472" s="84"/>
      <c r="BI1472" s="84"/>
      <c r="BJ1472" s="84"/>
      <c r="BK1472" s="84"/>
      <c r="BL1472" s="84"/>
      <c r="BM1472" s="84"/>
      <c r="BN1472" s="84"/>
      <c r="BO1472" s="87" t="str">
        <f t="shared" si="22"/>
        <v>0</v>
      </c>
      <c r="BP1472" s="84"/>
      <c r="BQ1472" s="84"/>
      <c r="BR1472" s="84"/>
      <c r="BS1472" s="84"/>
      <c r="BT1472" s="84"/>
      <c r="BU1472" s="84"/>
      <c r="BV1472" s="84"/>
      <c r="BW1472" s="84"/>
      <c r="BX1472" s="84"/>
      <c r="BY1472" s="94"/>
      <c r="BZ1472" s="94"/>
      <c r="CA1472" s="94"/>
      <c r="CB1472" s="94"/>
      <c r="CC1472" s="94"/>
      <c r="CD1472" s="94"/>
      <c r="CE1472" s="94"/>
      <c r="CF1472" s="94"/>
      <c r="CG1472" s="94"/>
      <c r="CH1472" s="94"/>
      <c r="CI1472" s="94"/>
      <c r="CJ1472" s="94"/>
      <c r="CK1472" s="94"/>
      <c r="CL1472" s="94"/>
      <c r="CM1472" s="94"/>
      <c r="CN1472" s="94"/>
      <c r="CO1472" s="94"/>
      <c r="CP1472" s="94"/>
      <c r="CQ1472" s="94"/>
      <c r="CR1472" s="94"/>
      <c r="CS1472" s="94"/>
      <c r="CT1472" s="95"/>
      <c r="CU1472" s="95"/>
      <c r="CV1472" s="95"/>
      <c r="CW1472" s="95"/>
      <c r="CX1472" s="95"/>
      <c r="CY1472" s="93">
        <v>1468</v>
      </c>
    </row>
    <row r="1473" spans="1:103" s="83" customFormat="1">
      <c r="A1473" s="100"/>
      <c r="B1473" s="101"/>
      <c r="C1473" s="101"/>
      <c r="D1473" s="101"/>
      <c r="E1473" s="101"/>
      <c r="F1473" s="101"/>
      <c r="G1473" s="101"/>
      <c r="H1473" s="101"/>
      <c r="I1473" s="101"/>
      <c r="J1473" s="101"/>
      <c r="K1473" s="101"/>
      <c r="L1473" s="101"/>
      <c r="M1473" s="101"/>
      <c r="N1473" s="101"/>
      <c r="O1473" s="101"/>
      <c r="P1473" s="101"/>
      <c r="Q1473" s="102"/>
      <c r="R1473" s="102"/>
      <c r="S1473" s="102"/>
      <c r="T1473" s="102"/>
      <c r="U1473" s="102"/>
      <c r="V1473" s="102"/>
      <c r="W1473" s="102"/>
      <c r="X1473" s="102"/>
      <c r="Y1473" s="102"/>
      <c r="Z1473" s="102"/>
      <c r="AA1473" s="102"/>
      <c r="AB1473" s="102"/>
      <c r="AC1473" s="102"/>
      <c r="AD1473" s="102"/>
      <c r="AE1473" s="102"/>
      <c r="AF1473" s="102"/>
      <c r="AG1473" s="102"/>
      <c r="AH1473" s="102"/>
      <c r="AI1473" s="102"/>
      <c r="AJ1473" s="102"/>
      <c r="AK1473" s="102"/>
      <c r="AL1473" s="102"/>
      <c r="AM1473" s="102"/>
      <c r="AN1473" s="102"/>
      <c r="AO1473" s="102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  <c r="BD1473" s="84"/>
      <c r="BE1473" s="84"/>
      <c r="BF1473" s="84"/>
      <c r="BG1473" s="84"/>
      <c r="BH1473" s="84"/>
      <c r="BI1473" s="84"/>
      <c r="BJ1473" s="84"/>
      <c r="BK1473" s="84"/>
      <c r="BL1473" s="84"/>
      <c r="BM1473" s="84"/>
      <c r="BN1473" s="84"/>
      <c r="BO1473" s="87" t="str">
        <f t="shared" si="22"/>
        <v>0</v>
      </c>
      <c r="BP1473" s="84"/>
      <c r="BQ1473" s="84"/>
      <c r="BR1473" s="84"/>
      <c r="BS1473" s="84"/>
      <c r="BT1473" s="84"/>
      <c r="BU1473" s="84"/>
      <c r="BV1473" s="84"/>
      <c r="BW1473" s="84"/>
      <c r="BX1473" s="84"/>
      <c r="BY1473" s="94"/>
      <c r="BZ1473" s="94"/>
      <c r="CA1473" s="94"/>
      <c r="CB1473" s="94"/>
      <c r="CC1473" s="94"/>
      <c r="CD1473" s="94"/>
      <c r="CE1473" s="94"/>
      <c r="CF1473" s="94"/>
      <c r="CG1473" s="94"/>
      <c r="CH1473" s="94"/>
      <c r="CI1473" s="94"/>
      <c r="CJ1473" s="94"/>
      <c r="CK1473" s="94"/>
      <c r="CL1473" s="94"/>
      <c r="CM1473" s="94"/>
      <c r="CN1473" s="94"/>
      <c r="CO1473" s="94"/>
      <c r="CP1473" s="94"/>
      <c r="CQ1473" s="94"/>
      <c r="CR1473" s="94"/>
      <c r="CS1473" s="94"/>
      <c r="CT1473" s="95"/>
      <c r="CU1473" s="95"/>
      <c r="CV1473" s="95"/>
      <c r="CW1473" s="95"/>
      <c r="CX1473" s="95"/>
      <c r="CY1473" s="93">
        <v>1469</v>
      </c>
    </row>
    <row r="1474" spans="1:103" s="83" customFormat="1">
      <c r="A1474" s="100"/>
      <c r="B1474" s="101"/>
      <c r="C1474" s="101"/>
      <c r="D1474" s="101"/>
      <c r="E1474" s="101"/>
      <c r="F1474" s="101"/>
      <c r="G1474" s="101"/>
      <c r="H1474" s="101"/>
      <c r="I1474" s="101"/>
      <c r="J1474" s="101"/>
      <c r="K1474" s="101"/>
      <c r="L1474" s="101"/>
      <c r="M1474" s="101"/>
      <c r="N1474" s="101"/>
      <c r="O1474" s="101"/>
      <c r="P1474" s="101"/>
      <c r="Q1474" s="102"/>
      <c r="R1474" s="102"/>
      <c r="S1474" s="102"/>
      <c r="T1474" s="102"/>
      <c r="U1474" s="102"/>
      <c r="V1474" s="102"/>
      <c r="W1474" s="102"/>
      <c r="X1474" s="102"/>
      <c r="Y1474" s="102"/>
      <c r="Z1474" s="102"/>
      <c r="AA1474" s="102"/>
      <c r="AB1474" s="102"/>
      <c r="AC1474" s="102"/>
      <c r="AD1474" s="102"/>
      <c r="AE1474" s="102"/>
      <c r="AF1474" s="102"/>
      <c r="AG1474" s="102"/>
      <c r="AH1474" s="102"/>
      <c r="AI1474" s="102"/>
      <c r="AJ1474" s="102"/>
      <c r="AK1474" s="102"/>
      <c r="AL1474" s="102"/>
      <c r="AM1474" s="102"/>
      <c r="AN1474" s="102"/>
      <c r="AO1474" s="102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  <c r="BA1474" s="84"/>
      <c r="BB1474" s="84"/>
      <c r="BC1474" s="84"/>
      <c r="BD1474" s="84"/>
      <c r="BE1474" s="84"/>
      <c r="BF1474" s="84"/>
      <c r="BG1474" s="84"/>
      <c r="BH1474" s="84"/>
      <c r="BI1474" s="84"/>
      <c r="BJ1474" s="84"/>
      <c r="BK1474" s="84"/>
      <c r="BL1474" s="84"/>
      <c r="BM1474" s="84"/>
      <c r="BN1474" s="84"/>
      <c r="BO1474" s="87" t="str">
        <f t="shared" si="22"/>
        <v>0</v>
      </c>
      <c r="BP1474" s="84"/>
      <c r="BQ1474" s="84"/>
      <c r="BR1474" s="84"/>
      <c r="BS1474" s="84"/>
      <c r="BT1474" s="84"/>
      <c r="BU1474" s="84"/>
      <c r="BV1474" s="84"/>
      <c r="BW1474" s="84"/>
      <c r="BX1474" s="84"/>
      <c r="BY1474" s="94"/>
      <c r="BZ1474" s="94"/>
      <c r="CA1474" s="94"/>
      <c r="CB1474" s="94"/>
      <c r="CC1474" s="94"/>
      <c r="CD1474" s="94"/>
      <c r="CE1474" s="94"/>
      <c r="CF1474" s="94"/>
      <c r="CG1474" s="94"/>
      <c r="CH1474" s="94"/>
      <c r="CI1474" s="94"/>
      <c r="CJ1474" s="94"/>
      <c r="CK1474" s="94"/>
      <c r="CL1474" s="94"/>
      <c r="CM1474" s="94"/>
      <c r="CN1474" s="94"/>
      <c r="CO1474" s="94"/>
      <c r="CP1474" s="94"/>
      <c r="CQ1474" s="94"/>
      <c r="CR1474" s="94"/>
      <c r="CS1474" s="94"/>
      <c r="CT1474" s="95"/>
      <c r="CU1474" s="95"/>
      <c r="CV1474" s="95"/>
      <c r="CW1474" s="95"/>
      <c r="CX1474" s="95"/>
      <c r="CY1474" s="93">
        <v>1470</v>
      </c>
    </row>
    <row r="1475" spans="1:103" s="83" customFormat="1">
      <c r="A1475" s="100"/>
      <c r="B1475" s="101"/>
      <c r="C1475" s="101"/>
      <c r="D1475" s="101"/>
      <c r="E1475" s="101"/>
      <c r="F1475" s="101"/>
      <c r="G1475" s="101"/>
      <c r="H1475" s="101"/>
      <c r="I1475" s="101"/>
      <c r="J1475" s="101"/>
      <c r="K1475" s="101"/>
      <c r="L1475" s="101"/>
      <c r="M1475" s="101"/>
      <c r="N1475" s="101"/>
      <c r="O1475" s="101"/>
      <c r="P1475" s="101"/>
      <c r="Q1475" s="102"/>
      <c r="R1475" s="102"/>
      <c r="S1475" s="102"/>
      <c r="T1475" s="102"/>
      <c r="U1475" s="102"/>
      <c r="V1475" s="102"/>
      <c r="W1475" s="102"/>
      <c r="X1475" s="102"/>
      <c r="Y1475" s="102"/>
      <c r="Z1475" s="102"/>
      <c r="AA1475" s="102"/>
      <c r="AB1475" s="102"/>
      <c r="AC1475" s="102"/>
      <c r="AD1475" s="102"/>
      <c r="AE1475" s="102"/>
      <c r="AF1475" s="102"/>
      <c r="AG1475" s="102"/>
      <c r="AH1475" s="102"/>
      <c r="AI1475" s="102"/>
      <c r="AJ1475" s="102"/>
      <c r="AK1475" s="102"/>
      <c r="AL1475" s="102"/>
      <c r="AM1475" s="102"/>
      <c r="AN1475" s="102"/>
      <c r="AO1475" s="102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  <c r="BA1475" s="84"/>
      <c r="BB1475" s="84"/>
      <c r="BC1475" s="84"/>
      <c r="BD1475" s="84"/>
      <c r="BE1475" s="84"/>
      <c r="BF1475" s="84"/>
      <c r="BG1475" s="84"/>
      <c r="BH1475" s="84"/>
      <c r="BI1475" s="84"/>
      <c r="BJ1475" s="84"/>
      <c r="BK1475" s="84"/>
      <c r="BL1475" s="84"/>
      <c r="BM1475" s="84"/>
      <c r="BN1475" s="84"/>
      <c r="BO1475" s="87" t="str">
        <f t="shared" si="22"/>
        <v>0</v>
      </c>
      <c r="BP1475" s="84"/>
      <c r="BQ1475" s="84"/>
      <c r="BR1475" s="84"/>
      <c r="BS1475" s="84"/>
      <c r="BT1475" s="84"/>
      <c r="BU1475" s="84"/>
      <c r="BV1475" s="84"/>
      <c r="BW1475" s="84"/>
      <c r="BX1475" s="84"/>
      <c r="BY1475" s="94"/>
      <c r="BZ1475" s="94"/>
      <c r="CA1475" s="94"/>
      <c r="CB1475" s="94"/>
      <c r="CC1475" s="94"/>
      <c r="CD1475" s="94"/>
      <c r="CE1475" s="94"/>
      <c r="CF1475" s="94"/>
      <c r="CG1475" s="94"/>
      <c r="CH1475" s="94"/>
      <c r="CI1475" s="94"/>
      <c r="CJ1475" s="94"/>
      <c r="CK1475" s="94"/>
      <c r="CL1475" s="94"/>
      <c r="CM1475" s="94"/>
      <c r="CN1475" s="94"/>
      <c r="CO1475" s="94"/>
      <c r="CP1475" s="94"/>
      <c r="CQ1475" s="94"/>
      <c r="CR1475" s="94"/>
      <c r="CS1475" s="94"/>
      <c r="CT1475" s="95"/>
      <c r="CU1475" s="95"/>
      <c r="CV1475" s="95"/>
      <c r="CW1475" s="95"/>
      <c r="CX1475" s="95"/>
      <c r="CY1475" s="93">
        <v>1471</v>
      </c>
    </row>
    <row r="1476" spans="1:103" s="83" customFormat="1">
      <c r="A1476" s="100"/>
      <c r="B1476" s="101"/>
      <c r="C1476" s="101"/>
      <c r="D1476" s="101"/>
      <c r="E1476" s="101"/>
      <c r="F1476" s="101"/>
      <c r="G1476" s="101"/>
      <c r="H1476" s="101"/>
      <c r="I1476" s="101"/>
      <c r="J1476" s="101"/>
      <c r="K1476" s="101"/>
      <c r="L1476" s="101"/>
      <c r="M1476" s="101"/>
      <c r="N1476" s="101"/>
      <c r="O1476" s="101"/>
      <c r="P1476" s="101"/>
      <c r="Q1476" s="102"/>
      <c r="R1476" s="102"/>
      <c r="S1476" s="102"/>
      <c r="T1476" s="102"/>
      <c r="U1476" s="102"/>
      <c r="V1476" s="102"/>
      <c r="W1476" s="102"/>
      <c r="X1476" s="102"/>
      <c r="Y1476" s="102"/>
      <c r="Z1476" s="102"/>
      <c r="AA1476" s="102"/>
      <c r="AB1476" s="102"/>
      <c r="AC1476" s="102"/>
      <c r="AD1476" s="102"/>
      <c r="AE1476" s="102"/>
      <c r="AF1476" s="102"/>
      <c r="AG1476" s="102"/>
      <c r="AH1476" s="102"/>
      <c r="AI1476" s="102"/>
      <c r="AJ1476" s="102"/>
      <c r="AK1476" s="102"/>
      <c r="AL1476" s="102"/>
      <c r="AM1476" s="102"/>
      <c r="AN1476" s="102"/>
      <c r="AO1476" s="102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  <c r="BA1476" s="84"/>
      <c r="BB1476" s="84"/>
      <c r="BC1476" s="84"/>
      <c r="BD1476" s="84"/>
      <c r="BE1476" s="84"/>
      <c r="BF1476" s="84"/>
      <c r="BG1476" s="84"/>
      <c r="BH1476" s="84"/>
      <c r="BI1476" s="84"/>
      <c r="BJ1476" s="84"/>
      <c r="BK1476" s="84"/>
      <c r="BL1476" s="84"/>
      <c r="BM1476" s="84"/>
      <c r="BN1476" s="84"/>
      <c r="BO1476" s="87" t="str">
        <f t="shared" si="22"/>
        <v>0</v>
      </c>
      <c r="BP1476" s="84"/>
      <c r="BQ1476" s="84"/>
      <c r="BR1476" s="84"/>
      <c r="BS1476" s="84"/>
      <c r="BT1476" s="84"/>
      <c r="BU1476" s="84"/>
      <c r="BV1476" s="84"/>
      <c r="BW1476" s="84"/>
      <c r="BX1476" s="84"/>
      <c r="BY1476" s="94"/>
      <c r="BZ1476" s="94"/>
      <c r="CA1476" s="94"/>
      <c r="CB1476" s="94"/>
      <c r="CC1476" s="94"/>
      <c r="CD1476" s="94"/>
      <c r="CE1476" s="94"/>
      <c r="CF1476" s="94"/>
      <c r="CG1476" s="94"/>
      <c r="CH1476" s="94"/>
      <c r="CI1476" s="94"/>
      <c r="CJ1476" s="94"/>
      <c r="CK1476" s="94"/>
      <c r="CL1476" s="94"/>
      <c r="CM1476" s="94"/>
      <c r="CN1476" s="94"/>
      <c r="CO1476" s="94"/>
      <c r="CP1476" s="94"/>
      <c r="CQ1476" s="94"/>
      <c r="CR1476" s="94"/>
      <c r="CS1476" s="94"/>
      <c r="CT1476" s="95"/>
      <c r="CU1476" s="95"/>
      <c r="CV1476" s="95"/>
      <c r="CW1476" s="95"/>
      <c r="CX1476" s="95"/>
      <c r="CY1476" s="93">
        <v>1472</v>
      </c>
    </row>
    <row r="1477" spans="1:103" s="83" customFormat="1">
      <c r="A1477" s="100"/>
      <c r="B1477" s="101"/>
      <c r="C1477" s="101"/>
      <c r="D1477" s="101"/>
      <c r="E1477" s="101"/>
      <c r="F1477" s="101"/>
      <c r="G1477" s="101"/>
      <c r="H1477" s="101"/>
      <c r="I1477" s="101"/>
      <c r="J1477" s="101"/>
      <c r="K1477" s="101"/>
      <c r="L1477" s="101"/>
      <c r="M1477" s="101"/>
      <c r="N1477" s="101"/>
      <c r="O1477" s="101"/>
      <c r="P1477" s="101"/>
      <c r="Q1477" s="102"/>
      <c r="R1477" s="102"/>
      <c r="S1477" s="102"/>
      <c r="T1477" s="102"/>
      <c r="U1477" s="102"/>
      <c r="V1477" s="102"/>
      <c r="W1477" s="102"/>
      <c r="X1477" s="102"/>
      <c r="Y1477" s="102"/>
      <c r="Z1477" s="102"/>
      <c r="AA1477" s="102"/>
      <c r="AB1477" s="102"/>
      <c r="AC1477" s="102"/>
      <c r="AD1477" s="102"/>
      <c r="AE1477" s="102"/>
      <c r="AF1477" s="102"/>
      <c r="AG1477" s="102"/>
      <c r="AH1477" s="102"/>
      <c r="AI1477" s="102"/>
      <c r="AJ1477" s="102"/>
      <c r="AK1477" s="102"/>
      <c r="AL1477" s="102"/>
      <c r="AM1477" s="102"/>
      <c r="AN1477" s="102"/>
      <c r="AO1477" s="102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  <c r="BA1477" s="84"/>
      <c r="BB1477" s="84"/>
      <c r="BC1477" s="84"/>
      <c r="BD1477" s="84"/>
      <c r="BE1477" s="84"/>
      <c r="BF1477" s="84"/>
      <c r="BG1477" s="84"/>
      <c r="BH1477" s="84"/>
      <c r="BI1477" s="84"/>
      <c r="BJ1477" s="84"/>
      <c r="BK1477" s="84"/>
      <c r="BL1477" s="84"/>
      <c r="BM1477" s="84"/>
      <c r="BN1477" s="84"/>
      <c r="BO1477" s="87" t="str">
        <f t="shared" si="22"/>
        <v>0</v>
      </c>
      <c r="BP1477" s="84"/>
      <c r="BQ1477" s="84"/>
      <c r="BR1477" s="84"/>
      <c r="BS1477" s="84"/>
      <c r="BT1477" s="84"/>
      <c r="BU1477" s="84"/>
      <c r="BV1477" s="84"/>
      <c r="BW1477" s="84"/>
      <c r="BX1477" s="84"/>
      <c r="BY1477" s="94"/>
      <c r="BZ1477" s="94"/>
      <c r="CA1477" s="94"/>
      <c r="CB1477" s="94"/>
      <c r="CC1477" s="94"/>
      <c r="CD1477" s="94"/>
      <c r="CE1477" s="94"/>
      <c r="CF1477" s="94"/>
      <c r="CG1477" s="94"/>
      <c r="CH1477" s="94"/>
      <c r="CI1477" s="94"/>
      <c r="CJ1477" s="94"/>
      <c r="CK1477" s="94"/>
      <c r="CL1477" s="94"/>
      <c r="CM1477" s="94"/>
      <c r="CN1477" s="94"/>
      <c r="CO1477" s="94"/>
      <c r="CP1477" s="94"/>
      <c r="CQ1477" s="94"/>
      <c r="CR1477" s="94"/>
      <c r="CS1477" s="94"/>
      <c r="CT1477" s="95"/>
      <c r="CU1477" s="95"/>
      <c r="CV1477" s="95"/>
      <c r="CW1477" s="95"/>
      <c r="CX1477" s="95"/>
      <c r="CY1477" s="93">
        <v>1473</v>
      </c>
    </row>
    <row r="1478" spans="1:103" s="83" customFormat="1">
      <c r="A1478" s="100"/>
      <c r="B1478" s="101"/>
      <c r="C1478" s="101"/>
      <c r="D1478" s="101"/>
      <c r="E1478" s="101"/>
      <c r="F1478" s="101"/>
      <c r="G1478" s="101"/>
      <c r="H1478" s="101"/>
      <c r="I1478" s="101"/>
      <c r="J1478" s="101"/>
      <c r="K1478" s="101"/>
      <c r="L1478" s="101"/>
      <c r="M1478" s="101"/>
      <c r="N1478" s="101"/>
      <c r="O1478" s="101"/>
      <c r="P1478" s="101"/>
      <c r="Q1478" s="102"/>
      <c r="R1478" s="102"/>
      <c r="S1478" s="102"/>
      <c r="T1478" s="102"/>
      <c r="U1478" s="102"/>
      <c r="V1478" s="102"/>
      <c r="W1478" s="102"/>
      <c r="X1478" s="102"/>
      <c r="Y1478" s="102"/>
      <c r="Z1478" s="102"/>
      <c r="AA1478" s="102"/>
      <c r="AB1478" s="102"/>
      <c r="AC1478" s="102"/>
      <c r="AD1478" s="102"/>
      <c r="AE1478" s="102"/>
      <c r="AF1478" s="102"/>
      <c r="AG1478" s="102"/>
      <c r="AH1478" s="102"/>
      <c r="AI1478" s="102"/>
      <c r="AJ1478" s="102"/>
      <c r="AK1478" s="102"/>
      <c r="AL1478" s="102"/>
      <c r="AM1478" s="102"/>
      <c r="AN1478" s="102"/>
      <c r="AO1478" s="102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  <c r="BA1478" s="84"/>
      <c r="BB1478" s="84"/>
      <c r="BC1478" s="84"/>
      <c r="BD1478" s="84"/>
      <c r="BE1478" s="84"/>
      <c r="BF1478" s="84"/>
      <c r="BG1478" s="84"/>
      <c r="BH1478" s="84"/>
      <c r="BI1478" s="84"/>
      <c r="BJ1478" s="84"/>
      <c r="BK1478" s="84"/>
      <c r="BL1478" s="84"/>
      <c r="BM1478" s="84"/>
      <c r="BN1478" s="84"/>
      <c r="BO1478" s="87" t="str">
        <f t="shared" ref="BO1478:BO1541" si="23">IF(AND(BI1478&lt;&gt;"",BM1478&lt;&gt;"",BE1478&lt;&gt;"",BF1478&lt;&gt;"",BG1478&lt;&gt;""),(1000*9.81*BI1478*0.001*BM1478)/(BE1478*BF1478*BG1478),"0")</f>
        <v>0</v>
      </c>
      <c r="BP1478" s="84"/>
      <c r="BQ1478" s="84"/>
      <c r="BR1478" s="84"/>
      <c r="BS1478" s="84"/>
      <c r="BT1478" s="84"/>
      <c r="BU1478" s="84"/>
      <c r="BV1478" s="84"/>
      <c r="BW1478" s="84"/>
      <c r="BX1478" s="84"/>
      <c r="BY1478" s="94"/>
      <c r="BZ1478" s="94"/>
      <c r="CA1478" s="94"/>
      <c r="CB1478" s="94"/>
      <c r="CC1478" s="94"/>
      <c r="CD1478" s="94"/>
      <c r="CE1478" s="94"/>
      <c r="CF1478" s="94"/>
      <c r="CG1478" s="94"/>
      <c r="CH1478" s="94"/>
      <c r="CI1478" s="94"/>
      <c r="CJ1478" s="94"/>
      <c r="CK1478" s="94"/>
      <c r="CL1478" s="94"/>
      <c r="CM1478" s="94"/>
      <c r="CN1478" s="94"/>
      <c r="CO1478" s="94"/>
      <c r="CP1478" s="94"/>
      <c r="CQ1478" s="94"/>
      <c r="CR1478" s="94"/>
      <c r="CS1478" s="94"/>
      <c r="CT1478" s="95"/>
      <c r="CU1478" s="95"/>
      <c r="CV1478" s="95"/>
      <c r="CW1478" s="95"/>
      <c r="CX1478" s="95"/>
      <c r="CY1478" s="93">
        <v>1474</v>
      </c>
    </row>
    <row r="1479" spans="1:103" s="83" customFormat="1">
      <c r="A1479" s="100"/>
      <c r="B1479" s="101"/>
      <c r="C1479" s="101"/>
      <c r="D1479" s="101"/>
      <c r="E1479" s="101"/>
      <c r="F1479" s="101"/>
      <c r="G1479" s="101"/>
      <c r="H1479" s="101"/>
      <c r="I1479" s="101"/>
      <c r="J1479" s="101"/>
      <c r="K1479" s="101"/>
      <c r="L1479" s="101"/>
      <c r="M1479" s="101"/>
      <c r="N1479" s="101"/>
      <c r="O1479" s="101"/>
      <c r="P1479" s="101"/>
      <c r="Q1479" s="102"/>
      <c r="R1479" s="102"/>
      <c r="S1479" s="102"/>
      <c r="T1479" s="102"/>
      <c r="U1479" s="102"/>
      <c r="V1479" s="102"/>
      <c r="W1479" s="102"/>
      <c r="X1479" s="102"/>
      <c r="Y1479" s="102"/>
      <c r="Z1479" s="102"/>
      <c r="AA1479" s="102"/>
      <c r="AB1479" s="102"/>
      <c r="AC1479" s="102"/>
      <c r="AD1479" s="102"/>
      <c r="AE1479" s="102"/>
      <c r="AF1479" s="102"/>
      <c r="AG1479" s="102"/>
      <c r="AH1479" s="102"/>
      <c r="AI1479" s="102"/>
      <c r="AJ1479" s="102"/>
      <c r="AK1479" s="102"/>
      <c r="AL1479" s="102"/>
      <c r="AM1479" s="102"/>
      <c r="AN1479" s="102"/>
      <c r="AO1479" s="102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  <c r="BA1479" s="84"/>
      <c r="BB1479" s="84"/>
      <c r="BC1479" s="84"/>
      <c r="BD1479" s="84"/>
      <c r="BE1479" s="84"/>
      <c r="BF1479" s="84"/>
      <c r="BG1479" s="84"/>
      <c r="BH1479" s="84"/>
      <c r="BI1479" s="84"/>
      <c r="BJ1479" s="84"/>
      <c r="BK1479" s="84"/>
      <c r="BL1479" s="84"/>
      <c r="BM1479" s="84"/>
      <c r="BN1479" s="84"/>
      <c r="BO1479" s="87" t="str">
        <f t="shared" si="23"/>
        <v>0</v>
      </c>
      <c r="BP1479" s="84"/>
      <c r="BQ1479" s="84"/>
      <c r="BR1479" s="84"/>
      <c r="BS1479" s="84"/>
      <c r="BT1479" s="84"/>
      <c r="BU1479" s="84"/>
      <c r="BV1479" s="84"/>
      <c r="BW1479" s="84"/>
      <c r="BX1479" s="84"/>
      <c r="BY1479" s="94"/>
      <c r="BZ1479" s="94"/>
      <c r="CA1479" s="94"/>
      <c r="CB1479" s="94"/>
      <c r="CC1479" s="94"/>
      <c r="CD1479" s="94"/>
      <c r="CE1479" s="94"/>
      <c r="CF1479" s="94"/>
      <c r="CG1479" s="94"/>
      <c r="CH1479" s="94"/>
      <c r="CI1479" s="94"/>
      <c r="CJ1479" s="94"/>
      <c r="CK1479" s="94"/>
      <c r="CL1479" s="94"/>
      <c r="CM1479" s="94"/>
      <c r="CN1479" s="94"/>
      <c r="CO1479" s="94"/>
      <c r="CP1479" s="94"/>
      <c r="CQ1479" s="94"/>
      <c r="CR1479" s="94"/>
      <c r="CS1479" s="94"/>
      <c r="CT1479" s="95"/>
      <c r="CU1479" s="95"/>
      <c r="CV1479" s="95"/>
      <c r="CW1479" s="95"/>
      <c r="CX1479" s="95"/>
      <c r="CY1479" s="93">
        <v>1475</v>
      </c>
    </row>
    <row r="1480" spans="1:103" s="83" customFormat="1">
      <c r="A1480" s="100"/>
      <c r="B1480" s="101"/>
      <c r="C1480" s="101"/>
      <c r="D1480" s="101"/>
      <c r="E1480" s="101"/>
      <c r="F1480" s="101"/>
      <c r="G1480" s="101"/>
      <c r="H1480" s="101"/>
      <c r="I1480" s="101"/>
      <c r="J1480" s="101"/>
      <c r="K1480" s="101"/>
      <c r="L1480" s="101"/>
      <c r="M1480" s="101"/>
      <c r="N1480" s="101"/>
      <c r="O1480" s="101"/>
      <c r="P1480" s="101"/>
      <c r="Q1480" s="102"/>
      <c r="R1480" s="102"/>
      <c r="S1480" s="102"/>
      <c r="T1480" s="102"/>
      <c r="U1480" s="102"/>
      <c r="V1480" s="102"/>
      <c r="W1480" s="102"/>
      <c r="X1480" s="102"/>
      <c r="Y1480" s="102"/>
      <c r="Z1480" s="102"/>
      <c r="AA1480" s="102"/>
      <c r="AB1480" s="102"/>
      <c r="AC1480" s="102"/>
      <c r="AD1480" s="102"/>
      <c r="AE1480" s="102"/>
      <c r="AF1480" s="102"/>
      <c r="AG1480" s="102"/>
      <c r="AH1480" s="102"/>
      <c r="AI1480" s="102"/>
      <c r="AJ1480" s="102"/>
      <c r="AK1480" s="102"/>
      <c r="AL1480" s="102"/>
      <c r="AM1480" s="102"/>
      <c r="AN1480" s="102"/>
      <c r="AO1480" s="102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  <c r="BA1480" s="84"/>
      <c r="BB1480" s="84"/>
      <c r="BC1480" s="84"/>
      <c r="BD1480" s="84"/>
      <c r="BE1480" s="84"/>
      <c r="BF1480" s="84"/>
      <c r="BG1480" s="84"/>
      <c r="BH1480" s="84"/>
      <c r="BI1480" s="84"/>
      <c r="BJ1480" s="84"/>
      <c r="BK1480" s="84"/>
      <c r="BL1480" s="84"/>
      <c r="BM1480" s="84"/>
      <c r="BN1480" s="84"/>
      <c r="BO1480" s="87" t="str">
        <f t="shared" si="23"/>
        <v>0</v>
      </c>
      <c r="BP1480" s="84"/>
      <c r="BQ1480" s="84"/>
      <c r="BR1480" s="84"/>
      <c r="BS1480" s="84"/>
      <c r="BT1480" s="84"/>
      <c r="BU1480" s="84"/>
      <c r="BV1480" s="84"/>
      <c r="BW1480" s="84"/>
      <c r="BX1480" s="84"/>
      <c r="BY1480" s="94"/>
      <c r="BZ1480" s="94"/>
      <c r="CA1480" s="94"/>
      <c r="CB1480" s="94"/>
      <c r="CC1480" s="94"/>
      <c r="CD1480" s="94"/>
      <c r="CE1480" s="94"/>
      <c r="CF1480" s="94"/>
      <c r="CG1480" s="94"/>
      <c r="CH1480" s="94"/>
      <c r="CI1480" s="94"/>
      <c r="CJ1480" s="94"/>
      <c r="CK1480" s="94"/>
      <c r="CL1480" s="94"/>
      <c r="CM1480" s="94"/>
      <c r="CN1480" s="94"/>
      <c r="CO1480" s="94"/>
      <c r="CP1480" s="94"/>
      <c r="CQ1480" s="94"/>
      <c r="CR1480" s="94"/>
      <c r="CS1480" s="94"/>
      <c r="CT1480" s="95"/>
      <c r="CU1480" s="95"/>
      <c r="CV1480" s="95"/>
      <c r="CW1480" s="95"/>
      <c r="CX1480" s="95"/>
      <c r="CY1480" s="93">
        <v>1476</v>
      </c>
    </row>
    <row r="1481" spans="1:103" s="83" customFormat="1">
      <c r="A1481" s="100"/>
      <c r="B1481" s="101"/>
      <c r="C1481" s="101"/>
      <c r="D1481" s="101"/>
      <c r="E1481" s="101"/>
      <c r="F1481" s="101"/>
      <c r="G1481" s="101"/>
      <c r="H1481" s="101"/>
      <c r="I1481" s="101"/>
      <c r="J1481" s="101"/>
      <c r="K1481" s="101"/>
      <c r="L1481" s="101"/>
      <c r="M1481" s="101"/>
      <c r="N1481" s="101"/>
      <c r="O1481" s="101"/>
      <c r="P1481" s="101"/>
      <c r="Q1481" s="102"/>
      <c r="R1481" s="102"/>
      <c r="S1481" s="102"/>
      <c r="T1481" s="102"/>
      <c r="U1481" s="102"/>
      <c r="V1481" s="102"/>
      <c r="W1481" s="102"/>
      <c r="X1481" s="102"/>
      <c r="Y1481" s="102"/>
      <c r="Z1481" s="102"/>
      <c r="AA1481" s="102"/>
      <c r="AB1481" s="102"/>
      <c r="AC1481" s="102"/>
      <c r="AD1481" s="102"/>
      <c r="AE1481" s="102"/>
      <c r="AF1481" s="102"/>
      <c r="AG1481" s="102"/>
      <c r="AH1481" s="102"/>
      <c r="AI1481" s="102"/>
      <c r="AJ1481" s="102"/>
      <c r="AK1481" s="102"/>
      <c r="AL1481" s="102"/>
      <c r="AM1481" s="102"/>
      <c r="AN1481" s="102"/>
      <c r="AO1481" s="102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  <c r="BA1481" s="84"/>
      <c r="BB1481" s="84"/>
      <c r="BC1481" s="84"/>
      <c r="BD1481" s="84"/>
      <c r="BE1481" s="84"/>
      <c r="BF1481" s="84"/>
      <c r="BG1481" s="84"/>
      <c r="BH1481" s="84"/>
      <c r="BI1481" s="84"/>
      <c r="BJ1481" s="84"/>
      <c r="BK1481" s="84"/>
      <c r="BL1481" s="84"/>
      <c r="BM1481" s="84"/>
      <c r="BN1481" s="84"/>
      <c r="BO1481" s="87" t="str">
        <f t="shared" si="23"/>
        <v>0</v>
      </c>
      <c r="BP1481" s="84"/>
      <c r="BQ1481" s="84"/>
      <c r="BR1481" s="84"/>
      <c r="BS1481" s="84"/>
      <c r="BT1481" s="84"/>
      <c r="BU1481" s="84"/>
      <c r="BV1481" s="84"/>
      <c r="BW1481" s="84"/>
      <c r="BX1481" s="84"/>
      <c r="BY1481" s="94"/>
      <c r="BZ1481" s="94"/>
      <c r="CA1481" s="94"/>
      <c r="CB1481" s="94"/>
      <c r="CC1481" s="94"/>
      <c r="CD1481" s="94"/>
      <c r="CE1481" s="94"/>
      <c r="CF1481" s="94"/>
      <c r="CG1481" s="94"/>
      <c r="CH1481" s="94"/>
      <c r="CI1481" s="94"/>
      <c r="CJ1481" s="94"/>
      <c r="CK1481" s="94"/>
      <c r="CL1481" s="94"/>
      <c r="CM1481" s="94"/>
      <c r="CN1481" s="94"/>
      <c r="CO1481" s="94"/>
      <c r="CP1481" s="94"/>
      <c r="CQ1481" s="94"/>
      <c r="CR1481" s="94"/>
      <c r="CS1481" s="94"/>
      <c r="CT1481" s="95"/>
      <c r="CU1481" s="95"/>
      <c r="CV1481" s="95"/>
      <c r="CW1481" s="95"/>
      <c r="CX1481" s="95"/>
      <c r="CY1481" s="93">
        <v>1477</v>
      </c>
    </row>
    <row r="1482" spans="1:103" s="83" customFormat="1">
      <c r="A1482" s="100"/>
      <c r="B1482" s="101"/>
      <c r="C1482" s="101"/>
      <c r="D1482" s="101"/>
      <c r="E1482" s="101"/>
      <c r="F1482" s="101"/>
      <c r="G1482" s="101"/>
      <c r="H1482" s="101"/>
      <c r="I1482" s="101"/>
      <c r="J1482" s="101"/>
      <c r="K1482" s="101"/>
      <c r="L1482" s="101"/>
      <c r="M1482" s="101"/>
      <c r="N1482" s="101"/>
      <c r="O1482" s="101"/>
      <c r="P1482" s="101"/>
      <c r="Q1482" s="102"/>
      <c r="R1482" s="102"/>
      <c r="S1482" s="102"/>
      <c r="T1482" s="102"/>
      <c r="U1482" s="102"/>
      <c r="V1482" s="102"/>
      <c r="W1482" s="102"/>
      <c r="X1482" s="102"/>
      <c r="Y1482" s="102"/>
      <c r="Z1482" s="102"/>
      <c r="AA1482" s="102"/>
      <c r="AB1482" s="102"/>
      <c r="AC1482" s="102"/>
      <c r="AD1482" s="102"/>
      <c r="AE1482" s="102"/>
      <c r="AF1482" s="102"/>
      <c r="AG1482" s="102"/>
      <c r="AH1482" s="102"/>
      <c r="AI1482" s="102"/>
      <c r="AJ1482" s="102"/>
      <c r="AK1482" s="102"/>
      <c r="AL1482" s="102"/>
      <c r="AM1482" s="102"/>
      <c r="AN1482" s="102"/>
      <c r="AO1482" s="102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  <c r="BA1482" s="84"/>
      <c r="BB1482" s="84"/>
      <c r="BC1482" s="84"/>
      <c r="BD1482" s="84"/>
      <c r="BE1482" s="84"/>
      <c r="BF1482" s="84"/>
      <c r="BG1482" s="84"/>
      <c r="BH1482" s="84"/>
      <c r="BI1482" s="84"/>
      <c r="BJ1482" s="84"/>
      <c r="BK1482" s="84"/>
      <c r="BL1482" s="84"/>
      <c r="BM1482" s="84"/>
      <c r="BN1482" s="84"/>
      <c r="BO1482" s="87" t="str">
        <f t="shared" si="23"/>
        <v>0</v>
      </c>
      <c r="BP1482" s="84"/>
      <c r="BQ1482" s="84"/>
      <c r="BR1482" s="84"/>
      <c r="BS1482" s="84"/>
      <c r="BT1482" s="84"/>
      <c r="BU1482" s="84"/>
      <c r="BV1482" s="84"/>
      <c r="BW1482" s="84"/>
      <c r="BX1482" s="84"/>
      <c r="BY1482" s="94"/>
      <c r="BZ1482" s="94"/>
      <c r="CA1482" s="94"/>
      <c r="CB1482" s="94"/>
      <c r="CC1482" s="94"/>
      <c r="CD1482" s="94"/>
      <c r="CE1482" s="94"/>
      <c r="CF1482" s="94"/>
      <c r="CG1482" s="94"/>
      <c r="CH1482" s="94"/>
      <c r="CI1482" s="94"/>
      <c r="CJ1482" s="94"/>
      <c r="CK1482" s="94"/>
      <c r="CL1482" s="94"/>
      <c r="CM1482" s="94"/>
      <c r="CN1482" s="94"/>
      <c r="CO1482" s="94"/>
      <c r="CP1482" s="94"/>
      <c r="CQ1482" s="94"/>
      <c r="CR1482" s="94"/>
      <c r="CS1482" s="94"/>
      <c r="CT1482" s="95"/>
      <c r="CU1482" s="95"/>
      <c r="CV1482" s="95"/>
      <c r="CW1482" s="95"/>
      <c r="CX1482" s="95"/>
      <c r="CY1482" s="93">
        <v>1478</v>
      </c>
    </row>
    <row r="1483" spans="1:103" s="83" customFormat="1">
      <c r="A1483" s="100"/>
      <c r="B1483" s="101"/>
      <c r="C1483" s="101"/>
      <c r="D1483" s="101"/>
      <c r="E1483" s="101"/>
      <c r="F1483" s="101"/>
      <c r="G1483" s="101"/>
      <c r="H1483" s="101"/>
      <c r="I1483" s="101"/>
      <c r="J1483" s="101"/>
      <c r="K1483" s="101"/>
      <c r="L1483" s="101"/>
      <c r="M1483" s="101"/>
      <c r="N1483" s="101"/>
      <c r="O1483" s="101"/>
      <c r="P1483" s="101"/>
      <c r="Q1483" s="102"/>
      <c r="R1483" s="102"/>
      <c r="S1483" s="102"/>
      <c r="T1483" s="102"/>
      <c r="U1483" s="102"/>
      <c r="V1483" s="102"/>
      <c r="W1483" s="102"/>
      <c r="X1483" s="102"/>
      <c r="Y1483" s="102"/>
      <c r="Z1483" s="102"/>
      <c r="AA1483" s="102"/>
      <c r="AB1483" s="102"/>
      <c r="AC1483" s="102"/>
      <c r="AD1483" s="102"/>
      <c r="AE1483" s="102"/>
      <c r="AF1483" s="102"/>
      <c r="AG1483" s="102"/>
      <c r="AH1483" s="102"/>
      <c r="AI1483" s="102"/>
      <c r="AJ1483" s="102"/>
      <c r="AK1483" s="102"/>
      <c r="AL1483" s="102"/>
      <c r="AM1483" s="102"/>
      <c r="AN1483" s="102"/>
      <c r="AO1483" s="102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  <c r="BA1483" s="84"/>
      <c r="BB1483" s="84"/>
      <c r="BC1483" s="84"/>
      <c r="BD1483" s="84"/>
      <c r="BE1483" s="84"/>
      <c r="BF1483" s="84"/>
      <c r="BG1483" s="84"/>
      <c r="BH1483" s="84"/>
      <c r="BI1483" s="84"/>
      <c r="BJ1483" s="84"/>
      <c r="BK1483" s="84"/>
      <c r="BL1483" s="84"/>
      <c r="BM1483" s="84"/>
      <c r="BN1483" s="84"/>
      <c r="BO1483" s="87" t="str">
        <f t="shared" si="23"/>
        <v>0</v>
      </c>
      <c r="BP1483" s="84"/>
      <c r="BQ1483" s="84"/>
      <c r="BR1483" s="84"/>
      <c r="BS1483" s="84"/>
      <c r="BT1483" s="84"/>
      <c r="BU1483" s="84"/>
      <c r="BV1483" s="84"/>
      <c r="BW1483" s="84"/>
      <c r="BX1483" s="84"/>
      <c r="BY1483" s="94"/>
      <c r="BZ1483" s="94"/>
      <c r="CA1483" s="94"/>
      <c r="CB1483" s="94"/>
      <c r="CC1483" s="94"/>
      <c r="CD1483" s="94"/>
      <c r="CE1483" s="94"/>
      <c r="CF1483" s="94"/>
      <c r="CG1483" s="94"/>
      <c r="CH1483" s="94"/>
      <c r="CI1483" s="94"/>
      <c r="CJ1483" s="94"/>
      <c r="CK1483" s="94"/>
      <c r="CL1483" s="94"/>
      <c r="CM1483" s="94"/>
      <c r="CN1483" s="94"/>
      <c r="CO1483" s="94"/>
      <c r="CP1483" s="94"/>
      <c r="CQ1483" s="94"/>
      <c r="CR1483" s="94"/>
      <c r="CS1483" s="94"/>
      <c r="CT1483" s="95"/>
      <c r="CU1483" s="95"/>
      <c r="CV1483" s="95"/>
      <c r="CW1483" s="95"/>
      <c r="CX1483" s="95"/>
      <c r="CY1483" s="93">
        <v>1479</v>
      </c>
    </row>
    <row r="1484" spans="1:103" s="83" customFormat="1">
      <c r="A1484" s="100"/>
      <c r="B1484" s="101"/>
      <c r="C1484" s="101"/>
      <c r="D1484" s="101"/>
      <c r="E1484" s="101"/>
      <c r="F1484" s="101"/>
      <c r="G1484" s="101"/>
      <c r="H1484" s="101"/>
      <c r="I1484" s="101"/>
      <c r="J1484" s="101"/>
      <c r="K1484" s="101"/>
      <c r="L1484" s="101"/>
      <c r="M1484" s="101"/>
      <c r="N1484" s="101"/>
      <c r="O1484" s="101"/>
      <c r="P1484" s="101"/>
      <c r="Q1484" s="102"/>
      <c r="R1484" s="102"/>
      <c r="S1484" s="102"/>
      <c r="T1484" s="102"/>
      <c r="U1484" s="102"/>
      <c r="V1484" s="102"/>
      <c r="W1484" s="102"/>
      <c r="X1484" s="102"/>
      <c r="Y1484" s="102"/>
      <c r="Z1484" s="102"/>
      <c r="AA1484" s="102"/>
      <c r="AB1484" s="102"/>
      <c r="AC1484" s="102"/>
      <c r="AD1484" s="102"/>
      <c r="AE1484" s="102"/>
      <c r="AF1484" s="102"/>
      <c r="AG1484" s="102"/>
      <c r="AH1484" s="102"/>
      <c r="AI1484" s="102"/>
      <c r="AJ1484" s="102"/>
      <c r="AK1484" s="102"/>
      <c r="AL1484" s="102"/>
      <c r="AM1484" s="102"/>
      <c r="AN1484" s="102"/>
      <c r="AO1484" s="102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84"/>
      <c r="BH1484" s="84"/>
      <c r="BI1484" s="84"/>
      <c r="BJ1484" s="84"/>
      <c r="BK1484" s="84"/>
      <c r="BL1484" s="84"/>
      <c r="BM1484" s="84"/>
      <c r="BN1484" s="84"/>
      <c r="BO1484" s="87" t="str">
        <f t="shared" si="23"/>
        <v>0</v>
      </c>
      <c r="BP1484" s="84"/>
      <c r="BQ1484" s="84"/>
      <c r="BR1484" s="84"/>
      <c r="BS1484" s="84"/>
      <c r="BT1484" s="84"/>
      <c r="BU1484" s="84"/>
      <c r="BV1484" s="84"/>
      <c r="BW1484" s="84"/>
      <c r="BX1484" s="84"/>
      <c r="BY1484" s="94"/>
      <c r="BZ1484" s="94"/>
      <c r="CA1484" s="94"/>
      <c r="CB1484" s="94"/>
      <c r="CC1484" s="94"/>
      <c r="CD1484" s="94"/>
      <c r="CE1484" s="94"/>
      <c r="CF1484" s="94"/>
      <c r="CG1484" s="94"/>
      <c r="CH1484" s="94"/>
      <c r="CI1484" s="94"/>
      <c r="CJ1484" s="94"/>
      <c r="CK1484" s="94"/>
      <c r="CL1484" s="94"/>
      <c r="CM1484" s="94"/>
      <c r="CN1484" s="94"/>
      <c r="CO1484" s="94"/>
      <c r="CP1484" s="94"/>
      <c r="CQ1484" s="94"/>
      <c r="CR1484" s="94"/>
      <c r="CS1484" s="94"/>
      <c r="CT1484" s="95"/>
      <c r="CU1484" s="95"/>
      <c r="CV1484" s="95"/>
      <c r="CW1484" s="95"/>
      <c r="CX1484" s="95"/>
      <c r="CY1484" s="93">
        <v>1480</v>
      </c>
    </row>
    <row r="1485" spans="1:103" s="83" customFormat="1">
      <c r="A1485" s="100"/>
      <c r="B1485" s="101"/>
      <c r="C1485" s="101"/>
      <c r="D1485" s="101"/>
      <c r="E1485" s="101"/>
      <c r="F1485" s="101"/>
      <c r="G1485" s="101"/>
      <c r="H1485" s="101"/>
      <c r="I1485" s="101"/>
      <c r="J1485" s="101"/>
      <c r="K1485" s="101"/>
      <c r="L1485" s="101"/>
      <c r="M1485" s="101"/>
      <c r="N1485" s="101"/>
      <c r="O1485" s="101"/>
      <c r="P1485" s="101"/>
      <c r="Q1485" s="102"/>
      <c r="R1485" s="102"/>
      <c r="S1485" s="102"/>
      <c r="T1485" s="102"/>
      <c r="U1485" s="102"/>
      <c r="V1485" s="102"/>
      <c r="W1485" s="102"/>
      <c r="X1485" s="102"/>
      <c r="Y1485" s="102"/>
      <c r="Z1485" s="102"/>
      <c r="AA1485" s="102"/>
      <c r="AB1485" s="102"/>
      <c r="AC1485" s="102"/>
      <c r="AD1485" s="102"/>
      <c r="AE1485" s="102"/>
      <c r="AF1485" s="102"/>
      <c r="AG1485" s="102"/>
      <c r="AH1485" s="102"/>
      <c r="AI1485" s="102"/>
      <c r="AJ1485" s="102"/>
      <c r="AK1485" s="102"/>
      <c r="AL1485" s="102"/>
      <c r="AM1485" s="102"/>
      <c r="AN1485" s="102"/>
      <c r="AO1485" s="102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  <c r="BD1485" s="84"/>
      <c r="BE1485" s="84"/>
      <c r="BF1485" s="84"/>
      <c r="BG1485" s="84"/>
      <c r="BH1485" s="84"/>
      <c r="BI1485" s="84"/>
      <c r="BJ1485" s="84"/>
      <c r="BK1485" s="84"/>
      <c r="BL1485" s="84"/>
      <c r="BM1485" s="84"/>
      <c r="BN1485" s="84"/>
      <c r="BO1485" s="87" t="str">
        <f t="shared" si="23"/>
        <v>0</v>
      </c>
      <c r="BP1485" s="84"/>
      <c r="BQ1485" s="84"/>
      <c r="BR1485" s="84"/>
      <c r="BS1485" s="84"/>
      <c r="BT1485" s="84"/>
      <c r="BU1485" s="84"/>
      <c r="BV1485" s="84"/>
      <c r="BW1485" s="84"/>
      <c r="BX1485" s="84"/>
      <c r="BY1485" s="94"/>
      <c r="BZ1485" s="94"/>
      <c r="CA1485" s="94"/>
      <c r="CB1485" s="94"/>
      <c r="CC1485" s="94"/>
      <c r="CD1485" s="94"/>
      <c r="CE1485" s="94"/>
      <c r="CF1485" s="94"/>
      <c r="CG1485" s="94"/>
      <c r="CH1485" s="94"/>
      <c r="CI1485" s="94"/>
      <c r="CJ1485" s="94"/>
      <c r="CK1485" s="94"/>
      <c r="CL1485" s="94"/>
      <c r="CM1485" s="94"/>
      <c r="CN1485" s="94"/>
      <c r="CO1485" s="94"/>
      <c r="CP1485" s="94"/>
      <c r="CQ1485" s="94"/>
      <c r="CR1485" s="94"/>
      <c r="CS1485" s="94"/>
      <c r="CT1485" s="95"/>
      <c r="CU1485" s="95"/>
      <c r="CV1485" s="95"/>
      <c r="CW1485" s="95"/>
      <c r="CX1485" s="95"/>
      <c r="CY1485" s="93">
        <v>1481</v>
      </c>
    </row>
    <row r="1486" spans="1:103" s="83" customFormat="1">
      <c r="A1486" s="100"/>
      <c r="B1486" s="101"/>
      <c r="C1486" s="101"/>
      <c r="D1486" s="101"/>
      <c r="E1486" s="101"/>
      <c r="F1486" s="101"/>
      <c r="G1486" s="101"/>
      <c r="H1486" s="101"/>
      <c r="I1486" s="101"/>
      <c r="J1486" s="101"/>
      <c r="K1486" s="101"/>
      <c r="L1486" s="101"/>
      <c r="M1486" s="101"/>
      <c r="N1486" s="101"/>
      <c r="O1486" s="101"/>
      <c r="P1486" s="101"/>
      <c r="Q1486" s="102"/>
      <c r="R1486" s="102"/>
      <c r="S1486" s="102"/>
      <c r="T1486" s="102"/>
      <c r="U1486" s="102"/>
      <c r="V1486" s="102"/>
      <c r="W1486" s="102"/>
      <c r="X1486" s="102"/>
      <c r="Y1486" s="102"/>
      <c r="Z1486" s="102"/>
      <c r="AA1486" s="102"/>
      <c r="AB1486" s="102"/>
      <c r="AC1486" s="102"/>
      <c r="AD1486" s="102"/>
      <c r="AE1486" s="102"/>
      <c r="AF1486" s="102"/>
      <c r="AG1486" s="102"/>
      <c r="AH1486" s="102"/>
      <c r="AI1486" s="102"/>
      <c r="AJ1486" s="102"/>
      <c r="AK1486" s="102"/>
      <c r="AL1486" s="102"/>
      <c r="AM1486" s="102"/>
      <c r="AN1486" s="102"/>
      <c r="AO1486" s="102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  <c r="BD1486" s="84"/>
      <c r="BE1486" s="84"/>
      <c r="BF1486" s="84"/>
      <c r="BG1486" s="84"/>
      <c r="BH1486" s="84"/>
      <c r="BI1486" s="84"/>
      <c r="BJ1486" s="84"/>
      <c r="BK1486" s="84"/>
      <c r="BL1486" s="84"/>
      <c r="BM1486" s="84"/>
      <c r="BN1486" s="84"/>
      <c r="BO1486" s="87" t="str">
        <f t="shared" si="23"/>
        <v>0</v>
      </c>
      <c r="BP1486" s="84"/>
      <c r="BQ1486" s="84"/>
      <c r="BR1486" s="84"/>
      <c r="BS1486" s="84"/>
      <c r="BT1486" s="84"/>
      <c r="BU1486" s="84"/>
      <c r="BV1486" s="84"/>
      <c r="BW1486" s="84"/>
      <c r="BX1486" s="84"/>
      <c r="BY1486" s="94"/>
      <c r="BZ1486" s="94"/>
      <c r="CA1486" s="94"/>
      <c r="CB1486" s="94"/>
      <c r="CC1486" s="94"/>
      <c r="CD1486" s="94"/>
      <c r="CE1486" s="94"/>
      <c r="CF1486" s="94"/>
      <c r="CG1486" s="94"/>
      <c r="CH1486" s="94"/>
      <c r="CI1486" s="94"/>
      <c r="CJ1486" s="94"/>
      <c r="CK1486" s="94"/>
      <c r="CL1486" s="94"/>
      <c r="CM1486" s="94"/>
      <c r="CN1486" s="94"/>
      <c r="CO1486" s="94"/>
      <c r="CP1486" s="94"/>
      <c r="CQ1486" s="94"/>
      <c r="CR1486" s="94"/>
      <c r="CS1486" s="94"/>
      <c r="CT1486" s="95"/>
      <c r="CU1486" s="95"/>
      <c r="CV1486" s="95"/>
      <c r="CW1486" s="95"/>
      <c r="CX1486" s="95"/>
      <c r="CY1486" s="93">
        <v>1482</v>
      </c>
    </row>
    <row r="1487" spans="1:103" s="83" customFormat="1">
      <c r="A1487" s="100"/>
      <c r="B1487" s="101"/>
      <c r="C1487" s="101"/>
      <c r="D1487" s="101"/>
      <c r="E1487" s="101"/>
      <c r="F1487" s="101"/>
      <c r="G1487" s="101"/>
      <c r="H1487" s="101"/>
      <c r="I1487" s="101"/>
      <c r="J1487" s="101"/>
      <c r="K1487" s="101"/>
      <c r="L1487" s="101"/>
      <c r="M1487" s="101"/>
      <c r="N1487" s="101"/>
      <c r="O1487" s="101"/>
      <c r="P1487" s="101"/>
      <c r="Q1487" s="102"/>
      <c r="R1487" s="102"/>
      <c r="S1487" s="102"/>
      <c r="T1487" s="102"/>
      <c r="U1487" s="102"/>
      <c r="V1487" s="102"/>
      <c r="W1487" s="102"/>
      <c r="X1487" s="102"/>
      <c r="Y1487" s="102"/>
      <c r="Z1487" s="102"/>
      <c r="AA1487" s="102"/>
      <c r="AB1487" s="102"/>
      <c r="AC1487" s="102"/>
      <c r="AD1487" s="102"/>
      <c r="AE1487" s="102"/>
      <c r="AF1487" s="102"/>
      <c r="AG1487" s="102"/>
      <c r="AH1487" s="102"/>
      <c r="AI1487" s="102"/>
      <c r="AJ1487" s="102"/>
      <c r="AK1487" s="102"/>
      <c r="AL1487" s="102"/>
      <c r="AM1487" s="102"/>
      <c r="AN1487" s="102"/>
      <c r="AO1487" s="102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  <c r="BD1487" s="84"/>
      <c r="BE1487" s="84"/>
      <c r="BF1487" s="84"/>
      <c r="BG1487" s="84"/>
      <c r="BH1487" s="84"/>
      <c r="BI1487" s="84"/>
      <c r="BJ1487" s="84"/>
      <c r="BK1487" s="84"/>
      <c r="BL1487" s="84"/>
      <c r="BM1487" s="84"/>
      <c r="BN1487" s="84"/>
      <c r="BO1487" s="87" t="str">
        <f t="shared" si="23"/>
        <v>0</v>
      </c>
      <c r="BP1487" s="84"/>
      <c r="BQ1487" s="84"/>
      <c r="BR1487" s="84"/>
      <c r="BS1487" s="84"/>
      <c r="BT1487" s="84"/>
      <c r="BU1487" s="84"/>
      <c r="BV1487" s="84"/>
      <c r="BW1487" s="84"/>
      <c r="BX1487" s="84"/>
      <c r="BY1487" s="94"/>
      <c r="BZ1487" s="94"/>
      <c r="CA1487" s="94"/>
      <c r="CB1487" s="94"/>
      <c r="CC1487" s="94"/>
      <c r="CD1487" s="94"/>
      <c r="CE1487" s="94"/>
      <c r="CF1487" s="94"/>
      <c r="CG1487" s="94"/>
      <c r="CH1487" s="94"/>
      <c r="CI1487" s="94"/>
      <c r="CJ1487" s="94"/>
      <c r="CK1487" s="94"/>
      <c r="CL1487" s="94"/>
      <c r="CM1487" s="94"/>
      <c r="CN1487" s="94"/>
      <c r="CO1487" s="94"/>
      <c r="CP1487" s="94"/>
      <c r="CQ1487" s="94"/>
      <c r="CR1487" s="94"/>
      <c r="CS1487" s="94"/>
      <c r="CT1487" s="95"/>
      <c r="CU1487" s="95"/>
      <c r="CV1487" s="95"/>
      <c r="CW1487" s="95"/>
      <c r="CX1487" s="95"/>
      <c r="CY1487" s="93">
        <v>1483</v>
      </c>
    </row>
    <row r="1488" spans="1:103" s="83" customFormat="1">
      <c r="A1488" s="100"/>
      <c r="B1488" s="101"/>
      <c r="C1488" s="101"/>
      <c r="D1488" s="101"/>
      <c r="E1488" s="101"/>
      <c r="F1488" s="101"/>
      <c r="G1488" s="101"/>
      <c r="H1488" s="101"/>
      <c r="I1488" s="101"/>
      <c r="J1488" s="101"/>
      <c r="K1488" s="101"/>
      <c r="L1488" s="101"/>
      <c r="M1488" s="101"/>
      <c r="N1488" s="101"/>
      <c r="O1488" s="101"/>
      <c r="P1488" s="101"/>
      <c r="Q1488" s="102"/>
      <c r="R1488" s="102"/>
      <c r="S1488" s="102"/>
      <c r="T1488" s="102"/>
      <c r="U1488" s="102"/>
      <c r="V1488" s="102"/>
      <c r="W1488" s="102"/>
      <c r="X1488" s="102"/>
      <c r="Y1488" s="102"/>
      <c r="Z1488" s="102"/>
      <c r="AA1488" s="102"/>
      <c r="AB1488" s="102"/>
      <c r="AC1488" s="102"/>
      <c r="AD1488" s="102"/>
      <c r="AE1488" s="102"/>
      <c r="AF1488" s="102"/>
      <c r="AG1488" s="102"/>
      <c r="AH1488" s="102"/>
      <c r="AI1488" s="102"/>
      <c r="AJ1488" s="102"/>
      <c r="AK1488" s="102"/>
      <c r="AL1488" s="102"/>
      <c r="AM1488" s="102"/>
      <c r="AN1488" s="102"/>
      <c r="AO1488" s="102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  <c r="BD1488" s="84"/>
      <c r="BE1488" s="84"/>
      <c r="BF1488" s="84"/>
      <c r="BG1488" s="84"/>
      <c r="BH1488" s="84"/>
      <c r="BI1488" s="84"/>
      <c r="BJ1488" s="84"/>
      <c r="BK1488" s="84"/>
      <c r="BL1488" s="84"/>
      <c r="BM1488" s="84"/>
      <c r="BN1488" s="84"/>
      <c r="BO1488" s="87" t="str">
        <f t="shared" si="23"/>
        <v>0</v>
      </c>
      <c r="BP1488" s="84"/>
      <c r="BQ1488" s="84"/>
      <c r="BR1488" s="84"/>
      <c r="BS1488" s="84"/>
      <c r="BT1488" s="84"/>
      <c r="BU1488" s="84"/>
      <c r="BV1488" s="84"/>
      <c r="BW1488" s="84"/>
      <c r="BX1488" s="84"/>
      <c r="BY1488" s="94"/>
      <c r="BZ1488" s="94"/>
      <c r="CA1488" s="94"/>
      <c r="CB1488" s="94"/>
      <c r="CC1488" s="94"/>
      <c r="CD1488" s="94"/>
      <c r="CE1488" s="94"/>
      <c r="CF1488" s="94"/>
      <c r="CG1488" s="94"/>
      <c r="CH1488" s="94"/>
      <c r="CI1488" s="94"/>
      <c r="CJ1488" s="94"/>
      <c r="CK1488" s="94"/>
      <c r="CL1488" s="94"/>
      <c r="CM1488" s="94"/>
      <c r="CN1488" s="94"/>
      <c r="CO1488" s="94"/>
      <c r="CP1488" s="94"/>
      <c r="CQ1488" s="94"/>
      <c r="CR1488" s="94"/>
      <c r="CS1488" s="94"/>
      <c r="CT1488" s="95"/>
      <c r="CU1488" s="95"/>
      <c r="CV1488" s="95"/>
      <c r="CW1488" s="95"/>
      <c r="CX1488" s="95"/>
      <c r="CY1488" s="93">
        <v>1484</v>
      </c>
    </row>
    <row r="1489" spans="1:103" s="83" customFormat="1">
      <c r="A1489" s="100"/>
      <c r="B1489" s="101"/>
      <c r="C1489" s="101"/>
      <c r="D1489" s="101"/>
      <c r="E1489" s="101"/>
      <c r="F1489" s="101"/>
      <c r="G1489" s="101"/>
      <c r="H1489" s="101"/>
      <c r="I1489" s="101"/>
      <c r="J1489" s="101"/>
      <c r="K1489" s="101"/>
      <c r="L1489" s="101"/>
      <c r="M1489" s="101"/>
      <c r="N1489" s="101"/>
      <c r="O1489" s="101"/>
      <c r="P1489" s="101"/>
      <c r="Q1489" s="102"/>
      <c r="R1489" s="102"/>
      <c r="S1489" s="102"/>
      <c r="T1489" s="102"/>
      <c r="U1489" s="102"/>
      <c r="V1489" s="102"/>
      <c r="W1489" s="102"/>
      <c r="X1489" s="102"/>
      <c r="Y1489" s="102"/>
      <c r="Z1489" s="102"/>
      <c r="AA1489" s="102"/>
      <c r="AB1489" s="102"/>
      <c r="AC1489" s="102"/>
      <c r="AD1489" s="102"/>
      <c r="AE1489" s="102"/>
      <c r="AF1489" s="102"/>
      <c r="AG1489" s="102"/>
      <c r="AH1489" s="102"/>
      <c r="AI1489" s="102"/>
      <c r="AJ1489" s="102"/>
      <c r="AK1489" s="102"/>
      <c r="AL1489" s="102"/>
      <c r="AM1489" s="102"/>
      <c r="AN1489" s="102"/>
      <c r="AO1489" s="102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  <c r="BD1489" s="84"/>
      <c r="BE1489" s="84"/>
      <c r="BF1489" s="84"/>
      <c r="BG1489" s="84"/>
      <c r="BH1489" s="84"/>
      <c r="BI1489" s="84"/>
      <c r="BJ1489" s="84"/>
      <c r="BK1489" s="84"/>
      <c r="BL1489" s="84"/>
      <c r="BM1489" s="84"/>
      <c r="BN1489" s="84"/>
      <c r="BO1489" s="87" t="str">
        <f t="shared" si="23"/>
        <v>0</v>
      </c>
      <c r="BP1489" s="84"/>
      <c r="BQ1489" s="84"/>
      <c r="BR1489" s="84"/>
      <c r="BS1489" s="84"/>
      <c r="BT1489" s="84"/>
      <c r="BU1489" s="84"/>
      <c r="BV1489" s="84"/>
      <c r="BW1489" s="84"/>
      <c r="BX1489" s="84"/>
      <c r="BY1489" s="94"/>
      <c r="BZ1489" s="94"/>
      <c r="CA1489" s="94"/>
      <c r="CB1489" s="94"/>
      <c r="CC1489" s="94"/>
      <c r="CD1489" s="94"/>
      <c r="CE1489" s="94"/>
      <c r="CF1489" s="94"/>
      <c r="CG1489" s="94"/>
      <c r="CH1489" s="94"/>
      <c r="CI1489" s="94"/>
      <c r="CJ1489" s="94"/>
      <c r="CK1489" s="94"/>
      <c r="CL1489" s="94"/>
      <c r="CM1489" s="94"/>
      <c r="CN1489" s="94"/>
      <c r="CO1489" s="94"/>
      <c r="CP1489" s="94"/>
      <c r="CQ1489" s="94"/>
      <c r="CR1489" s="94"/>
      <c r="CS1489" s="94"/>
      <c r="CT1489" s="95"/>
      <c r="CU1489" s="95"/>
      <c r="CV1489" s="95"/>
      <c r="CW1489" s="95"/>
      <c r="CX1489" s="95"/>
      <c r="CY1489" s="93">
        <v>1485</v>
      </c>
    </row>
    <row r="1490" spans="1:103" s="83" customFormat="1">
      <c r="A1490" s="100"/>
      <c r="B1490" s="101"/>
      <c r="C1490" s="101"/>
      <c r="D1490" s="101"/>
      <c r="E1490" s="101"/>
      <c r="F1490" s="101"/>
      <c r="G1490" s="101"/>
      <c r="H1490" s="101"/>
      <c r="I1490" s="101"/>
      <c r="J1490" s="101"/>
      <c r="K1490" s="101"/>
      <c r="L1490" s="101"/>
      <c r="M1490" s="101"/>
      <c r="N1490" s="101"/>
      <c r="O1490" s="101"/>
      <c r="P1490" s="101"/>
      <c r="Q1490" s="102"/>
      <c r="R1490" s="102"/>
      <c r="S1490" s="102"/>
      <c r="T1490" s="102"/>
      <c r="U1490" s="102"/>
      <c r="V1490" s="102"/>
      <c r="W1490" s="102"/>
      <c r="X1490" s="102"/>
      <c r="Y1490" s="102"/>
      <c r="Z1490" s="102"/>
      <c r="AA1490" s="102"/>
      <c r="AB1490" s="102"/>
      <c r="AC1490" s="102"/>
      <c r="AD1490" s="102"/>
      <c r="AE1490" s="102"/>
      <c r="AF1490" s="102"/>
      <c r="AG1490" s="102"/>
      <c r="AH1490" s="102"/>
      <c r="AI1490" s="102"/>
      <c r="AJ1490" s="102"/>
      <c r="AK1490" s="102"/>
      <c r="AL1490" s="102"/>
      <c r="AM1490" s="102"/>
      <c r="AN1490" s="102"/>
      <c r="AO1490" s="102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  <c r="BD1490" s="84"/>
      <c r="BE1490" s="84"/>
      <c r="BF1490" s="84"/>
      <c r="BG1490" s="84"/>
      <c r="BH1490" s="84"/>
      <c r="BI1490" s="84"/>
      <c r="BJ1490" s="84"/>
      <c r="BK1490" s="84"/>
      <c r="BL1490" s="84"/>
      <c r="BM1490" s="84"/>
      <c r="BN1490" s="84"/>
      <c r="BO1490" s="87" t="str">
        <f t="shared" si="23"/>
        <v>0</v>
      </c>
      <c r="BP1490" s="84"/>
      <c r="BQ1490" s="84"/>
      <c r="BR1490" s="84"/>
      <c r="BS1490" s="84"/>
      <c r="BT1490" s="84"/>
      <c r="BU1490" s="84"/>
      <c r="BV1490" s="84"/>
      <c r="BW1490" s="84"/>
      <c r="BX1490" s="84"/>
      <c r="BY1490" s="94"/>
      <c r="BZ1490" s="94"/>
      <c r="CA1490" s="94"/>
      <c r="CB1490" s="94"/>
      <c r="CC1490" s="94"/>
      <c r="CD1490" s="94"/>
      <c r="CE1490" s="94"/>
      <c r="CF1490" s="94"/>
      <c r="CG1490" s="94"/>
      <c r="CH1490" s="94"/>
      <c r="CI1490" s="94"/>
      <c r="CJ1490" s="94"/>
      <c r="CK1490" s="94"/>
      <c r="CL1490" s="94"/>
      <c r="CM1490" s="94"/>
      <c r="CN1490" s="94"/>
      <c r="CO1490" s="94"/>
      <c r="CP1490" s="94"/>
      <c r="CQ1490" s="94"/>
      <c r="CR1490" s="94"/>
      <c r="CS1490" s="94"/>
      <c r="CT1490" s="95"/>
      <c r="CU1490" s="95"/>
      <c r="CV1490" s="95"/>
      <c r="CW1490" s="95"/>
      <c r="CX1490" s="95"/>
      <c r="CY1490" s="93">
        <v>1486</v>
      </c>
    </row>
    <row r="1491" spans="1:103" s="83" customFormat="1">
      <c r="A1491" s="100"/>
      <c r="B1491" s="101"/>
      <c r="C1491" s="101"/>
      <c r="D1491" s="101"/>
      <c r="E1491" s="101"/>
      <c r="F1491" s="101"/>
      <c r="G1491" s="101"/>
      <c r="H1491" s="101"/>
      <c r="I1491" s="101"/>
      <c r="J1491" s="101"/>
      <c r="K1491" s="101"/>
      <c r="L1491" s="101"/>
      <c r="M1491" s="101"/>
      <c r="N1491" s="101"/>
      <c r="O1491" s="101"/>
      <c r="P1491" s="101"/>
      <c r="Q1491" s="102"/>
      <c r="R1491" s="102"/>
      <c r="S1491" s="102"/>
      <c r="T1491" s="102"/>
      <c r="U1491" s="102"/>
      <c r="V1491" s="102"/>
      <c r="W1491" s="102"/>
      <c r="X1491" s="102"/>
      <c r="Y1491" s="102"/>
      <c r="Z1491" s="102"/>
      <c r="AA1491" s="102"/>
      <c r="AB1491" s="102"/>
      <c r="AC1491" s="102"/>
      <c r="AD1491" s="102"/>
      <c r="AE1491" s="102"/>
      <c r="AF1491" s="102"/>
      <c r="AG1491" s="102"/>
      <c r="AH1491" s="102"/>
      <c r="AI1491" s="102"/>
      <c r="AJ1491" s="102"/>
      <c r="AK1491" s="102"/>
      <c r="AL1491" s="102"/>
      <c r="AM1491" s="102"/>
      <c r="AN1491" s="102"/>
      <c r="AO1491" s="102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  <c r="BD1491" s="84"/>
      <c r="BE1491" s="84"/>
      <c r="BF1491" s="84"/>
      <c r="BG1491" s="84"/>
      <c r="BH1491" s="84"/>
      <c r="BI1491" s="84"/>
      <c r="BJ1491" s="84"/>
      <c r="BK1491" s="84"/>
      <c r="BL1491" s="84"/>
      <c r="BM1491" s="84"/>
      <c r="BN1491" s="84"/>
      <c r="BO1491" s="87" t="str">
        <f t="shared" si="23"/>
        <v>0</v>
      </c>
      <c r="BP1491" s="84"/>
      <c r="BQ1491" s="84"/>
      <c r="BR1491" s="84"/>
      <c r="BS1491" s="84"/>
      <c r="BT1491" s="84"/>
      <c r="BU1491" s="84"/>
      <c r="BV1491" s="84"/>
      <c r="BW1491" s="84"/>
      <c r="BX1491" s="84"/>
      <c r="BY1491" s="94"/>
      <c r="BZ1491" s="94"/>
      <c r="CA1491" s="94"/>
      <c r="CB1491" s="94"/>
      <c r="CC1491" s="94"/>
      <c r="CD1491" s="94"/>
      <c r="CE1491" s="94"/>
      <c r="CF1491" s="94"/>
      <c r="CG1491" s="94"/>
      <c r="CH1491" s="94"/>
      <c r="CI1491" s="94"/>
      <c r="CJ1491" s="94"/>
      <c r="CK1491" s="94"/>
      <c r="CL1491" s="94"/>
      <c r="CM1491" s="94"/>
      <c r="CN1491" s="94"/>
      <c r="CO1491" s="94"/>
      <c r="CP1491" s="94"/>
      <c r="CQ1491" s="94"/>
      <c r="CR1491" s="94"/>
      <c r="CS1491" s="94"/>
      <c r="CT1491" s="95"/>
      <c r="CU1491" s="95"/>
      <c r="CV1491" s="95"/>
      <c r="CW1491" s="95"/>
      <c r="CX1491" s="95"/>
      <c r="CY1491" s="93">
        <v>1487</v>
      </c>
    </row>
    <row r="1492" spans="1:103" s="83" customFormat="1">
      <c r="A1492" s="100"/>
      <c r="B1492" s="101"/>
      <c r="C1492" s="101"/>
      <c r="D1492" s="101"/>
      <c r="E1492" s="101"/>
      <c r="F1492" s="101"/>
      <c r="G1492" s="101"/>
      <c r="H1492" s="101"/>
      <c r="I1492" s="101"/>
      <c r="J1492" s="101"/>
      <c r="K1492" s="101"/>
      <c r="L1492" s="101"/>
      <c r="M1492" s="101"/>
      <c r="N1492" s="101"/>
      <c r="O1492" s="101"/>
      <c r="P1492" s="101"/>
      <c r="Q1492" s="102"/>
      <c r="R1492" s="102"/>
      <c r="S1492" s="102"/>
      <c r="T1492" s="102"/>
      <c r="U1492" s="102"/>
      <c r="V1492" s="102"/>
      <c r="W1492" s="102"/>
      <c r="X1492" s="102"/>
      <c r="Y1492" s="102"/>
      <c r="Z1492" s="102"/>
      <c r="AA1492" s="102"/>
      <c r="AB1492" s="102"/>
      <c r="AC1492" s="102"/>
      <c r="AD1492" s="102"/>
      <c r="AE1492" s="102"/>
      <c r="AF1492" s="102"/>
      <c r="AG1492" s="102"/>
      <c r="AH1492" s="102"/>
      <c r="AI1492" s="102"/>
      <c r="AJ1492" s="102"/>
      <c r="AK1492" s="102"/>
      <c r="AL1492" s="102"/>
      <c r="AM1492" s="102"/>
      <c r="AN1492" s="102"/>
      <c r="AO1492" s="102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  <c r="BD1492" s="84"/>
      <c r="BE1492" s="84"/>
      <c r="BF1492" s="84"/>
      <c r="BG1492" s="84"/>
      <c r="BH1492" s="84"/>
      <c r="BI1492" s="84"/>
      <c r="BJ1492" s="84"/>
      <c r="BK1492" s="84"/>
      <c r="BL1492" s="84"/>
      <c r="BM1492" s="84"/>
      <c r="BN1492" s="84"/>
      <c r="BO1492" s="87" t="str">
        <f t="shared" si="23"/>
        <v>0</v>
      </c>
      <c r="BP1492" s="84"/>
      <c r="BQ1492" s="84"/>
      <c r="BR1492" s="84"/>
      <c r="BS1492" s="84"/>
      <c r="BT1492" s="84"/>
      <c r="BU1492" s="84"/>
      <c r="BV1492" s="84"/>
      <c r="BW1492" s="84"/>
      <c r="BX1492" s="84"/>
      <c r="BY1492" s="94"/>
      <c r="BZ1492" s="94"/>
      <c r="CA1492" s="94"/>
      <c r="CB1492" s="94"/>
      <c r="CC1492" s="94"/>
      <c r="CD1492" s="94"/>
      <c r="CE1492" s="94"/>
      <c r="CF1492" s="94"/>
      <c r="CG1492" s="94"/>
      <c r="CH1492" s="94"/>
      <c r="CI1492" s="94"/>
      <c r="CJ1492" s="94"/>
      <c r="CK1492" s="94"/>
      <c r="CL1492" s="94"/>
      <c r="CM1492" s="94"/>
      <c r="CN1492" s="94"/>
      <c r="CO1492" s="94"/>
      <c r="CP1492" s="94"/>
      <c r="CQ1492" s="94"/>
      <c r="CR1492" s="94"/>
      <c r="CS1492" s="94"/>
      <c r="CT1492" s="95"/>
      <c r="CU1492" s="95"/>
      <c r="CV1492" s="95"/>
      <c r="CW1492" s="95"/>
      <c r="CX1492" s="95"/>
      <c r="CY1492" s="93">
        <v>1488</v>
      </c>
    </row>
    <row r="1493" spans="1:103" s="83" customFormat="1">
      <c r="A1493" s="100"/>
      <c r="B1493" s="101"/>
      <c r="C1493" s="101"/>
      <c r="D1493" s="101"/>
      <c r="E1493" s="101"/>
      <c r="F1493" s="101"/>
      <c r="G1493" s="101"/>
      <c r="H1493" s="101"/>
      <c r="I1493" s="101"/>
      <c r="J1493" s="101"/>
      <c r="K1493" s="101"/>
      <c r="L1493" s="101"/>
      <c r="M1493" s="101"/>
      <c r="N1493" s="101"/>
      <c r="O1493" s="101"/>
      <c r="P1493" s="101"/>
      <c r="Q1493" s="102"/>
      <c r="R1493" s="102"/>
      <c r="S1493" s="102"/>
      <c r="T1493" s="102"/>
      <c r="U1493" s="102"/>
      <c r="V1493" s="102"/>
      <c r="W1493" s="102"/>
      <c r="X1493" s="102"/>
      <c r="Y1493" s="102"/>
      <c r="Z1493" s="102"/>
      <c r="AA1493" s="102"/>
      <c r="AB1493" s="102"/>
      <c r="AC1493" s="102"/>
      <c r="AD1493" s="102"/>
      <c r="AE1493" s="102"/>
      <c r="AF1493" s="102"/>
      <c r="AG1493" s="102"/>
      <c r="AH1493" s="102"/>
      <c r="AI1493" s="102"/>
      <c r="AJ1493" s="102"/>
      <c r="AK1493" s="102"/>
      <c r="AL1493" s="102"/>
      <c r="AM1493" s="102"/>
      <c r="AN1493" s="102"/>
      <c r="AO1493" s="102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  <c r="BD1493" s="84"/>
      <c r="BE1493" s="84"/>
      <c r="BF1493" s="84"/>
      <c r="BG1493" s="84"/>
      <c r="BH1493" s="84"/>
      <c r="BI1493" s="84"/>
      <c r="BJ1493" s="84"/>
      <c r="BK1493" s="84"/>
      <c r="BL1493" s="84"/>
      <c r="BM1493" s="84"/>
      <c r="BN1493" s="84"/>
      <c r="BO1493" s="87" t="str">
        <f t="shared" si="23"/>
        <v>0</v>
      </c>
      <c r="BP1493" s="84"/>
      <c r="BQ1493" s="84"/>
      <c r="BR1493" s="84"/>
      <c r="BS1493" s="84"/>
      <c r="BT1493" s="84"/>
      <c r="BU1493" s="84"/>
      <c r="BV1493" s="84"/>
      <c r="BW1493" s="84"/>
      <c r="BX1493" s="84"/>
      <c r="BY1493" s="94"/>
      <c r="BZ1493" s="94"/>
      <c r="CA1493" s="94"/>
      <c r="CB1493" s="94"/>
      <c r="CC1493" s="94"/>
      <c r="CD1493" s="94"/>
      <c r="CE1493" s="94"/>
      <c r="CF1493" s="94"/>
      <c r="CG1493" s="94"/>
      <c r="CH1493" s="94"/>
      <c r="CI1493" s="94"/>
      <c r="CJ1493" s="94"/>
      <c r="CK1493" s="94"/>
      <c r="CL1493" s="94"/>
      <c r="CM1493" s="94"/>
      <c r="CN1493" s="94"/>
      <c r="CO1493" s="94"/>
      <c r="CP1493" s="94"/>
      <c r="CQ1493" s="94"/>
      <c r="CR1493" s="94"/>
      <c r="CS1493" s="94"/>
      <c r="CT1493" s="95"/>
      <c r="CU1493" s="95"/>
      <c r="CV1493" s="95"/>
      <c r="CW1493" s="95"/>
      <c r="CX1493" s="95"/>
      <c r="CY1493" s="93">
        <v>1489</v>
      </c>
    </row>
    <row r="1494" spans="1:103" s="83" customFormat="1">
      <c r="A1494" s="100"/>
      <c r="B1494" s="101"/>
      <c r="C1494" s="101"/>
      <c r="D1494" s="101"/>
      <c r="E1494" s="101"/>
      <c r="F1494" s="101"/>
      <c r="G1494" s="101"/>
      <c r="H1494" s="101"/>
      <c r="I1494" s="101"/>
      <c r="J1494" s="101"/>
      <c r="K1494" s="101"/>
      <c r="L1494" s="101"/>
      <c r="M1494" s="101"/>
      <c r="N1494" s="101"/>
      <c r="O1494" s="101"/>
      <c r="P1494" s="101"/>
      <c r="Q1494" s="102"/>
      <c r="R1494" s="102"/>
      <c r="S1494" s="102"/>
      <c r="T1494" s="102"/>
      <c r="U1494" s="102"/>
      <c r="V1494" s="102"/>
      <c r="W1494" s="102"/>
      <c r="X1494" s="102"/>
      <c r="Y1494" s="102"/>
      <c r="Z1494" s="102"/>
      <c r="AA1494" s="102"/>
      <c r="AB1494" s="102"/>
      <c r="AC1494" s="102"/>
      <c r="AD1494" s="102"/>
      <c r="AE1494" s="102"/>
      <c r="AF1494" s="102"/>
      <c r="AG1494" s="102"/>
      <c r="AH1494" s="102"/>
      <c r="AI1494" s="102"/>
      <c r="AJ1494" s="102"/>
      <c r="AK1494" s="102"/>
      <c r="AL1494" s="102"/>
      <c r="AM1494" s="102"/>
      <c r="AN1494" s="102"/>
      <c r="AO1494" s="102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  <c r="BD1494" s="84"/>
      <c r="BE1494" s="84"/>
      <c r="BF1494" s="84"/>
      <c r="BG1494" s="84"/>
      <c r="BH1494" s="84"/>
      <c r="BI1494" s="84"/>
      <c r="BJ1494" s="84"/>
      <c r="BK1494" s="84"/>
      <c r="BL1494" s="84"/>
      <c r="BM1494" s="84"/>
      <c r="BN1494" s="84"/>
      <c r="BO1494" s="87" t="str">
        <f t="shared" si="23"/>
        <v>0</v>
      </c>
      <c r="BP1494" s="84"/>
      <c r="BQ1494" s="84"/>
      <c r="BR1494" s="84"/>
      <c r="BS1494" s="84"/>
      <c r="BT1494" s="84"/>
      <c r="BU1494" s="84"/>
      <c r="BV1494" s="84"/>
      <c r="BW1494" s="84"/>
      <c r="BX1494" s="84"/>
      <c r="BY1494" s="94"/>
      <c r="BZ1494" s="94"/>
      <c r="CA1494" s="94"/>
      <c r="CB1494" s="94"/>
      <c r="CC1494" s="94"/>
      <c r="CD1494" s="94"/>
      <c r="CE1494" s="94"/>
      <c r="CF1494" s="94"/>
      <c r="CG1494" s="94"/>
      <c r="CH1494" s="94"/>
      <c r="CI1494" s="94"/>
      <c r="CJ1494" s="94"/>
      <c r="CK1494" s="94"/>
      <c r="CL1494" s="94"/>
      <c r="CM1494" s="94"/>
      <c r="CN1494" s="94"/>
      <c r="CO1494" s="94"/>
      <c r="CP1494" s="94"/>
      <c r="CQ1494" s="94"/>
      <c r="CR1494" s="94"/>
      <c r="CS1494" s="94"/>
      <c r="CT1494" s="95"/>
      <c r="CU1494" s="95"/>
      <c r="CV1494" s="95"/>
      <c r="CW1494" s="95"/>
      <c r="CX1494" s="95"/>
      <c r="CY1494" s="93">
        <v>1490</v>
      </c>
    </row>
    <row r="1495" spans="1:103" s="83" customFormat="1">
      <c r="A1495" s="100"/>
      <c r="B1495" s="101"/>
      <c r="C1495" s="101"/>
      <c r="D1495" s="101"/>
      <c r="E1495" s="101"/>
      <c r="F1495" s="101"/>
      <c r="G1495" s="101"/>
      <c r="H1495" s="101"/>
      <c r="I1495" s="101"/>
      <c r="J1495" s="101"/>
      <c r="K1495" s="101"/>
      <c r="L1495" s="101"/>
      <c r="M1495" s="101"/>
      <c r="N1495" s="101"/>
      <c r="O1495" s="101"/>
      <c r="P1495" s="101"/>
      <c r="Q1495" s="102"/>
      <c r="R1495" s="102"/>
      <c r="S1495" s="102"/>
      <c r="T1495" s="102"/>
      <c r="U1495" s="102"/>
      <c r="V1495" s="102"/>
      <c r="W1495" s="102"/>
      <c r="X1495" s="102"/>
      <c r="Y1495" s="102"/>
      <c r="Z1495" s="102"/>
      <c r="AA1495" s="102"/>
      <c r="AB1495" s="102"/>
      <c r="AC1495" s="102"/>
      <c r="AD1495" s="102"/>
      <c r="AE1495" s="102"/>
      <c r="AF1495" s="102"/>
      <c r="AG1495" s="102"/>
      <c r="AH1495" s="102"/>
      <c r="AI1495" s="102"/>
      <c r="AJ1495" s="102"/>
      <c r="AK1495" s="102"/>
      <c r="AL1495" s="102"/>
      <c r="AM1495" s="102"/>
      <c r="AN1495" s="102"/>
      <c r="AO1495" s="102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  <c r="BD1495" s="84"/>
      <c r="BE1495" s="84"/>
      <c r="BF1495" s="84"/>
      <c r="BG1495" s="84"/>
      <c r="BH1495" s="84"/>
      <c r="BI1495" s="84"/>
      <c r="BJ1495" s="84"/>
      <c r="BK1495" s="84"/>
      <c r="BL1495" s="84"/>
      <c r="BM1495" s="84"/>
      <c r="BN1495" s="84"/>
      <c r="BO1495" s="87" t="str">
        <f t="shared" si="23"/>
        <v>0</v>
      </c>
      <c r="BP1495" s="84"/>
      <c r="BQ1495" s="84"/>
      <c r="BR1495" s="84"/>
      <c r="BS1495" s="84"/>
      <c r="BT1495" s="84"/>
      <c r="BU1495" s="84"/>
      <c r="BV1495" s="84"/>
      <c r="BW1495" s="84"/>
      <c r="BX1495" s="84"/>
      <c r="BY1495" s="94"/>
      <c r="BZ1495" s="94"/>
      <c r="CA1495" s="94"/>
      <c r="CB1495" s="94"/>
      <c r="CC1495" s="94"/>
      <c r="CD1495" s="94"/>
      <c r="CE1495" s="94"/>
      <c r="CF1495" s="94"/>
      <c r="CG1495" s="94"/>
      <c r="CH1495" s="94"/>
      <c r="CI1495" s="94"/>
      <c r="CJ1495" s="94"/>
      <c r="CK1495" s="94"/>
      <c r="CL1495" s="94"/>
      <c r="CM1495" s="94"/>
      <c r="CN1495" s="94"/>
      <c r="CO1495" s="94"/>
      <c r="CP1495" s="94"/>
      <c r="CQ1495" s="94"/>
      <c r="CR1495" s="94"/>
      <c r="CS1495" s="94"/>
      <c r="CT1495" s="95"/>
      <c r="CU1495" s="95"/>
      <c r="CV1495" s="95"/>
      <c r="CW1495" s="95"/>
      <c r="CX1495" s="95"/>
      <c r="CY1495" s="93">
        <v>1491</v>
      </c>
    </row>
    <row r="1496" spans="1:103" s="83" customFormat="1">
      <c r="A1496" s="100"/>
      <c r="B1496" s="101"/>
      <c r="C1496" s="101"/>
      <c r="D1496" s="101"/>
      <c r="E1496" s="101"/>
      <c r="F1496" s="101"/>
      <c r="G1496" s="101"/>
      <c r="H1496" s="101"/>
      <c r="I1496" s="101"/>
      <c r="J1496" s="101"/>
      <c r="K1496" s="101"/>
      <c r="L1496" s="101"/>
      <c r="M1496" s="101"/>
      <c r="N1496" s="101"/>
      <c r="O1496" s="101"/>
      <c r="P1496" s="101"/>
      <c r="Q1496" s="102"/>
      <c r="R1496" s="102"/>
      <c r="S1496" s="102"/>
      <c r="T1496" s="102"/>
      <c r="U1496" s="102"/>
      <c r="V1496" s="102"/>
      <c r="W1496" s="102"/>
      <c r="X1496" s="102"/>
      <c r="Y1496" s="102"/>
      <c r="Z1496" s="102"/>
      <c r="AA1496" s="102"/>
      <c r="AB1496" s="102"/>
      <c r="AC1496" s="102"/>
      <c r="AD1496" s="102"/>
      <c r="AE1496" s="102"/>
      <c r="AF1496" s="102"/>
      <c r="AG1496" s="102"/>
      <c r="AH1496" s="102"/>
      <c r="AI1496" s="102"/>
      <c r="AJ1496" s="102"/>
      <c r="AK1496" s="102"/>
      <c r="AL1496" s="102"/>
      <c r="AM1496" s="102"/>
      <c r="AN1496" s="102"/>
      <c r="AO1496" s="102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  <c r="BD1496" s="84"/>
      <c r="BE1496" s="84"/>
      <c r="BF1496" s="84"/>
      <c r="BG1496" s="84"/>
      <c r="BH1496" s="84"/>
      <c r="BI1496" s="84"/>
      <c r="BJ1496" s="84"/>
      <c r="BK1496" s="84"/>
      <c r="BL1496" s="84"/>
      <c r="BM1496" s="84"/>
      <c r="BN1496" s="84"/>
      <c r="BO1496" s="87" t="str">
        <f t="shared" si="23"/>
        <v>0</v>
      </c>
      <c r="BP1496" s="84"/>
      <c r="BQ1496" s="84"/>
      <c r="BR1496" s="84"/>
      <c r="BS1496" s="84"/>
      <c r="BT1496" s="84"/>
      <c r="BU1496" s="84"/>
      <c r="BV1496" s="84"/>
      <c r="BW1496" s="84"/>
      <c r="BX1496" s="84"/>
      <c r="BY1496" s="94"/>
      <c r="BZ1496" s="94"/>
      <c r="CA1496" s="94"/>
      <c r="CB1496" s="94"/>
      <c r="CC1496" s="94"/>
      <c r="CD1496" s="94"/>
      <c r="CE1496" s="94"/>
      <c r="CF1496" s="94"/>
      <c r="CG1496" s="94"/>
      <c r="CH1496" s="94"/>
      <c r="CI1496" s="94"/>
      <c r="CJ1496" s="94"/>
      <c r="CK1496" s="94"/>
      <c r="CL1496" s="94"/>
      <c r="CM1496" s="94"/>
      <c r="CN1496" s="94"/>
      <c r="CO1496" s="94"/>
      <c r="CP1496" s="94"/>
      <c r="CQ1496" s="94"/>
      <c r="CR1496" s="94"/>
      <c r="CS1496" s="94"/>
      <c r="CT1496" s="95"/>
      <c r="CU1496" s="95"/>
      <c r="CV1496" s="95"/>
      <c r="CW1496" s="95"/>
      <c r="CX1496" s="95"/>
      <c r="CY1496" s="93">
        <v>1492</v>
      </c>
    </row>
    <row r="1497" spans="1:103" s="83" customFormat="1">
      <c r="A1497" s="100"/>
      <c r="B1497" s="101"/>
      <c r="C1497" s="101"/>
      <c r="D1497" s="101"/>
      <c r="E1497" s="101"/>
      <c r="F1497" s="101"/>
      <c r="G1497" s="101"/>
      <c r="H1497" s="101"/>
      <c r="I1497" s="101"/>
      <c r="J1497" s="101"/>
      <c r="K1497" s="101"/>
      <c r="L1497" s="101"/>
      <c r="M1497" s="101"/>
      <c r="N1497" s="101"/>
      <c r="O1497" s="101"/>
      <c r="P1497" s="101"/>
      <c r="Q1497" s="102"/>
      <c r="R1497" s="102"/>
      <c r="S1497" s="102"/>
      <c r="T1497" s="102"/>
      <c r="U1497" s="102"/>
      <c r="V1497" s="102"/>
      <c r="W1497" s="102"/>
      <c r="X1497" s="102"/>
      <c r="Y1497" s="102"/>
      <c r="Z1497" s="102"/>
      <c r="AA1497" s="102"/>
      <c r="AB1497" s="102"/>
      <c r="AC1497" s="102"/>
      <c r="AD1497" s="102"/>
      <c r="AE1497" s="102"/>
      <c r="AF1497" s="102"/>
      <c r="AG1497" s="102"/>
      <c r="AH1497" s="102"/>
      <c r="AI1497" s="102"/>
      <c r="AJ1497" s="102"/>
      <c r="AK1497" s="102"/>
      <c r="AL1497" s="102"/>
      <c r="AM1497" s="102"/>
      <c r="AN1497" s="102"/>
      <c r="AO1497" s="102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  <c r="BD1497" s="84"/>
      <c r="BE1497" s="84"/>
      <c r="BF1497" s="84"/>
      <c r="BG1497" s="84"/>
      <c r="BH1497" s="84"/>
      <c r="BI1497" s="84"/>
      <c r="BJ1497" s="84"/>
      <c r="BK1497" s="84"/>
      <c r="BL1497" s="84"/>
      <c r="BM1497" s="84"/>
      <c r="BN1497" s="84"/>
      <c r="BO1497" s="87" t="str">
        <f t="shared" si="23"/>
        <v>0</v>
      </c>
      <c r="BP1497" s="84"/>
      <c r="BQ1497" s="84"/>
      <c r="BR1497" s="84"/>
      <c r="BS1497" s="84"/>
      <c r="BT1497" s="84"/>
      <c r="BU1497" s="84"/>
      <c r="BV1497" s="84"/>
      <c r="BW1497" s="84"/>
      <c r="BX1497" s="84"/>
      <c r="BY1497" s="94"/>
      <c r="BZ1497" s="94"/>
      <c r="CA1497" s="94"/>
      <c r="CB1497" s="94"/>
      <c r="CC1497" s="94"/>
      <c r="CD1497" s="94"/>
      <c r="CE1497" s="94"/>
      <c r="CF1497" s="94"/>
      <c r="CG1497" s="94"/>
      <c r="CH1497" s="94"/>
      <c r="CI1497" s="94"/>
      <c r="CJ1497" s="94"/>
      <c r="CK1497" s="94"/>
      <c r="CL1497" s="94"/>
      <c r="CM1497" s="94"/>
      <c r="CN1497" s="94"/>
      <c r="CO1497" s="94"/>
      <c r="CP1497" s="94"/>
      <c r="CQ1497" s="94"/>
      <c r="CR1497" s="94"/>
      <c r="CS1497" s="94"/>
      <c r="CT1497" s="95"/>
      <c r="CU1497" s="95"/>
      <c r="CV1497" s="95"/>
      <c r="CW1497" s="95"/>
      <c r="CX1497" s="95"/>
      <c r="CY1497" s="93">
        <v>1493</v>
      </c>
    </row>
    <row r="1498" spans="1:103" s="83" customFormat="1">
      <c r="A1498" s="100"/>
      <c r="B1498" s="101"/>
      <c r="C1498" s="101"/>
      <c r="D1498" s="101"/>
      <c r="E1498" s="101"/>
      <c r="F1498" s="101"/>
      <c r="G1498" s="101"/>
      <c r="H1498" s="101"/>
      <c r="I1498" s="101"/>
      <c r="J1498" s="101"/>
      <c r="K1498" s="101"/>
      <c r="L1498" s="101"/>
      <c r="M1498" s="101"/>
      <c r="N1498" s="101"/>
      <c r="O1498" s="101"/>
      <c r="P1498" s="101"/>
      <c r="Q1498" s="102"/>
      <c r="R1498" s="102"/>
      <c r="S1498" s="102"/>
      <c r="T1498" s="102"/>
      <c r="U1498" s="102"/>
      <c r="V1498" s="102"/>
      <c r="W1498" s="102"/>
      <c r="X1498" s="102"/>
      <c r="Y1498" s="102"/>
      <c r="Z1498" s="102"/>
      <c r="AA1498" s="102"/>
      <c r="AB1498" s="102"/>
      <c r="AC1498" s="102"/>
      <c r="AD1498" s="102"/>
      <c r="AE1498" s="102"/>
      <c r="AF1498" s="102"/>
      <c r="AG1498" s="102"/>
      <c r="AH1498" s="102"/>
      <c r="AI1498" s="102"/>
      <c r="AJ1498" s="102"/>
      <c r="AK1498" s="102"/>
      <c r="AL1498" s="102"/>
      <c r="AM1498" s="102"/>
      <c r="AN1498" s="102"/>
      <c r="AO1498" s="102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  <c r="BD1498" s="84"/>
      <c r="BE1498" s="84"/>
      <c r="BF1498" s="84"/>
      <c r="BG1498" s="84"/>
      <c r="BH1498" s="84"/>
      <c r="BI1498" s="84"/>
      <c r="BJ1498" s="84"/>
      <c r="BK1498" s="84"/>
      <c r="BL1498" s="84"/>
      <c r="BM1498" s="84"/>
      <c r="BN1498" s="84"/>
      <c r="BO1498" s="87" t="str">
        <f t="shared" si="23"/>
        <v>0</v>
      </c>
      <c r="BP1498" s="84"/>
      <c r="BQ1498" s="84"/>
      <c r="BR1498" s="84"/>
      <c r="BS1498" s="84"/>
      <c r="BT1498" s="84"/>
      <c r="BU1498" s="84"/>
      <c r="BV1498" s="84"/>
      <c r="BW1498" s="84"/>
      <c r="BX1498" s="84"/>
      <c r="BY1498" s="94"/>
      <c r="BZ1498" s="94"/>
      <c r="CA1498" s="94"/>
      <c r="CB1498" s="94"/>
      <c r="CC1498" s="94"/>
      <c r="CD1498" s="94"/>
      <c r="CE1498" s="94"/>
      <c r="CF1498" s="94"/>
      <c r="CG1498" s="94"/>
      <c r="CH1498" s="94"/>
      <c r="CI1498" s="94"/>
      <c r="CJ1498" s="94"/>
      <c r="CK1498" s="94"/>
      <c r="CL1498" s="94"/>
      <c r="CM1498" s="94"/>
      <c r="CN1498" s="94"/>
      <c r="CO1498" s="94"/>
      <c r="CP1498" s="94"/>
      <c r="CQ1498" s="94"/>
      <c r="CR1498" s="94"/>
      <c r="CS1498" s="94"/>
      <c r="CT1498" s="95"/>
      <c r="CU1498" s="95"/>
      <c r="CV1498" s="95"/>
      <c r="CW1498" s="95"/>
      <c r="CX1498" s="95"/>
      <c r="CY1498" s="93">
        <v>1494</v>
      </c>
    </row>
    <row r="1499" spans="1:103" s="83" customFormat="1">
      <c r="A1499" s="100"/>
      <c r="B1499" s="101"/>
      <c r="C1499" s="101"/>
      <c r="D1499" s="101"/>
      <c r="E1499" s="101"/>
      <c r="F1499" s="101"/>
      <c r="G1499" s="101"/>
      <c r="H1499" s="101"/>
      <c r="I1499" s="101"/>
      <c r="J1499" s="101"/>
      <c r="K1499" s="101"/>
      <c r="L1499" s="101"/>
      <c r="M1499" s="101"/>
      <c r="N1499" s="101"/>
      <c r="O1499" s="101"/>
      <c r="P1499" s="101"/>
      <c r="Q1499" s="102"/>
      <c r="R1499" s="102"/>
      <c r="S1499" s="102"/>
      <c r="T1499" s="102"/>
      <c r="U1499" s="102"/>
      <c r="V1499" s="102"/>
      <c r="W1499" s="102"/>
      <c r="X1499" s="102"/>
      <c r="Y1499" s="102"/>
      <c r="Z1499" s="102"/>
      <c r="AA1499" s="102"/>
      <c r="AB1499" s="102"/>
      <c r="AC1499" s="102"/>
      <c r="AD1499" s="102"/>
      <c r="AE1499" s="102"/>
      <c r="AF1499" s="102"/>
      <c r="AG1499" s="102"/>
      <c r="AH1499" s="102"/>
      <c r="AI1499" s="102"/>
      <c r="AJ1499" s="102"/>
      <c r="AK1499" s="102"/>
      <c r="AL1499" s="102"/>
      <c r="AM1499" s="102"/>
      <c r="AN1499" s="102"/>
      <c r="AO1499" s="102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  <c r="BD1499" s="84"/>
      <c r="BE1499" s="84"/>
      <c r="BF1499" s="84"/>
      <c r="BG1499" s="84"/>
      <c r="BH1499" s="84"/>
      <c r="BI1499" s="84"/>
      <c r="BJ1499" s="84"/>
      <c r="BK1499" s="84"/>
      <c r="BL1499" s="84"/>
      <c r="BM1499" s="84"/>
      <c r="BN1499" s="84"/>
      <c r="BO1499" s="87" t="str">
        <f t="shared" si="23"/>
        <v>0</v>
      </c>
      <c r="BP1499" s="84"/>
      <c r="BQ1499" s="84"/>
      <c r="BR1499" s="84"/>
      <c r="BS1499" s="84"/>
      <c r="BT1499" s="84"/>
      <c r="BU1499" s="84"/>
      <c r="BV1499" s="84"/>
      <c r="BW1499" s="84"/>
      <c r="BX1499" s="84"/>
      <c r="BY1499" s="94"/>
      <c r="BZ1499" s="94"/>
      <c r="CA1499" s="94"/>
      <c r="CB1499" s="94"/>
      <c r="CC1499" s="94"/>
      <c r="CD1499" s="94"/>
      <c r="CE1499" s="94"/>
      <c r="CF1499" s="94"/>
      <c r="CG1499" s="94"/>
      <c r="CH1499" s="94"/>
      <c r="CI1499" s="94"/>
      <c r="CJ1499" s="94"/>
      <c r="CK1499" s="94"/>
      <c r="CL1499" s="94"/>
      <c r="CM1499" s="94"/>
      <c r="CN1499" s="94"/>
      <c r="CO1499" s="94"/>
      <c r="CP1499" s="94"/>
      <c r="CQ1499" s="94"/>
      <c r="CR1499" s="94"/>
      <c r="CS1499" s="94"/>
      <c r="CT1499" s="95"/>
      <c r="CU1499" s="95"/>
      <c r="CV1499" s="95"/>
      <c r="CW1499" s="95"/>
      <c r="CX1499" s="95"/>
      <c r="CY1499" s="93">
        <v>1495</v>
      </c>
    </row>
    <row r="1500" spans="1:103" s="83" customFormat="1">
      <c r="A1500" s="100"/>
      <c r="B1500" s="101"/>
      <c r="C1500" s="101"/>
      <c r="D1500" s="101"/>
      <c r="E1500" s="101"/>
      <c r="F1500" s="101"/>
      <c r="G1500" s="101"/>
      <c r="H1500" s="101"/>
      <c r="I1500" s="101"/>
      <c r="J1500" s="101"/>
      <c r="K1500" s="101"/>
      <c r="L1500" s="101"/>
      <c r="M1500" s="101"/>
      <c r="N1500" s="101"/>
      <c r="O1500" s="101"/>
      <c r="P1500" s="101"/>
      <c r="Q1500" s="102"/>
      <c r="R1500" s="102"/>
      <c r="S1500" s="102"/>
      <c r="T1500" s="102"/>
      <c r="U1500" s="102"/>
      <c r="V1500" s="102"/>
      <c r="W1500" s="102"/>
      <c r="X1500" s="102"/>
      <c r="Y1500" s="102"/>
      <c r="Z1500" s="102"/>
      <c r="AA1500" s="102"/>
      <c r="AB1500" s="102"/>
      <c r="AC1500" s="102"/>
      <c r="AD1500" s="102"/>
      <c r="AE1500" s="102"/>
      <c r="AF1500" s="102"/>
      <c r="AG1500" s="102"/>
      <c r="AH1500" s="102"/>
      <c r="AI1500" s="102"/>
      <c r="AJ1500" s="102"/>
      <c r="AK1500" s="102"/>
      <c r="AL1500" s="102"/>
      <c r="AM1500" s="102"/>
      <c r="AN1500" s="102"/>
      <c r="AO1500" s="102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  <c r="BD1500" s="84"/>
      <c r="BE1500" s="84"/>
      <c r="BF1500" s="84"/>
      <c r="BG1500" s="84"/>
      <c r="BH1500" s="84"/>
      <c r="BI1500" s="84"/>
      <c r="BJ1500" s="84"/>
      <c r="BK1500" s="84"/>
      <c r="BL1500" s="84"/>
      <c r="BM1500" s="84"/>
      <c r="BN1500" s="84"/>
      <c r="BO1500" s="87" t="str">
        <f t="shared" si="23"/>
        <v>0</v>
      </c>
      <c r="BP1500" s="84"/>
      <c r="BQ1500" s="84"/>
      <c r="BR1500" s="84"/>
      <c r="BS1500" s="84"/>
      <c r="BT1500" s="84"/>
      <c r="BU1500" s="84"/>
      <c r="BV1500" s="84"/>
      <c r="BW1500" s="84"/>
      <c r="BX1500" s="84"/>
      <c r="BY1500" s="94"/>
      <c r="BZ1500" s="94"/>
      <c r="CA1500" s="94"/>
      <c r="CB1500" s="94"/>
      <c r="CC1500" s="94"/>
      <c r="CD1500" s="94"/>
      <c r="CE1500" s="94"/>
      <c r="CF1500" s="94"/>
      <c r="CG1500" s="94"/>
      <c r="CH1500" s="94"/>
      <c r="CI1500" s="94"/>
      <c r="CJ1500" s="94"/>
      <c r="CK1500" s="94"/>
      <c r="CL1500" s="94"/>
      <c r="CM1500" s="94"/>
      <c r="CN1500" s="94"/>
      <c r="CO1500" s="94"/>
      <c r="CP1500" s="94"/>
      <c r="CQ1500" s="94"/>
      <c r="CR1500" s="94"/>
      <c r="CS1500" s="94"/>
      <c r="CT1500" s="95"/>
      <c r="CU1500" s="95"/>
      <c r="CV1500" s="95"/>
      <c r="CW1500" s="95"/>
      <c r="CX1500" s="95"/>
      <c r="CY1500" s="93">
        <v>1496</v>
      </c>
    </row>
    <row r="1501" spans="1:103" s="83" customFormat="1">
      <c r="A1501" s="100"/>
      <c r="B1501" s="101"/>
      <c r="C1501" s="101"/>
      <c r="D1501" s="101"/>
      <c r="E1501" s="101"/>
      <c r="F1501" s="101"/>
      <c r="G1501" s="101"/>
      <c r="H1501" s="101"/>
      <c r="I1501" s="101"/>
      <c r="J1501" s="101"/>
      <c r="K1501" s="101"/>
      <c r="L1501" s="101"/>
      <c r="M1501" s="101"/>
      <c r="N1501" s="101"/>
      <c r="O1501" s="101"/>
      <c r="P1501" s="101"/>
      <c r="Q1501" s="102"/>
      <c r="R1501" s="102"/>
      <c r="S1501" s="102"/>
      <c r="T1501" s="102"/>
      <c r="U1501" s="102"/>
      <c r="V1501" s="102"/>
      <c r="W1501" s="102"/>
      <c r="X1501" s="102"/>
      <c r="Y1501" s="102"/>
      <c r="Z1501" s="102"/>
      <c r="AA1501" s="102"/>
      <c r="AB1501" s="102"/>
      <c r="AC1501" s="102"/>
      <c r="AD1501" s="102"/>
      <c r="AE1501" s="102"/>
      <c r="AF1501" s="102"/>
      <c r="AG1501" s="102"/>
      <c r="AH1501" s="102"/>
      <c r="AI1501" s="102"/>
      <c r="AJ1501" s="102"/>
      <c r="AK1501" s="102"/>
      <c r="AL1501" s="102"/>
      <c r="AM1501" s="102"/>
      <c r="AN1501" s="102"/>
      <c r="AO1501" s="102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  <c r="BD1501" s="84"/>
      <c r="BE1501" s="84"/>
      <c r="BF1501" s="84"/>
      <c r="BG1501" s="84"/>
      <c r="BH1501" s="84"/>
      <c r="BI1501" s="84"/>
      <c r="BJ1501" s="84"/>
      <c r="BK1501" s="84"/>
      <c r="BL1501" s="84"/>
      <c r="BM1501" s="84"/>
      <c r="BN1501" s="84"/>
      <c r="BO1501" s="87" t="str">
        <f t="shared" si="23"/>
        <v>0</v>
      </c>
      <c r="BP1501" s="84"/>
      <c r="BQ1501" s="84"/>
      <c r="BR1501" s="84"/>
      <c r="BS1501" s="84"/>
      <c r="BT1501" s="84"/>
      <c r="BU1501" s="84"/>
      <c r="BV1501" s="84"/>
      <c r="BW1501" s="84"/>
      <c r="BX1501" s="84"/>
      <c r="BY1501" s="94"/>
      <c r="BZ1501" s="94"/>
      <c r="CA1501" s="94"/>
      <c r="CB1501" s="94"/>
      <c r="CC1501" s="94"/>
      <c r="CD1501" s="94"/>
      <c r="CE1501" s="94"/>
      <c r="CF1501" s="94"/>
      <c r="CG1501" s="94"/>
      <c r="CH1501" s="94"/>
      <c r="CI1501" s="94"/>
      <c r="CJ1501" s="94"/>
      <c r="CK1501" s="94"/>
      <c r="CL1501" s="94"/>
      <c r="CM1501" s="94"/>
      <c r="CN1501" s="94"/>
      <c r="CO1501" s="94"/>
      <c r="CP1501" s="94"/>
      <c r="CQ1501" s="94"/>
      <c r="CR1501" s="94"/>
      <c r="CS1501" s="94"/>
      <c r="CT1501" s="95"/>
      <c r="CU1501" s="95"/>
      <c r="CV1501" s="95"/>
      <c r="CW1501" s="95"/>
      <c r="CX1501" s="95"/>
      <c r="CY1501" s="93">
        <v>1497</v>
      </c>
    </row>
    <row r="1502" spans="1:103" s="83" customFormat="1">
      <c r="A1502" s="100"/>
      <c r="B1502" s="101"/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2"/>
      <c r="R1502" s="102"/>
      <c r="S1502" s="102"/>
      <c r="T1502" s="102"/>
      <c r="U1502" s="102"/>
      <c r="V1502" s="102"/>
      <c r="W1502" s="102"/>
      <c r="X1502" s="102"/>
      <c r="Y1502" s="102"/>
      <c r="Z1502" s="102"/>
      <c r="AA1502" s="102"/>
      <c r="AB1502" s="102"/>
      <c r="AC1502" s="102"/>
      <c r="AD1502" s="102"/>
      <c r="AE1502" s="102"/>
      <c r="AF1502" s="102"/>
      <c r="AG1502" s="102"/>
      <c r="AH1502" s="102"/>
      <c r="AI1502" s="102"/>
      <c r="AJ1502" s="102"/>
      <c r="AK1502" s="102"/>
      <c r="AL1502" s="102"/>
      <c r="AM1502" s="102"/>
      <c r="AN1502" s="102"/>
      <c r="AO1502" s="102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84"/>
      <c r="BH1502" s="84"/>
      <c r="BI1502" s="84"/>
      <c r="BJ1502" s="84"/>
      <c r="BK1502" s="84"/>
      <c r="BL1502" s="84"/>
      <c r="BM1502" s="84"/>
      <c r="BN1502" s="84"/>
      <c r="BO1502" s="87" t="str">
        <f t="shared" si="23"/>
        <v>0</v>
      </c>
      <c r="BP1502" s="84"/>
      <c r="BQ1502" s="84"/>
      <c r="BR1502" s="84"/>
      <c r="BS1502" s="84"/>
      <c r="BT1502" s="84"/>
      <c r="BU1502" s="84"/>
      <c r="BV1502" s="84"/>
      <c r="BW1502" s="84"/>
      <c r="BX1502" s="84"/>
      <c r="BY1502" s="94"/>
      <c r="BZ1502" s="94"/>
      <c r="CA1502" s="94"/>
      <c r="CB1502" s="94"/>
      <c r="CC1502" s="94"/>
      <c r="CD1502" s="94"/>
      <c r="CE1502" s="94"/>
      <c r="CF1502" s="94"/>
      <c r="CG1502" s="94"/>
      <c r="CH1502" s="94"/>
      <c r="CI1502" s="94"/>
      <c r="CJ1502" s="94"/>
      <c r="CK1502" s="94"/>
      <c r="CL1502" s="94"/>
      <c r="CM1502" s="94"/>
      <c r="CN1502" s="94"/>
      <c r="CO1502" s="94"/>
      <c r="CP1502" s="94"/>
      <c r="CQ1502" s="94"/>
      <c r="CR1502" s="94"/>
      <c r="CS1502" s="94"/>
      <c r="CT1502" s="95"/>
      <c r="CU1502" s="95"/>
      <c r="CV1502" s="95"/>
      <c r="CW1502" s="95"/>
      <c r="CX1502" s="95"/>
      <c r="CY1502" s="93">
        <v>1498</v>
      </c>
    </row>
    <row r="1503" spans="1:103" s="83" customFormat="1">
      <c r="A1503" s="100"/>
      <c r="B1503" s="101"/>
      <c r="C1503" s="101"/>
      <c r="D1503" s="101"/>
      <c r="E1503" s="101"/>
      <c r="F1503" s="101"/>
      <c r="G1503" s="101"/>
      <c r="H1503" s="101"/>
      <c r="I1503" s="101"/>
      <c r="J1503" s="101"/>
      <c r="K1503" s="101"/>
      <c r="L1503" s="101"/>
      <c r="M1503" s="101"/>
      <c r="N1503" s="101"/>
      <c r="O1503" s="101"/>
      <c r="P1503" s="101"/>
      <c r="Q1503" s="102"/>
      <c r="R1503" s="102"/>
      <c r="S1503" s="102"/>
      <c r="T1503" s="102"/>
      <c r="U1503" s="102"/>
      <c r="V1503" s="102"/>
      <c r="W1503" s="102"/>
      <c r="X1503" s="102"/>
      <c r="Y1503" s="102"/>
      <c r="Z1503" s="102"/>
      <c r="AA1503" s="102"/>
      <c r="AB1503" s="102"/>
      <c r="AC1503" s="102"/>
      <c r="AD1503" s="102"/>
      <c r="AE1503" s="102"/>
      <c r="AF1503" s="102"/>
      <c r="AG1503" s="102"/>
      <c r="AH1503" s="102"/>
      <c r="AI1503" s="102"/>
      <c r="AJ1503" s="102"/>
      <c r="AK1503" s="102"/>
      <c r="AL1503" s="102"/>
      <c r="AM1503" s="102"/>
      <c r="AN1503" s="102"/>
      <c r="AO1503" s="102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84"/>
      <c r="BH1503" s="84"/>
      <c r="BI1503" s="84"/>
      <c r="BJ1503" s="84"/>
      <c r="BK1503" s="84"/>
      <c r="BL1503" s="84"/>
      <c r="BM1503" s="84"/>
      <c r="BN1503" s="84"/>
      <c r="BO1503" s="87" t="str">
        <f t="shared" si="23"/>
        <v>0</v>
      </c>
      <c r="BP1503" s="84"/>
      <c r="BQ1503" s="84"/>
      <c r="BR1503" s="84"/>
      <c r="BS1503" s="84"/>
      <c r="BT1503" s="84"/>
      <c r="BU1503" s="84"/>
      <c r="BV1503" s="84"/>
      <c r="BW1503" s="84"/>
      <c r="BX1503" s="84"/>
      <c r="BY1503" s="94"/>
      <c r="BZ1503" s="94"/>
      <c r="CA1503" s="94"/>
      <c r="CB1503" s="94"/>
      <c r="CC1503" s="94"/>
      <c r="CD1503" s="94"/>
      <c r="CE1503" s="94"/>
      <c r="CF1503" s="94"/>
      <c r="CG1503" s="94"/>
      <c r="CH1503" s="94"/>
      <c r="CI1503" s="94"/>
      <c r="CJ1503" s="94"/>
      <c r="CK1503" s="94"/>
      <c r="CL1503" s="94"/>
      <c r="CM1503" s="94"/>
      <c r="CN1503" s="94"/>
      <c r="CO1503" s="94"/>
      <c r="CP1503" s="94"/>
      <c r="CQ1503" s="94"/>
      <c r="CR1503" s="94"/>
      <c r="CS1503" s="94"/>
      <c r="CT1503" s="95"/>
      <c r="CU1503" s="95"/>
      <c r="CV1503" s="95"/>
      <c r="CW1503" s="95"/>
      <c r="CX1503" s="95"/>
      <c r="CY1503" s="93">
        <v>1499</v>
      </c>
    </row>
    <row r="1504" spans="1:103" s="83" customFormat="1">
      <c r="A1504" s="100"/>
      <c r="B1504" s="101"/>
      <c r="C1504" s="101"/>
      <c r="D1504" s="101"/>
      <c r="E1504" s="101"/>
      <c r="F1504" s="101"/>
      <c r="G1504" s="101"/>
      <c r="H1504" s="101"/>
      <c r="I1504" s="101"/>
      <c r="J1504" s="101"/>
      <c r="K1504" s="101"/>
      <c r="L1504" s="101"/>
      <c r="M1504" s="101"/>
      <c r="N1504" s="101"/>
      <c r="O1504" s="101"/>
      <c r="P1504" s="101"/>
      <c r="Q1504" s="102"/>
      <c r="R1504" s="102"/>
      <c r="S1504" s="102"/>
      <c r="T1504" s="102"/>
      <c r="U1504" s="102"/>
      <c r="V1504" s="102"/>
      <c r="W1504" s="102"/>
      <c r="X1504" s="102"/>
      <c r="Y1504" s="102"/>
      <c r="Z1504" s="102"/>
      <c r="AA1504" s="102"/>
      <c r="AB1504" s="102"/>
      <c r="AC1504" s="102"/>
      <c r="AD1504" s="102"/>
      <c r="AE1504" s="102"/>
      <c r="AF1504" s="102"/>
      <c r="AG1504" s="102"/>
      <c r="AH1504" s="102"/>
      <c r="AI1504" s="102"/>
      <c r="AJ1504" s="102"/>
      <c r="AK1504" s="102"/>
      <c r="AL1504" s="102"/>
      <c r="AM1504" s="102"/>
      <c r="AN1504" s="102"/>
      <c r="AO1504" s="102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84"/>
      <c r="BH1504" s="84"/>
      <c r="BI1504" s="84"/>
      <c r="BJ1504" s="84"/>
      <c r="BK1504" s="84"/>
      <c r="BL1504" s="84"/>
      <c r="BM1504" s="84"/>
      <c r="BN1504" s="84"/>
      <c r="BO1504" s="87" t="str">
        <f t="shared" si="23"/>
        <v>0</v>
      </c>
      <c r="BP1504" s="84"/>
      <c r="BQ1504" s="84"/>
      <c r="BR1504" s="84"/>
      <c r="BS1504" s="84"/>
      <c r="BT1504" s="84"/>
      <c r="BU1504" s="84"/>
      <c r="BV1504" s="84"/>
      <c r="BW1504" s="84"/>
      <c r="BX1504" s="84"/>
      <c r="BY1504" s="94"/>
      <c r="BZ1504" s="94"/>
      <c r="CA1504" s="94"/>
      <c r="CB1504" s="94"/>
      <c r="CC1504" s="94"/>
      <c r="CD1504" s="94"/>
      <c r="CE1504" s="94"/>
      <c r="CF1504" s="94"/>
      <c r="CG1504" s="94"/>
      <c r="CH1504" s="94"/>
      <c r="CI1504" s="94"/>
      <c r="CJ1504" s="94"/>
      <c r="CK1504" s="94"/>
      <c r="CL1504" s="94"/>
      <c r="CM1504" s="94"/>
      <c r="CN1504" s="94"/>
      <c r="CO1504" s="94"/>
      <c r="CP1504" s="94"/>
      <c r="CQ1504" s="94"/>
      <c r="CR1504" s="94"/>
      <c r="CS1504" s="94"/>
      <c r="CT1504" s="95"/>
      <c r="CU1504" s="95"/>
      <c r="CV1504" s="95"/>
      <c r="CW1504" s="95"/>
      <c r="CX1504" s="95"/>
      <c r="CY1504" s="93">
        <v>1500</v>
      </c>
    </row>
    <row r="1505" spans="1:103" s="83" customFormat="1">
      <c r="A1505" s="100"/>
      <c r="B1505" s="101"/>
      <c r="C1505" s="101"/>
      <c r="D1505" s="101"/>
      <c r="E1505" s="101"/>
      <c r="F1505" s="101"/>
      <c r="G1505" s="101"/>
      <c r="H1505" s="101"/>
      <c r="I1505" s="101"/>
      <c r="J1505" s="101"/>
      <c r="K1505" s="101"/>
      <c r="L1505" s="101"/>
      <c r="M1505" s="101"/>
      <c r="N1505" s="101"/>
      <c r="O1505" s="101"/>
      <c r="P1505" s="101"/>
      <c r="Q1505" s="102"/>
      <c r="R1505" s="102"/>
      <c r="S1505" s="102"/>
      <c r="T1505" s="102"/>
      <c r="U1505" s="102"/>
      <c r="V1505" s="102"/>
      <c r="W1505" s="102"/>
      <c r="X1505" s="102"/>
      <c r="Y1505" s="102"/>
      <c r="Z1505" s="102"/>
      <c r="AA1505" s="102"/>
      <c r="AB1505" s="102"/>
      <c r="AC1505" s="102"/>
      <c r="AD1505" s="102"/>
      <c r="AE1505" s="102"/>
      <c r="AF1505" s="102"/>
      <c r="AG1505" s="102"/>
      <c r="AH1505" s="102"/>
      <c r="AI1505" s="102"/>
      <c r="AJ1505" s="102"/>
      <c r="AK1505" s="102"/>
      <c r="AL1505" s="102"/>
      <c r="AM1505" s="102"/>
      <c r="AN1505" s="102"/>
      <c r="AO1505" s="102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84"/>
      <c r="BH1505" s="84"/>
      <c r="BI1505" s="84"/>
      <c r="BJ1505" s="84"/>
      <c r="BK1505" s="84"/>
      <c r="BL1505" s="84"/>
      <c r="BM1505" s="84"/>
      <c r="BN1505" s="84"/>
      <c r="BO1505" s="87" t="str">
        <f t="shared" si="23"/>
        <v>0</v>
      </c>
      <c r="BP1505" s="84"/>
      <c r="BQ1505" s="84"/>
      <c r="BR1505" s="84"/>
      <c r="BS1505" s="84"/>
      <c r="BT1505" s="84"/>
      <c r="BU1505" s="84"/>
      <c r="BV1505" s="84"/>
      <c r="BW1505" s="84"/>
      <c r="BX1505" s="84"/>
      <c r="BY1505" s="94"/>
      <c r="BZ1505" s="94"/>
      <c r="CA1505" s="94"/>
      <c r="CB1505" s="94"/>
      <c r="CC1505" s="94"/>
      <c r="CD1505" s="94"/>
      <c r="CE1505" s="94"/>
      <c r="CF1505" s="94"/>
      <c r="CG1505" s="94"/>
      <c r="CH1505" s="94"/>
      <c r="CI1505" s="94"/>
      <c r="CJ1505" s="94"/>
      <c r="CK1505" s="94"/>
      <c r="CL1505" s="94"/>
      <c r="CM1505" s="94"/>
      <c r="CN1505" s="94"/>
      <c r="CO1505" s="94"/>
      <c r="CP1505" s="94"/>
      <c r="CQ1505" s="94"/>
      <c r="CR1505" s="94"/>
      <c r="CS1505" s="94"/>
      <c r="CT1505" s="95"/>
      <c r="CU1505" s="95"/>
      <c r="CV1505" s="95"/>
      <c r="CW1505" s="95"/>
      <c r="CX1505" s="95"/>
      <c r="CY1505" s="93">
        <v>1501</v>
      </c>
    </row>
    <row r="1506" spans="1:103" s="83" customFormat="1">
      <c r="A1506" s="100"/>
      <c r="B1506" s="101"/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  <c r="M1506" s="101"/>
      <c r="N1506" s="101"/>
      <c r="O1506" s="101"/>
      <c r="P1506" s="101"/>
      <c r="Q1506" s="102"/>
      <c r="R1506" s="102"/>
      <c r="S1506" s="102"/>
      <c r="T1506" s="102"/>
      <c r="U1506" s="102"/>
      <c r="V1506" s="102"/>
      <c r="W1506" s="102"/>
      <c r="X1506" s="102"/>
      <c r="Y1506" s="102"/>
      <c r="Z1506" s="102"/>
      <c r="AA1506" s="102"/>
      <c r="AB1506" s="102"/>
      <c r="AC1506" s="102"/>
      <c r="AD1506" s="102"/>
      <c r="AE1506" s="102"/>
      <c r="AF1506" s="102"/>
      <c r="AG1506" s="102"/>
      <c r="AH1506" s="102"/>
      <c r="AI1506" s="102"/>
      <c r="AJ1506" s="102"/>
      <c r="AK1506" s="102"/>
      <c r="AL1506" s="102"/>
      <c r="AM1506" s="102"/>
      <c r="AN1506" s="102"/>
      <c r="AO1506" s="102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84"/>
      <c r="BH1506" s="84"/>
      <c r="BI1506" s="84"/>
      <c r="BJ1506" s="84"/>
      <c r="BK1506" s="84"/>
      <c r="BL1506" s="84"/>
      <c r="BM1506" s="84"/>
      <c r="BN1506" s="84"/>
      <c r="BO1506" s="87" t="str">
        <f t="shared" si="23"/>
        <v>0</v>
      </c>
      <c r="BP1506" s="84"/>
      <c r="BQ1506" s="84"/>
      <c r="BR1506" s="84"/>
      <c r="BS1506" s="84"/>
      <c r="BT1506" s="84"/>
      <c r="BU1506" s="84"/>
      <c r="BV1506" s="84"/>
      <c r="BW1506" s="84"/>
      <c r="BX1506" s="84"/>
      <c r="BY1506" s="94"/>
      <c r="BZ1506" s="94"/>
      <c r="CA1506" s="94"/>
      <c r="CB1506" s="94"/>
      <c r="CC1506" s="94"/>
      <c r="CD1506" s="94"/>
      <c r="CE1506" s="94"/>
      <c r="CF1506" s="94"/>
      <c r="CG1506" s="94"/>
      <c r="CH1506" s="94"/>
      <c r="CI1506" s="94"/>
      <c r="CJ1506" s="94"/>
      <c r="CK1506" s="94"/>
      <c r="CL1506" s="94"/>
      <c r="CM1506" s="94"/>
      <c r="CN1506" s="94"/>
      <c r="CO1506" s="94"/>
      <c r="CP1506" s="94"/>
      <c r="CQ1506" s="94"/>
      <c r="CR1506" s="94"/>
      <c r="CS1506" s="94"/>
      <c r="CT1506" s="95"/>
      <c r="CU1506" s="95"/>
      <c r="CV1506" s="95"/>
      <c r="CW1506" s="95"/>
      <c r="CX1506" s="95"/>
      <c r="CY1506" s="93">
        <v>1502</v>
      </c>
    </row>
    <row r="1507" spans="1:103" s="83" customFormat="1">
      <c r="A1507" s="100"/>
      <c r="B1507" s="101"/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2"/>
      <c r="R1507" s="102"/>
      <c r="S1507" s="102"/>
      <c r="T1507" s="102"/>
      <c r="U1507" s="102"/>
      <c r="V1507" s="102"/>
      <c r="W1507" s="102"/>
      <c r="X1507" s="102"/>
      <c r="Y1507" s="102"/>
      <c r="Z1507" s="102"/>
      <c r="AA1507" s="102"/>
      <c r="AB1507" s="102"/>
      <c r="AC1507" s="102"/>
      <c r="AD1507" s="102"/>
      <c r="AE1507" s="102"/>
      <c r="AF1507" s="102"/>
      <c r="AG1507" s="102"/>
      <c r="AH1507" s="102"/>
      <c r="AI1507" s="102"/>
      <c r="AJ1507" s="102"/>
      <c r="AK1507" s="102"/>
      <c r="AL1507" s="102"/>
      <c r="AM1507" s="102"/>
      <c r="AN1507" s="102"/>
      <c r="AO1507" s="102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84"/>
      <c r="BH1507" s="84"/>
      <c r="BI1507" s="84"/>
      <c r="BJ1507" s="84"/>
      <c r="BK1507" s="84"/>
      <c r="BL1507" s="84"/>
      <c r="BM1507" s="84"/>
      <c r="BN1507" s="84"/>
      <c r="BO1507" s="87" t="str">
        <f t="shared" si="23"/>
        <v>0</v>
      </c>
      <c r="BP1507" s="84"/>
      <c r="BQ1507" s="84"/>
      <c r="BR1507" s="84"/>
      <c r="BS1507" s="84"/>
      <c r="BT1507" s="84"/>
      <c r="BU1507" s="84"/>
      <c r="BV1507" s="84"/>
      <c r="BW1507" s="84"/>
      <c r="BX1507" s="84"/>
      <c r="BY1507" s="94"/>
      <c r="BZ1507" s="94"/>
      <c r="CA1507" s="94"/>
      <c r="CB1507" s="94"/>
      <c r="CC1507" s="94"/>
      <c r="CD1507" s="94"/>
      <c r="CE1507" s="94"/>
      <c r="CF1507" s="94"/>
      <c r="CG1507" s="94"/>
      <c r="CH1507" s="94"/>
      <c r="CI1507" s="94"/>
      <c r="CJ1507" s="94"/>
      <c r="CK1507" s="94"/>
      <c r="CL1507" s="94"/>
      <c r="CM1507" s="94"/>
      <c r="CN1507" s="94"/>
      <c r="CO1507" s="94"/>
      <c r="CP1507" s="94"/>
      <c r="CQ1507" s="94"/>
      <c r="CR1507" s="94"/>
      <c r="CS1507" s="94"/>
      <c r="CT1507" s="95"/>
      <c r="CU1507" s="95"/>
      <c r="CV1507" s="95"/>
      <c r="CW1507" s="95"/>
      <c r="CX1507" s="95"/>
      <c r="CY1507" s="93">
        <v>1503</v>
      </c>
    </row>
    <row r="1508" spans="1:103" s="83" customFormat="1">
      <c r="A1508" s="100"/>
      <c r="B1508" s="101"/>
      <c r="C1508" s="101"/>
      <c r="D1508" s="101"/>
      <c r="E1508" s="101"/>
      <c r="F1508" s="101"/>
      <c r="G1508" s="101"/>
      <c r="H1508" s="101"/>
      <c r="I1508" s="101"/>
      <c r="J1508" s="101"/>
      <c r="K1508" s="101"/>
      <c r="L1508" s="101"/>
      <c r="M1508" s="101"/>
      <c r="N1508" s="101"/>
      <c r="O1508" s="101"/>
      <c r="P1508" s="101"/>
      <c r="Q1508" s="102"/>
      <c r="R1508" s="102"/>
      <c r="S1508" s="102"/>
      <c r="T1508" s="102"/>
      <c r="U1508" s="102"/>
      <c r="V1508" s="102"/>
      <c r="W1508" s="102"/>
      <c r="X1508" s="102"/>
      <c r="Y1508" s="102"/>
      <c r="Z1508" s="102"/>
      <c r="AA1508" s="102"/>
      <c r="AB1508" s="102"/>
      <c r="AC1508" s="102"/>
      <c r="AD1508" s="102"/>
      <c r="AE1508" s="102"/>
      <c r="AF1508" s="102"/>
      <c r="AG1508" s="102"/>
      <c r="AH1508" s="102"/>
      <c r="AI1508" s="102"/>
      <c r="AJ1508" s="102"/>
      <c r="AK1508" s="102"/>
      <c r="AL1508" s="102"/>
      <c r="AM1508" s="102"/>
      <c r="AN1508" s="102"/>
      <c r="AO1508" s="102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84"/>
      <c r="BH1508" s="84"/>
      <c r="BI1508" s="84"/>
      <c r="BJ1508" s="84"/>
      <c r="BK1508" s="84"/>
      <c r="BL1508" s="84"/>
      <c r="BM1508" s="84"/>
      <c r="BN1508" s="84"/>
      <c r="BO1508" s="87" t="str">
        <f t="shared" si="23"/>
        <v>0</v>
      </c>
      <c r="BP1508" s="84"/>
      <c r="BQ1508" s="84"/>
      <c r="BR1508" s="84"/>
      <c r="BS1508" s="84"/>
      <c r="BT1508" s="84"/>
      <c r="BU1508" s="84"/>
      <c r="BV1508" s="84"/>
      <c r="BW1508" s="84"/>
      <c r="BX1508" s="84"/>
      <c r="BY1508" s="94"/>
      <c r="BZ1508" s="94"/>
      <c r="CA1508" s="94"/>
      <c r="CB1508" s="94"/>
      <c r="CC1508" s="94"/>
      <c r="CD1508" s="94"/>
      <c r="CE1508" s="94"/>
      <c r="CF1508" s="94"/>
      <c r="CG1508" s="94"/>
      <c r="CH1508" s="94"/>
      <c r="CI1508" s="94"/>
      <c r="CJ1508" s="94"/>
      <c r="CK1508" s="94"/>
      <c r="CL1508" s="94"/>
      <c r="CM1508" s="94"/>
      <c r="CN1508" s="94"/>
      <c r="CO1508" s="94"/>
      <c r="CP1508" s="94"/>
      <c r="CQ1508" s="94"/>
      <c r="CR1508" s="94"/>
      <c r="CS1508" s="94"/>
      <c r="CT1508" s="95"/>
      <c r="CU1508" s="95"/>
      <c r="CV1508" s="95"/>
      <c r="CW1508" s="95"/>
      <c r="CX1508" s="95"/>
      <c r="CY1508" s="93">
        <v>1504</v>
      </c>
    </row>
    <row r="1509" spans="1:103" s="83" customFormat="1">
      <c r="A1509" s="100"/>
      <c r="B1509" s="101"/>
      <c r="C1509" s="101"/>
      <c r="D1509" s="101"/>
      <c r="E1509" s="101"/>
      <c r="F1509" s="101"/>
      <c r="G1509" s="101"/>
      <c r="H1509" s="101"/>
      <c r="I1509" s="101"/>
      <c r="J1509" s="101"/>
      <c r="K1509" s="101"/>
      <c r="L1509" s="101"/>
      <c r="M1509" s="101"/>
      <c r="N1509" s="101"/>
      <c r="O1509" s="101"/>
      <c r="P1509" s="101"/>
      <c r="Q1509" s="102"/>
      <c r="R1509" s="102"/>
      <c r="S1509" s="102"/>
      <c r="T1509" s="102"/>
      <c r="U1509" s="102"/>
      <c r="V1509" s="102"/>
      <c r="W1509" s="102"/>
      <c r="X1509" s="102"/>
      <c r="Y1509" s="102"/>
      <c r="Z1509" s="102"/>
      <c r="AA1509" s="102"/>
      <c r="AB1509" s="102"/>
      <c r="AC1509" s="102"/>
      <c r="AD1509" s="102"/>
      <c r="AE1509" s="102"/>
      <c r="AF1509" s="102"/>
      <c r="AG1509" s="102"/>
      <c r="AH1509" s="102"/>
      <c r="AI1509" s="102"/>
      <c r="AJ1509" s="102"/>
      <c r="AK1509" s="102"/>
      <c r="AL1509" s="102"/>
      <c r="AM1509" s="102"/>
      <c r="AN1509" s="102"/>
      <c r="AO1509" s="102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84"/>
      <c r="BH1509" s="84"/>
      <c r="BI1509" s="84"/>
      <c r="BJ1509" s="84"/>
      <c r="BK1509" s="84"/>
      <c r="BL1509" s="84"/>
      <c r="BM1509" s="84"/>
      <c r="BN1509" s="84"/>
      <c r="BO1509" s="87" t="str">
        <f t="shared" si="23"/>
        <v>0</v>
      </c>
      <c r="BP1509" s="84"/>
      <c r="BQ1509" s="84"/>
      <c r="BR1509" s="84"/>
      <c r="BS1509" s="84"/>
      <c r="BT1509" s="84"/>
      <c r="BU1509" s="84"/>
      <c r="BV1509" s="84"/>
      <c r="BW1509" s="84"/>
      <c r="BX1509" s="84"/>
      <c r="BY1509" s="94"/>
      <c r="BZ1509" s="94"/>
      <c r="CA1509" s="94"/>
      <c r="CB1509" s="94"/>
      <c r="CC1509" s="94"/>
      <c r="CD1509" s="94"/>
      <c r="CE1509" s="94"/>
      <c r="CF1509" s="94"/>
      <c r="CG1509" s="94"/>
      <c r="CH1509" s="94"/>
      <c r="CI1509" s="94"/>
      <c r="CJ1509" s="94"/>
      <c r="CK1509" s="94"/>
      <c r="CL1509" s="94"/>
      <c r="CM1509" s="94"/>
      <c r="CN1509" s="94"/>
      <c r="CO1509" s="94"/>
      <c r="CP1509" s="94"/>
      <c r="CQ1509" s="94"/>
      <c r="CR1509" s="94"/>
      <c r="CS1509" s="94"/>
      <c r="CT1509" s="95"/>
      <c r="CU1509" s="95"/>
      <c r="CV1509" s="95"/>
      <c r="CW1509" s="95"/>
      <c r="CX1509" s="95"/>
      <c r="CY1509" s="93">
        <v>1505</v>
      </c>
    </row>
    <row r="1510" spans="1:103" s="83" customFormat="1">
      <c r="A1510" s="100"/>
      <c r="B1510" s="101"/>
      <c r="C1510" s="101"/>
      <c r="D1510" s="101"/>
      <c r="E1510" s="101"/>
      <c r="F1510" s="101"/>
      <c r="G1510" s="101"/>
      <c r="H1510" s="101"/>
      <c r="I1510" s="101"/>
      <c r="J1510" s="101"/>
      <c r="K1510" s="101"/>
      <c r="L1510" s="101"/>
      <c r="M1510" s="101"/>
      <c r="N1510" s="101"/>
      <c r="O1510" s="101"/>
      <c r="P1510" s="101"/>
      <c r="Q1510" s="102"/>
      <c r="R1510" s="102"/>
      <c r="S1510" s="102"/>
      <c r="T1510" s="102"/>
      <c r="U1510" s="102"/>
      <c r="V1510" s="102"/>
      <c r="W1510" s="102"/>
      <c r="X1510" s="102"/>
      <c r="Y1510" s="102"/>
      <c r="Z1510" s="102"/>
      <c r="AA1510" s="102"/>
      <c r="AB1510" s="102"/>
      <c r="AC1510" s="102"/>
      <c r="AD1510" s="102"/>
      <c r="AE1510" s="102"/>
      <c r="AF1510" s="102"/>
      <c r="AG1510" s="102"/>
      <c r="AH1510" s="102"/>
      <c r="AI1510" s="102"/>
      <c r="AJ1510" s="102"/>
      <c r="AK1510" s="102"/>
      <c r="AL1510" s="102"/>
      <c r="AM1510" s="102"/>
      <c r="AN1510" s="102"/>
      <c r="AO1510" s="102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84"/>
      <c r="BH1510" s="84"/>
      <c r="BI1510" s="84"/>
      <c r="BJ1510" s="84"/>
      <c r="BK1510" s="84"/>
      <c r="BL1510" s="84"/>
      <c r="BM1510" s="84"/>
      <c r="BN1510" s="84"/>
      <c r="BO1510" s="87" t="str">
        <f t="shared" si="23"/>
        <v>0</v>
      </c>
      <c r="BP1510" s="84"/>
      <c r="BQ1510" s="84"/>
      <c r="BR1510" s="84"/>
      <c r="BS1510" s="84"/>
      <c r="BT1510" s="84"/>
      <c r="BU1510" s="84"/>
      <c r="BV1510" s="84"/>
      <c r="BW1510" s="84"/>
      <c r="BX1510" s="84"/>
      <c r="BY1510" s="94"/>
      <c r="BZ1510" s="94"/>
      <c r="CA1510" s="94"/>
      <c r="CB1510" s="94"/>
      <c r="CC1510" s="94"/>
      <c r="CD1510" s="94"/>
      <c r="CE1510" s="94"/>
      <c r="CF1510" s="94"/>
      <c r="CG1510" s="94"/>
      <c r="CH1510" s="94"/>
      <c r="CI1510" s="94"/>
      <c r="CJ1510" s="94"/>
      <c r="CK1510" s="94"/>
      <c r="CL1510" s="94"/>
      <c r="CM1510" s="94"/>
      <c r="CN1510" s="94"/>
      <c r="CO1510" s="94"/>
      <c r="CP1510" s="94"/>
      <c r="CQ1510" s="94"/>
      <c r="CR1510" s="94"/>
      <c r="CS1510" s="94"/>
      <c r="CT1510" s="95"/>
      <c r="CU1510" s="95"/>
      <c r="CV1510" s="95"/>
      <c r="CW1510" s="95"/>
      <c r="CX1510" s="95"/>
      <c r="CY1510" s="93">
        <v>1506</v>
      </c>
    </row>
    <row r="1511" spans="1:103" s="83" customFormat="1">
      <c r="A1511" s="100"/>
      <c r="B1511" s="101"/>
      <c r="C1511" s="101"/>
      <c r="D1511" s="101"/>
      <c r="E1511" s="101"/>
      <c r="F1511" s="101"/>
      <c r="G1511" s="101"/>
      <c r="H1511" s="101"/>
      <c r="I1511" s="101"/>
      <c r="J1511" s="101"/>
      <c r="K1511" s="101"/>
      <c r="L1511" s="101"/>
      <c r="M1511" s="101"/>
      <c r="N1511" s="101"/>
      <c r="O1511" s="101"/>
      <c r="P1511" s="101"/>
      <c r="Q1511" s="102"/>
      <c r="R1511" s="102"/>
      <c r="S1511" s="102"/>
      <c r="T1511" s="102"/>
      <c r="U1511" s="102"/>
      <c r="V1511" s="102"/>
      <c r="W1511" s="102"/>
      <c r="X1511" s="102"/>
      <c r="Y1511" s="102"/>
      <c r="Z1511" s="102"/>
      <c r="AA1511" s="102"/>
      <c r="AB1511" s="102"/>
      <c r="AC1511" s="102"/>
      <c r="AD1511" s="102"/>
      <c r="AE1511" s="102"/>
      <c r="AF1511" s="102"/>
      <c r="AG1511" s="102"/>
      <c r="AH1511" s="102"/>
      <c r="AI1511" s="102"/>
      <c r="AJ1511" s="102"/>
      <c r="AK1511" s="102"/>
      <c r="AL1511" s="102"/>
      <c r="AM1511" s="102"/>
      <c r="AN1511" s="102"/>
      <c r="AO1511" s="102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84"/>
      <c r="BH1511" s="84"/>
      <c r="BI1511" s="84"/>
      <c r="BJ1511" s="84"/>
      <c r="BK1511" s="84"/>
      <c r="BL1511" s="84"/>
      <c r="BM1511" s="84"/>
      <c r="BN1511" s="84"/>
      <c r="BO1511" s="87" t="str">
        <f t="shared" si="23"/>
        <v>0</v>
      </c>
      <c r="BP1511" s="84"/>
      <c r="BQ1511" s="84"/>
      <c r="BR1511" s="84"/>
      <c r="BS1511" s="84"/>
      <c r="BT1511" s="84"/>
      <c r="BU1511" s="84"/>
      <c r="BV1511" s="84"/>
      <c r="BW1511" s="84"/>
      <c r="BX1511" s="84"/>
      <c r="BY1511" s="94"/>
      <c r="BZ1511" s="94"/>
      <c r="CA1511" s="94"/>
      <c r="CB1511" s="94"/>
      <c r="CC1511" s="94"/>
      <c r="CD1511" s="94"/>
      <c r="CE1511" s="94"/>
      <c r="CF1511" s="94"/>
      <c r="CG1511" s="94"/>
      <c r="CH1511" s="94"/>
      <c r="CI1511" s="94"/>
      <c r="CJ1511" s="94"/>
      <c r="CK1511" s="94"/>
      <c r="CL1511" s="94"/>
      <c r="CM1511" s="94"/>
      <c r="CN1511" s="94"/>
      <c r="CO1511" s="94"/>
      <c r="CP1511" s="94"/>
      <c r="CQ1511" s="94"/>
      <c r="CR1511" s="94"/>
      <c r="CS1511" s="94"/>
      <c r="CT1511" s="95"/>
      <c r="CU1511" s="95"/>
      <c r="CV1511" s="95"/>
      <c r="CW1511" s="95"/>
      <c r="CX1511" s="95"/>
      <c r="CY1511" s="93">
        <v>1507</v>
      </c>
    </row>
    <row r="1512" spans="1:103" s="83" customFormat="1">
      <c r="A1512" s="100"/>
      <c r="B1512" s="101"/>
      <c r="C1512" s="101"/>
      <c r="D1512" s="101"/>
      <c r="E1512" s="101"/>
      <c r="F1512" s="101"/>
      <c r="G1512" s="101"/>
      <c r="H1512" s="101"/>
      <c r="I1512" s="101"/>
      <c r="J1512" s="101"/>
      <c r="K1512" s="101"/>
      <c r="L1512" s="101"/>
      <c r="M1512" s="101"/>
      <c r="N1512" s="101"/>
      <c r="O1512" s="101"/>
      <c r="P1512" s="101"/>
      <c r="Q1512" s="102"/>
      <c r="R1512" s="102"/>
      <c r="S1512" s="102"/>
      <c r="T1512" s="102"/>
      <c r="U1512" s="102"/>
      <c r="V1512" s="102"/>
      <c r="W1512" s="102"/>
      <c r="X1512" s="102"/>
      <c r="Y1512" s="102"/>
      <c r="Z1512" s="102"/>
      <c r="AA1512" s="102"/>
      <c r="AB1512" s="102"/>
      <c r="AC1512" s="102"/>
      <c r="AD1512" s="102"/>
      <c r="AE1512" s="102"/>
      <c r="AF1512" s="102"/>
      <c r="AG1512" s="102"/>
      <c r="AH1512" s="102"/>
      <c r="AI1512" s="102"/>
      <c r="AJ1512" s="102"/>
      <c r="AK1512" s="102"/>
      <c r="AL1512" s="102"/>
      <c r="AM1512" s="102"/>
      <c r="AN1512" s="102"/>
      <c r="AO1512" s="102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84"/>
      <c r="BH1512" s="84"/>
      <c r="BI1512" s="84"/>
      <c r="BJ1512" s="84"/>
      <c r="BK1512" s="84"/>
      <c r="BL1512" s="84"/>
      <c r="BM1512" s="84"/>
      <c r="BN1512" s="84"/>
      <c r="BO1512" s="87" t="str">
        <f t="shared" si="23"/>
        <v>0</v>
      </c>
      <c r="BP1512" s="84"/>
      <c r="BQ1512" s="84"/>
      <c r="BR1512" s="84"/>
      <c r="BS1512" s="84"/>
      <c r="BT1512" s="84"/>
      <c r="BU1512" s="84"/>
      <c r="BV1512" s="84"/>
      <c r="BW1512" s="84"/>
      <c r="BX1512" s="84"/>
      <c r="BY1512" s="94"/>
      <c r="BZ1512" s="94"/>
      <c r="CA1512" s="94"/>
      <c r="CB1512" s="94"/>
      <c r="CC1512" s="94"/>
      <c r="CD1512" s="94"/>
      <c r="CE1512" s="94"/>
      <c r="CF1512" s="94"/>
      <c r="CG1512" s="94"/>
      <c r="CH1512" s="94"/>
      <c r="CI1512" s="94"/>
      <c r="CJ1512" s="94"/>
      <c r="CK1512" s="94"/>
      <c r="CL1512" s="94"/>
      <c r="CM1512" s="94"/>
      <c r="CN1512" s="94"/>
      <c r="CO1512" s="94"/>
      <c r="CP1512" s="94"/>
      <c r="CQ1512" s="94"/>
      <c r="CR1512" s="94"/>
      <c r="CS1512" s="94"/>
      <c r="CT1512" s="95"/>
      <c r="CU1512" s="95"/>
      <c r="CV1512" s="95"/>
      <c r="CW1512" s="95"/>
      <c r="CX1512" s="95"/>
      <c r="CY1512" s="93">
        <v>1508</v>
      </c>
    </row>
    <row r="1513" spans="1:103" s="83" customFormat="1">
      <c r="A1513" s="100"/>
      <c r="B1513" s="101"/>
      <c r="C1513" s="101"/>
      <c r="D1513" s="101"/>
      <c r="E1513" s="101"/>
      <c r="F1513" s="101"/>
      <c r="G1513" s="101"/>
      <c r="H1513" s="101"/>
      <c r="I1513" s="101"/>
      <c r="J1513" s="101"/>
      <c r="K1513" s="101"/>
      <c r="L1513" s="101"/>
      <c r="M1513" s="101"/>
      <c r="N1513" s="101"/>
      <c r="O1513" s="101"/>
      <c r="P1513" s="101"/>
      <c r="Q1513" s="102"/>
      <c r="R1513" s="102"/>
      <c r="S1513" s="102"/>
      <c r="T1513" s="102"/>
      <c r="U1513" s="102"/>
      <c r="V1513" s="102"/>
      <c r="W1513" s="102"/>
      <c r="X1513" s="102"/>
      <c r="Y1513" s="102"/>
      <c r="Z1513" s="102"/>
      <c r="AA1513" s="102"/>
      <c r="AB1513" s="102"/>
      <c r="AC1513" s="102"/>
      <c r="AD1513" s="102"/>
      <c r="AE1513" s="102"/>
      <c r="AF1513" s="102"/>
      <c r="AG1513" s="102"/>
      <c r="AH1513" s="102"/>
      <c r="AI1513" s="102"/>
      <c r="AJ1513" s="102"/>
      <c r="AK1513" s="102"/>
      <c r="AL1513" s="102"/>
      <c r="AM1513" s="102"/>
      <c r="AN1513" s="102"/>
      <c r="AO1513" s="102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84"/>
      <c r="BH1513" s="84"/>
      <c r="BI1513" s="84"/>
      <c r="BJ1513" s="84"/>
      <c r="BK1513" s="84"/>
      <c r="BL1513" s="84"/>
      <c r="BM1513" s="84"/>
      <c r="BN1513" s="84"/>
      <c r="BO1513" s="87" t="str">
        <f t="shared" si="23"/>
        <v>0</v>
      </c>
      <c r="BP1513" s="84"/>
      <c r="BQ1513" s="84"/>
      <c r="BR1513" s="84"/>
      <c r="BS1513" s="84"/>
      <c r="BT1513" s="84"/>
      <c r="BU1513" s="84"/>
      <c r="BV1513" s="84"/>
      <c r="BW1513" s="84"/>
      <c r="BX1513" s="84"/>
      <c r="BY1513" s="94"/>
      <c r="BZ1513" s="94"/>
      <c r="CA1513" s="94"/>
      <c r="CB1513" s="94"/>
      <c r="CC1513" s="94"/>
      <c r="CD1513" s="94"/>
      <c r="CE1513" s="94"/>
      <c r="CF1513" s="94"/>
      <c r="CG1513" s="94"/>
      <c r="CH1513" s="94"/>
      <c r="CI1513" s="94"/>
      <c r="CJ1513" s="94"/>
      <c r="CK1513" s="94"/>
      <c r="CL1513" s="94"/>
      <c r="CM1513" s="94"/>
      <c r="CN1513" s="94"/>
      <c r="CO1513" s="94"/>
      <c r="CP1513" s="94"/>
      <c r="CQ1513" s="94"/>
      <c r="CR1513" s="94"/>
      <c r="CS1513" s="94"/>
      <c r="CT1513" s="95"/>
      <c r="CU1513" s="95"/>
      <c r="CV1513" s="95"/>
      <c r="CW1513" s="95"/>
      <c r="CX1513" s="95"/>
      <c r="CY1513" s="93">
        <v>1509</v>
      </c>
    </row>
    <row r="1514" spans="1:103" s="83" customFormat="1">
      <c r="A1514" s="100"/>
      <c r="B1514" s="101"/>
      <c r="C1514" s="101"/>
      <c r="D1514" s="101"/>
      <c r="E1514" s="101"/>
      <c r="F1514" s="101"/>
      <c r="G1514" s="101"/>
      <c r="H1514" s="101"/>
      <c r="I1514" s="101"/>
      <c r="J1514" s="101"/>
      <c r="K1514" s="101"/>
      <c r="L1514" s="101"/>
      <c r="M1514" s="101"/>
      <c r="N1514" s="101"/>
      <c r="O1514" s="101"/>
      <c r="P1514" s="101"/>
      <c r="Q1514" s="102"/>
      <c r="R1514" s="102"/>
      <c r="S1514" s="102"/>
      <c r="T1514" s="102"/>
      <c r="U1514" s="102"/>
      <c r="V1514" s="102"/>
      <c r="W1514" s="102"/>
      <c r="X1514" s="102"/>
      <c r="Y1514" s="102"/>
      <c r="Z1514" s="102"/>
      <c r="AA1514" s="102"/>
      <c r="AB1514" s="102"/>
      <c r="AC1514" s="102"/>
      <c r="AD1514" s="102"/>
      <c r="AE1514" s="102"/>
      <c r="AF1514" s="102"/>
      <c r="AG1514" s="102"/>
      <c r="AH1514" s="102"/>
      <c r="AI1514" s="102"/>
      <c r="AJ1514" s="102"/>
      <c r="AK1514" s="102"/>
      <c r="AL1514" s="102"/>
      <c r="AM1514" s="102"/>
      <c r="AN1514" s="102"/>
      <c r="AO1514" s="102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84"/>
      <c r="BH1514" s="84"/>
      <c r="BI1514" s="84"/>
      <c r="BJ1514" s="84"/>
      <c r="BK1514" s="84"/>
      <c r="BL1514" s="84"/>
      <c r="BM1514" s="84"/>
      <c r="BN1514" s="84"/>
      <c r="BO1514" s="87" t="str">
        <f t="shared" si="23"/>
        <v>0</v>
      </c>
      <c r="BP1514" s="84"/>
      <c r="BQ1514" s="84"/>
      <c r="BR1514" s="84"/>
      <c r="BS1514" s="84"/>
      <c r="BT1514" s="84"/>
      <c r="BU1514" s="84"/>
      <c r="BV1514" s="84"/>
      <c r="BW1514" s="84"/>
      <c r="BX1514" s="84"/>
      <c r="BY1514" s="94"/>
      <c r="BZ1514" s="94"/>
      <c r="CA1514" s="94"/>
      <c r="CB1514" s="94"/>
      <c r="CC1514" s="94"/>
      <c r="CD1514" s="94"/>
      <c r="CE1514" s="94"/>
      <c r="CF1514" s="94"/>
      <c r="CG1514" s="94"/>
      <c r="CH1514" s="94"/>
      <c r="CI1514" s="94"/>
      <c r="CJ1514" s="94"/>
      <c r="CK1514" s="94"/>
      <c r="CL1514" s="94"/>
      <c r="CM1514" s="94"/>
      <c r="CN1514" s="94"/>
      <c r="CO1514" s="94"/>
      <c r="CP1514" s="94"/>
      <c r="CQ1514" s="94"/>
      <c r="CR1514" s="94"/>
      <c r="CS1514" s="94"/>
      <c r="CT1514" s="95"/>
      <c r="CU1514" s="95"/>
      <c r="CV1514" s="95"/>
      <c r="CW1514" s="95"/>
      <c r="CX1514" s="95"/>
      <c r="CY1514" s="93">
        <v>1510</v>
      </c>
    </row>
    <row r="1515" spans="1:103" s="83" customFormat="1">
      <c r="A1515" s="100"/>
      <c r="B1515" s="101"/>
      <c r="C1515" s="101"/>
      <c r="D1515" s="101"/>
      <c r="E1515" s="101"/>
      <c r="F1515" s="101"/>
      <c r="G1515" s="101"/>
      <c r="H1515" s="101"/>
      <c r="I1515" s="101"/>
      <c r="J1515" s="101"/>
      <c r="K1515" s="101"/>
      <c r="L1515" s="101"/>
      <c r="M1515" s="101"/>
      <c r="N1515" s="101"/>
      <c r="O1515" s="101"/>
      <c r="P1515" s="101"/>
      <c r="Q1515" s="102"/>
      <c r="R1515" s="102"/>
      <c r="S1515" s="102"/>
      <c r="T1515" s="102"/>
      <c r="U1515" s="102"/>
      <c r="V1515" s="102"/>
      <c r="W1515" s="102"/>
      <c r="X1515" s="102"/>
      <c r="Y1515" s="102"/>
      <c r="Z1515" s="102"/>
      <c r="AA1515" s="102"/>
      <c r="AB1515" s="102"/>
      <c r="AC1515" s="102"/>
      <c r="AD1515" s="102"/>
      <c r="AE1515" s="102"/>
      <c r="AF1515" s="102"/>
      <c r="AG1515" s="102"/>
      <c r="AH1515" s="102"/>
      <c r="AI1515" s="102"/>
      <c r="AJ1515" s="102"/>
      <c r="AK1515" s="102"/>
      <c r="AL1515" s="102"/>
      <c r="AM1515" s="102"/>
      <c r="AN1515" s="102"/>
      <c r="AO1515" s="102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84"/>
      <c r="BH1515" s="84"/>
      <c r="BI1515" s="84"/>
      <c r="BJ1515" s="84"/>
      <c r="BK1515" s="84"/>
      <c r="BL1515" s="84"/>
      <c r="BM1515" s="84"/>
      <c r="BN1515" s="84"/>
      <c r="BO1515" s="87" t="str">
        <f t="shared" si="23"/>
        <v>0</v>
      </c>
      <c r="BP1515" s="84"/>
      <c r="BQ1515" s="84"/>
      <c r="BR1515" s="84"/>
      <c r="BS1515" s="84"/>
      <c r="BT1515" s="84"/>
      <c r="BU1515" s="84"/>
      <c r="BV1515" s="84"/>
      <c r="BW1515" s="84"/>
      <c r="BX1515" s="84"/>
      <c r="BY1515" s="94"/>
      <c r="BZ1515" s="94"/>
      <c r="CA1515" s="94"/>
      <c r="CB1515" s="94"/>
      <c r="CC1515" s="94"/>
      <c r="CD1515" s="94"/>
      <c r="CE1515" s="94"/>
      <c r="CF1515" s="94"/>
      <c r="CG1515" s="94"/>
      <c r="CH1515" s="94"/>
      <c r="CI1515" s="94"/>
      <c r="CJ1515" s="94"/>
      <c r="CK1515" s="94"/>
      <c r="CL1515" s="94"/>
      <c r="CM1515" s="94"/>
      <c r="CN1515" s="94"/>
      <c r="CO1515" s="94"/>
      <c r="CP1515" s="94"/>
      <c r="CQ1515" s="94"/>
      <c r="CR1515" s="94"/>
      <c r="CS1515" s="94"/>
      <c r="CT1515" s="95"/>
      <c r="CU1515" s="95"/>
      <c r="CV1515" s="95"/>
      <c r="CW1515" s="95"/>
      <c r="CX1515" s="95"/>
      <c r="CY1515" s="93">
        <v>1511</v>
      </c>
    </row>
    <row r="1516" spans="1:103" s="83" customFormat="1">
      <c r="A1516" s="100"/>
      <c r="B1516" s="101"/>
      <c r="C1516" s="101"/>
      <c r="D1516" s="101"/>
      <c r="E1516" s="101"/>
      <c r="F1516" s="101"/>
      <c r="G1516" s="101"/>
      <c r="H1516" s="101"/>
      <c r="I1516" s="101"/>
      <c r="J1516" s="101"/>
      <c r="K1516" s="101"/>
      <c r="L1516" s="101"/>
      <c r="M1516" s="101"/>
      <c r="N1516" s="101"/>
      <c r="O1516" s="101"/>
      <c r="P1516" s="101"/>
      <c r="Q1516" s="102"/>
      <c r="R1516" s="102"/>
      <c r="S1516" s="102"/>
      <c r="T1516" s="102"/>
      <c r="U1516" s="102"/>
      <c r="V1516" s="102"/>
      <c r="W1516" s="102"/>
      <c r="X1516" s="102"/>
      <c r="Y1516" s="102"/>
      <c r="Z1516" s="102"/>
      <c r="AA1516" s="102"/>
      <c r="AB1516" s="102"/>
      <c r="AC1516" s="102"/>
      <c r="AD1516" s="102"/>
      <c r="AE1516" s="102"/>
      <c r="AF1516" s="102"/>
      <c r="AG1516" s="102"/>
      <c r="AH1516" s="102"/>
      <c r="AI1516" s="102"/>
      <c r="AJ1516" s="102"/>
      <c r="AK1516" s="102"/>
      <c r="AL1516" s="102"/>
      <c r="AM1516" s="102"/>
      <c r="AN1516" s="102"/>
      <c r="AO1516" s="102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84"/>
      <c r="BH1516" s="84"/>
      <c r="BI1516" s="84"/>
      <c r="BJ1516" s="84"/>
      <c r="BK1516" s="84"/>
      <c r="BL1516" s="84"/>
      <c r="BM1516" s="84"/>
      <c r="BN1516" s="84"/>
      <c r="BO1516" s="87" t="str">
        <f t="shared" si="23"/>
        <v>0</v>
      </c>
      <c r="BP1516" s="84"/>
      <c r="BQ1516" s="84"/>
      <c r="BR1516" s="84"/>
      <c r="BS1516" s="84"/>
      <c r="BT1516" s="84"/>
      <c r="BU1516" s="84"/>
      <c r="BV1516" s="84"/>
      <c r="BW1516" s="84"/>
      <c r="BX1516" s="84"/>
      <c r="BY1516" s="94"/>
      <c r="BZ1516" s="94"/>
      <c r="CA1516" s="94"/>
      <c r="CB1516" s="94"/>
      <c r="CC1516" s="94"/>
      <c r="CD1516" s="94"/>
      <c r="CE1516" s="94"/>
      <c r="CF1516" s="94"/>
      <c r="CG1516" s="94"/>
      <c r="CH1516" s="94"/>
      <c r="CI1516" s="94"/>
      <c r="CJ1516" s="94"/>
      <c r="CK1516" s="94"/>
      <c r="CL1516" s="94"/>
      <c r="CM1516" s="94"/>
      <c r="CN1516" s="94"/>
      <c r="CO1516" s="94"/>
      <c r="CP1516" s="94"/>
      <c r="CQ1516" s="94"/>
      <c r="CR1516" s="94"/>
      <c r="CS1516" s="94"/>
      <c r="CT1516" s="95"/>
      <c r="CU1516" s="95"/>
      <c r="CV1516" s="95"/>
      <c r="CW1516" s="95"/>
      <c r="CX1516" s="95"/>
      <c r="CY1516" s="93">
        <v>1512</v>
      </c>
    </row>
    <row r="1517" spans="1:103" s="83" customFormat="1">
      <c r="A1517" s="100"/>
      <c r="B1517" s="101"/>
      <c r="C1517" s="101"/>
      <c r="D1517" s="101"/>
      <c r="E1517" s="101"/>
      <c r="F1517" s="101"/>
      <c r="G1517" s="101"/>
      <c r="H1517" s="101"/>
      <c r="I1517" s="101"/>
      <c r="J1517" s="101"/>
      <c r="K1517" s="101"/>
      <c r="L1517" s="101"/>
      <c r="M1517" s="101"/>
      <c r="N1517" s="101"/>
      <c r="O1517" s="101"/>
      <c r="P1517" s="101"/>
      <c r="Q1517" s="102"/>
      <c r="R1517" s="102"/>
      <c r="S1517" s="102"/>
      <c r="T1517" s="102"/>
      <c r="U1517" s="102"/>
      <c r="V1517" s="102"/>
      <c r="W1517" s="102"/>
      <c r="X1517" s="102"/>
      <c r="Y1517" s="102"/>
      <c r="Z1517" s="102"/>
      <c r="AA1517" s="102"/>
      <c r="AB1517" s="102"/>
      <c r="AC1517" s="102"/>
      <c r="AD1517" s="102"/>
      <c r="AE1517" s="102"/>
      <c r="AF1517" s="102"/>
      <c r="AG1517" s="102"/>
      <c r="AH1517" s="102"/>
      <c r="AI1517" s="102"/>
      <c r="AJ1517" s="102"/>
      <c r="AK1517" s="102"/>
      <c r="AL1517" s="102"/>
      <c r="AM1517" s="102"/>
      <c r="AN1517" s="102"/>
      <c r="AO1517" s="102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84"/>
      <c r="BH1517" s="84"/>
      <c r="BI1517" s="84"/>
      <c r="BJ1517" s="84"/>
      <c r="BK1517" s="84"/>
      <c r="BL1517" s="84"/>
      <c r="BM1517" s="84"/>
      <c r="BN1517" s="84"/>
      <c r="BO1517" s="87" t="str">
        <f t="shared" si="23"/>
        <v>0</v>
      </c>
      <c r="BP1517" s="84"/>
      <c r="BQ1517" s="84"/>
      <c r="BR1517" s="84"/>
      <c r="BS1517" s="84"/>
      <c r="BT1517" s="84"/>
      <c r="BU1517" s="84"/>
      <c r="BV1517" s="84"/>
      <c r="BW1517" s="84"/>
      <c r="BX1517" s="84"/>
      <c r="BY1517" s="94"/>
      <c r="BZ1517" s="94"/>
      <c r="CA1517" s="94"/>
      <c r="CB1517" s="94"/>
      <c r="CC1517" s="94"/>
      <c r="CD1517" s="94"/>
      <c r="CE1517" s="94"/>
      <c r="CF1517" s="94"/>
      <c r="CG1517" s="94"/>
      <c r="CH1517" s="94"/>
      <c r="CI1517" s="94"/>
      <c r="CJ1517" s="94"/>
      <c r="CK1517" s="94"/>
      <c r="CL1517" s="94"/>
      <c r="CM1517" s="94"/>
      <c r="CN1517" s="94"/>
      <c r="CO1517" s="94"/>
      <c r="CP1517" s="94"/>
      <c r="CQ1517" s="94"/>
      <c r="CR1517" s="94"/>
      <c r="CS1517" s="94"/>
      <c r="CT1517" s="95"/>
      <c r="CU1517" s="95"/>
      <c r="CV1517" s="95"/>
      <c r="CW1517" s="95"/>
      <c r="CX1517" s="95"/>
      <c r="CY1517" s="93">
        <v>1513</v>
      </c>
    </row>
    <row r="1518" spans="1:103" s="83" customFormat="1">
      <c r="A1518" s="100"/>
      <c r="B1518" s="101"/>
      <c r="C1518" s="101"/>
      <c r="D1518" s="101"/>
      <c r="E1518" s="101"/>
      <c r="F1518" s="101"/>
      <c r="G1518" s="101"/>
      <c r="H1518" s="101"/>
      <c r="I1518" s="101"/>
      <c r="J1518" s="101"/>
      <c r="K1518" s="101"/>
      <c r="L1518" s="101"/>
      <c r="M1518" s="101"/>
      <c r="N1518" s="101"/>
      <c r="O1518" s="101"/>
      <c r="P1518" s="101"/>
      <c r="Q1518" s="102"/>
      <c r="R1518" s="102"/>
      <c r="S1518" s="102"/>
      <c r="T1518" s="102"/>
      <c r="U1518" s="102"/>
      <c r="V1518" s="102"/>
      <c r="W1518" s="102"/>
      <c r="X1518" s="102"/>
      <c r="Y1518" s="102"/>
      <c r="Z1518" s="102"/>
      <c r="AA1518" s="102"/>
      <c r="AB1518" s="102"/>
      <c r="AC1518" s="102"/>
      <c r="AD1518" s="102"/>
      <c r="AE1518" s="102"/>
      <c r="AF1518" s="102"/>
      <c r="AG1518" s="102"/>
      <c r="AH1518" s="102"/>
      <c r="AI1518" s="102"/>
      <c r="AJ1518" s="102"/>
      <c r="AK1518" s="102"/>
      <c r="AL1518" s="102"/>
      <c r="AM1518" s="102"/>
      <c r="AN1518" s="102"/>
      <c r="AO1518" s="102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84"/>
      <c r="BH1518" s="84"/>
      <c r="BI1518" s="84"/>
      <c r="BJ1518" s="84"/>
      <c r="BK1518" s="84"/>
      <c r="BL1518" s="84"/>
      <c r="BM1518" s="84"/>
      <c r="BN1518" s="84"/>
      <c r="BO1518" s="87" t="str">
        <f t="shared" si="23"/>
        <v>0</v>
      </c>
      <c r="BP1518" s="84"/>
      <c r="BQ1518" s="84"/>
      <c r="BR1518" s="84"/>
      <c r="BS1518" s="84"/>
      <c r="BT1518" s="84"/>
      <c r="BU1518" s="84"/>
      <c r="BV1518" s="84"/>
      <c r="BW1518" s="84"/>
      <c r="BX1518" s="84"/>
      <c r="BY1518" s="94"/>
      <c r="BZ1518" s="94"/>
      <c r="CA1518" s="94"/>
      <c r="CB1518" s="94"/>
      <c r="CC1518" s="94"/>
      <c r="CD1518" s="94"/>
      <c r="CE1518" s="94"/>
      <c r="CF1518" s="94"/>
      <c r="CG1518" s="94"/>
      <c r="CH1518" s="94"/>
      <c r="CI1518" s="94"/>
      <c r="CJ1518" s="94"/>
      <c r="CK1518" s="94"/>
      <c r="CL1518" s="94"/>
      <c r="CM1518" s="94"/>
      <c r="CN1518" s="94"/>
      <c r="CO1518" s="94"/>
      <c r="CP1518" s="94"/>
      <c r="CQ1518" s="94"/>
      <c r="CR1518" s="94"/>
      <c r="CS1518" s="94"/>
      <c r="CT1518" s="95"/>
      <c r="CU1518" s="95"/>
      <c r="CV1518" s="95"/>
      <c r="CW1518" s="95"/>
      <c r="CX1518" s="95"/>
      <c r="CY1518" s="93">
        <v>1514</v>
      </c>
    </row>
    <row r="1519" spans="1:103" s="83" customFormat="1">
      <c r="A1519" s="100"/>
      <c r="B1519" s="101"/>
      <c r="C1519" s="101"/>
      <c r="D1519" s="101"/>
      <c r="E1519" s="101"/>
      <c r="F1519" s="101"/>
      <c r="G1519" s="101"/>
      <c r="H1519" s="101"/>
      <c r="I1519" s="101"/>
      <c r="J1519" s="101"/>
      <c r="K1519" s="101"/>
      <c r="L1519" s="101"/>
      <c r="M1519" s="101"/>
      <c r="N1519" s="101"/>
      <c r="O1519" s="101"/>
      <c r="P1519" s="101"/>
      <c r="Q1519" s="102"/>
      <c r="R1519" s="102"/>
      <c r="S1519" s="102"/>
      <c r="T1519" s="102"/>
      <c r="U1519" s="102"/>
      <c r="V1519" s="102"/>
      <c r="W1519" s="102"/>
      <c r="X1519" s="102"/>
      <c r="Y1519" s="102"/>
      <c r="Z1519" s="102"/>
      <c r="AA1519" s="102"/>
      <c r="AB1519" s="102"/>
      <c r="AC1519" s="102"/>
      <c r="AD1519" s="102"/>
      <c r="AE1519" s="102"/>
      <c r="AF1519" s="102"/>
      <c r="AG1519" s="102"/>
      <c r="AH1519" s="102"/>
      <c r="AI1519" s="102"/>
      <c r="AJ1519" s="102"/>
      <c r="AK1519" s="102"/>
      <c r="AL1519" s="102"/>
      <c r="AM1519" s="102"/>
      <c r="AN1519" s="102"/>
      <c r="AO1519" s="102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84"/>
      <c r="BH1519" s="84"/>
      <c r="BI1519" s="84"/>
      <c r="BJ1519" s="84"/>
      <c r="BK1519" s="84"/>
      <c r="BL1519" s="84"/>
      <c r="BM1519" s="84"/>
      <c r="BN1519" s="84"/>
      <c r="BO1519" s="87" t="str">
        <f t="shared" si="23"/>
        <v>0</v>
      </c>
      <c r="BP1519" s="84"/>
      <c r="BQ1519" s="84"/>
      <c r="BR1519" s="84"/>
      <c r="BS1519" s="84"/>
      <c r="BT1519" s="84"/>
      <c r="BU1519" s="84"/>
      <c r="BV1519" s="84"/>
      <c r="BW1519" s="84"/>
      <c r="BX1519" s="84"/>
      <c r="BY1519" s="94"/>
      <c r="BZ1519" s="94"/>
      <c r="CA1519" s="94"/>
      <c r="CB1519" s="94"/>
      <c r="CC1519" s="94"/>
      <c r="CD1519" s="94"/>
      <c r="CE1519" s="94"/>
      <c r="CF1519" s="94"/>
      <c r="CG1519" s="94"/>
      <c r="CH1519" s="94"/>
      <c r="CI1519" s="94"/>
      <c r="CJ1519" s="94"/>
      <c r="CK1519" s="94"/>
      <c r="CL1519" s="94"/>
      <c r="CM1519" s="94"/>
      <c r="CN1519" s="94"/>
      <c r="CO1519" s="94"/>
      <c r="CP1519" s="94"/>
      <c r="CQ1519" s="94"/>
      <c r="CR1519" s="94"/>
      <c r="CS1519" s="94"/>
      <c r="CT1519" s="95"/>
      <c r="CU1519" s="95"/>
      <c r="CV1519" s="95"/>
      <c r="CW1519" s="95"/>
      <c r="CX1519" s="95"/>
      <c r="CY1519" s="93">
        <v>1515</v>
      </c>
    </row>
    <row r="1520" spans="1:103" s="83" customFormat="1">
      <c r="A1520" s="100"/>
      <c r="B1520" s="101"/>
      <c r="C1520" s="101"/>
      <c r="D1520" s="101"/>
      <c r="E1520" s="101"/>
      <c r="F1520" s="101"/>
      <c r="G1520" s="101"/>
      <c r="H1520" s="101"/>
      <c r="I1520" s="101"/>
      <c r="J1520" s="101"/>
      <c r="K1520" s="101"/>
      <c r="L1520" s="101"/>
      <c r="M1520" s="101"/>
      <c r="N1520" s="101"/>
      <c r="O1520" s="101"/>
      <c r="P1520" s="101"/>
      <c r="Q1520" s="102"/>
      <c r="R1520" s="102"/>
      <c r="S1520" s="102"/>
      <c r="T1520" s="102"/>
      <c r="U1520" s="102"/>
      <c r="V1520" s="102"/>
      <c r="W1520" s="102"/>
      <c r="X1520" s="102"/>
      <c r="Y1520" s="102"/>
      <c r="Z1520" s="102"/>
      <c r="AA1520" s="102"/>
      <c r="AB1520" s="102"/>
      <c r="AC1520" s="102"/>
      <c r="AD1520" s="102"/>
      <c r="AE1520" s="102"/>
      <c r="AF1520" s="102"/>
      <c r="AG1520" s="102"/>
      <c r="AH1520" s="102"/>
      <c r="AI1520" s="102"/>
      <c r="AJ1520" s="102"/>
      <c r="AK1520" s="102"/>
      <c r="AL1520" s="102"/>
      <c r="AM1520" s="102"/>
      <c r="AN1520" s="102"/>
      <c r="AO1520" s="102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84"/>
      <c r="BH1520" s="84"/>
      <c r="BI1520" s="84"/>
      <c r="BJ1520" s="84"/>
      <c r="BK1520" s="84"/>
      <c r="BL1520" s="84"/>
      <c r="BM1520" s="84"/>
      <c r="BN1520" s="84"/>
      <c r="BO1520" s="87" t="str">
        <f t="shared" si="23"/>
        <v>0</v>
      </c>
      <c r="BP1520" s="84"/>
      <c r="BQ1520" s="84"/>
      <c r="BR1520" s="84"/>
      <c r="BS1520" s="84"/>
      <c r="BT1520" s="84"/>
      <c r="BU1520" s="84"/>
      <c r="BV1520" s="84"/>
      <c r="BW1520" s="84"/>
      <c r="BX1520" s="84"/>
      <c r="BY1520" s="94"/>
      <c r="BZ1520" s="94"/>
      <c r="CA1520" s="94"/>
      <c r="CB1520" s="94"/>
      <c r="CC1520" s="94"/>
      <c r="CD1520" s="94"/>
      <c r="CE1520" s="94"/>
      <c r="CF1520" s="94"/>
      <c r="CG1520" s="94"/>
      <c r="CH1520" s="94"/>
      <c r="CI1520" s="94"/>
      <c r="CJ1520" s="94"/>
      <c r="CK1520" s="94"/>
      <c r="CL1520" s="94"/>
      <c r="CM1520" s="94"/>
      <c r="CN1520" s="94"/>
      <c r="CO1520" s="94"/>
      <c r="CP1520" s="94"/>
      <c r="CQ1520" s="94"/>
      <c r="CR1520" s="94"/>
      <c r="CS1520" s="94"/>
      <c r="CT1520" s="95"/>
      <c r="CU1520" s="95"/>
      <c r="CV1520" s="95"/>
      <c r="CW1520" s="95"/>
      <c r="CX1520" s="95"/>
      <c r="CY1520" s="93">
        <v>1516</v>
      </c>
    </row>
    <row r="1521" spans="1:103" s="83" customFormat="1">
      <c r="A1521" s="100"/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  <c r="L1521" s="101"/>
      <c r="M1521" s="101"/>
      <c r="N1521" s="101"/>
      <c r="O1521" s="101"/>
      <c r="P1521" s="101"/>
      <c r="Q1521" s="102"/>
      <c r="R1521" s="102"/>
      <c r="S1521" s="102"/>
      <c r="T1521" s="102"/>
      <c r="U1521" s="102"/>
      <c r="V1521" s="102"/>
      <c r="W1521" s="102"/>
      <c r="X1521" s="102"/>
      <c r="Y1521" s="102"/>
      <c r="Z1521" s="102"/>
      <c r="AA1521" s="102"/>
      <c r="AB1521" s="102"/>
      <c r="AC1521" s="102"/>
      <c r="AD1521" s="102"/>
      <c r="AE1521" s="102"/>
      <c r="AF1521" s="102"/>
      <c r="AG1521" s="102"/>
      <c r="AH1521" s="102"/>
      <c r="AI1521" s="102"/>
      <c r="AJ1521" s="102"/>
      <c r="AK1521" s="102"/>
      <c r="AL1521" s="102"/>
      <c r="AM1521" s="102"/>
      <c r="AN1521" s="102"/>
      <c r="AO1521" s="102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84"/>
      <c r="BH1521" s="84"/>
      <c r="BI1521" s="84"/>
      <c r="BJ1521" s="84"/>
      <c r="BK1521" s="84"/>
      <c r="BL1521" s="84"/>
      <c r="BM1521" s="84"/>
      <c r="BN1521" s="84"/>
      <c r="BO1521" s="87" t="str">
        <f t="shared" si="23"/>
        <v>0</v>
      </c>
      <c r="BP1521" s="84"/>
      <c r="BQ1521" s="84"/>
      <c r="BR1521" s="84"/>
      <c r="BS1521" s="84"/>
      <c r="BT1521" s="84"/>
      <c r="BU1521" s="84"/>
      <c r="BV1521" s="84"/>
      <c r="BW1521" s="84"/>
      <c r="BX1521" s="84"/>
      <c r="BY1521" s="94"/>
      <c r="BZ1521" s="94"/>
      <c r="CA1521" s="94"/>
      <c r="CB1521" s="94"/>
      <c r="CC1521" s="94"/>
      <c r="CD1521" s="94"/>
      <c r="CE1521" s="94"/>
      <c r="CF1521" s="94"/>
      <c r="CG1521" s="94"/>
      <c r="CH1521" s="94"/>
      <c r="CI1521" s="94"/>
      <c r="CJ1521" s="94"/>
      <c r="CK1521" s="94"/>
      <c r="CL1521" s="94"/>
      <c r="CM1521" s="94"/>
      <c r="CN1521" s="94"/>
      <c r="CO1521" s="94"/>
      <c r="CP1521" s="94"/>
      <c r="CQ1521" s="94"/>
      <c r="CR1521" s="94"/>
      <c r="CS1521" s="94"/>
      <c r="CT1521" s="95"/>
      <c r="CU1521" s="95"/>
      <c r="CV1521" s="95"/>
      <c r="CW1521" s="95"/>
      <c r="CX1521" s="95"/>
      <c r="CY1521" s="93">
        <v>1517</v>
      </c>
    </row>
    <row r="1522" spans="1:103" s="83" customFormat="1">
      <c r="A1522" s="100"/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  <c r="L1522" s="101"/>
      <c r="M1522" s="101"/>
      <c r="N1522" s="101"/>
      <c r="O1522" s="101"/>
      <c r="P1522" s="101"/>
      <c r="Q1522" s="102"/>
      <c r="R1522" s="102"/>
      <c r="S1522" s="102"/>
      <c r="T1522" s="102"/>
      <c r="U1522" s="102"/>
      <c r="V1522" s="102"/>
      <c r="W1522" s="102"/>
      <c r="X1522" s="102"/>
      <c r="Y1522" s="102"/>
      <c r="Z1522" s="102"/>
      <c r="AA1522" s="102"/>
      <c r="AB1522" s="102"/>
      <c r="AC1522" s="102"/>
      <c r="AD1522" s="102"/>
      <c r="AE1522" s="102"/>
      <c r="AF1522" s="102"/>
      <c r="AG1522" s="102"/>
      <c r="AH1522" s="102"/>
      <c r="AI1522" s="102"/>
      <c r="AJ1522" s="102"/>
      <c r="AK1522" s="102"/>
      <c r="AL1522" s="102"/>
      <c r="AM1522" s="102"/>
      <c r="AN1522" s="102"/>
      <c r="AO1522" s="102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84"/>
      <c r="BH1522" s="84"/>
      <c r="BI1522" s="84"/>
      <c r="BJ1522" s="84"/>
      <c r="BK1522" s="84"/>
      <c r="BL1522" s="84"/>
      <c r="BM1522" s="84"/>
      <c r="BN1522" s="84"/>
      <c r="BO1522" s="87" t="str">
        <f t="shared" si="23"/>
        <v>0</v>
      </c>
      <c r="BP1522" s="84"/>
      <c r="BQ1522" s="84"/>
      <c r="BR1522" s="84"/>
      <c r="BS1522" s="84"/>
      <c r="BT1522" s="84"/>
      <c r="BU1522" s="84"/>
      <c r="BV1522" s="84"/>
      <c r="BW1522" s="84"/>
      <c r="BX1522" s="84"/>
      <c r="BY1522" s="94"/>
      <c r="BZ1522" s="94"/>
      <c r="CA1522" s="94"/>
      <c r="CB1522" s="94"/>
      <c r="CC1522" s="94"/>
      <c r="CD1522" s="94"/>
      <c r="CE1522" s="94"/>
      <c r="CF1522" s="94"/>
      <c r="CG1522" s="94"/>
      <c r="CH1522" s="94"/>
      <c r="CI1522" s="94"/>
      <c r="CJ1522" s="94"/>
      <c r="CK1522" s="94"/>
      <c r="CL1522" s="94"/>
      <c r="CM1522" s="94"/>
      <c r="CN1522" s="94"/>
      <c r="CO1522" s="94"/>
      <c r="CP1522" s="94"/>
      <c r="CQ1522" s="94"/>
      <c r="CR1522" s="94"/>
      <c r="CS1522" s="94"/>
      <c r="CT1522" s="95"/>
      <c r="CU1522" s="95"/>
      <c r="CV1522" s="95"/>
      <c r="CW1522" s="95"/>
      <c r="CX1522" s="95"/>
      <c r="CY1522" s="93">
        <v>1518</v>
      </c>
    </row>
    <row r="1523" spans="1:103" s="83" customFormat="1">
      <c r="A1523" s="100"/>
      <c r="B1523" s="101"/>
      <c r="C1523" s="101"/>
      <c r="D1523" s="101"/>
      <c r="E1523" s="101"/>
      <c r="F1523" s="101"/>
      <c r="G1523" s="101"/>
      <c r="H1523" s="101"/>
      <c r="I1523" s="101"/>
      <c r="J1523" s="101"/>
      <c r="K1523" s="101"/>
      <c r="L1523" s="101"/>
      <c r="M1523" s="101"/>
      <c r="N1523" s="101"/>
      <c r="O1523" s="101"/>
      <c r="P1523" s="101"/>
      <c r="Q1523" s="102"/>
      <c r="R1523" s="102"/>
      <c r="S1523" s="102"/>
      <c r="T1523" s="102"/>
      <c r="U1523" s="102"/>
      <c r="V1523" s="102"/>
      <c r="W1523" s="102"/>
      <c r="X1523" s="102"/>
      <c r="Y1523" s="102"/>
      <c r="Z1523" s="102"/>
      <c r="AA1523" s="102"/>
      <c r="AB1523" s="102"/>
      <c r="AC1523" s="102"/>
      <c r="AD1523" s="102"/>
      <c r="AE1523" s="102"/>
      <c r="AF1523" s="102"/>
      <c r="AG1523" s="102"/>
      <c r="AH1523" s="102"/>
      <c r="AI1523" s="102"/>
      <c r="AJ1523" s="102"/>
      <c r="AK1523" s="102"/>
      <c r="AL1523" s="102"/>
      <c r="AM1523" s="102"/>
      <c r="AN1523" s="102"/>
      <c r="AO1523" s="102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84"/>
      <c r="BH1523" s="84"/>
      <c r="BI1523" s="84"/>
      <c r="BJ1523" s="84"/>
      <c r="BK1523" s="84"/>
      <c r="BL1523" s="84"/>
      <c r="BM1523" s="84"/>
      <c r="BN1523" s="84"/>
      <c r="BO1523" s="87" t="str">
        <f t="shared" si="23"/>
        <v>0</v>
      </c>
      <c r="BP1523" s="84"/>
      <c r="BQ1523" s="84"/>
      <c r="BR1523" s="84"/>
      <c r="BS1523" s="84"/>
      <c r="BT1523" s="84"/>
      <c r="BU1523" s="84"/>
      <c r="BV1523" s="84"/>
      <c r="BW1523" s="84"/>
      <c r="BX1523" s="84"/>
      <c r="BY1523" s="94"/>
      <c r="BZ1523" s="94"/>
      <c r="CA1523" s="94"/>
      <c r="CB1523" s="94"/>
      <c r="CC1523" s="94"/>
      <c r="CD1523" s="94"/>
      <c r="CE1523" s="94"/>
      <c r="CF1523" s="94"/>
      <c r="CG1523" s="94"/>
      <c r="CH1523" s="94"/>
      <c r="CI1523" s="94"/>
      <c r="CJ1523" s="94"/>
      <c r="CK1523" s="94"/>
      <c r="CL1523" s="94"/>
      <c r="CM1523" s="94"/>
      <c r="CN1523" s="94"/>
      <c r="CO1523" s="94"/>
      <c r="CP1523" s="94"/>
      <c r="CQ1523" s="94"/>
      <c r="CR1523" s="94"/>
      <c r="CS1523" s="94"/>
      <c r="CT1523" s="95"/>
      <c r="CU1523" s="95"/>
      <c r="CV1523" s="95"/>
      <c r="CW1523" s="95"/>
      <c r="CX1523" s="95"/>
      <c r="CY1523" s="93">
        <v>1519</v>
      </c>
    </row>
    <row r="1524" spans="1:103" s="83" customFormat="1">
      <c r="A1524" s="100"/>
      <c r="B1524" s="101"/>
      <c r="C1524" s="101"/>
      <c r="D1524" s="101"/>
      <c r="E1524" s="101"/>
      <c r="F1524" s="101"/>
      <c r="G1524" s="101"/>
      <c r="H1524" s="101"/>
      <c r="I1524" s="101"/>
      <c r="J1524" s="101"/>
      <c r="K1524" s="101"/>
      <c r="L1524" s="101"/>
      <c r="M1524" s="101"/>
      <c r="N1524" s="101"/>
      <c r="O1524" s="101"/>
      <c r="P1524" s="101"/>
      <c r="Q1524" s="102"/>
      <c r="R1524" s="102"/>
      <c r="S1524" s="102"/>
      <c r="T1524" s="102"/>
      <c r="U1524" s="102"/>
      <c r="V1524" s="102"/>
      <c r="W1524" s="102"/>
      <c r="X1524" s="102"/>
      <c r="Y1524" s="102"/>
      <c r="Z1524" s="102"/>
      <c r="AA1524" s="102"/>
      <c r="AB1524" s="102"/>
      <c r="AC1524" s="102"/>
      <c r="AD1524" s="102"/>
      <c r="AE1524" s="102"/>
      <c r="AF1524" s="102"/>
      <c r="AG1524" s="102"/>
      <c r="AH1524" s="102"/>
      <c r="AI1524" s="102"/>
      <c r="AJ1524" s="102"/>
      <c r="AK1524" s="102"/>
      <c r="AL1524" s="102"/>
      <c r="AM1524" s="102"/>
      <c r="AN1524" s="102"/>
      <c r="AO1524" s="102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84"/>
      <c r="BH1524" s="84"/>
      <c r="BI1524" s="84"/>
      <c r="BJ1524" s="84"/>
      <c r="BK1524" s="84"/>
      <c r="BL1524" s="84"/>
      <c r="BM1524" s="84"/>
      <c r="BN1524" s="84"/>
      <c r="BO1524" s="87" t="str">
        <f t="shared" si="23"/>
        <v>0</v>
      </c>
      <c r="BP1524" s="84"/>
      <c r="BQ1524" s="84"/>
      <c r="BR1524" s="84"/>
      <c r="BS1524" s="84"/>
      <c r="BT1524" s="84"/>
      <c r="BU1524" s="84"/>
      <c r="BV1524" s="84"/>
      <c r="BW1524" s="84"/>
      <c r="BX1524" s="84"/>
      <c r="BY1524" s="94"/>
      <c r="BZ1524" s="94"/>
      <c r="CA1524" s="94"/>
      <c r="CB1524" s="94"/>
      <c r="CC1524" s="94"/>
      <c r="CD1524" s="94"/>
      <c r="CE1524" s="94"/>
      <c r="CF1524" s="94"/>
      <c r="CG1524" s="94"/>
      <c r="CH1524" s="94"/>
      <c r="CI1524" s="94"/>
      <c r="CJ1524" s="94"/>
      <c r="CK1524" s="94"/>
      <c r="CL1524" s="94"/>
      <c r="CM1524" s="94"/>
      <c r="CN1524" s="94"/>
      <c r="CO1524" s="94"/>
      <c r="CP1524" s="94"/>
      <c r="CQ1524" s="94"/>
      <c r="CR1524" s="94"/>
      <c r="CS1524" s="94"/>
      <c r="CT1524" s="95"/>
      <c r="CU1524" s="95"/>
      <c r="CV1524" s="95"/>
      <c r="CW1524" s="95"/>
      <c r="CX1524" s="95"/>
      <c r="CY1524" s="93">
        <v>1520</v>
      </c>
    </row>
    <row r="1525" spans="1:103" s="83" customFormat="1">
      <c r="A1525" s="100"/>
      <c r="B1525" s="101"/>
      <c r="C1525" s="101"/>
      <c r="D1525" s="101"/>
      <c r="E1525" s="101"/>
      <c r="F1525" s="101"/>
      <c r="G1525" s="101"/>
      <c r="H1525" s="101"/>
      <c r="I1525" s="101"/>
      <c r="J1525" s="101"/>
      <c r="K1525" s="101"/>
      <c r="L1525" s="101"/>
      <c r="M1525" s="101"/>
      <c r="N1525" s="101"/>
      <c r="O1525" s="101"/>
      <c r="P1525" s="101"/>
      <c r="Q1525" s="102"/>
      <c r="R1525" s="102"/>
      <c r="S1525" s="102"/>
      <c r="T1525" s="102"/>
      <c r="U1525" s="102"/>
      <c r="V1525" s="102"/>
      <c r="W1525" s="102"/>
      <c r="X1525" s="102"/>
      <c r="Y1525" s="102"/>
      <c r="Z1525" s="102"/>
      <c r="AA1525" s="102"/>
      <c r="AB1525" s="102"/>
      <c r="AC1525" s="102"/>
      <c r="AD1525" s="102"/>
      <c r="AE1525" s="102"/>
      <c r="AF1525" s="102"/>
      <c r="AG1525" s="102"/>
      <c r="AH1525" s="102"/>
      <c r="AI1525" s="102"/>
      <c r="AJ1525" s="102"/>
      <c r="AK1525" s="102"/>
      <c r="AL1525" s="102"/>
      <c r="AM1525" s="102"/>
      <c r="AN1525" s="102"/>
      <c r="AO1525" s="102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84"/>
      <c r="BH1525" s="84"/>
      <c r="BI1525" s="84"/>
      <c r="BJ1525" s="84"/>
      <c r="BK1525" s="84"/>
      <c r="BL1525" s="84"/>
      <c r="BM1525" s="84"/>
      <c r="BN1525" s="84"/>
      <c r="BO1525" s="87" t="str">
        <f t="shared" si="23"/>
        <v>0</v>
      </c>
      <c r="BP1525" s="84"/>
      <c r="BQ1525" s="84"/>
      <c r="BR1525" s="84"/>
      <c r="BS1525" s="84"/>
      <c r="BT1525" s="84"/>
      <c r="BU1525" s="84"/>
      <c r="BV1525" s="84"/>
      <c r="BW1525" s="84"/>
      <c r="BX1525" s="84"/>
      <c r="BY1525" s="94"/>
      <c r="BZ1525" s="94"/>
      <c r="CA1525" s="94"/>
      <c r="CB1525" s="94"/>
      <c r="CC1525" s="94"/>
      <c r="CD1525" s="94"/>
      <c r="CE1525" s="94"/>
      <c r="CF1525" s="94"/>
      <c r="CG1525" s="94"/>
      <c r="CH1525" s="94"/>
      <c r="CI1525" s="94"/>
      <c r="CJ1525" s="94"/>
      <c r="CK1525" s="94"/>
      <c r="CL1525" s="94"/>
      <c r="CM1525" s="94"/>
      <c r="CN1525" s="94"/>
      <c r="CO1525" s="94"/>
      <c r="CP1525" s="94"/>
      <c r="CQ1525" s="94"/>
      <c r="CR1525" s="94"/>
      <c r="CS1525" s="94"/>
      <c r="CT1525" s="95"/>
      <c r="CU1525" s="95"/>
      <c r="CV1525" s="95"/>
      <c r="CW1525" s="95"/>
      <c r="CX1525" s="95"/>
      <c r="CY1525" s="93">
        <v>1521</v>
      </c>
    </row>
    <row r="1526" spans="1:103" s="83" customFormat="1">
      <c r="A1526" s="100"/>
      <c r="B1526" s="101"/>
      <c r="C1526" s="101"/>
      <c r="D1526" s="101"/>
      <c r="E1526" s="101"/>
      <c r="F1526" s="101"/>
      <c r="G1526" s="101"/>
      <c r="H1526" s="101"/>
      <c r="I1526" s="101"/>
      <c r="J1526" s="101"/>
      <c r="K1526" s="101"/>
      <c r="L1526" s="101"/>
      <c r="M1526" s="101"/>
      <c r="N1526" s="101"/>
      <c r="O1526" s="101"/>
      <c r="P1526" s="101"/>
      <c r="Q1526" s="102"/>
      <c r="R1526" s="102"/>
      <c r="S1526" s="102"/>
      <c r="T1526" s="102"/>
      <c r="U1526" s="102"/>
      <c r="V1526" s="102"/>
      <c r="W1526" s="102"/>
      <c r="X1526" s="102"/>
      <c r="Y1526" s="102"/>
      <c r="Z1526" s="102"/>
      <c r="AA1526" s="102"/>
      <c r="AB1526" s="102"/>
      <c r="AC1526" s="102"/>
      <c r="AD1526" s="102"/>
      <c r="AE1526" s="102"/>
      <c r="AF1526" s="102"/>
      <c r="AG1526" s="102"/>
      <c r="AH1526" s="102"/>
      <c r="AI1526" s="102"/>
      <c r="AJ1526" s="102"/>
      <c r="AK1526" s="102"/>
      <c r="AL1526" s="102"/>
      <c r="AM1526" s="102"/>
      <c r="AN1526" s="102"/>
      <c r="AO1526" s="102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84"/>
      <c r="BH1526" s="84"/>
      <c r="BI1526" s="84"/>
      <c r="BJ1526" s="84"/>
      <c r="BK1526" s="84"/>
      <c r="BL1526" s="84"/>
      <c r="BM1526" s="84"/>
      <c r="BN1526" s="84"/>
      <c r="BO1526" s="87" t="str">
        <f t="shared" si="23"/>
        <v>0</v>
      </c>
      <c r="BP1526" s="84"/>
      <c r="BQ1526" s="84"/>
      <c r="BR1526" s="84"/>
      <c r="BS1526" s="84"/>
      <c r="BT1526" s="84"/>
      <c r="BU1526" s="84"/>
      <c r="BV1526" s="84"/>
      <c r="BW1526" s="84"/>
      <c r="BX1526" s="84"/>
      <c r="BY1526" s="94"/>
      <c r="BZ1526" s="94"/>
      <c r="CA1526" s="94"/>
      <c r="CB1526" s="94"/>
      <c r="CC1526" s="94"/>
      <c r="CD1526" s="94"/>
      <c r="CE1526" s="94"/>
      <c r="CF1526" s="94"/>
      <c r="CG1526" s="94"/>
      <c r="CH1526" s="94"/>
      <c r="CI1526" s="94"/>
      <c r="CJ1526" s="94"/>
      <c r="CK1526" s="94"/>
      <c r="CL1526" s="94"/>
      <c r="CM1526" s="94"/>
      <c r="CN1526" s="94"/>
      <c r="CO1526" s="94"/>
      <c r="CP1526" s="94"/>
      <c r="CQ1526" s="94"/>
      <c r="CR1526" s="94"/>
      <c r="CS1526" s="94"/>
      <c r="CT1526" s="95"/>
      <c r="CU1526" s="95"/>
      <c r="CV1526" s="95"/>
      <c r="CW1526" s="95"/>
      <c r="CX1526" s="95"/>
      <c r="CY1526" s="93">
        <v>1522</v>
      </c>
    </row>
    <row r="1527" spans="1:103" s="83" customFormat="1">
      <c r="A1527" s="100"/>
      <c r="B1527" s="101"/>
      <c r="C1527" s="101"/>
      <c r="D1527" s="101"/>
      <c r="E1527" s="101"/>
      <c r="F1527" s="101"/>
      <c r="G1527" s="101"/>
      <c r="H1527" s="101"/>
      <c r="I1527" s="101"/>
      <c r="J1527" s="101"/>
      <c r="K1527" s="101"/>
      <c r="L1527" s="101"/>
      <c r="M1527" s="101"/>
      <c r="N1527" s="101"/>
      <c r="O1527" s="101"/>
      <c r="P1527" s="101"/>
      <c r="Q1527" s="102"/>
      <c r="R1527" s="102"/>
      <c r="S1527" s="102"/>
      <c r="T1527" s="102"/>
      <c r="U1527" s="102"/>
      <c r="V1527" s="102"/>
      <c r="W1527" s="102"/>
      <c r="X1527" s="102"/>
      <c r="Y1527" s="102"/>
      <c r="Z1527" s="102"/>
      <c r="AA1527" s="102"/>
      <c r="AB1527" s="102"/>
      <c r="AC1527" s="102"/>
      <c r="AD1527" s="102"/>
      <c r="AE1527" s="102"/>
      <c r="AF1527" s="102"/>
      <c r="AG1527" s="102"/>
      <c r="AH1527" s="102"/>
      <c r="AI1527" s="102"/>
      <c r="AJ1527" s="102"/>
      <c r="AK1527" s="102"/>
      <c r="AL1527" s="102"/>
      <c r="AM1527" s="102"/>
      <c r="AN1527" s="102"/>
      <c r="AO1527" s="102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  <c r="BD1527" s="84"/>
      <c r="BE1527" s="84"/>
      <c r="BF1527" s="84"/>
      <c r="BG1527" s="84"/>
      <c r="BH1527" s="84"/>
      <c r="BI1527" s="84"/>
      <c r="BJ1527" s="84"/>
      <c r="BK1527" s="84"/>
      <c r="BL1527" s="84"/>
      <c r="BM1527" s="84"/>
      <c r="BN1527" s="84"/>
      <c r="BO1527" s="87" t="str">
        <f t="shared" si="23"/>
        <v>0</v>
      </c>
      <c r="BP1527" s="84"/>
      <c r="BQ1527" s="84"/>
      <c r="BR1527" s="84"/>
      <c r="BS1527" s="84"/>
      <c r="BT1527" s="84"/>
      <c r="BU1527" s="84"/>
      <c r="BV1527" s="84"/>
      <c r="BW1527" s="84"/>
      <c r="BX1527" s="84"/>
      <c r="BY1527" s="94"/>
      <c r="BZ1527" s="94"/>
      <c r="CA1527" s="94"/>
      <c r="CB1527" s="94"/>
      <c r="CC1527" s="94"/>
      <c r="CD1527" s="94"/>
      <c r="CE1527" s="94"/>
      <c r="CF1527" s="94"/>
      <c r="CG1527" s="94"/>
      <c r="CH1527" s="94"/>
      <c r="CI1527" s="94"/>
      <c r="CJ1527" s="94"/>
      <c r="CK1527" s="94"/>
      <c r="CL1527" s="94"/>
      <c r="CM1527" s="94"/>
      <c r="CN1527" s="94"/>
      <c r="CO1527" s="94"/>
      <c r="CP1527" s="94"/>
      <c r="CQ1527" s="94"/>
      <c r="CR1527" s="94"/>
      <c r="CS1527" s="94"/>
      <c r="CT1527" s="95"/>
      <c r="CU1527" s="95"/>
      <c r="CV1527" s="95"/>
      <c r="CW1527" s="95"/>
      <c r="CX1527" s="95"/>
      <c r="CY1527" s="93">
        <v>1523</v>
      </c>
    </row>
    <row r="1528" spans="1:103" s="83" customFormat="1">
      <c r="A1528" s="100"/>
      <c r="B1528" s="101"/>
      <c r="C1528" s="101"/>
      <c r="D1528" s="101"/>
      <c r="E1528" s="101"/>
      <c r="F1528" s="101"/>
      <c r="G1528" s="101"/>
      <c r="H1528" s="101"/>
      <c r="I1528" s="101"/>
      <c r="J1528" s="101"/>
      <c r="K1528" s="101"/>
      <c r="L1528" s="101"/>
      <c r="M1528" s="101"/>
      <c r="N1528" s="101"/>
      <c r="O1528" s="101"/>
      <c r="P1528" s="101"/>
      <c r="Q1528" s="102"/>
      <c r="R1528" s="102"/>
      <c r="S1528" s="102"/>
      <c r="T1528" s="102"/>
      <c r="U1528" s="102"/>
      <c r="V1528" s="102"/>
      <c r="W1528" s="102"/>
      <c r="X1528" s="102"/>
      <c r="Y1528" s="102"/>
      <c r="Z1528" s="102"/>
      <c r="AA1528" s="102"/>
      <c r="AB1528" s="102"/>
      <c r="AC1528" s="102"/>
      <c r="AD1528" s="102"/>
      <c r="AE1528" s="102"/>
      <c r="AF1528" s="102"/>
      <c r="AG1528" s="102"/>
      <c r="AH1528" s="102"/>
      <c r="AI1528" s="102"/>
      <c r="AJ1528" s="102"/>
      <c r="AK1528" s="102"/>
      <c r="AL1528" s="102"/>
      <c r="AM1528" s="102"/>
      <c r="AN1528" s="102"/>
      <c r="AO1528" s="102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84"/>
      <c r="BH1528" s="84"/>
      <c r="BI1528" s="84"/>
      <c r="BJ1528" s="84"/>
      <c r="BK1528" s="84"/>
      <c r="BL1528" s="84"/>
      <c r="BM1528" s="84"/>
      <c r="BN1528" s="84"/>
      <c r="BO1528" s="87" t="str">
        <f t="shared" si="23"/>
        <v>0</v>
      </c>
      <c r="BP1528" s="84"/>
      <c r="BQ1528" s="84"/>
      <c r="BR1528" s="84"/>
      <c r="BS1528" s="84"/>
      <c r="BT1528" s="84"/>
      <c r="BU1528" s="84"/>
      <c r="BV1528" s="84"/>
      <c r="BW1528" s="84"/>
      <c r="BX1528" s="84"/>
      <c r="BY1528" s="94"/>
      <c r="BZ1528" s="94"/>
      <c r="CA1528" s="94"/>
      <c r="CB1528" s="94"/>
      <c r="CC1528" s="94"/>
      <c r="CD1528" s="94"/>
      <c r="CE1528" s="94"/>
      <c r="CF1528" s="94"/>
      <c r="CG1528" s="94"/>
      <c r="CH1528" s="94"/>
      <c r="CI1528" s="94"/>
      <c r="CJ1528" s="94"/>
      <c r="CK1528" s="94"/>
      <c r="CL1528" s="94"/>
      <c r="CM1528" s="94"/>
      <c r="CN1528" s="94"/>
      <c r="CO1528" s="94"/>
      <c r="CP1528" s="94"/>
      <c r="CQ1528" s="94"/>
      <c r="CR1528" s="94"/>
      <c r="CS1528" s="94"/>
      <c r="CT1528" s="95"/>
      <c r="CU1528" s="95"/>
      <c r="CV1528" s="95"/>
      <c r="CW1528" s="95"/>
      <c r="CX1528" s="95"/>
      <c r="CY1528" s="93">
        <v>1524</v>
      </c>
    </row>
    <row r="1529" spans="1:103" s="83" customFormat="1">
      <c r="A1529" s="100"/>
      <c r="B1529" s="101"/>
      <c r="C1529" s="101"/>
      <c r="D1529" s="101"/>
      <c r="E1529" s="101"/>
      <c r="F1529" s="101"/>
      <c r="G1529" s="101"/>
      <c r="H1529" s="101"/>
      <c r="I1529" s="101"/>
      <c r="J1529" s="101"/>
      <c r="K1529" s="101"/>
      <c r="L1529" s="101"/>
      <c r="M1529" s="101"/>
      <c r="N1529" s="101"/>
      <c r="O1529" s="101"/>
      <c r="P1529" s="101"/>
      <c r="Q1529" s="102"/>
      <c r="R1529" s="102"/>
      <c r="S1529" s="102"/>
      <c r="T1529" s="102"/>
      <c r="U1529" s="102"/>
      <c r="V1529" s="102"/>
      <c r="W1529" s="102"/>
      <c r="X1529" s="102"/>
      <c r="Y1529" s="102"/>
      <c r="Z1529" s="102"/>
      <c r="AA1529" s="102"/>
      <c r="AB1529" s="102"/>
      <c r="AC1529" s="102"/>
      <c r="AD1529" s="102"/>
      <c r="AE1529" s="102"/>
      <c r="AF1529" s="102"/>
      <c r="AG1529" s="102"/>
      <c r="AH1529" s="102"/>
      <c r="AI1529" s="102"/>
      <c r="AJ1529" s="102"/>
      <c r="AK1529" s="102"/>
      <c r="AL1529" s="102"/>
      <c r="AM1529" s="102"/>
      <c r="AN1529" s="102"/>
      <c r="AO1529" s="102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  <c r="BD1529" s="84"/>
      <c r="BE1529" s="84"/>
      <c r="BF1529" s="84"/>
      <c r="BG1529" s="84"/>
      <c r="BH1529" s="84"/>
      <c r="BI1529" s="84"/>
      <c r="BJ1529" s="84"/>
      <c r="BK1529" s="84"/>
      <c r="BL1529" s="84"/>
      <c r="BM1529" s="84"/>
      <c r="BN1529" s="84"/>
      <c r="BO1529" s="87" t="str">
        <f t="shared" si="23"/>
        <v>0</v>
      </c>
      <c r="BP1529" s="84"/>
      <c r="BQ1529" s="84"/>
      <c r="BR1529" s="84"/>
      <c r="BS1529" s="84"/>
      <c r="BT1529" s="84"/>
      <c r="BU1529" s="84"/>
      <c r="BV1529" s="84"/>
      <c r="BW1529" s="84"/>
      <c r="BX1529" s="84"/>
      <c r="BY1529" s="94"/>
      <c r="BZ1529" s="94"/>
      <c r="CA1529" s="94"/>
      <c r="CB1529" s="94"/>
      <c r="CC1529" s="94"/>
      <c r="CD1529" s="94"/>
      <c r="CE1529" s="94"/>
      <c r="CF1529" s="94"/>
      <c r="CG1529" s="94"/>
      <c r="CH1529" s="94"/>
      <c r="CI1529" s="94"/>
      <c r="CJ1529" s="94"/>
      <c r="CK1529" s="94"/>
      <c r="CL1529" s="94"/>
      <c r="CM1529" s="94"/>
      <c r="CN1529" s="94"/>
      <c r="CO1529" s="94"/>
      <c r="CP1529" s="94"/>
      <c r="CQ1529" s="94"/>
      <c r="CR1529" s="94"/>
      <c r="CS1529" s="94"/>
      <c r="CT1529" s="95"/>
      <c r="CU1529" s="95"/>
      <c r="CV1529" s="95"/>
      <c r="CW1529" s="95"/>
      <c r="CX1529" s="95"/>
      <c r="CY1529" s="93">
        <v>1525</v>
      </c>
    </row>
    <row r="1530" spans="1:103" s="83" customFormat="1">
      <c r="A1530" s="100"/>
      <c r="B1530" s="101"/>
      <c r="C1530" s="101"/>
      <c r="D1530" s="101"/>
      <c r="E1530" s="101"/>
      <c r="F1530" s="101"/>
      <c r="G1530" s="101"/>
      <c r="H1530" s="101"/>
      <c r="I1530" s="101"/>
      <c r="J1530" s="101"/>
      <c r="K1530" s="101"/>
      <c r="L1530" s="101"/>
      <c r="M1530" s="101"/>
      <c r="N1530" s="101"/>
      <c r="O1530" s="101"/>
      <c r="P1530" s="101"/>
      <c r="Q1530" s="102"/>
      <c r="R1530" s="102"/>
      <c r="S1530" s="102"/>
      <c r="T1530" s="102"/>
      <c r="U1530" s="102"/>
      <c r="V1530" s="102"/>
      <c r="W1530" s="102"/>
      <c r="X1530" s="102"/>
      <c r="Y1530" s="102"/>
      <c r="Z1530" s="102"/>
      <c r="AA1530" s="102"/>
      <c r="AB1530" s="102"/>
      <c r="AC1530" s="102"/>
      <c r="AD1530" s="102"/>
      <c r="AE1530" s="102"/>
      <c r="AF1530" s="102"/>
      <c r="AG1530" s="102"/>
      <c r="AH1530" s="102"/>
      <c r="AI1530" s="102"/>
      <c r="AJ1530" s="102"/>
      <c r="AK1530" s="102"/>
      <c r="AL1530" s="102"/>
      <c r="AM1530" s="102"/>
      <c r="AN1530" s="102"/>
      <c r="AO1530" s="102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  <c r="BD1530" s="84"/>
      <c r="BE1530" s="84"/>
      <c r="BF1530" s="84"/>
      <c r="BG1530" s="84"/>
      <c r="BH1530" s="84"/>
      <c r="BI1530" s="84"/>
      <c r="BJ1530" s="84"/>
      <c r="BK1530" s="84"/>
      <c r="BL1530" s="84"/>
      <c r="BM1530" s="84"/>
      <c r="BN1530" s="84"/>
      <c r="BO1530" s="87" t="str">
        <f t="shared" si="23"/>
        <v>0</v>
      </c>
      <c r="BP1530" s="84"/>
      <c r="BQ1530" s="84"/>
      <c r="BR1530" s="84"/>
      <c r="BS1530" s="84"/>
      <c r="BT1530" s="84"/>
      <c r="BU1530" s="84"/>
      <c r="BV1530" s="84"/>
      <c r="BW1530" s="84"/>
      <c r="BX1530" s="84"/>
      <c r="BY1530" s="94"/>
      <c r="BZ1530" s="94"/>
      <c r="CA1530" s="94"/>
      <c r="CB1530" s="94"/>
      <c r="CC1530" s="94"/>
      <c r="CD1530" s="94"/>
      <c r="CE1530" s="94"/>
      <c r="CF1530" s="94"/>
      <c r="CG1530" s="94"/>
      <c r="CH1530" s="94"/>
      <c r="CI1530" s="94"/>
      <c r="CJ1530" s="94"/>
      <c r="CK1530" s="94"/>
      <c r="CL1530" s="94"/>
      <c r="CM1530" s="94"/>
      <c r="CN1530" s="94"/>
      <c r="CO1530" s="94"/>
      <c r="CP1530" s="94"/>
      <c r="CQ1530" s="94"/>
      <c r="CR1530" s="94"/>
      <c r="CS1530" s="94"/>
      <c r="CT1530" s="95"/>
      <c r="CU1530" s="95"/>
      <c r="CV1530" s="95"/>
      <c r="CW1530" s="95"/>
      <c r="CX1530" s="95"/>
      <c r="CY1530" s="93">
        <v>1526</v>
      </c>
    </row>
    <row r="1531" spans="1:103" s="83" customFormat="1">
      <c r="A1531" s="100"/>
      <c r="B1531" s="101"/>
      <c r="C1531" s="101"/>
      <c r="D1531" s="101"/>
      <c r="E1531" s="101"/>
      <c r="F1531" s="101"/>
      <c r="G1531" s="101"/>
      <c r="H1531" s="101"/>
      <c r="I1531" s="101"/>
      <c r="J1531" s="101"/>
      <c r="K1531" s="101"/>
      <c r="L1531" s="101"/>
      <c r="M1531" s="101"/>
      <c r="N1531" s="101"/>
      <c r="O1531" s="101"/>
      <c r="P1531" s="101"/>
      <c r="Q1531" s="102"/>
      <c r="R1531" s="102"/>
      <c r="S1531" s="102"/>
      <c r="T1531" s="102"/>
      <c r="U1531" s="102"/>
      <c r="V1531" s="102"/>
      <c r="W1531" s="102"/>
      <c r="X1531" s="102"/>
      <c r="Y1531" s="102"/>
      <c r="Z1531" s="102"/>
      <c r="AA1531" s="102"/>
      <c r="AB1531" s="102"/>
      <c r="AC1531" s="102"/>
      <c r="AD1531" s="102"/>
      <c r="AE1531" s="102"/>
      <c r="AF1531" s="102"/>
      <c r="AG1531" s="102"/>
      <c r="AH1531" s="102"/>
      <c r="AI1531" s="102"/>
      <c r="AJ1531" s="102"/>
      <c r="AK1531" s="102"/>
      <c r="AL1531" s="102"/>
      <c r="AM1531" s="102"/>
      <c r="AN1531" s="102"/>
      <c r="AO1531" s="102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  <c r="BD1531" s="84"/>
      <c r="BE1531" s="84"/>
      <c r="BF1531" s="84"/>
      <c r="BG1531" s="84"/>
      <c r="BH1531" s="84"/>
      <c r="BI1531" s="84"/>
      <c r="BJ1531" s="84"/>
      <c r="BK1531" s="84"/>
      <c r="BL1531" s="84"/>
      <c r="BM1531" s="84"/>
      <c r="BN1531" s="84"/>
      <c r="BO1531" s="87" t="str">
        <f t="shared" si="23"/>
        <v>0</v>
      </c>
      <c r="BP1531" s="84"/>
      <c r="BQ1531" s="84"/>
      <c r="BR1531" s="84"/>
      <c r="BS1531" s="84"/>
      <c r="BT1531" s="84"/>
      <c r="BU1531" s="84"/>
      <c r="BV1531" s="84"/>
      <c r="BW1531" s="84"/>
      <c r="BX1531" s="84"/>
      <c r="BY1531" s="94"/>
      <c r="BZ1531" s="94"/>
      <c r="CA1531" s="94"/>
      <c r="CB1531" s="94"/>
      <c r="CC1531" s="94"/>
      <c r="CD1531" s="94"/>
      <c r="CE1531" s="94"/>
      <c r="CF1531" s="94"/>
      <c r="CG1531" s="94"/>
      <c r="CH1531" s="94"/>
      <c r="CI1531" s="94"/>
      <c r="CJ1531" s="94"/>
      <c r="CK1531" s="94"/>
      <c r="CL1531" s="94"/>
      <c r="CM1531" s="94"/>
      <c r="CN1531" s="94"/>
      <c r="CO1531" s="94"/>
      <c r="CP1531" s="94"/>
      <c r="CQ1531" s="94"/>
      <c r="CR1531" s="94"/>
      <c r="CS1531" s="94"/>
      <c r="CT1531" s="95"/>
      <c r="CU1531" s="95"/>
      <c r="CV1531" s="95"/>
      <c r="CW1531" s="95"/>
      <c r="CX1531" s="95"/>
      <c r="CY1531" s="93">
        <v>1527</v>
      </c>
    </row>
    <row r="1532" spans="1:103" s="83" customFormat="1">
      <c r="A1532" s="100"/>
      <c r="B1532" s="101"/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  <c r="M1532" s="101"/>
      <c r="N1532" s="101"/>
      <c r="O1532" s="101"/>
      <c r="P1532" s="101"/>
      <c r="Q1532" s="102"/>
      <c r="R1532" s="102"/>
      <c r="S1532" s="102"/>
      <c r="T1532" s="102"/>
      <c r="U1532" s="102"/>
      <c r="V1532" s="102"/>
      <c r="W1532" s="102"/>
      <c r="X1532" s="102"/>
      <c r="Y1532" s="102"/>
      <c r="Z1532" s="102"/>
      <c r="AA1532" s="102"/>
      <c r="AB1532" s="102"/>
      <c r="AC1532" s="102"/>
      <c r="AD1532" s="102"/>
      <c r="AE1532" s="102"/>
      <c r="AF1532" s="102"/>
      <c r="AG1532" s="102"/>
      <c r="AH1532" s="102"/>
      <c r="AI1532" s="102"/>
      <c r="AJ1532" s="102"/>
      <c r="AK1532" s="102"/>
      <c r="AL1532" s="102"/>
      <c r="AM1532" s="102"/>
      <c r="AN1532" s="102"/>
      <c r="AO1532" s="102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  <c r="BD1532" s="84"/>
      <c r="BE1532" s="84"/>
      <c r="BF1532" s="84"/>
      <c r="BG1532" s="84"/>
      <c r="BH1532" s="84"/>
      <c r="BI1532" s="84"/>
      <c r="BJ1532" s="84"/>
      <c r="BK1532" s="84"/>
      <c r="BL1532" s="84"/>
      <c r="BM1532" s="84"/>
      <c r="BN1532" s="84"/>
      <c r="BO1532" s="87" t="str">
        <f t="shared" si="23"/>
        <v>0</v>
      </c>
      <c r="BP1532" s="84"/>
      <c r="BQ1532" s="84"/>
      <c r="BR1532" s="84"/>
      <c r="BS1532" s="84"/>
      <c r="BT1532" s="84"/>
      <c r="BU1532" s="84"/>
      <c r="BV1532" s="84"/>
      <c r="BW1532" s="84"/>
      <c r="BX1532" s="84"/>
      <c r="BY1532" s="94"/>
      <c r="BZ1532" s="94"/>
      <c r="CA1532" s="94"/>
      <c r="CB1532" s="94"/>
      <c r="CC1532" s="94"/>
      <c r="CD1532" s="94"/>
      <c r="CE1532" s="94"/>
      <c r="CF1532" s="94"/>
      <c r="CG1532" s="94"/>
      <c r="CH1532" s="94"/>
      <c r="CI1532" s="94"/>
      <c r="CJ1532" s="94"/>
      <c r="CK1532" s="94"/>
      <c r="CL1532" s="94"/>
      <c r="CM1532" s="94"/>
      <c r="CN1532" s="94"/>
      <c r="CO1532" s="94"/>
      <c r="CP1532" s="94"/>
      <c r="CQ1532" s="94"/>
      <c r="CR1532" s="94"/>
      <c r="CS1532" s="94"/>
      <c r="CT1532" s="95"/>
      <c r="CU1532" s="95"/>
      <c r="CV1532" s="95"/>
      <c r="CW1532" s="95"/>
      <c r="CX1532" s="95"/>
      <c r="CY1532" s="93">
        <v>1528</v>
      </c>
    </row>
    <row r="1533" spans="1:103" s="83" customFormat="1">
      <c r="A1533" s="100"/>
      <c r="B1533" s="101"/>
      <c r="C1533" s="101"/>
      <c r="D1533" s="101"/>
      <c r="E1533" s="101"/>
      <c r="F1533" s="101"/>
      <c r="G1533" s="101"/>
      <c r="H1533" s="101"/>
      <c r="I1533" s="101"/>
      <c r="J1533" s="101"/>
      <c r="K1533" s="101"/>
      <c r="L1533" s="101"/>
      <c r="M1533" s="101"/>
      <c r="N1533" s="101"/>
      <c r="O1533" s="101"/>
      <c r="P1533" s="101"/>
      <c r="Q1533" s="102"/>
      <c r="R1533" s="102"/>
      <c r="S1533" s="102"/>
      <c r="T1533" s="102"/>
      <c r="U1533" s="102"/>
      <c r="V1533" s="102"/>
      <c r="W1533" s="102"/>
      <c r="X1533" s="102"/>
      <c r="Y1533" s="102"/>
      <c r="Z1533" s="102"/>
      <c r="AA1533" s="102"/>
      <c r="AB1533" s="102"/>
      <c r="AC1533" s="102"/>
      <c r="AD1533" s="102"/>
      <c r="AE1533" s="102"/>
      <c r="AF1533" s="102"/>
      <c r="AG1533" s="102"/>
      <c r="AH1533" s="102"/>
      <c r="AI1533" s="102"/>
      <c r="AJ1533" s="102"/>
      <c r="AK1533" s="102"/>
      <c r="AL1533" s="102"/>
      <c r="AM1533" s="102"/>
      <c r="AN1533" s="102"/>
      <c r="AO1533" s="102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  <c r="BA1533" s="84"/>
      <c r="BB1533" s="84"/>
      <c r="BC1533" s="84"/>
      <c r="BD1533" s="84"/>
      <c r="BE1533" s="84"/>
      <c r="BF1533" s="84"/>
      <c r="BG1533" s="84"/>
      <c r="BH1533" s="84"/>
      <c r="BI1533" s="84"/>
      <c r="BJ1533" s="84"/>
      <c r="BK1533" s="84"/>
      <c r="BL1533" s="84"/>
      <c r="BM1533" s="84"/>
      <c r="BN1533" s="84"/>
      <c r="BO1533" s="87" t="str">
        <f t="shared" si="23"/>
        <v>0</v>
      </c>
      <c r="BP1533" s="84"/>
      <c r="BQ1533" s="84"/>
      <c r="BR1533" s="84"/>
      <c r="BS1533" s="84"/>
      <c r="BT1533" s="84"/>
      <c r="BU1533" s="84"/>
      <c r="BV1533" s="84"/>
      <c r="BW1533" s="84"/>
      <c r="BX1533" s="84"/>
      <c r="BY1533" s="94"/>
      <c r="BZ1533" s="94"/>
      <c r="CA1533" s="94"/>
      <c r="CB1533" s="94"/>
      <c r="CC1533" s="94"/>
      <c r="CD1533" s="94"/>
      <c r="CE1533" s="94"/>
      <c r="CF1533" s="94"/>
      <c r="CG1533" s="94"/>
      <c r="CH1533" s="94"/>
      <c r="CI1533" s="94"/>
      <c r="CJ1533" s="94"/>
      <c r="CK1533" s="94"/>
      <c r="CL1533" s="94"/>
      <c r="CM1533" s="94"/>
      <c r="CN1533" s="94"/>
      <c r="CO1533" s="94"/>
      <c r="CP1533" s="94"/>
      <c r="CQ1533" s="94"/>
      <c r="CR1533" s="94"/>
      <c r="CS1533" s="94"/>
      <c r="CT1533" s="95"/>
      <c r="CU1533" s="95"/>
      <c r="CV1533" s="95"/>
      <c r="CW1533" s="95"/>
      <c r="CX1533" s="95"/>
      <c r="CY1533" s="93">
        <v>1529</v>
      </c>
    </row>
    <row r="1534" spans="1:103" s="83" customFormat="1">
      <c r="A1534" s="100"/>
      <c r="B1534" s="101"/>
      <c r="C1534" s="101"/>
      <c r="D1534" s="101"/>
      <c r="E1534" s="101"/>
      <c r="F1534" s="101"/>
      <c r="G1534" s="101"/>
      <c r="H1534" s="101"/>
      <c r="I1534" s="101"/>
      <c r="J1534" s="101"/>
      <c r="K1534" s="101"/>
      <c r="L1534" s="101"/>
      <c r="M1534" s="101"/>
      <c r="N1534" s="101"/>
      <c r="O1534" s="101"/>
      <c r="P1534" s="101"/>
      <c r="Q1534" s="102"/>
      <c r="R1534" s="102"/>
      <c r="S1534" s="102"/>
      <c r="T1534" s="102"/>
      <c r="U1534" s="102"/>
      <c r="V1534" s="102"/>
      <c r="W1534" s="102"/>
      <c r="X1534" s="102"/>
      <c r="Y1534" s="102"/>
      <c r="Z1534" s="102"/>
      <c r="AA1534" s="102"/>
      <c r="AB1534" s="102"/>
      <c r="AC1534" s="102"/>
      <c r="AD1534" s="102"/>
      <c r="AE1534" s="102"/>
      <c r="AF1534" s="102"/>
      <c r="AG1534" s="102"/>
      <c r="AH1534" s="102"/>
      <c r="AI1534" s="102"/>
      <c r="AJ1534" s="102"/>
      <c r="AK1534" s="102"/>
      <c r="AL1534" s="102"/>
      <c r="AM1534" s="102"/>
      <c r="AN1534" s="102"/>
      <c r="AO1534" s="102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  <c r="BA1534" s="84"/>
      <c r="BB1534" s="84"/>
      <c r="BC1534" s="84"/>
      <c r="BD1534" s="84"/>
      <c r="BE1534" s="84"/>
      <c r="BF1534" s="84"/>
      <c r="BG1534" s="84"/>
      <c r="BH1534" s="84"/>
      <c r="BI1534" s="84"/>
      <c r="BJ1534" s="84"/>
      <c r="BK1534" s="84"/>
      <c r="BL1534" s="84"/>
      <c r="BM1534" s="84"/>
      <c r="BN1534" s="84"/>
      <c r="BO1534" s="87" t="str">
        <f t="shared" si="23"/>
        <v>0</v>
      </c>
      <c r="BP1534" s="84"/>
      <c r="BQ1534" s="84"/>
      <c r="BR1534" s="84"/>
      <c r="BS1534" s="84"/>
      <c r="BT1534" s="84"/>
      <c r="BU1534" s="84"/>
      <c r="BV1534" s="84"/>
      <c r="BW1534" s="84"/>
      <c r="BX1534" s="84"/>
      <c r="BY1534" s="94"/>
      <c r="BZ1534" s="94"/>
      <c r="CA1534" s="94"/>
      <c r="CB1534" s="94"/>
      <c r="CC1534" s="94"/>
      <c r="CD1534" s="94"/>
      <c r="CE1534" s="94"/>
      <c r="CF1534" s="94"/>
      <c r="CG1534" s="94"/>
      <c r="CH1534" s="94"/>
      <c r="CI1534" s="94"/>
      <c r="CJ1534" s="94"/>
      <c r="CK1534" s="94"/>
      <c r="CL1534" s="94"/>
      <c r="CM1534" s="94"/>
      <c r="CN1534" s="94"/>
      <c r="CO1534" s="94"/>
      <c r="CP1534" s="94"/>
      <c r="CQ1534" s="94"/>
      <c r="CR1534" s="94"/>
      <c r="CS1534" s="94"/>
      <c r="CT1534" s="95"/>
      <c r="CU1534" s="95"/>
      <c r="CV1534" s="95"/>
      <c r="CW1534" s="95"/>
      <c r="CX1534" s="95"/>
      <c r="CY1534" s="93">
        <v>1530</v>
      </c>
    </row>
    <row r="1535" spans="1:103" s="83" customFormat="1">
      <c r="A1535" s="100"/>
      <c r="B1535" s="101"/>
      <c r="C1535" s="101"/>
      <c r="D1535" s="101"/>
      <c r="E1535" s="101"/>
      <c r="F1535" s="101"/>
      <c r="G1535" s="101"/>
      <c r="H1535" s="101"/>
      <c r="I1535" s="101"/>
      <c r="J1535" s="101"/>
      <c r="K1535" s="101"/>
      <c r="L1535" s="101"/>
      <c r="M1535" s="101"/>
      <c r="N1535" s="101"/>
      <c r="O1535" s="101"/>
      <c r="P1535" s="101"/>
      <c r="Q1535" s="102"/>
      <c r="R1535" s="102"/>
      <c r="S1535" s="102"/>
      <c r="T1535" s="102"/>
      <c r="U1535" s="102"/>
      <c r="V1535" s="102"/>
      <c r="W1535" s="102"/>
      <c r="X1535" s="102"/>
      <c r="Y1535" s="102"/>
      <c r="Z1535" s="102"/>
      <c r="AA1535" s="102"/>
      <c r="AB1535" s="102"/>
      <c r="AC1535" s="102"/>
      <c r="AD1535" s="102"/>
      <c r="AE1535" s="102"/>
      <c r="AF1535" s="102"/>
      <c r="AG1535" s="102"/>
      <c r="AH1535" s="102"/>
      <c r="AI1535" s="102"/>
      <c r="AJ1535" s="102"/>
      <c r="AK1535" s="102"/>
      <c r="AL1535" s="102"/>
      <c r="AM1535" s="102"/>
      <c r="AN1535" s="102"/>
      <c r="AO1535" s="102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  <c r="BA1535" s="84"/>
      <c r="BB1535" s="84"/>
      <c r="BC1535" s="84"/>
      <c r="BD1535" s="84"/>
      <c r="BE1535" s="84"/>
      <c r="BF1535" s="84"/>
      <c r="BG1535" s="84"/>
      <c r="BH1535" s="84"/>
      <c r="BI1535" s="84"/>
      <c r="BJ1535" s="84"/>
      <c r="BK1535" s="84"/>
      <c r="BL1535" s="84"/>
      <c r="BM1535" s="84"/>
      <c r="BN1535" s="84"/>
      <c r="BO1535" s="87" t="str">
        <f t="shared" si="23"/>
        <v>0</v>
      </c>
      <c r="BP1535" s="84"/>
      <c r="BQ1535" s="84"/>
      <c r="BR1535" s="84"/>
      <c r="BS1535" s="84"/>
      <c r="BT1535" s="84"/>
      <c r="BU1535" s="84"/>
      <c r="BV1535" s="84"/>
      <c r="BW1535" s="84"/>
      <c r="BX1535" s="84"/>
      <c r="BY1535" s="94"/>
      <c r="BZ1535" s="94"/>
      <c r="CA1535" s="94"/>
      <c r="CB1535" s="94"/>
      <c r="CC1535" s="94"/>
      <c r="CD1535" s="94"/>
      <c r="CE1535" s="94"/>
      <c r="CF1535" s="94"/>
      <c r="CG1535" s="94"/>
      <c r="CH1535" s="94"/>
      <c r="CI1535" s="94"/>
      <c r="CJ1535" s="94"/>
      <c r="CK1535" s="94"/>
      <c r="CL1535" s="94"/>
      <c r="CM1535" s="94"/>
      <c r="CN1535" s="94"/>
      <c r="CO1535" s="94"/>
      <c r="CP1535" s="94"/>
      <c r="CQ1535" s="94"/>
      <c r="CR1535" s="94"/>
      <c r="CS1535" s="94"/>
      <c r="CT1535" s="95"/>
      <c r="CU1535" s="95"/>
      <c r="CV1535" s="95"/>
      <c r="CW1535" s="95"/>
      <c r="CX1535" s="95"/>
      <c r="CY1535" s="93">
        <v>1531</v>
      </c>
    </row>
    <row r="1536" spans="1:103" s="83" customFormat="1">
      <c r="A1536" s="100"/>
      <c r="B1536" s="101"/>
      <c r="C1536" s="101"/>
      <c r="D1536" s="101"/>
      <c r="E1536" s="101"/>
      <c r="F1536" s="101"/>
      <c r="G1536" s="101"/>
      <c r="H1536" s="101"/>
      <c r="I1536" s="101"/>
      <c r="J1536" s="101"/>
      <c r="K1536" s="101"/>
      <c r="L1536" s="101"/>
      <c r="M1536" s="101"/>
      <c r="N1536" s="101"/>
      <c r="O1536" s="101"/>
      <c r="P1536" s="101"/>
      <c r="Q1536" s="102"/>
      <c r="R1536" s="102"/>
      <c r="S1536" s="102"/>
      <c r="T1536" s="102"/>
      <c r="U1536" s="102"/>
      <c r="V1536" s="102"/>
      <c r="W1536" s="102"/>
      <c r="X1536" s="102"/>
      <c r="Y1536" s="102"/>
      <c r="Z1536" s="102"/>
      <c r="AA1536" s="102"/>
      <c r="AB1536" s="102"/>
      <c r="AC1536" s="102"/>
      <c r="AD1536" s="102"/>
      <c r="AE1536" s="102"/>
      <c r="AF1536" s="102"/>
      <c r="AG1536" s="102"/>
      <c r="AH1536" s="102"/>
      <c r="AI1536" s="102"/>
      <c r="AJ1536" s="102"/>
      <c r="AK1536" s="102"/>
      <c r="AL1536" s="102"/>
      <c r="AM1536" s="102"/>
      <c r="AN1536" s="102"/>
      <c r="AO1536" s="102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  <c r="BA1536" s="84"/>
      <c r="BB1536" s="84"/>
      <c r="BC1536" s="84"/>
      <c r="BD1536" s="84"/>
      <c r="BE1536" s="84"/>
      <c r="BF1536" s="84"/>
      <c r="BG1536" s="84"/>
      <c r="BH1536" s="84"/>
      <c r="BI1536" s="84"/>
      <c r="BJ1536" s="84"/>
      <c r="BK1536" s="84"/>
      <c r="BL1536" s="84"/>
      <c r="BM1536" s="84"/>
      <c r="BN1536" s="84"/>
      <c r="BO1536" s="87" t="str">
        <f t="shared" si="23"/>
        <v>0</v>
      </c>
      <c r="BP1536" s="84"/>
      <c r="BQ1536" s="84"/>
      <c r="BR1536" s="84"/>
      <c r="BS1536" s="84"/>
      <c r="BT1536" s="84"/>
      <c r="BU1536" s="84"/>
      <c r="BV1536" s="84"/>
      <c r="BW1536" s="84"/>
      <c r="BX1536" s="84"/>
      <c r="BY1536" s="94"/>
      <c r="BZ1536" s="94"/>
      <c r="CA1536" s="94"/>
      <c r="CB1536" s="94"/>
      <c r="CC1536" s="94"/>
      <c r="CD1536" s="94"/>
      <c r="CE1536" s="94"/>
      <c r="CF1536" s="94"/>
      <c r="CG1536" s="94"/>
      <c r="CH1536" s="94"/>
      <c r="CI1536" s="94"/>
      <c r="CJ1536" s="94"/>
      <c r="CK1536" s="94"/>
      <c r="CL1536" s="94"/>
      <c r="CM1536" s="94"/>
      <c r="CN1536" s="94"/>
      <c r="CO1536" s="94"/>
      <c r="CP1536" s="94"/>
      <c r="CQ1536" s="94"/>
      <c r="CR1536" s="94"/>
      <c r="CS1536" s="94"/>
      <c r="CT1536" s="95"/>
      <c r="CU1536" s="95"/>
      <c r="CV1536" s="95"/>
      <c r="CW1536" s="95"/>
      <c r="CX1536" s="95"/>
      <c r="CY1536" s="93">
        <v>1532</v>
      </c>
    </row>
    <row r="1537" spans="1:103" s="83" customFormat="1">
      <c r="A1537" s="100"/>
      <c r="B1537" s="101"/>
      <c r="C1537" s="101"/>
      <c r="D1537" s="101"/>
      <c r="E1537" s="101"/>
      <c r="F1537" s="101"/>
      <c r="G1537" s="101"/>
      <c r="H1537" s="101"/>
      <c r="I1537" s="101"/>
      <c r="J1537" s="101"/>
      <c r="K1537" s="101"/>
      <c r="L1537" s="101"/>
      <c r="M1537" s="101"/>
      <c r="N1537" s="101"/>
      <c r="O1537" s="101"/>
      <c r="P1537" s="101"/>
      <c r="Q1537" s="102"/>
      <c r="R1537" s="102"/>
      <c r="S1537" s="102"/>
      <c r="T1537" s="102"/>
      <c r="U1537" s="102"/>
      <c r="V1537" s="102"/>
      <c r="W1537" s="102"/>
      <c r="X1537" s="102"/>
      <c r="Y1537" s="102"/>
      <c r="Z1537" s="102"/>
      <c r="AA1537" s="102"/>
      <c r="AB1537" s="102"/>
      <c r="AC1537" s="102"/>
      <c r="AD1537" s="102"/>
      <c r="AE1537" s="102"/>
      <c r="AF1537" s="102"/>
      <c r="AG1537" s="102"/>
      <c r="AH1537" s="102"/>
      <c r="AI1537" s="102"/>
      <c r="AJ1537" s="102"/>
      <c r="AK1537" s="102"/>
      <c r="AL1537" s="102"/>
      <c r="AM1537" s="102"/>
      <c r="AN1537" s="102"/>
      <c r="AO1537" s="102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  <c r="BA1537" s="84"/>
      <c r="BB1537" s="84"/>
      <c r="BC1537" s="84"/>
      <c r="BD1537" s="84"/>
      <c r="BE1537" s="84"/>
      <c r="BF1537" s="84"/>
      <c r="BG1537" s="84"/>
      <c r="BH1537" s="84"/>
      <c r="BI1537" s="84"/>
      <c r="BJ1537" s="84"/>
      <c r="BK1537" s="84"/>
      <c r="BL1537" s="84"/>
      <c r="BM1537" s="84"/>
      <c r="BN1537" s="84"/>
      <c r="BO1537" s="87" t="str">
        <f t="shared" si="23"/>
        <v>0</v>
      </c>
      <c r="BP1537" s="84"/>
      <c r="BQ1537" s="84"/>
      <c r="BR1537" s="84"/>
      <c r="BS1537" s="84"/>
      <c r="BT1537" s="84"/>
      <c r="BU1537" s="84"/>
      <c r="BV1537" s="84"/>
      <c r="BW1537" s="84"/>
      <c r="BX1537" s="84"/>
      <c r="BY1537" s="94"/>
      <c r="BZ1537" s="94"/>
      <c r="CA1537" s="94"/>
      <c r="CB1537" s="94"/>
      <c r="CC1537" s="94"/>
      <c r="CD1537" s="94"/>
      <c r="CE1537" s="94"/>
      <c r="CF1537" s="94"/>
      <c r="CG1537" s="94"/>
      <c r="CH1537" s="94"/>
      <c r="CI1537" s="94"/>
      <c r="CJ1537" s="94"/>
      <c r="CK1537" s="94"/>
      <c r="CL1537" s="94"/>
      <c r="CM1537" s="94"/>
      <c r="CN1537" s="94"/>
      <c r="CO1537" s="94"/>
      <c r="CP1537" s="94"/>
      <c r="CQ1537" s="94"/>
      <c r="CR1537" s="94"/>
      <c r="CS1537" s="94"/>
      <c r="CT1537" s="95"/>
      <c r="CU1537" s="95"/>
      <c r="CV1537" s="95"/>
      <c r="CW1537" s="95"/>
      <c r="CX1537" s="95"/>
      <c r="CY1537" s="93">
        <v>1533</v>
      </c>
    </row>
    <row r="1538" spans="1:103" s="83" customFormat="1">
      <c r="A1538" s="100"/>
      <c r="B1538" s="101"/>
      <c r="C1538" s="101"/>
      <c r="D1538" s="101"/>
      <c r="E1538" s="101"/>
      <c r="F1538" s="101"/>
      <c r="G1538" s="101"/>
      <c r="H1538" s="101"/>
      <c r="I1538" s="101"/>
      <c r="J1538" s="101"/>
      <c r="K1538" s="101"/>
      <c r="L1538" s="101"/>
      <c r="M1538" s="101"/>
      <c r="N1538" s="101"/>
      <c r="O1538" s="101"/>
      <c r="P1538" s="101"/>
      <c r="Q1538" s="102"/>
      <c r="R1538" s="102"/>
      <c r="S1538" s="102"/>
      <c r="T1538" s="102"/>
      <c r="U1538" s="102"/>
      <c r="V1538" s="102"/>
      <c r="W1538" s="102"/>
      <c r="X1538" s="102"/>
      <c r="Y1538" s="102"/>
      <c r="Z1538" s="102"/>
      <c r="AA1538" s="102"/>
      <c r="AB1538" s="102"/>
      <c r="AC1538" s="102"/>
      <c r="AD1538" s="102"/>
      <c r="AE1538" s="102"/>
      <c r="AF1538" s="102"/>
      <c r="AG1538" s="102"/>
      <c r="AH1538" s="102"/>
      <c r="AI1538" s="102"/>
      <c r="AJ1538" s="102"/>
      <c r="AK1538" s="102"/>
      <c r="AL1538" s="102"/>
      <c r="AM1538" s="102"/>
      <c r="AN1538" s="102"/>
      <c r="AO1538" s="102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  <c r="BA1538" s="84"/>
      <c r="BB1538" s="84"/>
      <c r="BC1538" s="84"/>
      <c r="BD1538" s="84"/>
      <c r="BE1538" s="84"/>
      <c r="BF1538" s="84"/>
      <c r="BG1538" s="84"/>
      <c r="BH1538" s="84"/>
      <c r="BI1538" s="84"/>
      <c r="BJ1538" s="84"/>
      <c r="BK1538" s="84"/>
      <c r="BL1538" s="84"/>
      <c r="BM1538" s="84"/>
      <c r="BN1538" s="84"/>
      <c r="BO1538" s="87" t="str">
        <f t="shared" si="23"/>
        <v>0</v>
      </c>
      <c r="BP1538" s="84"/>
      <c r="BQ1538" s="84"/>
      <c r="BR1538" s="84"/>
      <c r="BS1538" s="84"/>
      <c r="BT1538" s="84"/>
      <c r="BU1538" s="84"/>
      <c r="BV1538" s="84"/>
      <c r="BW1538" s="84"/>
      <c r="BX1538" s="84"/>
      <c r="BY1538" s="94"/>
      <c r="BZ1538" s="94"/>
      <c r="CA1538" s="94"/>
      <c r="CB1538" s="94"/>
      <c r="CC1538" s="94"/>
      <c r="CD1538" s="94"/>
      <c r="CE1538" s="94"/>
      <c r="CF1538" s="94"/>
      <c r="CG1538" s="94"/>
      <c r="CH1538" s="94"/>
      <c r="CI1538" s="94"/>
      <c r="CJ1538" s="94"/>
      <c r="CK1538" s="94"/>
      <c r="CL1538" s="94"/>
      <c r="CM1538" s="94"/>
      <c r="CN1538" s="94"/>
      <c r="CO1538" s="94"/>
      <c r="CP1538" s="94"/>
      <c r="CQ1538" s="94"/>
      <c r="CR1538" s="94"/>
      <c r="CS1538" s="94"/>
      <c r="CT1538" s="95"/>
      <c r="CU1538" s="95"/>
      <c r="CV1538" s="95"/>
      <c r="CW1538" s="95"/>
      <c r="CX1538" s="95"/>
      <c r="CY1538" s="93">
        <v>1534</v>
      </c>
    </row>
    <row r="1539" spans="1:103" s="83" customFormat="1">
      <c r="A1539" s="100"/>
      <c r="B1539" s="101"/>
      <c r="C1539" s="101"/>
      <c r="D1539" s="101"/>
      <c r="E1539" s="101"/>
      <c r="F1539" s="101"/>
      <c r="G1539" s="101"/>
      <c r="H1539" s="101"/>
      <c r="I1539" s="101"/>
      <c r="J1539" s="101"/>
      <c r="K1539" s="101"/>
      <c r="L1539" s="101"/>
      <c r="M1539" s="101"/>
      <c r="N1539" s="101"/>
      <c r="O1539" s="101"/>
      <c r="P1539" s="101"/>
      <c r="Q1539" s="102"/>
      <c r="R1539" s="102"/>
      <c r="S1539" s="102"/>
      <c r="T1539" s="102"/>
      <c r="U1539" s="102"/>
      <c r="V1539" s="102"/>
      <c r="W1539" s="102"/>
      <c r="X1539" s="102"/>
      <c r="Y1539" s="102"/>
      <c r="Z1539" s="102"/>
      <c r="AA1539" s="102"/>
      <c r="AB1539" s="102"/>
      <c r="AC1539" s="102"/>
      <c r="AD1539" s="102"/>
      <c r="AE1539" s="102"/>
      <c r="AF1539" s="102"/>
      <c r="AG1539" s="102"/>
      <c r="AH1539" s="102"/>
      <c r="AI1539" s="102"/>
      <c r="AJ1539" s="102"/>
      <c r="AK1539" s="102"/>
      <c r="AL1539" s="102"/>
      <c r="AM1539" s="102"/>
      <c r="AN1539" s="102"/>
      <c r="AO1539" s="102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  <c r="BA1539" s="84"/>
      <c r="BB1539" s="84"/>
      <c r="BC1539" s="84"/>
      <c r="BD1539" s="84"/>
      <c r="BE1539" s="84"/>
      <c r="BF1539" s="84"/>
      <c r="BG1539" s="84"/>
      <c r="BH1539" s="84"/>
      <c r="BI1539" s="84"/>
      <c r="BJ1539" s="84"/>
      <c r="BK1539" s="84"/>
      <c r="BL1539" s="84"/>
      <c r="BM1539" s="84"/>
      <c r="BN1539" s="84"/>
      <c r="BO1539" s="87" t="str">
        <f t="shared" si="23"/>
        <v>0</v>
      </c>
      <c r="BP1539" s="84"/>
      <c r="BQ1539" s="84"/>
      <c r="BR1539" s="84"/>
      <c r="BS1539" s="84"/>
      <c r="BT1539" s="84"/>
      <c r="BU1539" s="84"/>
      <c r="BV1539" s="84"/>
      <c r="BW1539" s="84"/>
      <c r="BX1539" s="84"/>
      <c r="BY1539" s="94"/>
      <c r="BZ1539" s="94"/>
      <c r="CA1539" s="94"/>
      <c r="CB1539" s="94"/>
      <c r="CC1539" s="94"/>
      <c r="CD1539" s="94"/>
      <c r="CE1539" s="94"/>
      <c r="CF1539" s="94"/>
      <c r="CG1539" s="94"/>
      <c r="CH1539" s="94"/>
      <c r="CI1539" s="94"/>
      <c r="CJ1539" s="94"/>
      <c r="CK1539" s="94"/>
      <c r="CL1539" s="94"/>
      <c r="CM1539" s="94"/>
      <c r="CN1539" s="94"/>
      <c r="CO1539" s="94"/>
      <c r="CP1539" s="94"/>
      <c r="CQ1539" s="94"/>
      <c r="CR1539" s="94"/>
      <c r="CS1539" s="94"/>
      <c r="CT1539" s="95"/>
      <c r="CU1539" s="95"/>
      <c r="CV1539" s="95"/>
      <c r="CW1539" s="95"/>
      <c r="CX1539" s="95"/>
      <c r="CY1539" s="93">
        <v>1535</v>
      </c>
    </row>
    <row r="1540" spans="1:103" s="83" customFormat="1">
      <c r="A1540" s="100"/>
      <c r="B1540" s="101"/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2"/>
      <c r="R1540" s="102"/>
      <c r="S1540" s="102"/>
      <c r="T1540" s="102"/>
      <c r="U1540" s="102"/>
      <c r="V1540" s="102"/>
      <c r="W1540" s="102"/>
      <c r="X1540" s="102"/>
      <c r="Y1540" s="102"/>
      <c r="Z1540" s="102"/>
      <c r="AA1540" s="102"/>
      <c r="AB1540" s="102"/>
      <c r="AC1540" s="102"/>
      <c r="AD1540" s="102"/>
      <c r="AE1540" s="102"/>
      <c r="AF1540" s="102"/>
      <c r="AG1540" s="102"/>
      <c r="AH1540" s="102"/>
      <c r="AI1540" s="102"/>
      <c r="AJ1540" s="102"/>
      <c r="AK1540" s="102"/>
      <c r="AL1540" s="102"/>
      <c r="AM1540" s="102"/>
      <c r="AN1540" s="102"/>
      <c r="AO1540" s="102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  <c r="BA1540" s="84"/>
      <c r="BB1540" s="84"/>
      <c r="BC1540" s="84"/>
      <c r="BD1540" s="84"/>
      <c r="BE1540" s="84"/>
      <c r="BF1540" s="84"/>
      <c r="BG1540" s="84"/>
      <c r="BH1540" s="84"/>
      <c r="BI1540" s="84"/>
      <c r="BJ1540" s="84"/>
      <c r="BK1540" s="84"/>
      <c r="BL1540" s="84"/>
      <c r="BM1540" s="84"/>
      <c r="BN1540" s="84"/>
      <c r="BO1540" s="87" t="str">
        <f t="shared" si="23"/>
        <v>0</v>
      </c>
      <c r="BP1540" s="84"/>
      <c r="BQ1540" s="84"/>
      <c r="BR1540" s="84"/>
      <c r="BS1540" s="84"/>
      <c r="BT1540" s="84"/>
      <c r="BU1540" s="84"/>
      <c r="BV1540" s="84"/>
      <c r="BW1540" s="84"/>
      <c r="BX1540" s="84"/>
      <c r="BY1540" s="94"/>
      <c r="BZ1540" s="94"/>
      <c r="CA1540" s="94"/>
      <c r="CB1540" s="94"/>
      <c r="CC1540" s="94"/>
      <c r="CD1540" s="94"/>
      <c r="CE1540" s="94"/>
      <c r="CF1540" s="94"/>
      <c r="CG1540" s="94"/>
      <c r="CH1540" s="94"/>
      <c r="CI1540" s="94"/>
      <c r="CJ1540" s="94"/>
      <c r="CK1540" s="94"/>
      <c r="CL1540" s="94"/>
      <c r="CM1540" s="94"/>
      <c r="CN1540" s="94"/>
      <c r="CO1540" s="94"/>
      <c r="CP1540" s="94"/>
      <c r="CQ1540" s="94"/>
      <c r="CR1540" s="94"/>
      <c r="CS1540" s="94"/>
      <c r="CT1540" s="95"/>
      <c r="CU1540" s="95"/>
      <c r="CV1540" s="95"/>
      <c r="CW1540" s="95"/>
      <c r="CX1540" s="95"/>
      <c r="CY1540" s="93">
        <v>1536</v>
      </c>
    </row>
    <row r="1541" spans="1:103" s="83" customFormat="1">
      <c r="A1541" s="100"/>
      <c r="B1541" s="101"/>
      <c r="C1541" s="101"/>
      <c r="D1541" s="101"/>
      <c r="E1541" s="101"/>
      <c r="F1541" s="101"/>
      <c r="G1541" s="101"/>
      <c r="H1541" s="101"/>
      <c r="I1541" s="101"/>
      <c r="J1541" s="101"/>
      <c r="K1541" s="101"/>
      <c r="L1541" s="101"/>
      <c r="M1541" s="101"/>
      <c r="N1541" s="101"/>
      <c r="O1541" s="101"/>
      <c r="P1541" s="101"/>
      <c r="Q1541" s="102"/>
      <c r="R1541" s="102"/>
      <c r="S1541" s="102"/>
      <c r="T1541" s="102"/>
      <c r="U1541" s="102"/>
      <c r="V1541" s="102"/>
      <c r="W1541" s="102"/>
      <c r="X1541" s="102"/>
      <c r="Y1541" s="102"/>
      <c r="Z1541" s="102"/>
      <c r="AA1541" s="102"/>
      <c r="AB1541" s="102"/>
      <c r="AC1541" s="102"/>
      <c r="AD1541" s="102"/>
      <c r="AE1541" s="102"/>
      <c r="AF1541" s="102"/>
      <c r="AG1541" s="102"/>
      <c r="AH1541" s="102"/>
      <c r="AI1541" s="102"/>
      <c r="AJ1541" s="102"/>
      <c r="AK1541" s="102"/>
      <c r="AL1541" s="102"/>
      <c r="AM1541" s="102"/>
      <c r="AN1541" s="102"/>
      <c r="AO1541" s="102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  <c r="BA1541" s="84"/>
      <c r="BB1541" s="84"/>
      <c r="BC1541" s="84"/>
      <c r="BD1541" s="84"/>
      <c r="BE1541" s="84"/>
      <c r="BF1541" s="84"/>
      <c r="BG1541" s="84"/>
      <c r="BH1541" s="84"/>
      <c r="BI1541" s="84"/>
      <c r="BJ1541" s="84"/>
      <c r="BK1541" s="84"/>
      <c r="BL1541" s="84"/>
      <c r="BM1541" s="84"/>
      <c r="BN1541" s="84"/>
      <c r="BO1541" s="87" t="str">
        <f t="shared" si="23"/>
        <v>0</v>
      </c>
      <c r="BP1541" s="84"/>
      <c r="BQ1541" s="84"/>
      <c r="BR1541" s="84"/>
      <c r="BS1541" s="84"/>
      <c r="BT1541" s="84"/>
      <c r="BU1541" s="84"/>
      <c r="BV1541" s="84"/>
      <c r="BW1541" s="84"/>
      <c r="BX1541" s="84"/>
      <c r="BY1541" s="94"/>
      <c r="BZ1541" s="94"/>
      <c r="CA1541" s="94"/>
      <c r="CB1541" s="94"/>
      <c r="CC1541" s="94"/>
      <c r="CD1541" s="94"/>
      <c r="CE1541" s="94"/>
      <c r="CF1541" s="94"/>
      <c r="CG1541" s="94"/>
      <c r="CH1541" s="94"/>
      <c r="CI1541" s="94"/>
      <c r="CJ1541" s="94"/>
      <c r="CK1541" s="94"/>
      <c r="CL1541" s="94"/>
      <c r="CM1541" s="94"/>
      <c r="CN1541" s="94"/>
      <c r="CO1541" s="94"/>
      <c r="CP1541" s="94"/>
      <c r="CQ1541" s="94"/>
      <c r="CR1541" s="94"/>
      <c r="CS1541" s="94"/>
      <c r="CT1541" s="95"/>
      <c r="CU1541" s="95"/>
      <c r="CV1541" s="95"/>
      <c r="CW1541" s="95"/>
      <c r="CX1541" s="95"/>
      <c r="CY1541" s="93">
        <v>1537</v>
      </c>
    </row>
    <row r="1542" spans="1:103" s="83" customFormat="1">
      <c r="A1542" s="100"/>
      <c r="B1542" s="101"/>
      <c r="C1542" s="101"/>
      <c r="D1542" s="101"/>
      <c r="E1542" s="101"/>
      <c r="F1542" s="101"/>
      <c r="G1542" s="101"/>
      <c r="H1542" s="101"/>
      <c r="I1542" s="101"/>
      <c r="J1542" s="101"/>
      <c r="K1542" s="101"/>
      <c r="L1542" s="101"/>
      <c r="M1542" s="101"/>
      <c r="N1542" s="101"/>
      <c r="O1542" s="101"/>
      <c r="P1542" s="101"/>
      <c r="Q1542" s="102"/>
      <c r="R1542" s="102"/>
      <c r="S1542" s="102"/>
      <c r="T1542" s="102"/>
      <c r="U1542" s="102"/>
      <c r="V1542" s="102"/>
      <c r="W1542" s="102"/>
      <c r="X1542" s="102"/>
      <c r="Y1542" s="102"/>
      <c r="Z1542" s="102"/>
      <c r="AA1542" s="102"/>
      <c r="AB1542" s="102"/>
      <c r="AC1542" s="102"/>
      <c r="AD1542" s="102"/>
      <c r="AE1542" s="102"/>
      <c r="AF1542" s="102"/>
      <c r="AG1542" s="102"/>
      <c r="AH1542" s="102"/>
      <c r="AI1542" s="102"/>
      <c r="AJ1542" s="102"/>
      <c r="AK1542" s="102"/>
      <c r="AL1542" s="102"/>
      <c r="AM1542" s="102"/>
      <c r="AN1542" s="102"/>
      <c r="AO1542" s="102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  <c r="BA1542" s="84"/>
      <c r="BB1542" s="84"/>
      <c r="BC1542" s="84"/>
      <c r="BD1542" s="84"/>
      <c r="BE1542" s="84"/>
      <c r="BF1542" s="84"/>
      <c r="BG1542" s="84"/>
      <c r="BH1542" s="84"/>
      <c r="BI1542" s="84"/>
      <c r="BJ1542" s="84"/>
      <c r="BK1542" s="84"/>
      <c r="BL1542" s="84"/>
      <c r="BM1542" s="84"/>
      <c r="BN1542" s="84"/>
      <c r="BO1542" s="87" t="str">
        <f t="shared" ref="BO1542:BO1605" si="24">IF(AND(BI1542&lt;&gt;"",BM1542&lt;&gt;"",BE1542&lt;&gt;"",BF1542&lt;&gt;"",BG1542&lt;&gt;""),(1000*9.81*BI1542*0.001*BM1542)/(BE1542*BF1542*BG1542),"0")</f>
        <v>0</v>
      </c>
      <c r="BP1542" s="84"/>
      <c r="BQ1542" s="84"/>
      <c r="BR1542" s="84"/>
      <c r="BS1542" s="84"/>
      <c r="BT1542" s="84"/>
      <c r="BU1542" s="84"/>
      <c r="BV1542" s="84"/>
      <c r="BW1542" s="84"/>
      <c r="BX1542" s="84"/>
      <c r="BY1542" s="94"/>
      <c r="BZ1542" s="94"/>
      <c r="CA1542" s="94"/>
      <c r="CB1542" s="94"/>
      <c r="CC1542" s="94"/>
      <c r="CD1542" s="94"/>
      <c r="CE1542" s="94"/>
      <c r="CF1542" s="94"/>
      <c r="CG1542" s="94"/>
      <c r="CH1542" s="94"/>
      <c r="CI1542" s="94"/>
      <c r="CJ1542" s="94"/>
      <c r="CK1542" s="94"/>
      <c r="CL1542" s="94"/>
      <c r="CM1542" s="94"/>
      <c r="CN1542" s="94"/>
      <c r="CO1542" s="94"/>
      <c r="CP1542" s="94"/>
      <c r="CQ1542" s="94"/>
      <c r="CR1542" s="94"/>
      <c r="CS1542" s="94"/>
      <c r="CT1542" s="95"/>
      <c r="CU1542" s="95"/>
      <c r="CV1542" s="95"/>
      <c r="CW1542" s="95"/>
      <c r="CX1542" s="95"/>
      <c r="CY1542" s="93">
        <v>1538</v>
      </c>
    </row>
    <row r="1543" spans="1:103" s="83" customFormat="1">
      <c r="A1543" s="100"/>
      <c r="B1543" s="101"/>
      <c r="C1543" s="101"/>
      <c r="D1543" s="101"/>
      <c r="E1543" s="101"/>
      <c r="F1543" s="101"/>
      <c r="G1543" s="101"/>
      <c r="H1543" s="101"/>
      <c r="I1543" s="101"/>
      <c r="J1543" s="101"/>
      <c r="K1543" s="101"/>
      <c r="L1543" s="101"/>
      <c r="M1543" s="101"/>
      <c r="N1543" s="101"/>
      <c r="O1543" s="101"/>
      <c r="P1543" s="101"/>
      <c r="Q1543" s="102"/>
      <c r="R1543" s="102"/>
      <c r="S1543" s="102"/>
      <c r="T1543" s="102"/>
      <c r="U1543" s="102"/>
      <c r="V1543" s="102"/>
      <c r="W1543" s="102"/>
      <c r="X1543" s="102"/>
      <c r="Y1543" s="102"/>
      <c r="Z1543" s="102"/>
      <c r="AA1543" s="102"/>
      <c r="AB1543" s="102"/>
      <c r="AC1543" s="102"/>
      <c r="AD1543" s="102"/>
      <c r="AE1543" s="102"/>
      <c r="AF1543" s="102"/>
      <c r="AG1543" s="102"/>
      <c r="AH1543" s="102"/>
      <c r="AI1543" s="102"/>
      <c r="AJ1543" s="102"/>
      <c r="AK1543" s="102"/>
      <c r="AL1543" s="102"/>
      <c r="AM1543" s="102"/>
      <c r="AN1543" s="102"/>
      <c r="AO1543" s="102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  <c r="BA1543" s="84"/>
      <c r="BB1543" s="84"/>
      <c r="BC1543" s="84"/>
      <c r="BD1543" s="84"/>
      <c r="BE1543" s="84"/>
      <c r="BF1543" s="84"/>
      <c r="BG1543" s="84"/>
      <c r="BH1543" s="84"/>
      <c r="BI1543" s="84"/>
      <c r="BJ1543" s="84"/>
      <c r="BK1543" s="84"/>
      <c r="BL1543" s="84"/>
      <c r="BM1543" s="84"/>
      <c r="BN1543" s="84"/>
      <c r="BO1543" s="87" t="str">
        <f t="shared" si="24"/>
        <v>0</v>
      </c>
      <c r="BP1543" s="84"/>
      <c r="BQ1543" s="84"/>
      <c r="BR1543" s="84"/>
      <c r="BS1543" s="84"/>
      <c r="BT1543" s="84"/>
      <c r="BU1543" s="84"/>
      <c r="BV1543" s="84"/>
      <c r="BW1543" s="84"/>
      <c r="BX1543" s="84"/>
      <c r="BY1543" s="94"/>
      <c r="BZ1543" s="94"/>
      <c r="CA1543" s="94"/>
      <c r="CB1543" s="94"/>
      <c r="CC1543" s="94"/>
      <c r="CD1543" s="94"/>
      <c r="CE1543" s="94"/>
      <c r="CF1543" s="94"/>
      <c r="CG1543" s="94"/>
      <c r="CH1543" s="94"/>
      <c r="CI1543" s="94"/>
      <c r="CJ1543" s="94"/>
      <c r="CK1543" s="94"/>
      <c r="CL1543" s="94"/>
      <c r="CM1543" s="94"/>
      <c r="CN1543" s="94"/>
      <c r="CO1543" s="94"/>
      <c r="CP1543" s="94"/>
      <c r="CQ1543" s="94"/>
      <c r="CR1543" s="94"/>
      <c r="CS1543" s="94"/>
      <c r="CT1543" s="95"/>
      <c r="CU1543" s="95"/>
      <c r="CV1543" s="95"/>
      <c r="CW1543" s="95"/>
      <c r="CX1543" s="95"/>
      <c r="CY1543" s="93">
        <v>1539</v>
      </c>
    </row>
    <row r="1544" spans="1:103" s="83" customFormat="1">
      <c r="A1544" s="100"/>
      <c r="B1544" s="101"/>
      <c r="C1544" s="101"/>
      <c r="D1544" s="101"/>
      <c r="E1544" s="101"/>
      <c r="F1544" s="101"/>
      <c r="G1544" s="101"/>
      <c r="H1544" s="101"/>
      <c r="I1544" s="101"/>
      <c r="J1544" s="101"/>
      <c r="K1544" s="101"/>
      <c r="L1544" s="101"/>
      <c r="M1544" s="101"/>
      <c r="N1544" s="101"/>
      <c r="O1544" s="101"/>
      <c r="P1544" s="101"/>
      <c r="Q1544" s="102"/>
      <c r="R1544" s="102"/>
      <c r="S1544" s="102"/>
      <c r="T1544" s="102"/>
      <c r="U1544" s="102"/>
      <c r="V1544" s="102"/>
      <c r="W1544" s="102"/>
      <c r="X1544" s="102"/>
      <c r="Y1544" s="102"/>
      <c r="Z1544" s="102"/>
      <c r="AA1544" s="102"/>
      <c r="AB1544" s="102"/>
      <c r="AC1544" s="102"/>
      <c r="AD1544" s="102"/>
      <c r="AE1544" s="102"/>
      <c r="AF1544" s="102"/>
      <c r="AG1544" s="102"/>
      <c r="AH1544" s="102"/>
      <c r="AI1544" s="102"/>
      <c r="AJ1544" s="102"/>
      <c r="AK1544" s="102"/>
      <c r="AL1544" s="102"/>
      <c r="AM1544" s="102"/>
      <c r="AN1544" s="102"/>
      <c r="AO1544" s="102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  <c r="BA1544" s="84"/>
      <c r="BB1544" s="84"/>
      <c r="BC1544" s="84"/>
      <c r="BD1544" s="84"/>
      <c r="BE1544" s="84"/>
      <c r="BF1544" s="84"/>
      <c r="BG1544" s="84"/>
      <c r="BH1544" s="84"/>
      <c r="BI1544" s="84"/>
      <c r="BJ1544" s="84"/>
      <c r="BK1544" s="84"/>
      <c r="BL1544" s="84"/>
      <c r="BM1544" s="84"/>
      <c r="BN1544" s="84"/>
      <c r="BO1544" s="87" t="str">
        <f t="shared" si="24"/>
        <v>0</v>
      </c>
      <c r="BP1544" s="84"/>
      <c r="BQ1544" s="84"/>
      <c r="BR1544" s="84"/>
      <c r="BS1544" s="84"/>
      <c r="BT1544" s="84"/>
      <c r="BU1544" s="84"/>
      <c r="BV1544" s="84"/>
      <c r="BW1544" s="84"/>
      <c r="BX1544" s="84"/>
      <c r="BY1544" s="94"/>
      <c r="BZ1544" s="94"/>
      <c r="CA1544" s="94"/>
      <c r="CB1544" s="94"/>
      <c r="CC1544" s="94"/>
      <c r="CD1544" s="94"/>
      <c r="CE1544" s="94"/>
      <c r="CF1544" s="94"/>
      <c r="CG1544" s="94"/>
      <c r="CH1544" s="94"/>
      <c r="CI1544" s="94"/>
      <c r="CJ1544" s="94"/>
      <c r="CK1544" s="94"/>
      <c r="CL1544" s="94"/>
      <c r="CM1544" s="94"/>
      <c r="CN1544" s="94"/>
      <c r="CO1544" s="94"/>
      <c r="CP1544" s="94"/>
      <c r="CQ1544" s="94"/>
      <c r="CR1544" s="94"/>
      <c r="CS1544" s="94"/>
      <c r="CT1544" s="95"/>
      <c r="CU1544" s="95"/>
      <c r="CV1544" s="95"/>
      <c r="CW1544" s="95"/>
      <c r="CX1544" s="95"/>
      <c r="CY1544" s="93">
        <v>1540</v>
      </c>
    </row>
    <row r="1545" spans="1:103" s="83" customFormat="1">
      <c r="A1545" s="100"/>
      <c r="B1545" s="101"/>
      <c r="C1545" s="101"/>
      <c r="D1545" s="101"/>
      <c r="E1545" s="101"/>
      <c r="F1545" s="101"/>
      <c r="G1545" s="101"/>
      <c r="H1545" s="101"/>
      <c r="I1545" s="101"/>
      <c r="J1545" s="101"/>
      <c r="K1545" s="101"/>
      <c r="L1545" s="101"/>
      <c r="M1545" s="101"/>
      <c r="N1545" s="101"/>
      <c r="O1545" s="101"/>
      <c r="P1545" s="101"/>
      <c r="Q1545" s="102"/>
      <c r="R1545" s="102"/>
      <c r="S1545" s="102"/>
      <c r="T1545" s="102"/>
      <c r="U1545" s="102"/>
      <c r="V1545" s="102"/>
      <c r="W1545" s="102"/>
      <c r="X1545" s="102"/>
      <c r="Y1545" s="102"/>
      <c r="Z1545" s="102"/>
      <c r="AA1545" s="102"/>
      <c r="AB1545" s="102"/>
      <c r="AC1545" s="102"/>
      <c r="AD1545" s="102"/>
      <c r="AE1545" s="102"/>
      <c r="AF1545" s="102"/>
      <c r="AG1545" s="102"/>
      <c r="AH1545" s="102"/>
      <c r="AI1545" s="102"/>
      <c r="AJ1545" s="102"/>
      <c r="AK1545" s="102"/>
      <c r="AL1545" s="102"/>
      <c r="AM1545" s="102"/>
      <c r="AN1545" s="102"/>
      <c r="AO1545" s="102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  <c r="BA1545" s="84"/>
      <c r="BB1545" s="84"/>
      <c r="BC1545" s="84"/>
      <c r="BD1545" s="84"/>
      <c r="BE1545" s="84"/>
      <c r="BF1545" s="84"/>
      <c r="BG1545" s="84"/>
      <c r="BH1545" s="84"/>
      <c r="BI1545" s="84"/>
      <c r="BJ1545" s="84"/>
      <c r="BK1545" s="84"/>
      <c r="BL1545" s="84"/>
      <c r="BM1545" s="84"/>
      <c r="BN1545" s="84"/>
      <c r="BO1545" s="87" t="str">
        <f t="shared" si="24"/>
        <v>0</v>
      </c>
      <c r="BP1545" s="84"/>
      <c r="BQ1545" s="84"/>
      <c r="BR1545" s="84"/>
      <c r="BS1545" s="84"/>
      <c r="BT1545" s="84"/>
      <c r="BU1545" s="84"/>
      <c r="BV1545" s="84"/>
      <c r="BW1545" s="84"/>
      <c r="BX1545" s="84"/>
      <c r="BY1545" s="94"/>
      <c r="BZ1545" s="94"/>
      <c r="CA1545" s="94"/>
      <c r="CB1545" s="94"/>
      <c r="CC1545" s="94"/>
      <c r="CD1545" s="94"/>
      <c r="CE1545" s="94"/>
      <c r="CF1545" s="94"/>
      <c r="CG1545" s="94"/>
      <c r="CH1545" s="94"/>
      <c r="CI1545" s="94"/>
      <c r="CJ1545" s="94"/>
      <c r="CK1545" s="94"/>
      <c r="CL1545" s="94"/>
      <c r="CM1545" s="94"/>
      <c r="CN1545" s="94"/>
      <c r="CO1545" s="94"/>
      <c r="CP1545" s="94"/>
      <c r="CQ1545" s="94"/>
      <c r="CR1545" s="94"/>
      <c r="CS1545" s="94"/>
      <c r="CT1545" s="95"/>
      <c r="CU1545" s="95"/>
      <c r="CV1545" s="95"/>
      <c r="CW1545" s="95"/>
      <c r="CX1545" s="95"/>
      <c r="CY1545" s="93">
        <v>1541</v>
      </c>
    </row>
    <row r="1546" spans="1:103" s="83" customFormat="1">
      <c r="A1546" s="100"/>
      <c r="B1546" s="101"/>
      <c r="C1546" s="101"/>
      <c r="D1546" s="101"/>
      <c r="E1546" s="101"/>
      <c r="F1546" s="101"/>
      <c r="G1546" s="101"/>
      <c r="H1546" s="101"/>
      <c r="I1546" s="101"/>
      <c r="J1546" s="101"/>
      <c r="K1546" s="101"/>
      <c r="L1546" s="101"/>
      <c r="M1546" s="101"/>
      <c r="N1546" s="101"/>
      <c r="O1546" s="101"/>
      <c r="P1546" s="101"/>
      <c r="Q1546" s="102"/>
      <c r="R1546" s="102"/>
      <c r="S1546" s="102"/>
      <c r="T1546" s="102"/>
      <c r="U1546" s="102"/>
      <c r="V1546" s="102"/>
      <c r="W1546" s="102"/>
      <c r="X1546" s="102"/>
      <c r="Y1546" s="102"/>
      <c r="Z1546" s="102"/>
      <c r="AA1546" s="102"/>
      <c r="AB1546" s="102"/>
      <c r="AC1546" s="102"/>
      <c r="AD1546" s="102"/>
      <c r="AE1546" s="102"/>
      <c r="AF1546" s="102"/>
      <c r="AG1546" s="102"/>
      <c r="AH1546" s="102"/>
      <c r="AI1546" s="102"/>
      <c r="AJ1546" s="102"/>
      <c r="AK1546" s="102"/>
      <c r="AL1546" s="102"/>
      <c r="AM1546" s="102"/>
      <c r="AN1546" s="102"/>
      <c r="AO1546" s="102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  <c r="BA1546" s="84"/>
      <c r="BB1546" s="84"/>
      <c r="BC1546" s="84"/>
      <c r="BD1546" s="84"/>
      <c r="BE1546" s="84"/>
      <c r="BF1546" s="84"/>
      <c r="BG1546" s="84"/>
      <c r="BH1546" s="84"/>
      <c r="BI1546" s="84"/>
      <c r="BJ1546" s="84"/>
      <c r="BK1546" s="84"/>
      <c r="BL1546" s="84"/>
      <c r="BM1546" s="84"/>
      <c r="BN1546" s="84"/>
      <c r="BO1546" s="87" t="str">
        <f t="shared" si="24"/>
        <v>0</v>
      </c>
      <c r="BP1546" s="84"/>
      <c r="BQ1546" s="84"/>
      <c r="BR1546" s="84"/>
      <c r="BS1546" s="84"/>
      <c r="BT1546" s="84"/>
      <c r="BU1546" s="84"/>
      <c r="BV1546" s="84"/>
      <c r="BW1546" s="84"/>
      <c r="BX1546" s="84"/>
      <c r="BY1546" s="94"/>
      <c r="BZ1546" s="94"/>
      <c r="CA1546" s="94"/>
      <c r="CB1546" s="94"/>
      <c r="CC1546" s="94"/>
      <c r="CD1546" s="94"/>
      <c r="CE1546" s="94"/>
      <c r="CF1546" s="94"/>
      <c r="CG1546" s="94"/>
      <c r="CH1546" s="94"/>
      <c r="CI1546" s="94"/>
      <c r="CJ1546" s="94"/>
      <c r="CK1546" s="94"/>
      <c r="CL1546" s="94"/>
      <c r="CM1546" s="94"/>
      <c r="CN1546" s="94"/>
      <c r="CO1546" s="94"/>
      <c r="CP1546" s="94"/>
      <c r="CQ1546" s="94"/>
      <c r="CR1546" s="94"/>
      <c r="CS1546" s="94"/>
      <c r="CT1546" s="95"/>
      <c r="CU1546" s="95"/>
      <c r="CV1546" s="95"/>
      <c r="CW1546" s="95"/>
      <c r="CX1546" s="95"/>
      <c r="CY1546" s="93">
        <v>1542</v>
      </c>
    </row>
    <row r="1547" spans="1:103" s="83" customFormat="1">
      <c r="A1547" s="100"/>
      <c r="B1547" s="101"/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2"/>
      <c r="R1547" s="102"/>
      <c r="S1547" s="102"/>
      <c r="T1547" s="102"/>
      <c r="U1547" s="102"/>
      <c r="V1547" s="102"/>
      <c r="W1547" s="102"/>
      <c r="X1547" s="102"/>
      <c r="Y1547" s="102"/>
      <c r="Z1547" s="102"/>
      <c r="AA1547" s="102"/>
      <c r="AB1547" s="102"/>
      <c r="AC1547" s="102"/>
      <c r="AD1547" s="102"/>
      <c r="AE1547" s="102"/>
      <c r="AF1547" s="102"/>
      <c r="AG1547" s="102"/>
      <c r="AH1547" s="102"/>
      <c r="AI1547" s="102"/>
      <c r="AJ1547" s="102"/>
      <c r="AK1547" s="102"/>
      <c r="AL1547" s="102"/>
      <c r="AM1547" s="102"/>
      <c r="AN1547" s="102"/>
      <c r="AO1547" s="102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  <c r="BA1547" s="84"/>
      <c r="BB1547" s="84"/>
      <c r="BC1547" s="84"/>
      <c r="BD1547" s="84"/>
      <c r="BE1547" s="84"/>
      <c r="BF1547" s="84"/>
      <c r="BG1547" s="84"/>
      <c r="BH1547" s="84"/>
      <c r="BI1547" s="84"/>
      <c r="BJ1547" s="84"/>
      <c r="BK1547" s="84"/>
      <c r="BL1547" s="84"/>
      <c r="BM1547" s="84"/>
      <c r="BN1547" s="84"/>
      <c r="BO1547" s="87" t="str">
        <f t="shared" si="24"/>
        <v>0</v>
      </c>
      <c r="BP1547" s="84"/>
      <c r="BQ1547" s="84"/>
      <c r="BR1547" s="84"/>
      <c r="BS1547" s="84"/>
      <c r="BT1547" s="84"/>
      <c r="BU1547" s="84"/>
      <c r="BV1547" s="84"/>
      <c r="BW1547" s="84"/>
      <c r="BX1547" s="84"/>
      <c r="BY1547" s="94"/>
      <c r="BZ1547" s="94"/>
      <c r="CA1547" s="94"/>
      <c r="CB1547" s="94"/>
      <c r="CC1547" s="94"/>
      <c r="CD1547" s="94"/>
      <c r="CE1547" s="94"/>
      <c r="CF1547" s="94"/>
      <c r="CG1547" s="94"/>
      <c r="CH1547" s="94"/>
      <c r="CI1547" s="94"/>
      <c r="CJ1547" s="94"/>
      <c r="CK1547" s="94"/>
      <c r="CL1547" s="94"/>
      <c r="CM1547" s="94"/>
      <c r="CN1547" s="94"/>
      <c r="CO1547" s="94"/>
      <c r="CP1547" s="94"/>
      <c r="CQ1547" s="94"/>
      <c r="CR1547" s="94"/>
      <c r="CS1547" s="94"/>
      <c r="CT1547" s="95"/>
      <c r="CU1547" s="95"/>
      <c r="CV1547" s="95"/>
      <c r="CW1547" s="95"/>
      <c r="CX1547" s="95"/>
      <c r="CY1547" s="93">
        <v>1543</v>
      </c>
    </row>
    <row r="1548" spans="1:103" s="83" customFormat="1">
      <c r="A1548" s="100"/>
      <c r="B1548" s="101"/>
      <c r="C1548" s="101"/>
      <c r="D1548" s="101"/>
      <c r="E1548" s="101"/>
      <c r="F1548" s="101"/>
      <c r="G1548" s="101"/>
      <c r="H1548" s="101"/>
      <c r="I1548" s="101"/>
      <c r="J1548" s="101"/>
      <c r="K1548" s="101"/>
      <c r="L1548" s="101"/>
      <c r="M1548" s="101"/>
      <c r="N1548" s="101"/>
      <c r="O1548" s="101"/>
      <c r="P1548" s="101"/>
      <c r="Q1548" s="102"/>
      <c r="R1548" s="102"/>
      <c r="S1548" s="102"/>
      <c r="T1548" s="102"/>
      <c r="U1548" s="102"/>
      <c r="V1548" s="102"/>
      <c r="W1548" s="102"/>
      <c r="X1548" s="102"/>
      <c r="Y1548" s="102"/>
      <c r="Z1548" s="102"/>
      <c r="AA1548" s="102"/>
      <c r="AB1548" s="102"/>
      <c r="AC1548" s="102"/>
      <c r="AD1548" s="102"/>
      <c r="AE1548" s="102"/>
      <c r="AF1548" s="102"/>
      <c r="AG1548" s="102"/>
      <c r="AH1548" s="102"/>
      <c r="AI1548" s="102"/>
      <c r="AJ1548" s="102"/>
      <c r="AK1548" s="102"/>
      <c r="AL1548" s="102"/>
      <c r="AM1548" s="102"/>
      <c r="AN1548" s="102"/>
      <c r="AO1548" s="102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  <c r="BA1548" s="84"/>
      <c r="BB1548" s="84"/>
      <c r="BC1548" s="84"/>
      <c r="BD1548" s="84"/>
      <c r="BE1548" s="84"/>
      <c r="BF1548" s="84"/>
      <c r="BG1548" s="84"/>
      <c r="BH1548" s="84"/>
      <c r="BI1548" s="84"/>
      <c r="BJ1548" s="84"/>
      <c r="BK1548" s="84"/>
      <c r="BL1548" s="84"/>
      <c r="BM1548" s="84"/>
      <c r="BN1548" s="84"/>
      <c r="BO1548" s="87" t="str">
        <f t="shared" si="24"/>
        <v>0</v>
      </c>
      <c r="BP1548" s="84"/>
      <c r="BQ1548" s="84"/>
      <c r="BR1548" s="84"/>
      <c r="BS1548" s="84"/>
      <c r="BT1548" s="84"/>
      <c r="BU1548" s="84"/>
      <c r="BV1548" s="84"/>
      <c r="BW1548" s="84"/>
      <c r="BX1548" s="84"/>
      <c r="BY1548" s="94"/>
      <c r="BZ1548" s="94"/>
      <c r="CA1548" s="94"/>
      <c r="CB1548" s="94"/>
      <c r="CC1548" s="94"/>
      <c r="CD1548" s="94"/>
      <c r="CE1548" s="94"/>
      <c r="CF1548" s="94"/>
      <c r="CG1548" s="94"/>
      <c r="CH1548" s="94"/>
      <c r="CI1548" s="94"/>
      <c r="CJ1548" s="94"/>
      <c r="CK1548" s="94"/>
      <c r="CL1548" s="94"/>
      <c r="CM1548" s="94"/>
      <c r="CN1548" s="94"/>
      <c r="CO1548" s="94"/>
      <c r="CP1548" s="94"/>
      <c r="CQ1548" s="94"/>
      <c r="CR1548" s="94"/>
      <c r="CS1548" s="94"/>
      <c r="CT1548" s="95"/>
      <c r="CU1548" s="95"/>
      <c r="CV1548" s="95"/>
      <c r="CW1548" s="95"/>
      <c r="CX1548" s="95"/>
      <c r="CY1548" s="93">
        <v>1544</v>
      </c>
    </row>
    <row r="1549" spans="1:103" s="83" customFormat="1">
      <c r="A1549" s="100"/>
      <c r="B1549" s="101"/>
      <c r="C1549" s="101"/>
      <c r="D1549" s="101"/>
      <c r="E1549" s="101"/>
      <c r="F1549" s="101"/>
      <c r="G1549" s="101"/>
      <c r="H1549" s="101"/>
      <c r="I1549" s="101"/>
      <c r="J1549" s="101"/>
      <c r="K1549" s="101"/>
      <c r="L1549" s="101"/>
      <c r="M1549" s="101"/>
      <c r="N1549" s="101"/>
      <c r="O1549" s="101"/>
      <c r="P1549" s="101"/>
      <c r="Q1549" s="102"/>
      <c r="R1549" s="102"/>
      <c r="S1549" s="102"/>
      <c r="T1549" s="102"/>
      <c r="U1549" s="102"/>
      <c r="V1549" s="102"/>
      <c r="W1549" s="102"/>
      <c r="X1549" s="102"/>
      <c r="Y1549" s="102"/>
      <c r="Z1549" s="102"/>
      <c r="AA1549" s="102"/>
      <c r="AB1549" s="102"/>
      <c r="AC1549" s="102"/>
      <c r="AD1549" s="102"/>
      <c r="AE1549" s="102"/>
      <c r="AF1549" s="102"/>
      <c r="AG1549" s="102"/>
      <c r="AH1549" s="102"/>
      <c r="AI1549" s="102"/>
      <c r="AJ1549" s="102"/>
      <c r="AK1549" s="102"/>
      <c r="AL1549" s="102"/>
      <c r="AM1549" s="102"/>
      <c r="AN1549" s="102"/>
      <c r="AO1549" s="102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  <c r="BA1549" s="84"/>
      <c r="BB1549" s="84"/>
      <c r="BC1549" s="84"/>
      <c r="BD1549" s="84"/>
      <c r="BE1549" s="84"/>
      <c r="BF1549" s="84"/>
      <c r="BG1549" s="84"/>
      <c r="BH1549" s="84"/>
      <c r="BI1549" s="84"/>
      <c r="BJ1549" s="84"/>
      <c r="BK1549" s="84"/>
      <c r="BL1549" s="84"/>
      <c r="BM1549" s="84"/>
      <c r="BN1549" s="84"/>
      <c r="BO1549" s="87" t="str">
        <f t="shared" si="24"/>
        <v>0</v>
      </c>
      <c r="BP1549" s="84"/>
      <c r="BQ1549" s="84"/>
      <c r="BR1549" s="84"/>
      <c r="BS1549" s="84"/>
      <c r="BT1549" s="84"/>
      <c r="BU1549" s="84"/>
      <c r="BV1549" s="84"/>
      <c r="BW1549" s="84"/>
      <c r="BX1549" s="84"/>
      <c r="BY1549" s="94"/>
      <c r="BZ1549" s="94"/>
      <c r="CA1549" s="94"/>
      <c r="CB1549" s="94"/>
      <c r="CC1549" s="94"/>
      <c r="CD1549" s="94"/>
      <c r="CE1549" s="94"/>
      <c r="CF1549" s="94"/>
      <c r="CG1549" s="94"/>
      <c r="CH1549" s="94"/>
      <c r="CI1549" s="94"/>
      <c r="CJ1549" s="94"/>
      <c r="CK1549" s="94"/>
      <c r="CL1549" s="94"/>
      <c r="CM1549" s="94"/>
      <c r="CN1549" s="94"/>
      <c r="CO1549" s="94"/>
      <c r="CP1549" s="94"/>
      <c r="CQ1549" s="94"/>
      <c r="CR1549" s="94"/>
      <c r="CS1549" s="94"/>
      <c r="CT1549" s="95"/>
      <c r="CU1549" s="95"/>
      <c r="CV1549" s="95"/>
      <c r="CW1549" s="95"/>
      <c r="CX1549" s="95"/>
      <c r="CY1549" s="93">
        <v>1545</v>
      </c>
    </row>
    <row r="1550" spans="1:103" s="83" customFormat="1">
      <c r="A1550" s="100"/>
      <c r="B1550" s="101"/>
      <c r="C1550" s="101"/>
      <c r="D1550" s="101"/>
      <c r="E1550" s="101"/>
      <c r="F1550" s="101"/>
      <c r="G1550" s="101"/>
      <c r="H1550" s="101"/>
      <c r="I1550" s="101"/>
      <c r="J1550" s="101"/>
      <c r="K1550" s="101"/>
      <c r="L1550" s="101"/>
      <c r="M1550" s="101"/>
      <c r="N1550" s="101"/>
      <c r="O1550" s="101"/>
      <c r="P1550" s="101"/>
      <c r="Q1550" s="102"/>
      <c r="R1550" s="102"/>
      <c r="S1550" s="102"/>
      <c r="T1550" s="102"/>
      <c r="U1550" s="102"/>
      <c r="V1550" s="102"/>
      <c r="W1550" s="102"/>
      <c r="X1550" s="102"/>
      <c r="Y1550" s="102"/>
      <c r="Z1550" s="102"/>
      <c r="AA1550" s="102"/>
      <c r="AB1550" s="102"/>
      <c r="AC1550" s="102"/>
      <c r="AD1550" s="102"/>
      <c r="AE1550" s="102"/>
      <c r="AF1550" s="102"/>
      <c r="AG1550" s="102"/>
      <c r="AH1550" s="102"/>
      <c r="AI1550" s="102"/>
      <c r="AJ1550" s="102"/>
      <c r="AK1550" s="102"/>
      <c r="AL1550" s="102"/>
      <c r="AM1550" s="102"/>
      <c r="AN1550" s="102"/>
      <c r="AO1550" s="102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  <c r="BA1550" s="84"/>
      <c r="BB1550" s="84"/>
      <c r="BC1550" s="84"/>
      <c r="BD1550" s="84"/>
      <c r="BE1550" s="84"/>
      <c r="BF1550" s="84"/>
      <c r="BG1550" s="84"/>
      <c r="BH1550" s="84"/>
      <c r="BI1550" s="84"/>
      <c r="BJ1550" s="84"/>
      <c r="BK1550" s="84"/>
      <c r="BL1550" s="84"/>
      <c r="BM1550" s="84"/>
      <c r="BN1550" s="84"/>
      <c r="BO1550" s="87" t="str">
        <f t="shared" si="24"/>
        <v>0</v>
      </c>
      <c r="BP1550" s="84"/>
      <c r="BQ1550" s="84"/>
      <c r="BR1550" s="84"/>
      <c r="BS1550" s="84"/>
      <c r="BT1550" s="84"/>
      <c r="BU1550" s="84"/>
      <c r="BV1550" s="84"/>
      <c r="BW1550" s="84"/>
      <c r="BX1550" s="84"/>
      <c r="BY1550" s="94"/>
      <c r="BZ1550" s="94"/>
      <c r="CA1550" s="94"/>
      <c r="CB1550" s="94"/>
      <c r="CC1550" s="94"/>
      <c r="CD1550" s="94"/>
      <c r="CE1550" s="94"/>
      <c r="CF1550" s="94"/>
      <c r="CG1550" s="94"/>
      <c r="CH1550" s="94"/>
      <c r="CI1550" s="94"/>
      <c r="CJ1550" s="94"/>
      <c r="CK1550" s="94"/>
      <c r="CL1550" s="94"/>
      <c r="CM1550" s="94"/>
      <c r="CN1550" s="94"/>
      <c r="CO1550" s="94"/>
      <c r="CP1550" s="94"/>
      <c r="CQ1550" s="94"/>
      <c r="CR1550" s="94"/>
      <c r="CS1550" s="94"/>
      <c r="CT1550" s="95"/>
      <c r="CU1550" s="95"/>
      <c r="CV1550" s="95"/>
      <c r="CW1550" s="95"/>
      <c r="CX1550" s="95"/>
      <c r="CY1550" s="93">
        <v>1546</v>
      </c>
    </row>
    <row r="1551" spans="1:103" s="83" customFormat="1">
      <c r="A1551" s="100"/>
      <c r="B1551" s="101"/>
      <c r="C1551" s="101"/>
      <c r="D1551" s="101"/>
      <c r="E1551" s="101"/>
      <c r="F1551" s="101"/>
      <c r="G1551" s="101"/>
      <c r="H1551" s="101"/>
      <c r="I1551" s="101"/>
      <c r="J1551" s="101"/>
      <c r="K1551" s="101"/>
      <c r="L1551" s="101"/>
      <c r="M1551" s="101"/>
      <c r="N1551" s="101"/>
      <c r="O1551" s="101"/>
      <c r="P1551" s="101"/>
      <c r="Q1551" s="102"/>
      <c r="R1551" s="102"/>
      <c r="S1551" s="102"/>
      <c r="T1551" s="102"/>
      <c r="U1551" s="102"/>
      <c r="V1551" s="102"/>
      <c r="W1551" s="102"/>
      <c r="X1551" s="102"/>
      <c r="Y1551" s="102"/>
      <c r="Z1551" s="102"/>
      <c r="AA1551" s="102"/>
      <c r="AB1551" s="102"/>
      <c r="AC1551" s="102"/>
      <c r="AD1551" s="102"/>
      <c r="AE1551" s="102"/>
      <c r="AF1551" s="102"/>
      <c r="AG1551" s="102"/>
      <c r="AH1551" s="102"/>
      <c r="AI1551" s="102"/>
      <c r="AJ1551" s="102"/>
      <c r="AK1551" s="102"/>
      <c r="AL1551" s="102"/>
      <c r="AM1551" s="102"/>
      <c r="AN1551" s="102"/>
      <c r="AO1551" s="102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  <c r="BA1551" s="84"/>
      <c r="BB1551" s="84"/>
      <c r="BC1551" s="84"/>
      <c r="BD1551" s="84"/>
      <c r="BE1551" s="84"/>
      <c r="BF1551" s="84"/>
      <c r="BG1551" s="84"/>
      <c r="BH1551" s="84"/>
      <c r="BI1551" s="84"/>
      <c r="BJ1551" s="84"/>
      <c r="BK1551" s="84"/>
      <c r="BL1551" s="84"/>
      <c r="BM1551" s="84"/>
      <c r="BN1551" s="84"/>
      <c r="BO1551" s="87" t="str">
        <f t="shared" si="24"/>
        <v>0</v>
      </c>
      <c r="BP1551" s="84"/>
      <c r="BQ1551" s="84"/>
      <c r="BR1551" s="84"/>
      <c r="BS1551" s="84"/>
      <c r="BT1551" s="84"/>
      <c r="BU1551" s="84"/>
      <c r="BV1551" s="84"/>
      <c r="BW1551" s="84"/>
      <c r="BX1551" s="84"/>
      <c r="BY1551" s="94"/>
      <c r="BZ1551" s="94"/>
      <c r="CA1551" s="94"/>
      <c r="CB1551" s="94"/>
      <c r="CC1551" s="94"/>
      <c r="CD1551" s="94"/>
      <c r="CE1551" s="94"/>
      <c r="CF1551" s="94"/>
      <c r="CG1551" s="94"/>
      <c r="CH1551" s="94"/>
      <c r="CI1551" s="94"/>
      <c r="CJ1551" s="94"/>
      <c r="CK1551" s="94"/>
      <c r="CL1551" s="94"/>
      <c r="CM1551" s="94"/>
      <c r="CN1551" s="94"/>
      <c r="CO1551" s="94"/>
      <c r="CP1551" s="94"/>
      <c r="CQ1551" s="94"/>
      <c r="CR1551" s="94"/>
      <c r="CS1551" s="94"/>
      <c r="CT1551" s="95"/>
      <c r="CU1551" s="95"/>
      <c r="CV1551" s="95"/>
      <c r="CW1551" s="95"/>
      <c r="CX1551" s="95"/>
      <c r="CY1551" s="93">
        <v>1547</v>
      </c>
    </row>
    <row r="1552" spans="1:103" s="83" customFormat="1">
      <c r="A1552" s="100"/>
      <c r="B1552" s="101"/>
      <c r="C1552" s="101"/>
      <c r="D1552" s="101"/>
      <c r="E1552" s="101"/>
      <c r="F1552" s="101"/>
      <c r="G1552" s="101"/>
      <c r="H1552" s="101"/>
      <c r="I1552" s="101"/>
      <c r="J1552" s="101"/>
      <c r="K1552" s="101"/>
      <c r="L1552" s="101"/>
      <c r="M1552" s="101"/>
      <c r="N1552" s="101"/>
      <c r="O1552" s="101"/>
      <c r="P1552" s="101"/>
      <c r="Q1552" s="102"/>
      <c r="R1552" s="102"/>
      <c r="S1552" s="102"/>
      <c r="T1552" s="102"/>
      <c r="U1552" s="102"/>
      <c r="V1552" s="102"/>
      <c r="W1552" s="102"/>
      <c r="X1552" s="102"/>
      <c r="Y1552" s="102"/>
      <c r="Z1552" s="102"/>
      <c r="AA1552" s="102"/>
      <c r="AB1552" s="102"/>
      <c r="AC1552" s="102"/>
      <c r="AD1552" s="102"/>
      <c r="AE1552" s="102"/>
      <c r="AF1552" s="102"/>
      <c r="AG1552" s="102"/>
      <c r="AH1552" s="102"/>
      <c r="AI1552" s="102"/>
      <c r="AJ1552" s="102"/>
      <c r="AK1552" s="102"/>
      <c r="AL1552" s="102"/>
      <c r="AM1552" s="102"/>
      <c r="AN1552" s="102"/>
      <c r="AO1552" s="102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  <c r="BA1552" s="84"/>
      <c r="BB1552" s="84"/>
      <c r="BC1552" s="84"/>
      <c r="BD1552" s="84"/>
      <c r="BE1552" s="84"/>
      <c r="BF1552" s="84"/>
      <c r="BG1552" s="84"/>
      <c r="BH1552" s="84"/>
      <c r="BI1552" s="84"/>
      <c r="BJ1552" s="84"/>
      <c r="BK1552" s="84"/>
      <c r="BL1552" s="84"/>
      <c r="BM1552" s="84"/>
      <c r="BN1552" s="84"/>
      <c r="BO1552" s="87" t="str">
        <f t="shared" si="24"/>
        <v>0</v>
      </c>
      <c r="BP1552" s="84"/>
      <c r="BQ1552" s="84"/>
      <c r="BR1552" s="84"/>
      <c r="BS1552" s="84"/>
      <c r="BT1552" s="84"/>
      <c r="BU1552" s="84"/>
      <c r="BV1552" s="84"/>
      <c r="BW1552" s="84"/>
      <c r="BX1552" s="84"/>
      <c r="BY1552" s="94"/>
      <c r="BZ1552" s="94"/>
      <c r="CA1552" s="94"/>
      <c r="CB1552" s="94"/>
      <c r="CC1552" s="94"/>
      <c r="CD1552" s="94"/>
      <c r="CE1552" s="94"/>
      <c r="CF1552" s="94"/>
      <c r="CG1552" s="94"/>
      <c r="CH1552" s="94"/>
      <c r="CI1552" s="94"/>
      <c r="CJ1552" s="94"/>
      <c r="CK1552" s="94"/>
      <c r="CL1552" s="94"/>
      <c r="CM1552" s="94"/>
      <c r="CN1552" s="94"/>
      <c r="CO1552" s="94"/>
      <c r="CP1552" s="94"/>
      <c r="CQ1552" s="94"/>
      <c r="CR1552" s="94"/>
      <c r="CS1552" s="94"/>
      <c r="CT1552" s="95"/>
      <c r="CU1552" s="95"/>
      <c r="CV1552" s="95"/>
      <c r="CW1552" s="95"/>
      <c r="CX1552" s="95"/>
      <c r="CY1552" s="93">
        <v>1548</v>
      </c>
    </row>
    <row r="1553" spans="1:103" s="83" customFormat="1">
      <c r="A1553" s="100"/>
      <c r="B1553" s="101"/>
      <c r="C1553" s="101"/>
      <c r="D1553" s="101"/>
      <c r="E1553" s="101"/>
      <c r="F1553" s="101"/>
      <c r="G1553" s="101"/>
      <c r="H1553" s="101"/>
      <c r="I1553" s="101"/>
      <c r="J1553" s="101"/>
      <c r="K1553" s="101"/>
      <c r="L1553" s="101"/>
      <c r="M1553" s="101"/>
      <c r="N1553" s="101"/>
      <c r="O1553" s="101"/>
      <c r="P1553" s="101"/>
      <c r="Q1553" s="102"/>
      <c r="R1553" s="102"/>
      <c r="S1553" s="102"/>
      <c r="T1553" s="102"/>
      <c r="U1553" s="102"/>
      <c r="V1553" s="102"/>
      <c r="W1553" s="102"/>
      <c r="X1553" s="102"/>
      <c r="Y1553" s="102"/>
      <c r="Z1553" s="102"/>
      <c r="AA1553" s="102"/>
      <c r="AB1553" s="102"/>
      <c r="AC1553" s="102"/>
      <c r="AD1553" s="102"/>
      <c r="AE1553" s="102"/>
      <c r="AF1553" s="102"/>
      <c r="AG1553" s="102"/>
      <c r="AH1553" s="102"/>
      <c r="AI1553" s="102"/>
      <c r="AJ1553" s="102"/>
      <c r="AK1553" s="102"/>
      <c r="AL1553" s="102"/>
      <c r="AM1553" s="102"/>
      <c r="AN1553" s="102"/>
      <c r="AO1553" s="102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  <c r="BA1553" s="84"/>
      <c r="BB1553" s="84"/>
      <c r="BC1553" s="84"/>
      <c r="BD1553" s="84"/>
      <c r="BE1553" s="84"/>
      <c r="BF1553" s="84"/>
      <c r="BG1553" s="84"/>
      <c r="BH1553" s="84"/>
      <c r="BI1553" s="84"/>
      <c r="BJ1553" s="84"/>
      <c r="BK1553" s="84"/>
      <c r="BL1553" s="84"/>
      <c r="BM1553" s="84"/>
      <c r="BN1553" s="84"/>
      <c r="BO1553" s="87" t="str">
        <f t="shared" si="24"/>
        <v>0</v>
      </c>
      <c r="BP1553" s="84"/>
      <c r="BQ1553" s="84"/>
      <c r="BR1553" s="84"/>
      <c r="BS1553" s="84"/>
      <c r="BT1553" s="84"/>
      <c r="BU1553" s="84"/>
      <c r="BV1553" s="84"/>
      <c r="BW1553" s="84"/>
      <c r="BX1553" s="84"/>
      <c r="BY1553" s="94"/>
      <c r="BZ1553" s="94"/>
      <c r="CA1553" s="94"/>
      <c r="CB1553" s="94"/>
      <c r="CC1553" s="94"/>
      <c r="CD1553" s="94"/>
      <c r="CE1553" s="94"/>
      <c r="CF1553" s="94"/>
      <c r="CG1553" s="94"/>
      <c r="CH1553" s="94"/>
      <c r="CI1553" s="94"/>
      <c r="CJ1553" s="94"/>
      <c r="CK1553" s="94"/>
      <c r="CL1553" s="94"/>
      <c r="CM1553" s="94"/>
      <c r="CN1553" s="94"/>
      <c r="CO1553" s="94"/>
      <c r="CP1553" s="94"/>
      <c r="CQ1553" s="94"/>
      <c r="CR1553" s="94"/>
      <c r="CS1553" s="94"/>
      <c r="CT1553" s="95"/>
      <c r="CU1553" s="95"/>
      <c r="CV1553" s="95"/>
      <c r="CW1553" s="95"/>
      <c r="CX1553" s="95"/>
      <c r="CY1553" s="93">
        <v>1549</v>
      </c>
    </row>
    <row r="1554" spans="1:103" s="83" customFormat="1">
      <c r="A1554" s="100"/>
      <c r="B1554" s="101"/>
      <c r="C1554" s="101"/>
      <c r="D1554" s="101"/>
      <c r="E1554" s="101"/>
      <c r="F1554" s="101"/>
      <c r="G1554" s="101"/>
      <c r="H1554" s="101"/>
      <c r="I1554" s="101"/>
      <c r="J1554" s="101"/>
      <c r="K1554" s="101"/>
      <c r="L1554" s="101"/>
      <c r="M1554" s="101"/>
      <c r="N1554" s="101"/>
      <c r="O1554" s="101"/>
      <c r="P1554" s="101"/>
      <c r="Q1554" s="102"/>
      <c r="R1554" s="102"/>
      <c r="S1554" s="102"/>
      <c r="T1554" s="102"/>
      <c r="U1554" s="102"/>
      <c r="V1554" s="102"/>
      <c r="W1554" s="102"/>
      <c r="X1554" s="102"/>
      <c r="Y1554" s="102"/>
      <c r="Z1554" s="102"/>
      <c r="AA1554" s="102"/>
      <c r="AB1554" s="102"/>
      <c r="AC1554" s="102"/>
      <c r="AD1554" s="102"/>
      <c r="AE1554" s="102"/>
      <c r="AF1554" s="102"/>
      <c r="AG1554" s="102"/>
      <c r="AH1554" s="102"/>
      <c r="AI1554" s="102"/>
      <c r="AJ1554" s="102"/>
      <c r="AK1554" s="102"/>
      <c r="AL1554" s="102"/>
      <c r="AM1554" s="102"/>
      <c r="AN1554" s="102"/>
      <c r="AO1554" s="102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  <c r="BA1554" s="84"/>
      <c r="BB1554" s="84"/>
      <c r="BC1554" s="84"/>
      <c r="BD1554" s="84"/>
      <c r="BE1554" s="84"/>
      <c r="BF1554" s="84"/>
      <c r="BG1554" s="84"/>
      <c r="BH1554" s="84"/>
      <c r="BI1554" s="84"/>
      <c r="BJ1554" s="84"/>
      <c r="BK1554" s="84"/>
      <c r="BL1554" s="84"/>
      <c r="BM1554" s="84"/>
      <c r="BN1554" s="84"/>
      <c r="BO1554" s="87" t="str">
        <f t="shared" si="24"/>
        <v>0</v>
      </c>
      <c r="BP1554" s="84"/>
      <c r="BQ1554" s="84"/>
      <c r="BR1554" s="84"/>
      <c r="BS1554" s="84"/>
      <c r="BT1554" s="84"/>
      <c r="BU1554" s="84"/>
      <c r="BV1554" s="84"/>
      <c r="BW1554" s="84"/>
      <c r="BX1554" s="84"/>
      <c r="BY1554" s="94"/>
      <c r="BZ1554" s="94"/>
      <c r="CA1554" s="94"/>
      <c r="CB1554" s="94"/>
      <c r="CC1554" s="94"/>
      <c r="CD1554" s="94"/>
      <c r="CE1554" s="94"/>
      <c r="CF1554" s="94"/>
      <c r="CG1554" s="94"/>
      <c r="CH1554" s="94"/>
      <c r="CI1554" s="94"/>
      <c r="CJ1554" s="94"/>
      <c r="CK1554" s="94"/>
      <c r="CL1554" s="94"/>
      <c r="CM1554" s="94"/>
      <c r="CN1554" s="94"/>
      <c r="CO1554" s="94"/>
      <c r="CP1554" s="94"/>
      <c r="CQ1554" s="94"/>
      <c r="CR1554" s="94"/>
      <c r="CS1554" s="94"/>
      <c r="CT1554" s="95"/>
      <c r="CU1554" s="95"/>
      <c r="CV1554" s="95"/>
      <c r="CW1554" s="95"/>
      <c r="CX1554" s="95"/>
      <c r="CY1554" s="93">
        <v>1550</v>
      </c>
    </row>
    <row r="1555" spans="1:103" s="83" customFormat="1">
      <c r="A1555" s="100"/>
      <c r="B1555" s="101"/>
      <c r="C1555" s="101"/>
      <c r="D1555" s="101"/>
      <c r="E1555" s="101"/>
      <c r="F1555" s="101"/>
      <c r="G1555" s="101"/>
      <c r="H1555" s="101"/>
      <c r="I1555" s="101"/>
      <c r="J1555" s="101"/>
      <c r="K1555" s="101"/>
      <c r="L1555" s="101"/>
      <c r="M1555" s="101"/>
      <c r="N1555" s="101"/>
      <c r="O1555" s="101"/>
      <c r="P1555" s="101"/>
      <c r="Q1555" s="102"/>
      <c r="R1555" s="102"/>
      <c r="S1555" s="102"/>
      <c r="T1555" s="102"/>
      <c r="U1555" s="102"/>
      <c r="V1555" s="102"/>
      <c r="W1555" s="102"/>
      <c r="X1555" s="102"/>
      <c r="Y1555" s="102"/>
      <c r="Z1555" s="102"/>
      <c r="AA1555" s="102"/>
      <c r="AB1555" s="102"/>
      <c r="AC1555" s="102"/>
      <c r="AD1555" s="102"/>
      <c r="AE1555" s="102"/>
      <c r="AF1555" s="102"/>
      <c r="AG1555" s="102"/>
      <c r="AH1555" s="102"/>
      <c r="AI1555" s="102"/>
      <c r="AJ1555" s="102"/>
      <c r="AK1555" s="102"/>
      <c r="AL1555" s="102"/>
      <c r="AM1555" s="102"/>
      <c r="AN1555" s="102"/>
      <c r="AO1555" s="102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  <c r="BA1555" s="84"/>
      <c r="BB1555" s="84"/>
      <c r="BC1555" s="84"/>
      <c r="BD1555" s="84"/>
      <c r="BE1555" s="84"/>
      <c r="BF1555" s="84"/>
      <c r="BG1555" s="84"/>
      <c r="BH1555" s="84"/>
      <c r="BI1555" s="84"/>
      <c r="BJ1555" s="84"/>
      <c r="BK1555" s="84"/>
      <c r="BL1555" s="84"/>
      <c r="BM1555" s="84"/>
      <c r="BN1555" s="84"/>
      <c r="BO1555" s="87" t="str">
        <f t="shared" si="24"/>
        <v>0</v>
      </c>
      <c r="BP1555" s="84"/>
      <c r="BQ1555" s="84"/>
      <c r="BR1555" s="84"/>
      <c r="BS1555" s="84"/>
      <c r="BT1555" s="84"/>
      <c r="BU1555" s="84"/>
      <c r="BV1555" s="84"/>
      <c r="BW1555" s="84"/>
      <c r="BX1555" s="84"/>
      <c r="BY1555" s="94"/>
      <c r="BZ1555" s="94"/>
      <c r="CA1555" s="94"/>
      <c r="CB1555" s="94"/>
      <c r="CC1555" s="94"/>
      <c r="CD1555" s="94"/>
      <c r="CE1555" s="94"/>
      <c r="CF1555" s="94"/>
      <c r="CG1555" s="94"/>
      <c r="CH1555" s="94"/>
      <c r="CI1555" s="94"/>
      <c r="CJ1555" s="94"/>
      <c r="CK1555" s="94"/>
      <c r="CL1555" s="94"/>
      <c r="CM1555" s="94"/>
      <c r="CN1555" s="94"/>
      <c r="CO1555" s="94"/>
      <c r="CP1555" s="94"/>
      <c r="CQ1555" s="94"/>
      <c r="CR1555" s="94"/>
      <c r="CS1555" s="94"/>
      <c r="CT1555" s="95"/>
      <c r="CU1555" s="95"/>
      <c r="CV1555" s="95"/>
      <c r="CW1555" s="95"/>
      <c r="CX1555" s="95"/>
      <c r="CY1555" s="93">
        <v>1551</v>
      </c>
    </row>
    <row r="1556" spans="1:103" s="83" customFormat="1">
      <c r="A1556" s="100"/>
      <c r="B1556" s="101"/>
      <c r="C1556" s="101"/>
      <c r="D1556" s="101"/>
      <c r="E1556" s="101"/>
      <c r="F1556" s="101"/>
      <c r="G1556" s="101"/>
      <c r="H1556" s="101"/>
      <c r="I1556" s="101"/>
      <c r="J1556" s="101"/>
      <c r="K1556" s="101"/>
      <c r="L1556" s="101"/>
      <c r="M1556" s="101"/>
      <c r="N1556" s="101"/>
      <c r="O1556" s="101"/>
      <c r="P1556" s="101"/>
      <c r="Q1556" s="102"/>
      <c r="R1556" s="102"/>
      <c r="S1556" s="102"/>
      <c r="T1556" s="102"/>
      <c r="U1556" s="102"/>
      <c r="V1556" s="102"/>
      <c r="W1556" s="102"/>
      <c r="X1556" s="102"/>
      <c r="Y1556" s="102"/>
      <c r="Z1556" s="102"/>
      <c r="AA1556" s="102"/>
      <c r="AB1556" s="102"/>
      <c r="AC1556" s="102"/>
      <c r="AD1556" s="102"/>
      <c r="AE1556" s="102"/>
      <c r="AF1556" s="102"/>
      <c r="AG1556" s="102"/>
      <c r="AH1556" s="102"/>
      <c r="AI1556" s="102"/>
      <c r="AJ1556" s="102"/>
      <c r="AK1556" s="102"/>
      <c r="AL1556" s="102"/>
      <c r="AM1556" s="102"/>
      <c r="AN1556" s="102"/>
      <c r="AO1556" s="102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  <c r="BA1556" s="84"/>
      <c r="BB1556" s="84"/>
      <c r="BC1556" s="84"/>
      <c r="BD1556" s="84"/>
      <c r="BE1556" s="84"/>
      <c r="BF1556" s="84"/>
      <c r="BG1556" s="84"/>
      <c r="BH1556" s="84"/>
      <c r="BI1556" s="84"/>
      <c r="BJ1556" s="84"/>
      <c r="BK1556" s="84"/>
      <c r="BL1556" s="84"/>
      <c r="BM1556" s="84"/>
      <c r="BN1556" s="84"/>
      <c r="BO1556" s="87" t="str">
        <f t="shared" si="24"/>
        <v>0</v>
      </c>
      <c r="BP1556" s="84"/>
      <c r="BQ1556" s="84"/>
      <c r="BR1556" s="84"/>
      <c r="BS1556" s="84"/>
      <c r="BT1556" s="84"/>
      <c r="BU1556" s="84"/>
      <c r="BV1556" s="84"/>
      <c r="BW1556" s="84"/>
      <c r="BX1556" s="84"/>
      <c r="BY1556" s="94"/>
      <c r="BZ1556" s="94"/>
      <c r="CA1556" s="94"/>
      <c r="CB1556" s="94"/>
      <c r="CC1556" s="94"/>
      <c r="CD1556" s="94"/>
      <c r="CE1556" s="94"/>
      <c r="CF1556" s="94"/>
      <c r="CG1556" s="94"/>
      <c r="CH1556" s="94"/>
      <c r="CI1556" s="94"/>
      <c r="CJ1556" s="94"/>
      <c r="CK1556" s="94"/>
      <c r="CL1556" s="94"/>
      <c r="CM1556" s="94"/>
      <c r="CN1556" s="94"/>
      <c r="CO1556" s="94"/>
      <c r="CP1556" s="94"/>
      <c r="CQ1556" s="94"/>
      <c r="CR1556" s="94"/>
      <c r="CS1556" s="94"/>
      <c r="CT1556" s="95"/>
      <c r="CU1556" s="95"/>
      <c r="CV1556" s="95"/>
      <c r="CW1556" s="95"/>
      <c r="CX1556" s="95"/>
      <c r="CY1556" s="93">
        <v>1552</v>
      </c>
    </row>
    <row r="1557" spans="1:103" s="83" customFormat="1">
      <c r="A1557" s="100"/>
      <c r="B1557" s="101"/>
      <c r="C1557" s="101"/>
      <c r="D1557" s="101"/>
      <c r="E1557" s="101"/>
      <c r="F1557" s="101"/>
      <c r="G1557" s="101"/>
      <c r="H1557" s="101"/>
      <c r="I1557" s="101"/>
      <c r="J1557" s="101"/>
      <c r="K1557" s="101"/>
      <c r="L1557" s="101"/>
      <c r="M1557" s="101"/>
      <c r="N1557" s="101"/>
      <c r="O1557" s="101"/>
      <c r="P1557" s="101"/>
      <c r="Q1557" s="102"/>
      <c r="R1557" s="102"/>
      <c r="S1557" s="102"/>
      <c r="T1557" s="102"/>
      <c r="U1557" s="102"/>
      <c r="V1557" s="102"/>
      <c r="W1557" s="102"/>
      <c r="X1557" s="102"/>
      <c r="Y1557" s="102"/>
      <c r="Z1557" s="102"/>
      <c r="AA1557" s="102"/>
      <c r="AB1557" s="102"/>
      <c r="AC1557" s="102"/>
      <c r="AD1557" s="102"/>
      <c r="AE1557" s="102"/>
      <c r="AF1557" s="102"/>
      <c r="AG1557" s="102"/>
      <c r="AH1557" s="102"/>
      <c r="AI1557" s="102"/>
      <c r="AJ1557" s="102"/>
      <c r="AK1557" s="102"/>
      <c r="AL1557" s="102"/>
      <c r="AM1557" s="102"/>
      <c r="AN1557" s="102"/>
      <c r="AO1557" s="102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  <c r="BA1557" s="84"/>
      <c r="BB1557" s="84"/>
      <c r="BC1557" s="84"/>
      <c r="BD1557" s="84"/>
      <c r="BE1557" s="84"/>
      <c r="BF1557" s="84"/>
      <c r="BG1557" s="84"/>
      <c r="BH1557" s="84"/>
      <c r="BI1557" s="84"/>
      <c r="BJ1557" s="84"/>
      <c r="BK1557" s="84"/>
      <c r="BL1557" s="84"/>
      <c r="BM1557" s="84"/>
      <c r="BN1557" s="84"/>
      <c r="BO1557" s="87" t="str">
        <f t="shared" si="24"/>
        <v>0</v>
      </c>
      <c r="BP1557" s="84"/>
      <c r="BQ1557" s="84"/>
      <c r="BR1557" s="84"/>
      <c r="BS1557" s="84"/>
      <c r="BT1557" s="84"/>
      <c r="BU1557" s="84"/>
      <c r="BV1557" s="84"/>
      <c r="BW1557" s="84"/>
      <c r="BX1557" s="84"/>
      <c r="BY1557" s="94"/>
      <c r="BZ1557" s="94"/>
      <c r="CA1557" s="94"/>
      <c r="CB1557" s="94"/>
      <c r="CC1557" s="94"/>
      <c r="CD1557" s="94"/>
      <c r="CE1557" s="94"/>
      <c r="CF1557" s="94"/>
      <c r="CG1557" s="94"/>
      <c r="CH1557" s="94"/>
      <c r="CI1557" s="94"/>
      <c r="CJ1557" s="94"/>
      <c r="CK1557" s="94"/>
      <c r="CL1557" s="94"/>
      <c r="CM1557" s="94"/>
      <c r="CN1557" s="94"/>
      <c r="CO1557" s="94"/>
      <c r="CP1557" s="94"/>
      <c r="CQ1557" s="94"/>
      <c r="CR1557" s="94"/>
      <c r="CS1557" s="94"/>
      <c r="CT1557" s="95"/>
      <c r="CU1557" s="95"/>
      <c r="CV1557" s="95"/>
      <c r="CW1557" s="95"/>
      <c r="CX1557" s="95"/>
      <c r="CY1557" s="93">
        <v>1553</v>
      </c>
    </row>
    <row r="1558" spans="1:103" s="83" customFormat="1">
      <c r="A1558" s="100"/>
      <c r="B1558" s="101"/>
      <c r="C1558" s="101"/>
      <c r="D1558" s="101"/>
      <c r="E1558" s="101"/>
      <c r="F1558" s="101"/>
      <c r="G1558" s="101"/>
      <c r="H1558" s="101"/>
      <c r="I1558" s="101"/>
      <c r="J1558" s="101"/>
      <c r="K1558" s="101"/>
      <c r="L1558" s="101"/>
      <c r="M1558" s="101"/>
      <c r="N1558" s="101"/>
      <c r="O1558" s="101"/>
      <c r="P1558" s="101"/>
      <c r="Q1558" s="102"/>
      <c r="R1558" s="102"/>
      <c r="S1558" s="102"/>
      <c r="T1558" s="102"/>
      <c r="U1558" s="102"/>
      <c r="V1558" s="102"/>
      <c r="W1558" s="102"/>
      <c r="X1558" s="102"/>
      <c r="Y1558" s="102"/>
      <c r="Z1558" s="102"/>
      <c r="AA1558" s="102"/>
      <c r="AB1558" s="102"/>
      <c r="AC1558" s="102"/>
      <c r="AD1558" s="102"/>
      <c r="AE1558" s="102"/>
      <c r="AF1558" s="102"/>
      <c r="AG1558" s="102"/>
      <c r="AH1558" s="102"/>
      <c r="AI1558" s="102"/>
      <c r="AJ1558" s="102"/>
      <c r="AK1558" s="102"/>
      <c r="AL1558" s="102"/>
      <c r="AM1558" s="102"/>
      <c r="AN1558" s="102"/>
      <c r="AO1558" s="102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  <c r="BA1558" s="84"/>
      <c r="BB1558" s="84"/>
      <c r="BC1558" s="84"/>
      <c r="BD1558" s="84"/>
      <c r="BE1558" s="84"/>
      <c r="BF1558" s="84"/>
      <c r="BG1558" s="84"/>
      <c r="BH1558" s="84"/>
      <c r="BI1558" s="84"/>
      <c r="BJ1558" s="84"/>
      <c r="BK1558" s="84"/>
      <c r="BL1558" s="84"/>
      <c r="BM1558" s="84"/>
      <c r="BN1558" s="84"/>
      <c r="BO1558" s="87" t="str">
        <f t="shared" si="24"/>
        <v>0</v>
      </c>
      <c r="BP1558" s="84"/>
      <c r="BQ1558" s="84"/>
      <c r="BR1558" s="84"/>
      <c r="BS1558" s="84"/>
      <c r="BT1558" s="84"/>
      <c r="BU1558" s="84"/>
      <c r="BV1558" s="84"/>
      <c r="BW1558" s="84"/>
      <c r="BX1558" s="84"/>
      <c r="BY1558" s="94"/>
      <c r="BZ1558" s="94"/>
      <c r="CA1558" s="94"/>
      <c r="CB1558" s="94"/>
      <c r="CC1558" s="94"/>
      <c r="CD1558" s="94"/>
      <c r="CE1558" s="94"/>
      <c r="CF1558" s="94"/>
      <c r="CG1558" s="94"/>
      <c r="CH1558" s="94"/>
      <c r="CI1558" s="94"/>
      <c r="CJ1558" s="94"/>
      <c r="CK1558" s="94"/>
      <c r="CL1558" s="94"/>
      <c r="CM1558" s="94"/>
      <c r="CN1558" s="94"/>
      <c r="CO1558" s="94"/>
      <c r="CP1558" s="94"/>
      <c r="CQ1558" s="94"/>
      <c r="CR1558" s="94"/>
      <c r="CS1558" s="94"/>
      <c r="CT1558" s="95"/>
      <c r="CU1558" s="95"/>
      <c r="CV1558" s="95"/>
      <c r="CW1558" s="95"/>
      <c r="CX1558" s="95"/>
      <c r="CY1558" s="93">
        <v>1554</v>
      </c>
    </row>
    <row r="1559" spans="1:103" s="83" customFormat="1">
      <c r="A1559" s="100"/>
      <c r="B1559" s="101"/>
      <c r="C1559" s="101"/>
      <c r="D1559" s="101"/>
      <c r="E1559" s="101"/>
      <c r="F1559" s="101"/>
      <c r="G1559" s="101"/>
      <c r="H1559" s="101"/>
      <c r="I1559" s="101"/>
      <c r="J1559" s="101"/>
      <c r="K1559" s="101"/>
      <c r="L1559" s="101"/>
      <c r="M1559" s="101"/>
      <c r="N1559" s="101"/>
      <c r="O1559" s="101"/>
      <c r="P1559" s="101"/>
      <c r="Q1559" s="102"/>
      <c r="R1559" s="102"/>
      <c r="S1559" s="102"/>
      <c r="T1559" s="102"/>
      <c r="U1559" s="102"/>
      <c r="V1559" s="102"/>
      <c r="W1559" s="102"/>
      <c r="X1559" s="102"/>
      <c r="Y1559" s="102"/>
      <c r="Z1559" s="102"/>
      <c r="AA1559" s="102"/>
      <c r="AB1559" s="102"/>
      <c r="AC1559" s="102"/>
      <c r="AD1559" s="102"/>
      <c r="AE1559" s="102"/>
      <c r="AF1559" s="102"/>
      <c r="AG1559" s="102"/>
      <c r="AH1559" s="102"/>
      <c r="AI1559" s="102"/>
      <c r="AJ1559" s="102"/>
      <c r="AK1559" s="102"/>
      <c r="AL1559" s="102"/>
      <c r="AM1559" s="102"/>
      <c r="AN1559" s="102"/>
      <c r="AO1559" s="102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  <c r="BA1559" s="84"/>
      <c r="BB1559" s="84"/>
      <c r="BC1559" s="84"/>
      <c r="BD1559" s="84"/>
      <c r="BE1559" s="84"/>
      <c r="BF1559" s="84"/>
      <c r="BG1559" s="84"/>
      <c r="BH1559" s="84"/>
      <c r="BI1559" s="84"/>
      <c r="BJ1559" s="84"/>
      <c r="BK1559" s="84"/>
      <c r="BL1559" s="84"/>
      <c r="BM1559" s="84"/>
      <c r="BN1559" s="84"/>
      <c r="BO1559" s="87" t="str">
        <f t="shared" si="24"/>
        <v>0</v>
      </c>
      <c r="BP1559" s="84"/>
      <c r="BQ1559" s="84"/>
      <c r="BR1559" s="84"/>
      <c r="BS1559" s="84"/>
      <c r="BT1559" s="84"/>
      <c r="BU1559" s="84"/>
      <c r="BV1559" s="84"/>
      <c r="BW1559" s="84"/>
      <c r="BX1559" s="84"/>
      <c r="BY1559" s="94"/>
      <c r="BZ1559" s="94"/>
      <c r="CA1559" s="94"/>
      <c r="CB1559" s="94"/>
      <c r="CC1559" s="94"/>
      <c r="CD1559" s="94"/>
      <c r="CE1559" s="94"/>
      <c r="CF1559" s="94"/>
      <c r="CG1559" s="94"/>
      <c r="CH1559" s="94"/>
      <c r="CI1559" s="94"/>
      <c r="CJ1559" s="94"/>
      <c r="CK1559" s="94"/>
      <c r="CL1559" s="94"/>
      <c r="CM1559" s="94"/>
      <c r="CN1559" s="94"/>
      <c r="CO1559" s="94"/>
      <c r="CP1559" s="94"/>
      <c r="CQ1559" s="94"/>
      <c r="CR1559" s="94"/>
      <c r="CS1559" s="94"/>
      <c r="CT1559" s="95"/>
      <c r="CU1559" s="95"/>
      <c r="CV1559" s="95"/>
      <c r="CW1559" s="95"/>
      <c r="CX1559" s="95"/>
      <c r="CY1559" s="93">
        <v>1555</v>
      </c>
    </row>
    <row r="1560" spans="1:103" s="83" customFormat="1">
      <c r="A1560" s="100"/>
      <c r="B1560" s="101"/>
      <c r="C1560" s="101"/>
      <c r="D1560" s="101"/>
      <c r="E1560" s="101"/>
      <c r="F1560" s="101"/>
      <c r="G1560" s="101"/>
      <c r="H1560" s="101"/>
      <c r="I1560" s="101"/>
      <c r="J1560" s="101"/>
      <c r="K1560" s="101"/>
      <c r="L1560" s="101"/>
      <c r="M1560" s="101"/>
      <c r="N1560" s="101"/>
      <c r="O1560" s="101"/>
      <c r="P1560" s="101"/>
      <c r="Q1560" s="102"/>
      <c r="R1560" s="102"/>
      <c r="S1560" s="102"/>
      <c r="T1560" s="102"/>
      <c r="U1560" s="102"/>
      <c r="V1560" s="102"/>
      <c r="W1560" s="102"/>
      <c r="X1560" s="102"/>
      <c r="Y1560" s="102"/>
      <c r="Z1560" s="102"/>
      <c r="AA1560" s="102"/>
      <c r="AB1560" s="102"/>
      <c r="AC1560" s="102"/>
      <c r="AD1560" s="102"/>
      <c r="AE1560" s="102"/>
      <c r="AF1560" s="102"/>
      <c r="AG1560" s="102"/>
      <c r="AH1560" s="102"/>
      <c r="AI1560" s="102"/>
      <c r="AJ1560" s="102"/>
      <c r="AK1560" s="102"/>
      <c r="AL1560" s="102"/>
      <c r="AM1560" s="102"/>
      <c r="AN1560" s="102"/>
      <c r="AO1560" s="102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  <c r="BA1560" s="84"/>
      <c r="BB1560" s="84"/>
      <c r="BC1560" s="84"/>
      <c r="BD1560" s="84"/>
      <c r="BE1560" s="84"/>
      <c r="BF1560" s="84"/>
      <c r="BG1560" s="84"/>
      <c r="BH1560" s="84"/>
      <c r="BI1560" s="84"/>
      <c r="BJ1560" s="84"/>
      <c r="BK1560" s="84"/>
      <c r="BL1560" s="84"/>
      <c r="BM1560" s="84"/>
      <c r="BN1560" s="84"/>
      <c r="BO1560" s="87" t="str">
        <f t="shared" si="24"/>
        <v>0</v>
      </c>
      <c r="BP1560" s="84"/>
      <c r="BQ1560" s="84"/>
      <c r="BR1560" s="84"/>
      <c r="BS1560" s="84"/>
      <c r="BT1560" s="84"/>
      <c r="BU1560" s="84"/>
      <c r="BV1560" s="84"/>
      <c r="BW1560" s="84"/>
      <c r="BX1560" s="84"/>
      <c r="BY1560" s="94"/>
      <c r="BZ1560" s="94"/>
      <c r="CA1560" s="94"/>
      <c r="CB1560" s="94"/>
      <c r="CC1560" s="94"/>
      <c r="CD1560" s="94"/>
      <c r="CE1560" s="94"/>
      <c r="CF1560" s="94"/>
      <c r="CG1560" s="94"/>
      <c r="CH1560" s="94"/>
      <c r="CI1560" s="94"/>
      <c r="CJ1560" s="94"/>
      <c r="CK1560" s="94"/>
      <c r="CL1560" s="94"/>
      <c r="CM1560" s="94"/>
      <c r="CN1560" s="94"/>
      <c r="CO1560" s="94"/>
      <c r="CP1560" s="94"/>
      <c r="CQ1560" s="94"/>
      <c r="CR1560" s="94"/>
      <c r="CS1560" s="94"/>
      <c r="CT1560" s="95"/>
      <c r="CU1560" s="95"/>
      <c r="CV1560" s="95"/>
      <c r="CW1560" s="95"/>
      <c r="CX1560" s="95"/>
      <c r="CY1560" s="93">
        <v>1556</v>
      </c>
    </row>
    <row r="1561" spans="1:103" s="83" customFormat="1">
      <c r="A1561" s="100"/>
      <c r="B1561" s="101"/>
      <c r="C1561" s="101"/>
      <c r="D1561" s="101"/>
      <c r="E1561" s="101"/>
      <c r="F1561" s="101"/>
      <c r="G1561" s="101"/>
      <c r="H1561" s="101"/>
      <c r="I1561" s="101"/>
      <c r="J1561" s="101"/>
      <c r="K1561" s="101"/>
      <c r="L1561" s="101"/>
      <c r="M1561" s="101"/>
      <c r="N1561" s="101"/>
      <c r="O1561" s="101"/>
      <c r="P1561" s="101"/>
      <c r="Q1561" s="102"/>
      <c r="R1561" s="102"/>
      <c r="S1561" s="102"/>
      <c r="T1561" s="102"/>
      <c r="U1561" s="102"/>
      <c r="V1561" s="102"/>
      <c r="W1561" s="102"/>
      <c r="X1561" s="102"/>
      <c r="Y1561" s="102"/>
      <c r="Z1561" s="102"/>
      <c r="AA1561" s="102"/>
      <c r="AB1561" s="102"/>
      <c r="AC1561" s="102"/>
      <c r="AD1561" s="102"/>
      <c r="AE1561" s="102"/>
      <c r="AF1561" s="102"/>
      <c r="AG1561" s="102"/>
      <c r="AH1561" s="102"/>
      <c r="AI1561" s="102"/>
      <c r="AJ1561" s="102"/>
      <c r="AK1561" s="102"/>
      <c r="AL1561" s="102"/>
      <c r="AM1561" s="102"/>
      <c r="AN1561" s="102"/>
      <c r="AO1561" s="102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  <c r="BA1561" s="84"/>
      <c r="BB1561" s="84"/>
      <c r="BC1561" s="84"/>
      <c r="BD1561" s="84"/>
      <c r="BE1561" s="84"/>
      <c r="BF1561" s="84"/>
      <c r="BG1561" s="84"/>
      <c r="BH1561" s="84"/>
      <c r="BI1561" s="84"/>
      <c r="BJ1561" s="84"/>
      <c r="BK1561" s="84"/>
      <c r="BL1561" s="84"/>
      <c r="BM1561" s="84"/>
      <c r="BN1561" s="84"/>
      <c r="BO1561" s="87" t="str">
        <f t="shared" si="24"/>
        <v>0</v>
      </c>
      <c r="BP1561" s="84"/>
      <c r="BQ1561" s="84"/>
      <c r="BR1561" s="84"/>
      <c r="BS1561" s="84"/>
      <c r="BT1561" s="84"/>
      <c r="BU1561" s="84"/>
      <c r="BV1561" s="84"/>
      <c r="BW1561" s="84"/>
      <c r="BX1561" s="84"/>
      <c r="BY1561" s="94"/>
      <c r="BZ1561" s="94"/>
      <c r="CA1561" s="94"/>
      <c r="CB1561" s="94"/>
      <c r="CC1561" s="94"/>
      <c r="CD1561" s="94"/>
      <c r="CE1561" s="94"/>
      <c r="CF1561" s="94"/>
      <c r="CG1561" s="94"/>
      <c r="CH1561" s="94"/>
      <c r="CI1561" s="94"/>
      <c r="CJ1561" s="94"/>
      <c r="CK1561" s="94"/>
      <c r="CL1561" s="94"/>
      <c r="CM1561" s="94"/>
      <c r="CN1561" s="94"/>
      <c r="CO1561" s="94"/>
      <c r="CP1561" s="94"/>
      <c r="CQ1561" s="94"/>
      <c r="CR1561" s="94"/>
      <c r="CS1561" s="94"/>
      <c r="CT1561" s="95"/>
      <c r="CU1561" s="95"/>
      <c r="CV1561" s="95"/>
      <c r="CW1561" s="95"/>
      <c r="CX1561" s="95"/>
      <c r="CY1561" s="93">
        <v>1557</v>
      </c>
    </row>
    <row r="1562" spans="1:103" s="83" customFormat="1">
      <c r="A1562" s="100"/>
      <c r="B1562" s="101"/>
      <c r="C1562" s="101"/>
      <c r="D1562" s="101"/>
      <c r="E1562" s="101"/>
      <c r="F1562" s="101"/>
      <c r="G1562" s="101"/>
      <c r="H1562" s="101"/>
      <c r="I1562" s="101"/>
      <c r="J1562" s="101"/>
      <c r="K1562" s="101"/>
      <c r="L1562" s="101"/>
      <c r="M1562" s="101"/>
      <c r="N1562" s="101"/>
      <c r="O1562" s="101"/>
      <c r="P1562" s="101"/>
      <c r="Q1562" s="102"/>
      <c r="R1562" s="102"/>
      <c r="S1562" s="102"/>
      <c r="T1562" s="102"/>
      <c r="U1562" s="102"/>
      <c r="V1562" s="102"/>
      <c r="W1562" s="102"/>
      <c r="X1562" s="102"/>
      <c r="Y1562" s="102"/>
      <c r="Z1562" s="102"/>
      <c r="AA1562" s="102"/>
      <c r="AB1562" s="102"/>
      <c r="AC1562" s="102"/>
      <c r="AD1562" s="102"/>
      <c r="AE1562" s="102"/>
      <c r="AF1562" s="102"/>
      <c r="AG1562" s="102"/>
      <c r="AH1562" s="102"/>
      <c r="AI1562" s="102"/>
      <c r="AJ1562" s="102"/>
      <c r="AK1562" s="102"/>
      <c r="AL1562" s="102"/>
      <c r="AM1562" s="102"/>
      <c r="AN1562" s="102"/>
      <c r="AO1562" s="102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  <c r="BA1562" s="84"/>
      <c r="BB1562" s="84"/>
      <c r="BC1562" s="84"/>
      <c r="BD1562" s="84"/>
      <c r="BE1562" s="84"/>
      <c r="BF1562" s="84"/>
      <c r="BG1562" s="84"/>
      <c r="BH1562" s="84"/>
      <c r="BI1562" s="84"/>
      <c r="BJ1562" s="84"/>
      <c r="BK1562" s="84"/>
      <c r="BL1562" s="84"/>
      <c r="BM1562" s="84"/>
      <c r="BN1562" s="84"/>
      <c r="BO1562" s="87" t="str">
        <f t="shared" si="24"/>
        <v>0</v>
      </c>
      <c r="BP1562" s="84"/>
      <c r="BQ1562" s="84"/>
      <c r="BR1562" s="84"/>
      <c r="BS1562" s="84"/>
      <c r="BT1562" s="84"/>
      <c r="BU1562" s="84"/>
      <c r="BV1562" s="84"/>
      <c r="BW1562" s="84"/>
      <c r="BX1562" s="84"/>
      <c r="BY1562" s="94"/>
      <c r="BZ1562" s="94"/>
      <c r="CA1562" s="94"/>
      <c r="CB1562" s="94"/>
      <c r="CC1562" s="94"/>
      <c r="CD1562" s="94"/>
      <c r="CE1562" s="94"/>
      <c r="CF1562" s="94"/>
      <c r="CG1562" s="94"/>
      <c r="CH1562" s="94"/>
      <c r="CI1562" s="94"/>
      <c r="CJ1562" s="94"/>
      <c r="CK1562" s="94"/>
      <c r="CL1562" s="94"/>
      <c r="CM1562" s="94"/>
      <c r="CN1562" s="94"/>
      <c r="CO1562" s="94"/>
      <c r="CP1562" s="94"/>
      <c r="CQ1562" s="94"/>
      <c r="CR1562" s="94"/>
      <c r="CS1562" s="94"/>
      <c r="CT1562" s="95"/>
      <c r="CU1562" s="95"/>
      <c r="CV1562" s="95"/>
      <c r="CW1562" s="95"/>
      <c r="CX1562" s="95"/>
      <c r="CY1562" s="93">
        <v>1558</v>
      </c>
    </row>
    <row r="1563" spans="1:103" s="83" customFormat="1">
      <c r="A1563" s="100"/>
      <c r="B1563" s="101"/>
      <c r="C1563" s="101"/>
      <c r="D1563" s="101"/>
      <c r="E1563" s="101"/>
      <c r="F1563" s="101"/>
      <c r="G1563" s="101"/>
      <c r="H1563" s="101"/>
      <c r="I1563" s="101"/>
      <c r="J1563" s="101"/>
      <c r="K1563" s="101"/>
      <c r="L1563" s="101"/>
      <c r="M1563" s="101"/>
      <c r="N1563" s="101"/>
      <c r="O1563" s="101"/>
      <c r="P1563" s="101"/>
      <c r="Q1563" s="102"/>
      <c r="R1563" s="102"/>
      <c r="S1563" s="102"/>
      <c r="T1563" s="102"/>
      <c r="U1563" s="102"/>
      <c r="V1563" s="102"/>
      <c r="W1563" s="102"/>
      <c r="X1563" s="102"/>
      <c r="Y1563" s="102"/>
      <c r="Z1563" s="102"/>
      <c r="AA1563" s="102"/>
      <c r="AB1563" s="102"/>
      <c r="AC1563" s="102"/>
      <c r="AD1563" s="102"/>
      <c r="AE1563" s="102"/>
      <c r="AF1563" s="102"/>
      <c r="AG1563" s="102"/>
      <c r="AH1563" s="102"/>
      <c r="AI1563" s="102"/>
      <c r="AJ1563" s="102"/>
      <c r="AK1563" s="102"/>
      <c r="AL1563" s="102"/>
      <c r="AM1563" s="102"/>
      <c r="AN1563" s="102"/>
      <c r="AO1563" s="102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  <c r="BA1563" s="84"/>
      <c r="BB1563" s="84"/>
      <c r="BC1563" s="84"/>
      <c r="BD1563" s="84"/>
      <c r="BE1563" s="84"/>
      <c r="BF1563" s="84"/>
      <c r="BG1563" s="84"/>
      <c r="BH1563" s="84"/>
      <c r="BI1563" s="84"/>
      <c r="BJ1563" s="84"/>
      <c r="BK1563" s="84"/>
      <c r="BL1563" s="84"/>
      <c r="BM1563" s="84"/>
      <c r="BN1563" s="84"/>
      <c r="BO1563" s="87" t="str">
        <f t="shared" si="24"/>
        <v>0</v>
      </c>
      <c r="BP1563" s="84"/>
      <c r="BQ1563" s="84"/>
      <c r="BR1563" s="84"/>
      <c r="BS1563" s="84"/>
      <c r="BT1563" s="84"/>
      <c r="BU1563" s="84"/>
      <c r="BV1563" s="84"/>
      <c r="BW1563" s="84"/>
      <c r="BX1563" s="84"/>
      <c r="BY1563" s="94"/>
      <c r="BZ1563" s="94"/>
      <c r="CA1563" s="94"/>
      <c r="CB1563" s="94"/>
      <c r="CC1563" s="94"/>
      <c r="CD1563" s="94"/>
      <c r="CE1563" s="94"/>
      <c r="CF1563" s="94"/>
      <c r="CG1563" s="94"/>
      <c r="CH1563" s="94"/>
      <c r="CI1563" s="94"/>
      <c r="CJ1563" s="94"/>
      <c r="CK1563" s="94"/>
      <c r="CL1563" s="94"/>
      <c r="CM1563" s="94"/>
      <c r="CN1563" s="94"/>
      <c r="CO1563" s="94"/>
      <c r="CP1563" s="94"/>
      <c r="CQ1563" s="94"/>
      <c r="CR1563" s="94"/>
      <c r="CS1563" s="94"/>
      <c r="CT1563" s="95"/>
      <c r="CU1563" s="95"/>
      <c r="CV1563" s="95"/>
      <c r="CW1563" s="95"/>
      <c r="CX1563" s="95"/>
      <c r="CY1563" s="93">
        <v>1559</v>
      </c>
    </row>
    <row r="1564" spans="1:103" s="83" customFormat="1">
      <c r="A1564" s="100"/>
      <c r="B1564" s="101"/>
      <c r="C1564" s="101"/>
      <c r="D1564" s="101"/>
      <c r="E1564" s="101"/>
      <c r="F1564" s="101"/>
      <c r="G1564" s="101"/>
      <c r="H1564" s="101"/>
      <c r="I1564" s="101"/>
      <c r="J1564" s="101"/>
      <c r="K1564" s="101"/>
      <c r="L1564" s="101"/>
      <c r="M1564" s="101"/>
      <c r="N1564" s="101"/>
      <c r="O1564" s="101"/>
      <c r="P1564" s="101"/>
      <c r="Q1564" s="102"/>
      <c r="R1564" s="102"/>
      <c r="S1564" s="102"/>
      <c r="T1564" s="102"/>
      <c r="U1564" s="102"/>
      <c r="V1564" s="102"/>
      <c r="W1564" s="102"/>
      <c r="X1564" s="102"/>
      <c r="Y1564" s="102"/>
      <c r="Z1564" s="102"/>
      <c r="AA1564" s="102"/>
      <c r="AB1564" s="102"/>
      <c r="AC1564" s="102"/>
      <c r="AD1564" s="102"/>
      <c r="AE1564" s="102"/>
      <c r="AF1564" s="102"/>
      <c r="AG1564" s="102"/>
      <c r="AH1564" s="102"/>
      <c r="AI1564" s="102"/>
      <c r="AJ1564" s="102"/>
      <c r="AK1564" s="102"/>
      <c r="AL1564" s="102"/>
      <c r="AM1564" s="102"/>
      <c r="AN1564" s="102"/>
      <c r="AO1564" s="102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  <c r="BA1564" s="84"/>
      <c r="BB1564" s="84"/>
      <c r="BC1564" s="84"/>
      <c r="BD1564" s="84"/>
      <c r="BE1564" s="84"/>
      <c r="BF1564" s="84"/>
      <c r="BG1564" s="84"/>
      <c r="BH1564" s="84"/>
      <c r="BI1564" s="84"/>
      <c r="BJ1564" s="84"/>
      <c r="BK1564" s="84"/>
      <c r="BL1564" s="84"/>
      <c r="BM1564" s="84"/>
      <c r="BN1564" s="84"/>
      <c r="BO1564" s="87" t="str">
        <f t="shared" si="24"/>
        <v>0</v>
      </c>
      <c r="BP1564" s="84"/>
      <c r="BQ1564" s="84"/>
      <c r="BR1564" s="84"/>
      <c r="BS1564" s="84"/>
      <c r="BT1564" s="84"/>
      <c r="BU1564" s="84"/>
      <c r="BV1564" s="84"/>
      <c r="BW1564" s="84"/>
      <c r="BX1564" s="84"/>
      <c r="BY1564" s="94"/>
      <c r="BZ1564" s="94"/>
      <c r="CA1564" s="94"/>
      <c r="CB1564" s="94"/>
      <c r="CC1564" s="94"/>
      <c r="CD1564" s="94"/>
      <c r="CE1564" s="94"/>
      <c r="CF1564" s="94"/>
      <c r="CG1564" s="94"/>
      <c r="CH1564" s="94"/>
      <c r="CI1564" s="94"/>
      <c r="CJ1564" s="94"/>
      <c r="CK1564" s="94"/>
      <c r="CL1564" s="94"/>
      <c r="CM1564" s="94"/>
      <c r="CN1564" s="94"/>
      <c r="CO1564" s="94"/>
      <c r="CP1564" s="94"/>
      <c r="CQ1564" s="94"/>
      <c r="CR1564" s="94"/>
      <c r="CS1564" s="94"/>
      <c r="CT1564" s="95"/>
      <c r="CU1564" s="95"/>
      <c r="CV1564" s="95"/>
      <c r="CW1564" s="95"/>
      <c r="CX1564" s="95"/>
      <c r="CY1564" s="93">
        <v>1560</v>
      </c>
    </row>
    <row r="1565" spans="1:103" s="83" customFormat="1">
      <c r="A1565" s="100"/>
      <c r="B1565" s="101"/>
      <c r="C1565" s="101"/>
      <c r="D1565" s="101"/>
      <c r="E1565" s="101"/>
      <c r="F1565" s="101"/>
      <c r="G1565" s="101"/>
      <c r="H1565" s="101"/>
      <c r="I1565" s="101"/>
      <c r="J1565" s="101"/>
      <c r="K1565" s="101"/>
      <c r="L1565" s="101"/>
      <c r="M1565" s="101"/>
      <c r="N1565" s="101"/>
      <c r="O1565" s="101"/>
      <c r="P1565" s="101"/>
      <c r="Q1565" s="102"/>
      <c r="R1565" s="102"/>
      <c r="S1565" s="102"/>
      <c r="T1565" s="102"/>
      <c r="U1565" s="102"/>
      <c r="V1565" s="102"/>
      <c r="W1565" s="102"/>
      <c r="X1565" s="102"/>
      <c r="Y1565" s="102"/>
      <c r="Z1565" s="102"/>
      <c r="AA1565" s="102"/>
      <c r="AB1565" s="102"/>
      <c r="AC1565" s="102"/>
      <c r="AD1565" s="102"/>
      <c r="AE1565" s="102"/>
      <c r="AF1565" s="102"/>
      <c r="AG1565" s="102"/>
      <c r="AH1565" s="102"/>
      <c r="AI1565" s="102"/>
      <c r="AJ1565" s="102"/>
      <c r="AK1565" s="102"/>
      <c r="AL1565" s="102"/>
      <c r="AM1565" s="102"/>
      <c r="AN1565" s="102"/>
      <c r="AO1565" s="102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  <c r="BA1565" s="84"/>
      <c r="BB1565" s="84"/>
      <c r="BC1565" s="84"/>
      <c r="BD1565" s="84"/>
      <c r="BE1565" s="84"/>
      <c r="BF1565" s="84"/>
      <c r="BG1565" s="84"/>
      <c r="BH1565" s="84"/>
      <c r="BI1565" s="84"/>
      <c r="BJ1565" s="84"/>
      <c r="BK1565" s="84"/>
      <c r="BL1565" s="84"/>
      <c r="BM1565" s="84"/>
      <c r="BN1565" s="84"/>
      <c r="BO1565" s="87" t="str">
        <f t="shared" si="24"/>
        <v>0</v>
      </c>
      <c r="BP1565" s="84"/>
      <c r="BQ1565" s="84"/>
      <c r="BR1565" s="84"/>
      <c r="BS1565" s="84"/>
      <c r="BT1565" s="84"/>
      <c r="BU1565" s="84"/>
      <c r="BV1565" s="84"/>
      <c r="BW1565" s="84"/>
      <c r="BX1565" s="84"/>
      <c r="BY1565" s="94"/>
      <c r="BZ1565" s="94"/>
      <c r="CA1565" s="94"/>
      <c r="CB1565" s="94"/>
      <c r="CC1565" s="94"/>
      <c r="CD1565" s="94"/>
      <c r="CE1565" s="94"/>
      <c r="CF1565" s="94"/>
      <c r="CG1565" s="94"/>
      <c r="CH1565" s="94"/>
      <c r="CI1565" s="94"/>
      <c r="CJ1565" s="94"/>
      <c r="CK1565" s="94"/>
      <c r="CL1565" s="94"/>
      <c r="CM1565" s="94"/>
      <c r="CN1565" s="94"/>
      <c r="CO1565" s="94"/>
      <c r="CP1565" s="94"/>
      <c r="CQ1565" s="94"/>
      <c r="CR1565" s="94"/>
      <c r="CS1565" s="94"/>
      <c r="CT1565" s="95"/>
      <c r="CU1565" s="95"/>
      <c r="CV1565" s="95"/>
      <c r="CW1565" s="95"/>
      <c r="CX1565" s="95"/>
      <c r="CY1565" s="93">
        <v>1561</v>
      </c>
    </row>
    <row r="1566" spans="1:103" s="83" customFormat="1">
      <c r="A1566" s="100"/>
      <c r="B1566" s="101"/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  <c r="M1566" s="101"/>
      <c r="N1566" s="101"/>
      <c r="O1566" s="101"/>
      <c r="P1566" s="101"/>
      <c r="Q1566" s="102"/>
      <c r="R1566" s="102"/>
      <c r="S1566" s="102"/>
      <c r="T1566" s="102"/>
      <c r="U1566" s="102"/>
      <c r="V1566" s="102"/>
      <c r="W1566" s="102"/>
      <c r="X1566" s="102"/>
      <c r="Y1566" s="102"/>
      <c r="Z1566" s="102"/>
      <c r="AA1566" s="102"/>
      <c r="AB1566" s="102"/>
      <c r="AC1566" s="102"/>
      <c r="AD1566" s="102"/>
      <c r="AE1566" s="102"/>
      <c r="AF1566" s="102"/>
      <c r="AG1566" s="102"/>
      <c r="AH1566" s="102"/>
      <c r="AI1566" s="102"/>
      <c r="AJ1566" s="102"/>
      <c r="AK1566" s="102"/>
      <c r="AL1566" s="102"/>
      <c r="AM1566" s="102"/>
      <c r="AN1566" s="102"/>
      <c r="AO1566" s="102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  <c r="BA1566" s="84"/>
      <c r="BB1566" s="84"/>
      <c r="BC1566" s="84"/>
      <c r="BD1566" s="84"/>
      <c r="BE1566" s="84"/>
      <c r="BF1566" s="84"/>
      <c r="BG1566" s="84"/>
      <c r="BH1566" s="84"/>
      <c r="BI1566" s="84"/>
      <c r="BJ1566" s="84"/>
      <c r="BK1566" s="84"/>
      <c r="BL1566" s="84"/>
      <c r="BM1566" s="84"/>
      <c r="BN1566" s="84"/>
      <c r="BO1566" s="87" t="str">
        <f t="shared" si="24"/>
        <v>0</v>
      </c>
      <c r="BP1566" s="84"/>
      <c r="BQ1566" s="84"/>
      <c r="BR1566" s="84"/>
      <c r="BS1566" s="84"/>
      <c r="BT1566" s="84"/>
      <c r="BU1566" s="84"/>
      <c r="BV1566" s="84"/>
      <c r="BW1566" s="84"/>
      <c r="BX1566" s="84"/>
      <c r="BY1566" s="94"/>
      <c r="BZ1566" s="94"/>
      <c r="CA1566" s="94"/>
      <c r="CB1566" s="94"/>
      <c r="CC1566" s="94"/>
      <c r="CD1566" s="94"/>
      <c r="CE1566" s="94"/>
      <c r="CF1566" s="94"/>
      <c r="CG1566" s="94"/>
      <c r="CH1566" s="94"/>
      <c r="CI1566" s="94"/>
      <c r="CJ1566" s="94"/>
      <c r="CK1566" s="94"/>
      <c r="CL1566" s="94"/>
      <c r="CM1566" s="94"/>
      <c r="CN1566" s="94"/>
      <c r="CO1566" s="94"/>
      <c r="CP1566" s="94"/>
      <c r="CQ1566" s="94"/>
      <c r="CR1566" s="94"/>
      <c r="CS1566" s="94"/>
      <c r="CT1566" s="95"/>
      <c r="CU1566" s="95"/>
      <c r="CV1566" s="95"/>
      <c r="CW1566" s="95"/>
      <c r="CX1566" s="95"/>
      <c r="CY1566" s="93">
        <v>1562</v>
      </c>
    </row>
    <row r="1567" spans="1:103" s="83" customFormat="1">
      <c r="A1567" s="100"/>
      <c r="B1567" s="101"/>
      <c r="C1567" s="101"/>
      <c r="D1567" s="101"/>
      <c r="E1567" s="101"/>
      <c r="F1567" s="101"/>
      <c r="G1567" s="101"/>
      <c r="H1567" s="101"/>
      <c r="I1567" s="101"/>
      <c r="J1567" s="101"/>
      <c r="K1567" s="101"/>
      <c r="L1567" s="101"/>
      <c r="M1567" s="101"/>
      <c r="N1567" s="101"/>
      <c r="O1567" s="101"/>
      <c r="P1567" s="101"/>
      <c r="Q1567" s="102"/>
      <c r="R1567" s="102"/>
      <c r="S1567" s="102"/>
      <c r="T1567" s="102"/>
      <c r="U1567" s="102"/>
      <c r="V1567" s="102"/>
      <c r="W1567" s="102"/>
      <c r="X1567" s="102"/>
      <c r="Y1567" s="102"/>
      <c r="Z1567" s="102"/>
      <c r="AA1567" s="102"/>
      <c r="AB1567" s="102"/>
      <c r="AC1567" s="102"/>
      <c r="AD1567" s="102"/>
      <c r="AE1567" s="102"/>
      <c r="AF1567" s="102"/>
      <c r="AG1567" s="102"/>
      <c r="AH1567" s="102"/>
      <c r="AI1567" s="102"/>
      <c r="AJ1567" s="102"/>
      <c r="AK1567" s="102"/>
      <c r="AL1567" s="102"/>
      <c r="AM1567" s="102"/>
      <c r="AN1567" s="102"/>
      <c r="AO1567" s="102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  <c r="BA1567" s="84"/>
      <c r="BB1567" s="84"/>
      <c r="BC1567" s="84"/>
      <c r="BD1567" s="84"/>
      <c r="BE1567" s="84"/>
      <c r="BF1567" s="84"/>
      <c r="BG1567" s="84"/>
      <c r="BH1567" s="84"/>
      <c r="BI1567" s="84"/>
      <c r="BJ1567" s="84"/>
      <c r="BK1567" s="84"/>
      <c r="BL1567" s="84"/>
      <c r="BM1567" s="84"/>
      <c r="BN1567" s="84"/>
      <c r="BO1567" s="87" t="str">
        <f t="shared" si="24"/>
        <v>0</v>
      </c>
      <c r="BP1567" s="84"/>
      <c r="BQ1567" s="84"/>
      <c r="BR1567" s="84"/>
      <c r="BS1567" s="84"/>
      <c r="BT1567" s="84"/>
      <c r="BU1567" s="84"/>
      <c r="BV1567" s="84"/>
      <c r="BW1567" s="84"/>
      <c r="BX1567" s="84"/>
      <c r="BY1567" s="94"/>
      <c r="BZ1567" s="94"/>
      <c r="CA1567" s="94"/>
      <c r="CB1567" s="94"/>
      <c r="CC1567" s="94"/>
      <c r="CD1567" s="94"/>
      <c r="CE1567" s="94"/>
      <c r="CF1567" s="94"/>
      <c r="CG1567" s="94"/>
      <c r="CH1567" s="94"/>
      <c r="CI1567" s="94"/>
      <c r="CJ1567" s="94"/>
      <c r="CK1567" s="94"/>
      <c r="CL1567" s="94"/>
      <c r="CM1567" s="94"/>
      <c r="CN1567" s="94"/>
      <c r="CO1567" s="94"/>
      <c r="CP1567" s="94"/>
      <c r="CQ1567" s="94"/>
      <c r="CR1567" s="94"/>
      <c r="CS1567" s="94"/>
      <c r="CT1567" s="95"/>
      <c r="CU1567" s="95"/>
      <c r="CV1567" s="95"/>
      <c r="CW1567" s="95"/>
      <c r="CX1567" s="95"/>
      <c r="CY1567" s="93">
        <v>1563</v>
      </c>
    </row>
    <row r="1568" spans="1:103" s="83" customFormat="1">
      <c r="A1568" s="100"/>
      <c r="B1568" s="101"/>
      <c r="C1568" s="101"/>
      <c r="D1568" s="101"/>
      <c r="E1568" s="101"/>
      <c r="F1568" s="101"/>
      <c r="G1568" s="101"/>
      <c r="H1568" s="101"/>
      <c r="I1568" s="101"/>
      <c r="J1568" s="101"/>
      <c r="K1568" s="101"/>
      <c r="L1568" s="101"/>
      <c r="M1568" s="101"/>
      <c r="N1568" s="101"/>
      <c r="O1568" s="101"/>
      <c r="P1568" s="101"/>
      <c r="Q1568" s="102"/>
      <c r="R1568" s="102"/>
      <c r="S1568" s="102"/>
      <c r="T1568" s="102"/>
      <c r="U1568" s="102"/>
      <c r="V1568" s="102"/>
      <c r="W1568" s="102"/>
      <c r="X1568" s="102"/>
      <c r="Y1568" s="102"/>
      <c r="Z1568" s="102"/>
      <c r="AA1568" s="102"/>
      <c r="AB1568" s="102"/>
      <c r="AC1568" s="102"/>
      <c r="AD1568" s="102"/>
      <c r="AE1568" s="102"/>
      <c r="AF1568" s="102"/>
      <c r="AG1568" s="102"/>
      <c r="AH1568" s="102"/>
      <c r="AI1568" s="102"/>
      <c r="AJ1568" s="102"/>
      <c r="AK1568" s="102"/>
      <c r="AL1568" s="102"/>
      <c r="AM1568" s="102"/>
      <c r="AN1568" s="102"/>
      <c r="AO1568" s="102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  <c r="BA1568" s="84"/>
      <c r="BB1568" s="84"/>
      <c r="BC1568" s="84"/>
      <c r="BD1568" s="84"/>
      <c r="BE1568" s="84"/>
      <c r="BF1568" s="84"/>
      <c r="BG1568" s="84"/>
      <c r="BH1568" s="84"/>
      <c r="BI1568" s="84"/>
      <c r="BJ1568" s="84"/>
      <c r="BK1568" s="84"/>
      <c r="BL1568" s="84"/>
      <c r="BM1568" s="84"/>
      <c r="BN1568" s="84"/>
      <c r="BO1568" s="87" t="str">
        <f t="shared" si="24"/>
        <v>0</v>
      </c>
      <c r="BP1568" s="84"/>
      <c r="BQ1568" s="84"/>
      <c r="BR1568" s="84"/>
      <c r="BS1568" s="84"/>
      <c r="BT1568" s="84"/>
      <c r="BU1568" s="84"/>
      <c r="BV1568" s="84"/>
      <c r="BW1568" s="84"/>
      <c r="BX1568" s="84"/>
      <c r="BY1568" s="94"/>
      <c r="BZ1568" s="94"/>
      <c r="CA1568" s="94"/>
      <c r="CB1568" s="94"/>
      <c r="CC1568" s="94"/>
      <c r="CD1568" s="94"/>
      <c r="CE1568" s="94"/>
      <c r="CF1568" s="94"/>
      <c r="CG1568" s="94"/>
      <c r="CH1568" s="94"/>
      <c r="CI1568" s="94"/>
      <c r="CJ1568" s="94"/>
      <c r="CK1568" s="94"/>
      <c r="CL1568" s="94"/>
      <c r="CM1568" s="94"/>
      <c r="CN1568" s="94"/>
      <c r="CO1568" s="94"/>
      <c r="CP1568" s="94"/>
      <c r="CQ1568" s="94"/>
      <c r="CR1568" s="94"/>
      <c r="CS1568" s="94"/>
      <c r="CT1568" s="95"/>
      <c r="CU1568" s="95"/>
      <c r="CV1568" s="95"/>
      <c r="CW1568" s="95"/>
      <c r="CX1568" s="95"/>
      <c r="CY1568" s="93">
        <v>1564</v>
      </c>
    </row>
    <row r="1569" spans="1:103" s="83" customFormat="1">
      <c r="A1569" s="100"/>
      <c r="B1569" s="101"/>
      <c r="C1569" s="101"/>
      <c r="D1569" s="101"/>
      <c r="E1569" s="101"/>
      <c r="F1569" s="101"/>
      <c r="G1569" s="101"/>
      <c r="H1569" s="101"/>
      <c r="I1569" s="101"/>
      <c r="J1569" s="101"/>
      <c r="K1569" s="101"/>
      <c r="L1569" s="101"/>
      <c r="M1569" s="101"/>
      <c r="N1569" s="101"/>
      <c r="O1569" s="101"/>
      <c r="P1569" s="101"/>
      <c r="Q1569" s="102"/>
      <c r="R1569" s="102"/>
      <c r="S1569" s="102"/>
      <c r="T1569" s="102"/>
      <c r="U1569" s="102"/>
      <c r="V1569" s="102"/>
      <c r="W1569" s="102"/>
      <c r="X1569" s="102"/>
      <c r="Y1569" s="102"/>
      <c r="Z1569" s="102"/>
      <c r="AA1569" s="102"/>
      <c r="AB1569" s="102"/>
      <c r="AC1569" s="102"/>
      <c r="AD1569" s="102"/>
      <c r="AE1569" s="102"/>
      <c r="AF1569" s="102"/>
      <c r="AG1569" s="102"/>
      <c r="AH1569" s="102"/>
      <c r="AI1569" s="102"/>
      <c r="AJ1569" s="102"/>
      <c r="AK1569" s="102"/>
      <c r="AL1569" s="102"/>
      <c r="AM1569" s="102"/>
      <c r="AN1569" s="102"/>
      <c r="AO1569" s="102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  <c r="BA1569" s="84"/>
      <c r="BB1569" s="84"/>
      <c r="BC1569" s="84"/>
      <c r="BD1569" s="84"/>
      <c r="BE1569" s="84"/>
      <c r="BF1569" s="84"/>
      <c r="BG1569" s="84"/>
      <c r="BH1569" s="84"/>
      <c r="BI1569" s="84"/>
      <c r="BJ1569" s="84"/>
      <c r="BK1569" s="84"/>
      <c r="BL1569" s="84"/>
      <c r="BM1569" s="84"/>
      <c r="BN1569" s="84"/>
      <c r="BO1569" s="87" t="str">
        <f t="shared" si="24"/>
        <v>0</v>
      </c>
      <c r="BP1569" s="84"/>
      <c r="BQ1569" s="84"/>
      <c r="BR1569" s="84"/>
      <c r="BS1569" s="84"/>
      <c r="BT1569" s="84"/>
      <c r="BU1569" s="84"/>
      <c r="BV1569" s="84"/>
      <c r="BW1569" s="84"/>
      <c r="BX1569" s="84"/>
      <c r="BY1569" s="94"/>
      <c r="BZ1569" s="94"/>
      <c r="CA1569" s="94"/>
      <c r="CB1569" s="94"/>
      <c r="CC1569" s="94"/>
      <c r="CD1569" s="94"/>
      <c r="CE1569" s="94"/>
      <c r="CF1569" s="94"/>
      <c r="CG1569" s="94"/>
      <c r="CH1569" s="94"/>
      <c r="CI1569" s="94"/>
      <c r="CJ1569" s="94"/>
      <c r="CK1569" s="94"/>
      <c r="CL1569" s="94"/>
      <c r="CM1569" s="94"/>
      <c r="CN1569" s="94"/>
      <c r="CO1569" s="94"/>
      <c r="CP1569" s="94"/>
      <c r="CQ1569" s="94"/>
      <c r="CR1569" s="94"/>
      <c r="CS1569" s="94"/>
      <c r="CT1569" s="95"/>
      <c r="CU1569" s="95"/>
      <c r="CV1569" s="95"/>
      <c r="CW1569" s="95"/>
      <c r="CX1569" s="95"/>
      <c r="CY1569" s="93">
        <v>1565</v>
      </c>
    </row>
    <row r="1570" spans="1:103" s="83" customFormat="1">
      <c r="A1570" s="100"/>
      <c r="B1570" s="101"/>
      <c r="C1570" s="101"/>
      <c r="D1570" s="101"/>
      <c r="E1570" s="101"/>
      <c r="F1570" s="101"/>
      <c r="G1570" s="101"/>
      <c r="H1570" s="101"/>
      <c r="I1570" s="101"/>
      <c r="J1570" s="101"/>
      <c r="K1570" s="101"/>
      <c r="L1570" s="101"/>
      <c r="M1570" s="101"/>
      <c r="N1570" s="101"/>
      <c r="O1570" s="101"/>
      <c r="P1570" s="101"/>
      <c r="Q1570" s="102"/>
      <c r="R1570" s="102"/>
      <c r="S1570" s="102"/>
      <c r="T1570" s="102"/>
      <c r="U1570" s="102"/>
      <c r="V1570" s="102"/>
      <c r="W1570" s="102"/>
      <c r="X1570" s="102"/>
      <c r="Y1570" s="102"/>
      <c r="Z1570" s="102"/>
      <c r="AA1570" s="102"/>
      <c r="AB1570" s="102"/>
      <c r="AC1570" s="102"/>
      <c r="AD1570" s="102"/>
      <c r="AE1570" s="102"/>
      <c r="AF1570" s="102"/>
      <c r="AG1570" s="102"/>
      <c r="AH1570" s="102"/>
      <c r="AI1570" s="102"/>
      <c r="AJ1570" s="102"/>
      <c r="AK1570" s="102"/>
      <c r="AL1570" s="102"/>
      <c r="AM1570" s="102"/>
      <c r="AN1570" s="102"/>
      <c r="AO1570" s="102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  <c r="BA1570" s="84"/>
      <c r="BB1570" s="84"/>
      <c r="BC1570" s="84"/>
      <c r="BD1570" s="84"/>
      <c r="BE1570" s="84"/>
      <c r="BF1570" s="84"/>
      <c r="BG1570" s="84"/>
      <c r="BH1570" s="84"/>
      <c r="BI1570" s="84"/>
      <c r="BJ1570" s="84"/>
      <c r="BK1570" s="84"/>
      <c r="BL1570" s="84"/>
      <c r="BM1570" s="84"/>
      <c r="BN1570" s="84"/>
      <c r="BO1570" s="87" t="str">
        <f t="shared" si="24"/>
        <v>0</v>
      </c>
      <c r="BP1570" s="84"/>
      <c r="BQ1570" s="84"/>
      <c r="BR1570" s="84"/>
      <c r="BS1570" s="84"/>
      <c r="BT1570" s="84"/>
      <c r="BU1570" s="84"/>
      <c r="BV1570" s="84"/>
      <c r="BW1570" s="84"/>
      <c r="BX1570" s="84"/>
      <c r="BY1570" s="94"/>
      <c r="BZ1570" s="94"/>
      <c r="CA1570" s="94"/>
      <c r="CB1570" s="94"/>
      <c r="CC1570" s="94"/>
      <c r="CD1570" s="94"/>
      <c r="CE1570" s="94"/>
      <c r="CF1570" s="94"/>
      <c r="CG1570" s="94"/>
      <c r="CH1570" s="94"/>
      <c r="CI1570" s="94"/>
      <c r="CJ1570" s="94"/>
      <c r="CK1570" s="94"/>
      <c r="CL1570" s="94"/>
      <c r="CM1570" s="94"/>
      <c r="CN1570" s="94"/>
      <c r="CO1570" s="94"/>
      <c r="CP1570" s="94"/>
      <c r="CQ1570" s="94"/>
      <c r="CR1570" s="94"/>
      <c r="CS1570" s="94"/>
      <c r="CT1570" s="95"/>
      <c r="CU1570" s="95"/>
      <c r="CV1570" s="95"/>
      <c r="CW1570" s="95"/>
      <c r="CX1570" s="95"/>
      <c r="CY1570" s="93">
        <v>1566</v>
      </c>
    </row>
    <row r="1571" spans="1:103" s="83" customFormat="1">
      <c r="A1571" s="100"/>
      <c r="B1571" s="101"/>
      <c r="C1571" s="101"/>
      <c r="D1571" s="101"/>
      <c r="E1571" s="101"/>
      <c r="F1571" s="101"/>
      <c r="G1571" s="101"/>
      <c r="H1571" s="101"/>
      <c r="I1571" s="101"/>
      <c r="J1571" s="101"/>
      <c r="K1571" s="101"/>
      <c r="L1571" s="101"/>
      <c r="M1571" s="101"/>
      <c r="N1571" s="101"/>
      <c r="O1571" s="101"/>
      <c r="P1571" s="101"/>
      <c r="Q1571" s="102"/>
      <c r="R1571" s="102"/>
      <c r="S1571" s="102"/>
      <c r="T1571" s="102"/>
      <c r="U1571" s="102"/>
      <c r="V1571" s="102"/>
      <c r="W1571" s="102"/>
      <c r="X1571" s="102"/>
      <c r="Y1571" s="102"/>
      <c r="Z1571" s="102"/>
      <c r="AA1571" s="102"/>
      <c r="AB1571" s="102"/>
      <c r="AC1571" s="102"/>
      <c r="AD1571" s="102"/>
      <c r="AE1571" s="102"/>
      <c r="AF1571" s="102"/>
      <c r="AG1571" s="102"/>
      <c r="AH1571" s="102"/>
      <c r="AI1571" s="102"/>
      <c r="AJ1571" s="102"/>
      <c r="AK1571" s="102"/>
      <c r="AL1571" s="102"/>
      <c r="AM1571" s="102"/>
      <c r="AN1571" s="102"/>
      <c r="AO1571" s="102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  <c r="BA1571" s="84"/>
      <c r="BB1571" s="84"/>
      <c r="BC1571" s="84"/>
      <c r="BD1571" s="84"/>
      <c r="BE1571" s="84"/>
      <c r="BF1571" s="84"/>
      <c r="BG1571" s="84"/>
      <c r="BH1571" s="84"/>
      <c r="BI1571" s="84"/>
      <c r="BJ1571" s="84"/>
      <c r="BK1571" s="84"/>
      <c r="BL1571" s="84"/>
      <c r="BM1571" s="84"/>
      <c r="BN1571" s="84"/>
      <c r="BO1571" s="87" t="str">
        <f t="shared" si="24"/>
        <v>0</v>
      </c>
      <c r="BP1571" s="84"/>
      <c r="BQ1571" s="84"/>
      <c r="BR1571" s="84"/>
      <c r="BS1571" s="84"/>
      <c r="BT1571" s="84"/>
      <c r="BU1571" s="84"/>
      <c r="BV1571" s="84"/>
      <c r="BW1571" s="84"/>
      <c r="BX1571" s="84"/>
      <c r="BY1571" s="94"/>
      <c r="BZ1571" s="94"/>
      <c r="CA1571" s="94"/>
      <c r="CB1571" s="94"/>
      <c r="CC1571" s="94"/>
      <c r="CD1571" s="94"/>
      <c r="CE1571" s="94"/>
      <c r="CF1571" s="94"/>
      <c r="CG1571" s="94"/>
      <c r="CH1571" s="94"/>
      <c r="CI1571" s="94"/>
      <c r="CJ1571" s="94"/>
      <c r="CK1571" s="94"/>
      <c r="CL1571" s="94"/>
      <c r="CM1571" s="94"/>
      <c r="CN1571" s="94"/>
      <c r="CO1571" s="94"/>
      <c r="CP1571" s="94"/>
      <c r="CQ1571" s="94"/>
      <c r="CR1571" s="94"/>
      <c r="CS1571" s="94"/>
      <c r="CT1571" s="95"/>
      <c r="CU1571" s="95"/>
      <c r="CV1571" s="95"/>
      <c r="CW1571" s="95"/>
      <c r="CX1571" s="95"/>
      <c r="CY1571" s="93">
        <v>1567</v>
      </c>
    </row>
    <row r="1572" spans="1:103" s="83" customFormat="1">
      <c r="A1572" s="100"/>
      <c r="B1572" s="101"/>
      <c r="C1572" s="101"/>
      <c r="D1572" s="101"/>
      <c r="E1572" s="101"/>
      <c r="F1572" s="101"/>
      <c r="G1572" s="101"/>
      <c r="H1572" s="101"/>
      <c r="I1572" s="101"/>
      <c r="J1572" s="101"/>
      <c r="K1572" s="101"/>
      <c r="L1572" s="101"/>
      <c r="M1572" s="101"/>
      <c r="N1572" s="101"/>
      <c r="O1572" s="101"/>
      <c r="P1572" s="101"/>
      <c r="Q1572" s="102"/>
      <c r="R1572" s="102"/>
      <c r="S1572" s="102"/>
      <c r="T1572" s="102"/>
      <c r="U1572" s="102"/>
      <c r="V1572" s="102"/>
      <c r="W1572" s="102"/>
      <c r="X1572" s="102"/>
      <c r="Y1572" s="102"/>
      <c r="Z1572" s="102"/>
      <c r="AA1572" s="102"/>
      <c r="AB1572" s="102"/>
      <c r="AC1572" s="102"/>
      <c r="AD1572" s="102"/>
      <c r="AE1572" s="102"/>
      <c r="AF1572" s="102"/>
      <c r="AG1572" s="102"/>
      <c r="AH1572" s="102"/>
      <c r="AI1572" s="102"/>
      <c r="AJ1572" s="102"/>
      <c r="AK1572" s="102"/>
      <c r="AL1572" s="102"/>
      <c r="AM1572" s="102"/>
      <c r="AN1572" s="102"/>
      <c r="AO1572" s="102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  <c r="BA1572" s="84"/>
      <c r="BB1572" s="84"/>
      <c r="BC1572" s="84"/>
      <c r="BD1572" s="84"/>
      <c r="BE1572" s="84"/>
      <c r="BF1572" s="84"/>
      <c r="BG1572" s="84"/>
      <c r="BH1572" s="84"/>
      <c r="BI1572" s="84"/>
      <c r="BJ1572" s="84"/>
      <c r="BK1572" s="84"/>
      <c r="BL1572" s="84"/>
      <c r="BM1572" s="84"/>
      <c r="BN1572" s="84"/>
      <c r="BO1572" s="87" t="str">
        <f t="shared" si="24"/>
        <v>0</v>
      </c>
      <c r="BP1572" s="84"/>
      <c r="BQ1572" s="84"/>
      <c r="BR1572" s="84"/>
      <c r="BS1572" s="84"/>
      <c r="BT1572" s="84"/>
      <c r="BU1572" s="84"/>
      <c r="BV1572" s="84"/>
      <c r="BW1572" s="84"/>
      <c r="BX1572" s="84"/>
      <c r="BY1572" s="94"/>
      <c r="BZ1572" s="94"/>
      <c r="CA1572" s="94"/>
      <c r="CB1572" s="94"/>
      <c r="CC1572" s="94"/>
      <c r="CD1572" s="94"/>
      <c r="CE1572" s="94"/>
      <c r="CF1572" s="94"/>
      <c r="CG1572" s="94"/>
      <c r="CH1572" s="94"/>
      <c r="CI1572" s="94"/>
      <c r="CJ1572" s="94"/>
      <c r="CK1572" s="94"/>
      <c r="CL1572" s="94"/>
      <c r="CM1572" s="94"/>
      <c r="CN1572" s="94"/>
      <c r="CO1572" s="94"/>
      <c r="CP1572" s="94"/>
      <c r="CQ1572" s="94"/>
      <c r="CR1572" s="94"/>
      <c r="CS1572" s="94"/>
      <c r="CT1572" s="95"/>
      <c r="CU1572" s="95"/>
      <c r="CV1572" s="95"/>
      <c r="CW1572" s="95"/>
      <c r="CX1572" s="95"/>
      <c r="CY1572" s="93">
        <v>1568</v>
      </c>
    </row>
    <row r="1573" spans="1:103" s="83" customFormat="1">
      <c r="A1573" s="100"/>
      <c r="B1573" s="101"/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2"/>
      <c r="R1573" s="102"/>
      <c r="S1573" s="102"/>
      <c r="T1573" s="102"/>
      <c r="U1573" s="102"/>
      <c r="V1573" s="102"/>
      <c r="W1573" s="102"/>
      <c r="X1573" s="102"/>
      <c r="Y1573" s="102"/>
      <c r="Z1573" s="102"/>
      <c r="AA1573" s="102"/>
      <c r="AB1573" s="102"/>
      <c r="AC1573" s="102"/>
      <c r="AD1573" s="102"/>
      <c r="AE1573" s="102"/>
      <c r="AF1573" s="102"/>
      <c r="AG1573" s="102"/>
      <c r="AH1573" s="102"/>
      <c r="AI1573" s="102"/>
      <c r="AJ1573" s="102"/>
      <c r="AK1573" s="102"/>
      <c r="AL1573" s="102"/>
      <c r="AM1573" s="102"/>
      <c r="AN1573" s="102"/>
      <c r="AO1573" s="102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  <c r="BA1573" s="84"/>
      <c r="BB1573" s="84"/>
      <c r="BC1573" s="84"/>
      <c r="BD1573" s="84"/>
      <c r="BE1573" s="84"/>
      <c r="BF1573" s="84"/>
      <c r="BG1573" s="84"/>
      <c r="BH1573" s="84"/>
      <c r="BI1573" s="84"/>
      <c r="BJ1573" s="84"/>
      <c r="BK1573" s="84"/>
      <c r="BL1573" s="84"/>
      <c r="BM1573" s="84"/>
      <c r="BN1573" s="84"/>
      <c r="BO1573" s="87" t="str">
        <f t="shared" si="24"/>
        <v>0</v>
      </c>
      <c r="BP1573" s="84"/>
      <c r="BQ1573" s="84"/>
      <c r="BR1573" s="84"/>
      <c r="BS1573" s="84"/>
      <c r="BT1573" s="84"/>
      <c r="BU1573" s="84"/>
      <c r="BV1573" s="84"/>
      <c r="BW1573" s="84"/>
      <c r="BX1573" s="84"/>
      <c r="BY1573" s="94"/>
      <c r="BZ1573" s="94"/>
      <c r="CA1573" s="94"/>
      <c r="CB1573" s="94"/>
      <c r="CC1573" s="94"/>
      <c r="CD1573" s="94"/>
      <c r="CE1573" s="94"/>
      <c r="CF1573" s="94"/>
      <c r="CG1573" s="94"/>
      <c r="CH1573" s="94"/>
      <c r="CI1573" s="94"/>
      <c r="CJ1573" s="94"/>
      <c r="CK1573" s="94"/>
      <c r="CL1573" s="94"/>
      <c r="CM1573" s="94"/>
      <c r="CN1573" s="94"/>
      <c r="CO1573" s="94"/>
      <c r="CP1573" s="94"/>
      <c r="CQ1573" s="94"/>
      <c r="CR1573" s="94"/>
      <c r="CS1573" s="94"/>
      <c r="CT1573" s="95"/>
      <c r="CU1573" s="95"/>
      <c r="CV1573" s="95"/>
      <c r="CW1573" s="95"/>
      <c r="CX1573" s="95"/>
      <c r="CY1573" s="93">
        <v>1569</v>
      </c>
    </row>
    <row r="1574" spans="1:103" s="83" customFormat="1">
      <c r="A1574" s="100"/>
      <c r="B1574" s="101"/>
      <c r="C1574" s="101"/>
      <c r="D1574" s="101"/>
      <c r="E1574" s="101"/>
      <c r="F1574" s="101"/>
      <c r="G1574" s="101"/>
      <c r="H1574" s="101"/>
      <c r="I1574" s="101"/>
      <c r="J1574" s="101"/>
      <c r="K1574" s="101"/>
      <c r="L1574" s="101"/>
      <c r="M1574" s="101"/>
      <c r="N1574" s="101"/>
      <c r="O1574" s="101"/>
      <c r="P1574" s="101"/>
      <c r="Q1574" s="102"/>
      <c r="R1574" s="102"/>
      <c r="S1574" s="102"/>
      <c r="T1574" s="102"/>
      <c r="U1574" s="102"/>
      <c r="V1574" s="102"/>
      <c r="W1574" s="102"/>
      <c r="X1574" s="102"/>
      <c r="Y1574" s="102"/>
      <c r="Z1574" s="102"/>
      <c r="AA1574" s="102"/>
      <c r="AB1574" s="102"/>
      <c r="AC1574" s="102"/>
      <c r="AD1574" s="102"/>
      <c r="AE1574" s="102"/>
      <c r="AF1574" s="102"/>
      <c r="AG1574" s="102"/>
      <c r="AH1574" s="102"/>
      <c r="AI1574" s="102"/>
      <c r="AJ1574" s="102"/>
      <c r="AK1574" s="102"/>
      <c r="AL1574" s="102"/>
      <c r="AM1574" s="102"/>
      <c r="AN1574" s="102"/>
      <c r="AO1574" s="102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  <c r="BA1574" s="84"/>
      <c r="BB1574" s="84"/>
      <c r="BC1574" s="84"/>
      <c r="BD1574" s="84"/>
      <c r="BE1574" s="84"/>
      <c r="BF1574" s="84"/>
      <c r="BG1574" s="84"/>
      <c r="BH1574" s="84"/>
      <c r="BI1574" s="84"/>
      <c r="BJ1574" s="84"/>
      <c r="BK1574" s="84"/>
      <c r="BL1574" s="84"/>
      <c r="BM1574" s="84"/>
      <c r="BN1574" s="84"/>
      <c r="BO1574" s="87" t="str">
        <f t="shared" si="24"/>
        <v>0</v>
      </c>
      <c r="BP1574" s="84"/>
      <c r="BQ1574" s="84"/>
      <c r="BR1574" s="84"/>
      <c r="BS1574" s="84"/>
      <c r="BT1574" s="84"/>
      <c r="BU1574" s="84"/>
      <c r="BV1574" s="84"/>
      <c r="BW1574" s="84"/>
      <c r="BX1574" s="84"/>
      <c r="BY1574" s="94"/>
      <c r="BZ1574" s="94"/>
      <c r="CA1574" s="94"/>
      <c r="CB1574" s="94"/>
      <c r="CC1574" s="94"/>
      <c r="CD1574" s="94"/>
      <c r="CE1574" s="94"/>
      <c r="CF1574" s="94"/>
      <c r="CG1574" s="94"/>
      <c r="CH1574" s="94"/>
      <c r="CI1574" s="94"/>
      <c r="CJ1574" s="94"/>
      <c r="CK1574" s="94"/>
      <c r="CL1574" s="94"/>
      <c r="CM1574" s="94"/>
      <c r="CN1574" s="94"/>
      <c r="CO1574" s="94"/>
      <c r="CP1574" s="94"/>
      <c r="CQ1574" s="94"/>
      <c r="CR1574" s="94"/>
      <c r="CS1574" s="94"/>
      <c r="CT1574" s="95"/>
      <c r="CU1574" s="95"/>
      <c r="CV1574" s="95"/>
      <c r="CW1574" s="95"/>
      <c r="CX1574" s="95"/>
      <c r="CY1574" s="93">
        <v>1570</v>
      </c>
    </row>
    <row r="1575" spans="1:103" s="83" customFormat="1">
      <c r="A1575" s="100"/>
      <c r="B1575" s="101"/>
      <c r="C1575" s="101"/>
      <c r="D1575" s="101"/>
      <c r="E1575" s="101"/>
      <c r="F1575" s="101"/>
      <c r="G1575" s="101"/>
      <c r="H1575" s="101"/>
      <c r="I1575" s="101"/>
      <c r="J1575" s="101"/>
      <c r="K1575" s="101"/>
      <c r="L1575" s="101"/>
      <c r="M1575" s="101"/>
      <c r="N1575" s="101"/>
      <c r="O1575" s="101"/>
      <c r="P1575" s="101"/>
      <c r="Q1575" s="102"/>
      <c r="R1575" s="102"/>
      <c r="S1575" s="102"/>
      <c r="T1575" s="102"/>
      <c r="U1575" s="102"/>
      <c r="V1575" s="102"/>
      <c r="W1575" s="102"/>
      <c r="X1575" s="102"/>
      <c r="Y1575" s="102"/>
      <c r="Z1575" s="102"/>
      <c r="AA1575" s="102"/>
      <c r="AB1575" s="102"/>
      <c r="AC1575" s="102"/>
      <c r="AD1575" s="102"/>
      <c r="AE1575" s="102"/>
      <c r="AF1575" s="102"/>
      <c r="AG1575" s="102"/>
      <c r="AH1575" s="102"/>
      <c r="AI1575" s="102"/>
      <c r="AJ1575" s="102"/>
      <c r="AK1575" s="102"/>
      <c r="AL1575" s="102"/>
      <c r="AM1575" s="102"/>
      <c r="AN1575" s="102"/>
      <c r="AO1575" s="102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  <c r="BA1575" s="84"/>
      <c r="BB1575" s="84"/>
      <c r="BC1575" s="84"/>
      <c r="BD1575" s="84"/>
      <c r="BE1575" s="84"/>
      <c r="BF1575" s="84"/>
      <c r="BG1575" s="84"/>
      <c r="BH1575" s="84"/>
      <c r="BI1575" s="84"/>
      <c r="BJ1575" s="84"/>
      <c r="BK1575" s="84"/>
      <c r="BL1575" s="84"/>
      <c r="BM1575" s="84"/>
      <c r="BN1575" s="84"/>
      <c r="BO1575" s="87" t="str">
        <f t="shared" si="24"/>
        <v>0</v>
      </c>
      <c r="BP1575" s="84"/>
      <c r="BQ1575" s="84"/>
      <c r="BR1575" s="84"/>
      <c r="BS1575" s="84"/>
      <c r="BT1575" s="84"/>
      <c r="BU1575" s="84"/>
      <c r="BV1575" s="84"/>
      <c r="BW1575" s="84"/>
      <c r="BX1575" s="84"/>
      <c r="BY1575" s="94"/>
      <c r="BZ1575" s="94"/>
      <c r="CA1575" s="94"/>
      <c r="CB1575" s="94"/>
      <c r="CC1575" s="94"/>
      <c r="CD1575" s="94"/>
      <c r="CE1575" s="94"/>
      <c r="CF1575" s="94"/>
      <c r="CG1575" s="94"/>
      <c r="CH1575" s="94"/>
      <c r="CI1575" s="94"/>
      <c r="CJ1575" s="94"/>
      <c r="CK1575" s="94"/>
      <c r="CL1575" s="94"/>
      <c r="CM1575" s="94"/>
      <c r="CN1575" s="94"/>
      <c r="CO1575" s="94"/>
      <c r="CP1575" s="94"/>
      <c r="CQ1575" s="94"/>
      <c r="CR1575" s="94"/>
      <c r="CS1575" s="94"/>
      <c r="CT1575" s="95"/>
      <c r="CU1575" s="95"/>
      <c r="CV1575" s="95"/>
      <c r="CW1575" s="95"/>
      <c r="CX1575" s="95"/>
      <c r="CY1575" s="93">
        <v>1571</v>
      </c>
    </row>
    <row r="1576" spans="1:103" s="83" customFormat="1">
      <c r="A1576" s="100"/>
      <c r="B1576" s="101"/>
      <c r="C1576" s="101"/>
      <c r="D1576" s="101"/>
      <c r="E1576" s="101"/>
      <c r="F1576" s="101"/>
      <c r="G1576" s="101"/>
      <c r="H1576" s="101"/>
      <c r="I1576" s="101"/>
      <c r="J1576" s="101"/>
      <c r="K1576" s="101"/>
      <c r="L1576" s="101"/>
      <c r="M1576" s="101"/>
      <c r="N1576" s="101"/>
      <c r="O1576" s="101"/>
      <c r="P1576" s="101"/>
      <c r="Q1576" s="102"/>
      <c r="R1576" s="102"/>
      <c r="S1576" s="102"/>
      <c r="T1576" s="102"/>
      <c r="U1576" s="102"/>
      <c r="V1576" s="102"/>
      <c r="W1576" s="102"/>
      <c r="X1576" s="102"/>
      <c r="Y1576" s="102"/>
      <c r="Z1576" s="102"/>
      <c r="AA1576" s="102"/>
      <c r="AB1576" s="102"/>
      <c r="AC1576" s="102"/>
      <c r="AD1576" s="102"/>
      <c r="AE1576" s="102"/>
      <c r="AF1576" s="102"/>
      <c r="AG1576" s="102"/>
      <c r="AH1576" s="102"/>
      <c r="AI1576" s="102"/>
      <c r="AJ1576" s="102"/>
      <c r="AK1576" s="102"/>
      <c r="AL1576" s="102"/>
      <c r="AM1576" s="102"/>
      <c r="AN1576" s="102"/>
      <c r="AO1576" s="102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  <c r="BA1576" s="84"/>
      <c r="BB1576" s="84"/>
      <c r="BC1576" s="84"/>
      <c r="BD1576" s="84"/>
      <c r="BE1576" s="84"/>
      <c r="BF1576" s="84"/>
      <c r="BG1576" s="84"/>
      <c r="BH1576" s="84"/>
      <c r="BI1576" s="84"/>
      <c r="BJ1576" s="84"/>
      <c r="BK1576" s="84"/>
      <c r="BL1576" s="84"/>
      <c r="BM1576" s="84"/>
      <c r="BN1576" s="84"/>
      <c r="BO1576" s="87" t="str">
        <f t="shared" si="24"/>
        <v>0</v>
      </c>
      <c r="BP1576" s="84"/>
      <c r="BQ1576" s="84"/>
      <c r="BR1576" s="84"/>
      <c r="BS1576" s="84"/>
      <c r="BT1576" s="84"/>
      <c r="BU1576" s="84"/>
      <c r="BV1576" s="84"/>
      <c r="BW1576" s="84"/>
      <c r="BX1576" s="84"/>
      <c r="BY1576" s="94"/>
      <c r="BZ1576" s="94"/>
      <c r="CA1576" s="94"/>
      <c r="CB1576" s="94"/>
      <c r="CC1576" s="94"/>
      <c r="CD1576" s="94"/>
      <c r="CE1576" s="94"/>
      <c r="CF1576" s="94"/>
      <c r="CG1576" s="94"/>
      <c r="CH1576" s="94"/>
      <c r="CI1576" s="94"/>
      <c r="CJ1576" s="94"/>
      <c r="CK1576" s="94"/>
      <c r="CL1576" s="94"/>
      <c r="CM1576" s="94"/>
      <c r="CN1576" s="94"/>
      <c r="CO1576" s="94"/>
      <c r="CP1576" s="94"/>
      <c r="CQ1576" s="94"/>
      <c r="CR1576" s="94"/>
      <c r="CS1576" s="94"/>
      <c r="CT1576" s="95"/>
      <c r="CU1576" s="95"/>
      <c r="CV1576" s="95"/>
      <c r="CW1576" s="95"/>
      <c r="CX1576" s="95"/>
      <c r="CY1576" s="93">
        <v>1572</v>
      </c>
    </row>
    <row r="1577" spans="1:103" s="83" customFormat="1">
      <c r="A1577" s="100"/>
      <c r="B1577" s="101"/>
      <c r="C1577" s="101"/>
      <c r="D1577" s="101"/>
      <c r="E1577" s="101"/>
      <c r="F1577" s="101"/>
      <c r="G1577" s="101"/>
      <c r="H1577" s="101"/>
      <c r="I1577" s="101"/>
      <c r="J1577" s="101"/>
      <c r="K1577" s="101"/>
      <c r="L1577" s="101"/>
      <c r="M1577" s="101"/>
      <c r="N1577" s="101"/>
      <c r="O1577" s="101"/>
      <c r="P1577" s="101"/>
      <c r="Q1577" s="102"/>
      <c r="R1577" s="102"/>
      <c r="S1577" s="102"/>
      <c r="T1577" s="102"/>
      <c r="U1577" s="102"/>
      <c r="V1577" s="102"/>
      <c r="W1577" s="102"/>
      <c r="X1577" s="102"/>
      <c r="Y1577" s="102"/>
      <c r="Z1577" s="102"/>
      <c r="AA1577" s="102"/>
      <c r="AB1577" s="102"/>
      <c r="AC1577" s="102"/>
      <c r="AD1577" s="102"/>
      <c r="AE1577" s="102"/>
      <c r="AF1577" s="102"/>
      <c r="AG1577" s="102"/>
      <c r="AH1577" s="102"/>
      <c r="AI1577" s="102"/>
      <c r="AJ1577" s="102"/>
      <c r="AK1577" s="102"/>
      <c r="AL1577" s="102"/>
      <c r="AM1577" s="102"/>
      <c r="AN1577" s="102"/>
      <c r="AO1577" s="102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  <c r="BA1577" s="84"/>
      <c r="BB1577" s="84"/>
      <c r="BC1577" s="84"/>
      <c r="BD1577" s="84"/>
      <c r="BE1577" s="84"/>
      <c r="BF1577" s="84"/>
      <c r="BG1577" s="84"/>
      <c r="BH1577" s="84"/>
      <c r="BI1577" s="84"/>
      <c r="BJ1577" s="84"/>
      <c r="BK1577" s="84"/>
      <c r="BL1577" s="84"/>
      <c r="BM1577" s="84"/>
      <c r="BN1577" s="84"/>
      <c r="BO1577" s="87" t="str">
        <f t="shared" si="24"/>
        <v>0</v>
      </c>
      <c r="BP1577" s="84"/>
      <c r="BQ1577" s="84"/>
      <c r="BR1577" s="84"/>
      <c r="BS1577" s="84"/>
      <c r="BT1577" s="84"/>
      <c r="BU1577" s="84"/>
      <c r="BV1577" s="84"/>
      <c r="BW1577" s="84"/>
      <c r="BX1577" s="84"/>
      <c r="BY1577" s="94"/>
      <c r="BZ1577" s="94"/>
      <c r="CA1577" s="94"/>
      <c r="CB1577" s="94"/>
      <c r="CC1577" s="94"/>
      <c r="CD1577" s="94"/>
      <c r="CE1577" s="94"/>
      <c r="CF1577" s="94"/>
      <c r="CG1577" s="94"/>
      <c r="CH1577" s="94"/>
      <c r="CI1577" s="94"/>
      <c r="CJ1577" s="94"/>
      <c r="CK1577" s="94"/>
      <c r="CL1577" s="94"/>
      <c r="CM1577" s="94"/>
      <c r="CN1577" s="94"/>
      <c r="CO1577" s="94"/>
      <c r="CP1577" s="94"/>
      <c r="CQ1577" s="94"/>
      <c r="CR1577" s="94"/>
      <c r="CS1577" s="94"/>
      <c r="CT1577" s="95"/>
      <c r="CU1577" s="95"/>
      <c r="CV1577" s="95"/>
      <c r="CW1577" s="95"/>
      <c r="CX1577" s="95"/>
      <c r="CY1577" s="93">
        <v>1573</v>
      </c>
    </row>
    <row r="1578" spans="1:103" s="83" customFormat="1">
      <c r="A1578" s="100"/>
      <c r="B1578" s="101"/>
      <c r="C1578" s="101"/>
      <c r="D1578" s="101"/>
      <c r="E1578" s="101"/>
      <c r="F1578" s="101"/>
      <c r="G1578" s="101"/>
      <c r="H1578" s="101"/>
      <c r="I1578" s="101"/>
      <c r="J1578" s="101"/>
      <c r="K1578" s="101"/>
      <c r="L1578" s="101"/>
      <c r="M1578" s="101"/>
      <c r="N1578" s="101"/>
      <c r="O1578" s="101"/>
      <c r="P1578" s="101"/>
      <c r="Q1578" s="102"/>
      <c r="R1578" s="102"/>
      <c r="S1578" s="102"/>
      <c r="T1578" s="102"/>
      <c r="U1578" s="102"/>
      <c r="V1578" s="102"/>
      <c r="W1578" s="102"/>
      <c r="X1578" s="102"/>
      <c r="Y1578" s="102"/>
      <c r="Z1578" s="102"/>
      <c r="AA1578" s="102"/>
      <c r="AB1578" s="102"/>
      <c r="AC1578" s="102"/>
      <c r="AD1578" s="102"/>
      <c r="AE1578" s="102"/>
      <c r="AF1578" s="102"/>
      <c r="AG1578" s="102"/>
      <c r="AH1578" s="102"/>
      <c r="AI1578" s="102"/>
      <c r="AJ1578" s="102"/>
      <c r="AK1578" s="102"/>
      <c r="AL1578" s="102"/>
      <c r="AM1578" s="102"/>
      <c r="AN1578" s="102"/>
      <c r="AO1578" s="102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  <c r="BA1578" s="84"/>
      <c r="BB1578" s="84"/>
      <c r="BC1578" s="84"/>
      <c r="BD1578" s="84"/>
      <c r="BE1578" s="84"/>
      <c r="BF1578" s="84"/>
      <c r="BG1578" s="84"/>
      <c r="BH1578" s="84"/>
      <c r="BI1578" s="84"/>
      <c r="BJ1578" s="84"/>
      <c r="BK1578" s="84"/>
      <c r="BL1578" s="84"/>
      <c r="BM1578" s="84"/>
      <c r="BN1578" s="84"/>
      <c r="BO1578" s="87" t="str">
        <f t="shared" si="24"/>
        <v>0</v>
      </c>
      <c r="BP1578" s="84"/>
      <c r="BQ1578" s="84"/>
      <c r="BR1578" s="84"/>
      <c r="BS1578" s="84"/>
      <c r="BT1578" s="84"/>
      <c r="BU1578" s="84"/>
      <c r="BV1578" s="84"/>
      <c r="BW1578" s="84"/>
      <c r="BX1578" s="84"/>
      <c r="BY1578" s="94"/>
      <c r="BZ1578" s="94"/>
      <c r="CA1578" s="94"/>
      <c r="CB1578" s="94"/>
      <c r="CC1578" s="94"/>
      <c r="CD1578" s="94"/>
      <c r="CE1578" s="94"/>
      <c r="CF1578" s="94"/>
      <c r="CG1578" s="94"/>
      <c r="CH1578" s="94"/>
      <c r="CI1578" s="94"/>
      <c r="CJ1578" s="94"/>
      <c r="CK1578" s="94"/>
      <c r="CL1578" s="94"/>
      <c r="CM1578" s="94"/>
      <c r="CN1578" s="94"/>
      <c r="CO1578" s="94"/>
      <c r="CP1578" s="94"/>
      <c r="CQ1578" s="94"/>
      <c r="CR1578" s="94"/>
      <c r="CS1578" s="94"/>
      <c r="CT1578" s="95"/>
      <c r="CU1578" s="95"/>
      <c r="CV1578" s="95"/>
      <c r="CW1578" s="95"/>
      <c r="CX1578" s="95"/>
      <c r="CY1578" s="93">
        <v>1574</v>
      </c>
    </row>
    <row r="1579" spans="1:103" s="83" customFormat="1">
      <c r="A1579" s="100"/>
      <c r="B1579" s="101"/>
      <c r="C1579" s="101"/>
      <c r="D1579" s="101"/>
      <c r="E1579" s="101"/>
      <c r="F1579" s="101"/>
      <c r="G1579" s="101"/>
      <c r="H1579" s="101"/>
      <c r="I1579" s="101"/>
      <c r="J1579" s="101"/>
      <c r="K1579" s="101"/>
      <c r="L1579" s="101"/>
      <c r="M1579" s="101"/>
      <c r="N1579" s="101"/>
      <c r="O1579" s="101"/>
      <c r="P1579" s="101"/>
      <c r="Q1579" s="102"/>
      <c r="R1579" s="102"/>
      <c r="S1579" s="102"/>
      <c r="T1579" s="102"/>
      <c r="U1579" s="102"/>
      <c r="V1579" s="102"/>
      <c r="W1579" s="102"/>
      <c r="X1579" s="102"/>
      <c r="Y1579" s="102"/>
      <c r="Z1579" s="102"/>
      <c r="AA1579" s="102"/>
      <c r="AB1579" s="102"/>
      <c r="AC1579" s="102"/>
      <c r="AD1579" s="102"/>
      <c r="AE1579" s="102"/>
      <c r="AF1579" s="102"/>
      <c r="AG1579" s="102"/>
      <c r="AH1579" s="102"/>
      <c r="AI1579" s="102"/>
      <c r="AJ1579" s="102"/>
      <c r="AK1579" s="102"/>
      <c r="AL1579" s="102"/>
      <c r="AM1579" s="102"/>
      <c r="AN1579" s="102"/>
      <c r="AO1579" s="102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  <c r="BA1579" s="84"/>
      <c r="BB1579" s="84"/>
      <c r="BC1579" s="84"/>
      <c r="BD1579" s="84"/>
      <c r="BE1579" s="84"/>
      <c r="BF1579" s="84"/>
      <c r="BG1579" s="84"/>
      <c r="BH1579" s="84"/>
      <c r="BI1579" s="84"/>
      <c r="BJ1579" s="84"/>
      <c r="BK1579" s="84"/>
      <c r="BL1579" s="84"/>
      <c r="BM1579" s="84"/>
      <c r="BN1579" s="84"/>
      <c r="BO1579" s="87" t="str">
        <f t="shared" si="24"/>
        <v>0</v>
      </c>
      <c r="BP1579" s="84"/>
      <c r="BQ1579" s="84"/>
      <c r="BR1579" s="84"/>
      <c r="BS1579" s="84"/>
      <c r="BT1579" s="84"/>
      <c r="BU1579" s="84"/>
      <c r="BV1579" s="84"/>
      <c r="BW1579" s="84"/>
      <c r="BX1579" s="84"/>
      <c r="BY1579" s="94"/>
      <c r="BZ1579" s="94"/>
      <c r="CA1579" s="94"/>
      <c r="CB1579" s="94"/>
      <c r="CC1579" s="94"/>
      <c r="CD1579" s="94"/>
      <c r="CE1579" s="94"/>
      <c r="CF1579" s="94"/>
      <c r="CG1579" s="94"/>
      <c r="CH1579" s="94"/>
      <c r="CI1579" s="94"/>
      <c r="CJ1579" s="94"/>
      <c r="CK1579" s="94"/>
      <c r="CL1579" s="94"/>
      <c r="CM1579" s="94"/>
      <c r="CN1579" s="94"/>
      <c r="CO1579" s="94"/>
      <c r="CP1579" s="94"/>
      <c r="CQ1579" s="94"/>
      <c r="CR1579" s="94"/>
      <c r="CS1579" s="94"/>
      <c r="CT1579" s="95"/>
      <c r="CU1579" s="95"/>
      <c r="CV1579" s="95"/>
      <c r="CW1579" s="95"/>
      <c r="CX1579" s="95"/>
      <c r="CY1579" s="93">
        <v>1575</v>
      </c>
    </row>
    <row r="1580" spans="1:103" s="83" customFormat="1">
      <c r="A1580" s="100"/>
      <c r="B1580" s="101"/>
      <c r="C1580" s="101"/>
      <c r="D1580" s="101"/>
      <c r="E1580" s="101"/>
      <c r="F1580" s="101"/>
      <c r="G1580" s="101"/>
      <c r="H1580" s="101"/>
      <c r="I1580" s="101"/>
      <c r="J1580" s="101"/>
      <c r="K1580" s="101"/>
      <c r="L1580" s="101"/>
      <c r="M1580" s="101"/>
      <c r="N1580" s="101"/>
      <c r="O1580" s="101"/>
      <c r="P1580" s="101"/>
      <c r="Q1580" s="102"/>
      <c r="R1580" s="102"/>
      <c r="S1580" s="102"/>
      <c r="T1580" s="102"/>
      <c r="U1580" s="102"/>
      <c r="V1580" s="102"/>
      <c r="W1580" s="102"/>
      <c r="X1580" s="102"/>
      <c r="Y1580" s="102"/>
      <c r="Z1580" s="102"/>
      <c r="AA1580" s="102"/>
      <c r="AB1580" s="102"/>
      <c r="AC1580" s="102"/>
      <c r="AD1580" s="102"/>
      <c r="AE1580" s="102"/>
      <c r="AF1580" s="102"/>
      <c r="AG1580" s="102"/>
      <c r="AH1580" s="102"/>
      <c r="AI1580" s="102"/>
      <c r="AJ1580" s="102"/>
      <c r="AK1580" s="102"/>
      <c r="AL1580" s="102"/>
      <c r="AM1580" s="102"/>
      <c r="AN1580" s="102"/>
      <c r="AO1580" s="102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  <c r="BA1580" s="84"/>
      <c r="BB1580" s="84"/>
      <c r="BC1580" s="84"/>
      <c r="BD1580" s="84"/>
      <c r="BE1580" s="84"/>
      <c r="BF1580" s="84"/>
      <c r="BG1580" s="84"/>
      <c r="BH1580" s="84"/>
      <c r="BI1580" s="84"/>
      <c r="BJ1580" s="84"/>
      <c r="BK1580" s="84"/>
      <c r="BL1580" s="84"/>
      <c r="BM1580" s="84"/>
      <c r="BN1580" s="84"/>
      <c r="BO1580" s="87" t="str">
        <f t="shared" si="24"/>
        <v>0</v>
      </c>
      <c r="BP1580" s="84"/>
      <c r="BQ1580" s="84"/>
      <c r="BR1580" s="84"/>
      <c r="BS1580" s="84"/>
      <c r="BT1580" s="84"/>
      <c r="BU1580" s="84"/>
      <c r="BV1580" s="84"/>
      <c r="BW1580" s="84"/>
      <c r="BX1580" s="84"/>
      <c r="BY1580" s="94"/>
      <c r="BZ1580" s="94"/>
      <c r="CA1580" s="94"/>
      <c r="CB1580" s="94"/>
      <c r="CC1580" s="94"/>
      <c r="CD1580" s="94"/>
      <c r="CE1580" s="94"/>
      <c r="CF1580" s="94"/>
      <c r="CG1580" s="94"/>
      <c r="CH1580" s="94"/>
      <c r="CI1580" s="94"/>
      <c r="CJ1580" s="94"/>
      <c r="CK1580" s="94"/>
      <c r="CL1580" s="94"/>
      <c r="CM1580" s="94"/>
      <c r="CN1580" s="94"/>
      <c r="CO1580" s="94"/>
      <c r="CP1580" s="94"/>
      <c r="CQ1580" s="94"/>
      <c r="CR1580" s="94"/>
      <c r="CS1580" s="94"/>
      <c r="CT1580" s="95"/>
      <c r="CU1580" s="95"/>
      <c r="CV1580" s="95"/>
      <c r="CW1580" s="95"/>
      <c r="CX1580" s="95"/>
      <c r="CY1580" s="93">
        <v>1576</v>
      </c>
    </row>
    <row r="1581" spans="1:103" s="83" customFormat="1">
      <c r="A1581" s="100"/>
      <c r="B1581" s="101"/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2"/>
      <c r="R1581" s="102"/>
      <c r="S1581" s="102"/>
      <c r="T1581" s="102"/>
      <c r="U1581" s="102"/>
      <c r="V1581" s="102"/>
      <c r="W1581" s="102"/>
      <c r="X1581" s="102"/>
      <c r="Y1581" s="102"/>
      <c r="Z1581" s="102"/>
      <c r="AA1581" s="102"/>
      <c r="AB1581" s="102"/>
      <c r="AC1581" s="102"/>
      <c r="AD1581" s="102"/>
      <c r="AE1581" s="102"/>
      <c r="AF1581" s="102"/>
      <c r="AG1581" s="102"/>
      <c r="AH1581" s="102"/>
      <c r="AI1581" s="102"/>
      <c r="AJ1581" s="102"/>
      <c r="AK1581" s="102"/>
      <c r="AL1581" s="102"/>
      <c r="AM1581" s="102"/>
      <c r="AN1581" s="102"/>
      <c r="AO1581" s="102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  <c r="BA1581" s="84"/>
      <c r="BB1581" s="84"/>
      <c r="BC1581" s="84"/>
      <c r="BD1581" s="84"/>
      <c r="BE1581" s="84"/>
      <c r="BF1581" s="84"/>
      <c r="BG1581" s="84"/>
      <c r="BH1581" s="84"/>
      <c r="BI1581" s="84"/>
      <c r="BJ1581" s="84"/>
      <c r="BK1581" s="84"/>
      <c r="BL1581" s="84"/>
      <c r="BM1581" s="84"/>
      <c r="BN1581" s="84"/>
      <c r="BO1581" s="87" t="str">
        <f t="shared" si="24"/>
        <v>0</v>
      </c>
      <c r="BP1581" s="84"/>
      <c r="BQ1581" s="84"/>
      <c r="BR1581" s="84"/>
      <c r="BS1581" s="84"/>
      <c r="BT1581" s="84"/>
      <c r="BU1581" s="84"/>
      <c r="BV1581" s="84"/>
      <c r="BW1581" s="84"/>
      <c r="BX1581" s="84"/>
      <c r="BY1581" s="94"/>
      <c r="BZ1581" s="94"/>
      <c r="CA1581" s="94"/>
      <c r="CB1581" s="94"/>
      <c r="CC1581" s="94"/>
      <c r="CD1581" s="94"/>
      <c r="CE1581" s="94"/>
      <c r="CF1581" s="94"/>
      <c r="CG1581" s="94"/>
      <c r="CH1581" s="94"/>
      <c r="CI1581" s="94"/>
      <c r="CJ1581" s="94"/>
      <c r="CK1581" s="94"/>
      <c r="CL1581" s="94"/>
      <c r="CM1581" s="94"/>
      <c r="CN1581" s="94"/>
      <c r="CO1581" s="94"/>
      <c r="CP1581" s="94"/>
      <c r="CQ1581" s="94"/>
      <c r="CR1581" s="94"/>
      <c r="CS1581" s="94"/>
      <c r="CT1581" s="95"/>
      <c r="CU1581" s="95"/>
      <c r="CV1581" s="95"/>
      <c r="CW1581" s="95"/>
      <c r="CX1581" s="95"/>
      <c r="CY1581" s="93">
        <v>1577</v>
      </c>
    </row>
    <row r="1582" spans="1:103" s="83" customFormat="1">
      <c r="A1582" s="100"/>
      <c r="B1582" s="101"/>
      <c r="C1582" s="101"/>
      <c r="D1582" s="101"/>
      <c r="E1582" s="101"/>
      <c r="F1582" s="101"/>
      <c r="G1582" s="101"/>
      <c r="H1582" s="101"/>
      <c r="I1582" s="101"/>
      <c r="J1582" s="101"/>
      <c r="K1582" s="101"/>
      <c r="L1582" s="101"/>
      <c r="M1582" s="101"/>
      <c r="N1582" s="101"/>
      <c r="O1582" s="101"/>
      <c r="P1582" s="101"/>
      <c r="Q1582" s="102"/>
      <c r="R1582" s="102"/>
      <c r="S1582" s="102"/>
      <c r="T1582" s="102"/>
      <c r="U1582" s="102"/>
      <c r="V1582" s="102"/>
      <c r="W1582" s="102"/>
      <c r="X1582" s="102"/>
      <c r="Y1582" s="102"/>
      <c r="Z1582" s="102"/>
      <c r="AA1582" s="102"/>
      <c r="AB1582" s="102"/>
      <c r="AC1582" s="102"/>
      <c r="AD1582" s="102"/>
      <c r="AE1582" s="102"/>
      <c r="AF1582" s="102"/>
      <c r="AG1582" s="102"/>
      <c r="AH1582" s="102"/>
      <c r="AI1582" s="102"/>
      <c r="AJ1582" s="102"/>
      <c r="AK1582" s="102"/>
      <c r="AL1582" s="102"/>
      <c r="AM1582" s="102"/>
      <c r="AN1582" s="102"/>
      <c r="AO1582" s="102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  <c r="BA1582" s="84"/>
      <c r="BB1582" s="84"/>
      <c r="BC1582" s="84"/>
      <c r="BD1582" s="84"/>
      <c r="BE1582" s="84"/>
      <c r="BF1582" s="84"/>
      <c r="BG1582" s="84"/>
      <c r="BH1582" s="84"/>
      <c r="BI1582" s="84"/>
      <c r="BJ1582" s="84"/>
      <c r="BK1582" s="84"/>
      <c r="BL1582" s="84"/>
      <c r="BM1582" s="84"/>
      <c r="BN1582" s="84"/>
      <c r="BO1582" s="87" t="str">
        <f t="shared" si="24"/>
        <v>0</v>
      </c>
      <c r="BP1582" s="84"/>
      <c r="BQ1582" s="84"/>
      <c r="BR1582" s="84"/>
      <c r="BS1582" s="84"/>
      <c r="BT1582" s="84"/>
      <c r="BU1582" s="84"/>
      <c r="BV1582" s="84"/>
      <c r="BW1582" s="84"/>
      <c r="BX1582" s="84"/>
      <c r="BY1582" s="94"/>
      <c r="BZ1582" s="94"/>
      <c r="CA1582" s="94"/>
      <c r="CB1582" s="94"/>
      <c r="CC1582" s="94"/>
      <c r="CD1582" s="94"/>
      <c r="CE1582" s="94"/>
      <c r="CF1582" s="94"/>
      <c r="CG1582" s="94"/>
      <c r="CH1582" s="94"/>
      <c r="CI1582" s="94"/>
      <c r="CJ1582" s="94"/>
      <c r="CK1582" s="94"/>
      <c r="CL1582" s="94"/>
      <c r="CM1582" s="94"/>
      <c r="CN1582" s="94"/>
      <c r="CO1582" s="94"/>
      <c r="CP1582" s="94"/>
      <c r="CQ1582" s="94"/>
      <c r="CR1582" s="94"/>
      <c r="CS1582" s="94"/>
      <c r="CT1582" s="95"/>
      <c r="CU1582" s="95"/>
      <c r="CV1582" s="95"/>
      <c r="CW1582" s="95"/>
      <c r="CX1582" s="95"/>
      <c r="CY1582" s="93">
        <v>1578</v>
      </c>
    </row>
    <row r="1583" spans="1:103" s="83" customFormat="1">
      <c r="A1583" s="100"/>
      <c r="B1583" s="101"/>
      <c r="C1583" s="101"/>
      <c r="D1583" s="101"/>
      <c r="E1583" s="101"/>
      <c r="F1583" s="101"/>
      <c r="G1583" s="101"/>
      <c r="H1583" s="101"/>
      <c r="I1583" s="101"/>
      <c r="J1583" s="101"/>
      <c r="K1583" s="101"/>
      <c r="L1583" s="101"/>
      <c r="M1583" s="101"/>
      <c r="N1583" s="101"/>
      <c r="O1583" s="101"/>
      <c r="P1583" s="101"/>
      <c r="Q1583" s="102"/>
      <c r="R1583" s="102"/>
      <c r="S1583" s="102"/>
      <c r="T1583" s="102"/>
      <c r="U1583" s="102"/>
      <c r="V1583" s="102"/>
      <c r="W1583" s="102"/>
      <c r="X1583" s="102"/>
      <c r="Y1583" s="102"/>
      <c r="Z1583" s="102"/>
      <c r="AA1583" s="102"/>
      <c r="AB1583" s="102"/>
      <c r="AC1583" s="102"/>
      <c r="AD1583" s="102"/>
      <c r="AE1583" s="102"/>
      <c r="AF1583" s="102"/>
      <c r="AG1583" s="102"/>
      <c r="AH1583" s="102"/>
      <c r="AI1583" s="102"/>
      <c r="AJ1583" s="102"/>
      <c r="AK1583" s="102"/>
      <c r="AL1583" s="102"/>
      <c r="AM1583" s="102"/>
      <c r="AN1583" s="102"/>
      <c r="AO1583" s="102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  <c r="BA1583" s="84"/>
      <c r="BB1583" s="84"/>
      <c r="BC1583" s="84"/>
      <c r="BD1583" s="84"/>
      <c r="BE1583" s="84"/>
      <c r="BF1583" s="84"/>
      <c r="BG1583" s="84"/>
      <c r="BH1583" s="84"/>
      <c r="BI1583" s="84"/>
      <c r="BJ1583" s="84"/>
      <c r="BK1583" s="84"/>
      <c r="BL1583" s="84"/>
      <c r="BM1583" s="84"/>
      <c r="BN1583" s="84"/>
      <c r="BO1583" s="87" t="str">
        <f t="shared" si="24"/>
        <v>0</v>
      </c>
      <c r="BP1583" s="84"/>
      <c r="BQ1583" s="84"/>
      <c r="BR1583" s="84"/>
      <c r="BS1583" s="84"/>
      <c r="BT1583" s="84"/>
      <c r="BU1583" s="84"/>
      <c r="BV1583" s="84"/>
      <c r="BW1583" s="84"/>
      <c r="BX1583" s="84"/>
      <c r="BY1583" s="94"/>
      <c r="BZ1583" s="94"/>
      <c r="CA1583" s="94"/>
      <c r="CB1583" s="94"/>
      <c r="CC1583" s="94"/>
      <c r="CD1583" s="94"/>
      <c r="CE1583" s="94"/>
      <c r="CF1583" s="94"/>
      <c r="CG1583" s="94"/>
      <c r="CH1583" s="94"/>
      <c r="CI1583" s="94"/>
      <c r="CJ1583" s="94"/>
      <c r="CK1583" s="94"/>
      <c r="CL1583" s="94"/>
      <c r="CM1583" s="94"/>
      <c r="CN1583" s="94"/>
      <c r="CO1583" s="94"/>
      <c r="CP1583" s="94"/>
      <c r="CQ1583" s="94"/>
      <c r="CR1583" s="94"/>
      <c r="CS1583" s="94"/>
      <c r="CT1583" s="95"/>
      <c r="CU1583" s="95"/>
      <c r="CV1583" s="95"/>
      <c r="CW1583" s="95"/>
      <c r="CX1583" s="95"/>
      <c r="CY1583" s="93">
        <v>1579</v>
      </c>
    </row>
    <row r="1584" spans="1:103" s="83" customFormat="1">
      <c r="A1584" s="100"/>
      <c r="B1584" s="101"/>
      <c r="C1584" s="101"/>
      <c r="D1584" s="101"/>
      <c r="E1584" s="101"/>
      <c r="F1584" s="101"/>
      <c r="G1584" s="101"/>
      <c r="H1584" s="101"/>
      <c r="I1584" s="101"/>
      <c r="J1584" s="101"/>
      <c r="K1584" s="101"/>
      <c r="L1584" s="101"/>
      <c r="M1584" s="101"/>
      <c r="N1584" s="101"/>
      <c r="O1584" s="101"/>
      <c r="P1584" s="101"/>
      <c r="Q1584" s="102"/>
      <c r="R1584" s="102"/>
      <c r="S1584" s="102"/>
      <c r="T1584" s="102"/>
      <c r="U1584" s="102"/>
      <c r="V1584" s="102"/>
      <c r="W1584" s="102"/>
      <c r="X1584" s="102"/>
      <c r="Y1584" s="102"/>
      <c r="Z1584" s="102"/>
      <c r="AA1584" s="102"/>
      <c r="AB1584" s="102"/>
      <c r="AC1584" s="102"/>
      <c r="AD1584" s="102"/>
      <c r="AE1584" s="102"/>
      <c r="AF1584" s="102"/>
      <c r="AG1584" s="102"/>
      <c r="AH1584" s="102"/>
      <c r="AI1584" s="102"/>
      <c r="AJ1584" s="102"/>
      <c r="AK1584" s="102"/>
      <c r="AL1584" s="102"/>
      <c r="AM1584" s="102"/>
      <c r="AN1584" s="102"/>
      <c r="AO1584" s="102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  <c r="BA1584" s="84"/>
      <c r="BB1584" s="84"/>
      <c r="BC1584" s="84"/>
      <c r="BD1584" s="84"/>
      <c r="BE1584" s="84"/>
      <c r="BF1584" s="84"/>
      <c r="BG1584" s="84"/>
      <c r="BH1584" s="84"/>
      <c r="BI1584" s="84"/>
      <c r="BJ1584" s="84"/>
      <c r="BK1584" s="84"/>
      <c r="BL1584" s="84"/>
      <c r="BM1584" s="84"/>
      <c r="BN1584" s="84"/>
      <c r="BO1584" s="87" t="str">
        <f t="shared" si="24"/>
        <v>0</v>
      </c>
      <c r="BP1584" s="84"/>
      <c r="BQ1584" s="84"/>
      <c r="BR1584" s="84"/>
      <c r="BS1584" s="84"/>
      <c r="BT1584" s="84"/>
      <c r="BU1584" s="84"/>
      <c r="BV1584" s="84"/>
      <c r="BW1584" s="84"/>
      <c r="BX1584" s="84"/>
      <c r="BY1584" s="94"/>
      <c r="BZ1584" s="94"/>
      <c r="CA1584" s="94"/>
      <c r="CB1584" s="94"/>
      <c r="CC1584" s="94"/>
      <c r="CD1584" s="94"/>
      <c r="CE1584" s="94"/>
      <c r="CF1584" s="94"/>
      <c r="CG1584" s="94"/>
      <c r="CH1584" s="94"/>
      <c r="CI1584" s="94"/>
      <c r="CJ1584" s="94"/>
      <c r="CK1584" s="94"/>
      <c r="CL1584" s="94"/>
      <c r="CM1584" s="94"/>
      <c r="CN1584" s="94"/>
      <c r="CO1584" s="94"/>
      <c r="CP1584" s="94"/>
      <c r="CQ1584" s="94"/>
      <c r="CR1584" s="94"/>
      <c r="CS1584" s="94"/>
      <c r="CT1584" s="95"/>
      <c r="CU1584" s="95"/>
      <c r="CV1584" s="95"/>
      <c r="CW1584" s="95"/>
      <c r="CX1584" s="95"/>
      <c r="CY1584" s="93">
        <v>1580</v>
      </c>
    </row>
    <row r="1585" spans="1:103" s="83" customFormat="1">
      <c r="A1585" s="100"/>
      <c r="B1585" s="101"/>
      <c r="C1585" s="101"/>
      <c r="D1585" s="101"/>
      <c r="E1585" s="101"/>
      <c r="F1585" s="101"/>
      <c r="G1585" s="101"/>
      <c r="H1585" s="101"/>
      <c r="I1585" s="101"/>
      <c r="J1585" s="101"/>
      <c r="K1585" s="101"/>
      <c r="L1585" s="101"/>
      <c r="M1585" s="101"/>
      <c r="N1585" s="101"/>
      <c r="O1585" s="101"/>
      <c r="P1585" s="101"/>
      <c r="Q1585" s="102"/>
      <c r="R1585" s="102"/>
      <c r="S1585" s="102"/>
      <c r="T1585" s="102"/>
      <c r="U1585" s="102"/>
      <c r="V1585" s="102"/>
      <c r="W1585" s="102"/>
      <c r="X1585" s="102"/>
      <c r="Y1585" s="102"/>
      <c r="Z1585" s="102"/>
      <c r="AA1585" s="102"/>
      <c r="AB1585" s="102"/>
      <c r="AC1585" s="102"/>
      <c r="AD1585" s="102"/>
      <c r="AE1585" s="102"/>
      <c r="AF1585" s="102"/>
      <c r="AG1585" s="102"/>
      <c r="AH1585" s="102"/>
      <c r="AI1585" s="102"/>
      <c r="AJ1585" s="102"/>
      <c r="AK1585" s="102"/>
      <c r="AL1585" s="102"/>
      <c r="AM1585" s="102"/>
      <c r="AN1585" s="102"/>
      <c r="AO1585" s="102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  <c r="BA1585" s="84"/>
      <c r="BB1585" s="84"/>
      <c r="BC1585" s="84"/>
      <c r="BD1585" s="84"/>
      <c r="BE1585" s="84"/>
      <c r="BF1585" s="84"/>
      <c r="BG1585" s="84"/>
      <c r="BH1585" s="84"/>
      <c r="BI1585" s="84"/>
      <c r="BJ1585" s="84"/>
      <c r="BK1585" s="84"/>
      <c r="BL1585" s="84"/>
      <c r="BM1585" s="84"/>
      <c r="BN1585" s="84"/>
      <c r="BO1585" s="87" t="str">
        <f t="shared" si="24"/>
        <v>0</v>
      </c>
      <c r="BP1585" s="84"/>
      <c r="BQ1585" s="84"/>
      <c r="BR1585" s="84"/>
      <c r="BS1585" s="84"/>
      <c r="BT1585" s="84"/>
      <c r="BU1585" s="84"/>
      <c r="BV1585" s="84"/>
      <c r="BW1585" s="84"/>
      <c r="BX1585" s="84"/>
      <c r="BY1585" s="94"/>
      <c r="BZ1585" s="94"/>
      <c r="CA1585" s="94"/>
      <c r="CB1585" s="94"/>
      <c r="CC1585" s="94"/>
      <c r="CD1585" s="94"/>
      <c r="CE1585" s="94"/>
      <c r="CF1585" s="94"/>
      <c r="CG1585" s="94"/>
      <c r="CH1585" s="94"/>
      <c r="CI1585" s="94"/>
      <c r="CJ1585" s="94"/>
      <c r="CK1585" s="94"/>
      <c r="CL1585" s="94"/>
      <c r="CM1585" s="94"/>
      <c r="CN1585" s="94"/>
      <c r="CO1585" s="94"/>
      <c r="CP1585" s="94"/>
      <c r="CQ1585" s="94"/>
      <c r="CR1585" s="94"/>
      <c r="CS1585" s="94"/>
      <c r="CT1585" s="95"/>
      <c r="CU1585" s="95"/>
      <c r="CV1585" s="95"/>
      <c r="CW1585" s="95"/>
      <c r="CX1585" s="95"/>
      <c r="CY1585" s="93">
        <v>1581</v>
      </c>
    </row>
    <row r="1586" spans="1:103" s="83" customFormat="1">
      <c r="A1586" s="100"/>
      <c r="B1586" s="101"/>
      <c r="C1586" s="101"/>
      <c r="D1586" s="101"/>
      <c r="E1586" s="101"/>
      <c r="F1586" s="101"/>
      <c r="G1586" s="101"/>
      <c r="H1586" s="101"/>
      <c r="I1586" s="101"/>
      <c r="J1586" s="101"/>
      <c r="K1586" s="101"/>
      <c r="L1586" s="101"/>
      <c r="M1586" s="101"/>
      <c r="N1586" s="101"/>
      <c r="O1586" s="101"/>
      <c r="P1586" s="101"/>
      <c r="Q1586" s="102"/>
      <c r="R1586" s="102"/>
      <c r="S1586" s="102"/>
      <c r="T1586" s="102"/>
      <c r="U1586" s="102"/>
      <c r="V1586" s="102"/>
      <c r="W1586" s="102"/>
      <c r="X1586" s="102"/>
      <c r="Y1586" s="102"/>
      <c r="Z1586" s="102"/>
      <c r="AA1586" s="102"/>
      <c r="AB1586" s="102"/>
      <c r="AC1586" s="102"/>
      <c r="AD1586" s="102"/>
      <c r="AE1586" s="102"/>
      <c r="AF1586" s="102"/>
      <c r="AG1586" s="102"/>
      <c r="AH1586" s="102"/>
      <c r="AI1586" s="102"/>
      <c r="AJ1586" s="102"/>
      <c r="AK1586" s="102"/>
      <c r="AL1586" s="102"/>
      <c r="AM1586" s="102"/>
      <c r="AN1586" s="102"/>
      <c r="AO1586" s="102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  <c r="BA1586" s="84"/>
      <c r="BB1586" s="84"/>
      <c r="BC1586" s="84"/>
      <c r="BD1586" s="84"/>
      <c r="BE1586" s="84"/>
      <c r="BF1586" s="84"/>
      <c r="BG1586" s="84"/>
      <c r="BH1586" s="84"/>
      <c r="BI1586" s="84"/>
      <c r="BJ1586" s="84"/>
      <c r="BK1586" s="84"/>
      <c r="BL1586" s="84"/>
      <c r="BM1586" s="84"/>
      <c r="BN1586" s="84"/>
      <c r="BO1586" s="87" t="str">
        <f t="shared" si="24"/>
        <v>0</v>
      </c>
      <c r="BP1586" s="84"/>
      <c r="BQ1586" s="84"/>
      <c r="BR1586" s="84"/>
      <c r="BS1586" s="84"/>
      <c r="BT1586" s="84"/>
      <c r="BU1586" s="84"/>
      <c r="BV1586" s="84"/>
      <c r="BW1586" s="84"/>
      <c r="BX1586" s="84"/>
      <c r="BY1586" s="94"/>
      <c r="BZ1586" s="94"/>
      <c r="CA1586" s="94"/>
      <c r="CB1586" s="94"/>
      <c r="CC1586" s="94"/>
      <c r="CD1586" s="94"/>
      <c r="CE1586" s="94"/>
      <c r="CF1586" s="94"/>
      <c r="CG1586" s="94"/>
      <c r="CH1586" s="94"/>
      <c r="CI1586" s="94"/>
      <c r="CJ1586" s="94"/>
      <c r="CK1586" s="94"/>
      <c r="CL1586" s="94"/>
      <c r="CM1586" s="94"/>
      <c r="CN1586" s="94"/>
      <c r="CO1586" s="94"/>
      <c r="CP1586" s="94"/>
      <c r="CQ1586" s="94"/>
      <c r="CR1586" s="94"/>
      <c r="CS1586" s="94"/>
      <c r="CT1586" s="95"/>
      <c r="CU1586" s="95"/>
      <c r="CV1586" s="95"/>
      <c r="CW1586" s="95"/>
      <c r="CX1586" s="95"/>
      <c r="CY1586" s="93">
        <v>1582</v>
      </c>
    </row>
    <row r="1587" spans="1:103" s="83" customFormat="1">
      <c r="A1587" s="100"/>
      <c r="B1587" s="101"/>
      <c r="C1587" s="101"/>
      <c r="D1587" s="101"/>
      <c r="E1587" s="101"/>
      <c r="F1587" s="101"/>
      <c r="G1587" s="101"/>
      <c r="H1587" s="101"/>
      <c r="I1587" s="101"/>
      <c r="J1587" s="101"/>
      <c r="K1587" s="101"/>
      <c r="L1587" s="101"/>
      <c r="M1587" s="101"/>
      <c r="N1587" s="101"/>
      <c r="O1587" s="101"/>
      <c r="P1587" s="101"/>
      <c r="Q1587" s="102"/>
      <c r="R1587" s="102"/>
      <c r="S1587" s="102"/>
      <c r="T1587" s="102"/>
      <c r="U1587" s="102"/>
      <c r="V1587" s="102"/>
      <c r="W1587" s="102"/>
      <c r="X1587" s="102"/>
      <c r="Y1587" s="102"/>
      <c r="Z1587" s="102"/>
      <c r="AA1587" s="102"/>
      <c r="AB1587" s="102"/>
      <c r="AC1587" s="102"/>
      <c r="AD1587" s="102"/>
      <c r="AE1587" s="102"/>
      <c r="AF1587" s="102"/>
      <c r="AG1587" s="102"/>
      <c r="AH1587" s="102"/>
      <c r="AI1587" s="102"/>
      <c r="AJ1587" s="102"/>
      <c r="AK1587" s="102"/>
      <c r="AL1587" s="102"/>
      <c r="AM1587" s="102"/>
      <c r="AN1587" s="102"/>
      <c r="AO1587" s="102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  <c r="BA1587" s="84"/>
      <c r="BB1587" s="84"/>
      <c r="BC1587" s="84"/>
      <c r="BD1587" s="84"/>
      <c r="BE1587" s="84"/>
      <c r="BF1587" s="84"/>
      <c r="BG1587" s="84"/>
      <c r="BH1587" s="84"/>
      <c r="BI1587" s="84"/>
      <c r="BJ1587" s="84"/>
      <c r="BK1587" s="84"/>
      <c r="BL1587" s="84"/>
      <c r="BM1587" s="84"/>
      <c r="BN1587" s="84"/>
      <c r="BO1587" s="87" t="str">
        <f t="shared" si="24"/>
        <v>0</v>
      </c>
      <c r="BP1587" s="84"/>
      <c r="BQ1587" s="84"/>
      <c r="BR1587" s="84"/>
      <c r="BS1587" s="84"/>
      <c r="BT1587" s="84"/>
      <c r="BU1587" s="84"/>
      <c r="BV1587" s="84"/>
      <c r="BW1587" s="84"/>
      <c r="BX1587" s="84"/>
      <c r="BY1587" s="94"/>
      <c r="BZ1587" s="94"/>
      <c r="CA1587" s="94"/>
      <c r="CB1587" s="94"/>
      <c r="CC1587" s="94"/>
      <c r="CD1587" s="94"/>
      <c r="CE1587" s="94"/>
      <c r="CF1587" s="94"/>
      <c r="CG1587" s="94"/>
      <c r="CH1587" s="94"/>
      <c r="CI1587" s="94"/>
      <c r="CJ1587" s="94"/>
      <c r="CK1587" s="94"/>
      <c r="CL1587" s="94"/>
      <c r="CM1587" s="94"/>
      <c r="CN1587" s="94"/>
      <c r="CO1587" s="94"/>
      <c r="CP1587" s="94"/>
      <c r="CQ1587" s="94"/>
      <c r="CR1587" s="94"/>
      <c r="CS1587" s="94"/>
      <c r="CT1587" s="95"/>
      <c r="CU1587" s="95"/>
      <c r="CV1587" s="95"/>
      <c r="CW1587" s="95"/>
      <c r="CX1587" s="95"/>
      <c r="CY1587" s="93">
        <v>1583</v>
      </c>
    </row>
    <row r="1588" spans="1:103" s="83" customFormat="1">
      <c r="A1588" s="100"/>
      <c r="B1588" s="101"/>
      <c r="C1588" s="101"/>
      <c r="D1588" s="101"/>
      <c r="E1588" s="101"/>
      <c r="F1588" s="101"/>
      <c r="G1588" s="101"/>
      <c r="H1588" s="101"/>
      <c r="I1588" s="101"/>
      <c r="J1588" s="101"/>
      <c r="K1588" s="101"/>
      <c r="L1588" s="101"/>
      <c r="M1588" s="101"/>
      <c r="N1588" s="101"/>
      <c r="O1588" s="101"/>
      <c r="P1588" s="101"/>
      <c r="Q1588" s="102"/>
      <c r="R1588" s="102"/>
      <c r="S1588" s="102"/>
      <c r="T1588" s="102"/>
      <c r="U1588" s="102"/>
      <c r="V1588" s="102"/>
      <c r="W1588" s="102"/>
      <c r="X1588" s="102"/>
      <c r="Y1588" s="102"/>
      <c r="Z1588" s="102"/>
      <c r="AA1588" s="102"/>
      <c r="AB1588" s="102"/>
      <c r="AC1588" s="102"/>
      <c r="AD1588" s="102"/>
      <c r="AE1588" s="102"/>
      <c r="AF1588" s="102"/>
      <c r="AG1588" s="102"/>
      <c r="AH1588" s="102"/>
      <c r="AI1588" s="102"/>
      <c r="AJ1588" s="102"/>
      <c r="AK1588" s="102"/>
      <c r="AL1588" s="102"/>
      <c r="AM1588" s="102"/>
      <c r="AN1588" s="102"/>
      <c r="AO1588" s="102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  <c r="BA1588" s="84"/>
      <c r="BB1588" s="84"/>
      <c r="BC1588" s="84"/>
      <c r="BD1588" s="84"/>
      <c r="BE1588" s="84"/>
      <c r="BF1588" s="84"/>
      <c r="BG1588" s="84"/>
      <c r="BH1588" s="84"/>
      <c r="BI1588" s="84"/>
      <c r="BJ1588" s="84"/>
      <c r="BK1588" s="84"/>
      <c r="BL1588" s="84"/>
      <c r="BM1588" s="84"/>
      <c r="BN1588" s="84"/>
      <c r="BO1588" s="87" t="str">
        <f t="shared" si="24"/>
        <v>0</v>
      </c>
      <c r="BP1588" s="84"/>
      <c r="BQ1588" s="84"/>
      <c r="BR1588" s="84"/>
      <c r="BS1588" s="84"/>
      <c r="BT1588" s="84"/>
      <c r="BU1588" s="84"/>
      <c r="BV1588" s="84"/>
      <c r="BW1588" s="84"/>
      <c r="BX1588" s="84"/>
      <c r="BY1588" s="94"/>
      <c r="BZ1588" s="94"/>
      <c r="CA1588" s="94"/>
      <c r="CB1588" s="94"/>
      <c r="CC1588" s="94"/>
      <c r="CD1588" s="94"/>
      <c r="CE1588" s="94"/>
      <c r="CF1588" s="94"/>
      <c r="CG1588" s="94"/>
      <c r="CH1588" s="94"/>
      <c r="CI1588" s="94"/>
      <c r="CJ1588" s="94"/>
      <c r="CK1588" s="94"/>
      <c r="CL1588" s="94"/>
      <c r="CM1588" s="94"/>
      <c r="CN1588" s="94"/>
      <c r="CO1588" s="94"/>
      <c r="CP1588" s="94"/>
      <c r="CQ1588" s="94"/>
      <c r="CR1588" s="94"/>
      <c r="CS1588" s="94"/>
      <c r="CT1588" s="95"/>
      <c r="CU1588" s="95"/>
      <c r="CV1588" s="95"/>
      <c r="CW1588" s="95"/>
      <c r="CX1588" s="95"/>
      <c r="CY1588" s="93">
        <v>1584</v>
      </c>
    </row>
    <row r="1589" spans="1:103" s="83" customFormat="1">
      <c r="A1589" s="100"/>
      <c r="B1589" s="101"/>
      <c r="C1589" s="101"/>
      <c r="D1589" s="101"/>
      <c r="E1589" s="101"/>
      <c r="F1589" s="101"/>
      <c r="G1589" s="101"/>
      <c r="H1589" s="101"/>
      <c r="I1589" s="101"/>
      <c r="J1589" s="101"/>
      <c r="K1589" s="101"/>
      <c r="L1589" s="101"/>
      <c r="M1589" s="101"/>
      <c r="N1589" s="101"/>
      <c r="O1589" s="101"/>
      <c r="P1589" s="101"/>
      <c r="Q1589" s="102"/>
      <c r="R1589" s="102"/>
      <c r="S1589" s="102"/>
      <c r="T1589" s="102"/>
      <c r="U1589" s="102"/>
      <c r="V1589" s="102"/>
      <c r="W1589" s="102"/>
      <c r="X1589" s="102"/>
      <c r="Y1589" s="102"/>
      <c r="Z1589" s="102"/>
      <c r="AA1589" s="102"/>
      <c r="AB1589" s="102"/>
      <c r="AC1589" s="102"/>
      <c r="AD1589" s="102"/>
      <c r="AE1589" s="102"/>
      <c r="AF1589" s="102"/>
      <c r="AG1589" s="102"/>
      <c r="AH1589" s="102"/>
      <c r="AI1589" s="102"/>
      <c r="AJ1589" s="102"/>
      <c r="AK1589" s="102"/>
      <c r="AL1589" s="102"/>
      <c r="AM1589" s="102"/>
      <c r="AN1589" s="102"/>
      <c r="AO1589" s="102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  <c r="BA1589" s="84"/>
      <c r="BB1589" s="84"/>
      <c r="BC1589" s="84"/>
      <c r="BD1589" s="84"/>
      <c r="BE1589" s="84"/>
      <c r="BF1589" s="84"/>
      <c r="BG1589" s="84"/>
      <c r="BH1589" s="84"/>
      <c r="BI1589" s="84"/>
      <c r="BJ1589" s="84"/>
      <c r="BK1589" s="84"/>
      <c r="BL1589" s="84"/>
      <c r="BM1589" s="84"/>
      <c r="BN1589" s="84"/>
      <c r="BO1589" s="87" t="str">
        <f t="shared" si="24"/>
        <v>0</v>
      </c>
      <c r="BP1589" s="84"/>
      <c r="BQ1589" s="84"/>
      <c r="BR1589" s="84"/>
      <c r="BS1589" s="84"/>
      <c r="BT1589" s="84"/>
      <c r="BU1589" s="84"/>
      <c r="BV1589" s="84"/>
      <c r="BW1589" s="84"/>
      <c r="BX1589" s="84"/>
      <c r="BY1589" s="94"/>
      <c r="BZ1589" s="94"/>
      <c r="CA1589" s="94"/>
      <c r="CB1589" s="94"/>
      <c r="CC1589" s="94"/>
      <c r="CD1589" s="94"/>
      <c r="CE1589" s="94"/>
      <c r="CF1589" s="94"/>
      <c r="CG1589" s="94"/>
      <c r="CH1589" s="94"/>
      <c r="CI1589" s="94"/>
      <c r="CJ1589" s="94"/>
      <c r="CK1589" s="94"/>
      <c r="CL1589" s="94"/>
      <c r="CM1589" s="94"/>
      <c r="CN1589" s="94"/>
      <c r="CO1589" s="94"/>
      <c r="CP1589" s="94"/>
      <c r="CQ1589" s="94"/>
      <c r="CR1589" s="94"/>
      <c r="CS1589" s="94"/>
      <c r="CT1589" s="95"/>
      <c r="CU1589" s="95"/>
      <c r="CV1589" s="95"/>
      <c r="CW1589" s="95"/>
      <c r="CX1589" s="95"/>
      <c r="CY1589" s="93">
        <v>1585</v>
      </c>
    </row>
    <row r="1590" spans="1:103" s="83" customFormat="1">
      <c r="A1590" s="100"/>
      <c r="B1590" s="101"/>
      <c r="C1590" s="101"/>
      <c r="D1590" s="101"/>
      <c r="E1590" s="101"/>
      <c r="F1590" s="101"/>
      <c r="G1590" s="101"/>
      <c r="H1590" s="101"/>
      <c r="I1590" s="101"/>
      <c r="J1590" s="101"/>
      <c r="K1590" s="101"/>
      <c r="L1590" s="101"/>
      <c r="M1590" s="101"/>
      <c r="N1590" s="101"/>
      <c r="O1590" s="101"/>
      <c r="P1590" s="101"/>
      <c r="Q1590" s="102"/>
      <c r="R1590" s="102"/>
      <c r="S1590" s="102"/>
      <c r="T1590" s="102"/>
      <c r="U1590" s="102"/>
      <c r="V1590" s="102"/>
      <c r="W1590" s="102"/>
      <c r="X1590" s="102"/>
      <c r="Y1590" s="102"/>
      <c r="Z1590" s="102"/>
      <c r="AA1590" s="102"/>
      <c r="AB1590" s="102"/>
      <c r="AC1590" s="102"/>
      <c r="AD1590" s="102"/>
      <c r="AE1590" s="102"/>
      <c r="AF1590" s="102"/>
      <c r="AG1590" s="102"/>
      <c r="AH1590" s="102"/>
      <c r="AI1590" s="102"/>
      <c r="AJ1590" s="102"/>
      <c r="AK1590" s="102"/>
      <c r="AL1590" s="102"/>
      <c r="AM1590" s="102"/>
      <c r="AN1590" s="102"/>
      <c r="AO1590" s="102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  <c r="BA1590" s="84"/>
      <c r="BB1590" s="84"/>
      <c r="BC1590" s="84"/>
      <c r="BD1590" s="84"/>
      <c r="BE1590" s="84"/>
      <c r="BF1590" s="84"/>
      <c r="BG1590" s="84"/>
      <c r="BH1590" s="84"/>
      <c r="BI1590" s="84"/>
      <c r="BJ1590" s="84"/>
      <c r="BK1590" s="84"/>
      <c r="BL1590" s="84"/>
      <c r="BM1590" s="84"/>
      <c r="BN1590" s="84"/>
      <c r="BO1590" s="87" t="str">
        <f t="shared" si="24"/>
        <v>0</v>
      </c>
      <c r="BP1590" s="84"/>
      <c r="BQ1590" s="84"/>
      <c r="BR1590" s="84"/>
      <c r="BS1590" s="84"/>
      <c r="BT1590" s="84"/>
      <c r="BU1590" s="84"/>
      <c r="BV1590" s="84"/>
      <c r="BW1590" s="84"/>
      <c r="BX1590" s="84"/>
      <c r="BY1590" s="94"/>
      <c r="BZ1590" s="94"/>
      <c r="CA1590" s="94"/>
      <c r="CB1590" s="94"/>
      <c r="CC1590" s="94"/>
      <c r="CD1590" s="94"/>
      <c r="CE1590" s="94"/>
      <c r="CF1590" s="94"/>
      <c r="CG1590" s="94"/>
      <c r="CH1590" s="94"/>
      <c r="CI1590" s="94"/>
      <c r="CJ1590" s="94"/>
      <c r="CK1590" s="94"/>
      <c r="CL1590" s="94"/>
      <c r="CM1590" s="94"/>
      <c r="CN1590" s="94"/>
      <c r="CO1590" s="94"/>
      <c r="CP1590" s="94"/>
      <c r="CQ1590" s="94"/>
      <c r="CR1590" s="94"/>
      <c r="CS1590" s="94"/>
      <c r="CT1590" s="95"/>
      <c r="CU1590" s="95"/>
      <c r="CV1590" s="95"/>
      <c r="CW1590" s="95"/>
      <c r="CX1590" s="95"/>
      <c r="CY1590" s="93">
        <v>1586</v>
      </c>
    </row>
    <row r="1591" spans="1:103" s="83" customFormat="1">
      <c r="A1591" s="100"/>
      <c r="B1591" s="101"/>
      <c r="C1591" s="101"/>
      <c r="D1591" s="101"/>
      <c r="E1591" s="101"/>
      <c r="F1591" s="101"/>
      <c r="G1591" s="101"/>
      <c r="H1591" s="101"/>
      <c r="I1591" s="101"/>
      <c r="J1591" s="101"/>
      <c r="K1591" s="101"/>
      <c r="L1591" s="101"/>
      <c r="M1591" s="101"/>
      <c r="N1591" s="101"/>
      <c r="O1591" s="101"/>
      <c r="P1591" s="101"/>
      <c r="Q1591" s="102"/>
      <c r="R1591" s="102"/>
      <c r="S1591" s="102"/>
      <c r="T1591" s="102"/>
      <c r="U1591" s="102"/>
      <c r="V1591" s="102"/>
      <c r="W1591" s="102"/>
      <c r="X1591" s="102"/>
      <c r="Y1591" s="102"/>
      <c r="Z1591" s="102"/>
      <c r="AA1591" s="102"/>
      <c r="AB1591" s="102"/>
      <c r="AC1591" s="102"/>
      <c r="AD1591" s="102"/>
      <c r="AE1591" s="102"/>
      <c r="AF1591" s="102"/>
      <c r="AG1591" s="102"/>
      <c r="AH1591" s="102"/>
      <c r="AI1591" s="102"/>
      <c r="AJ1591" s="102"/>
      <c r="AK1591" s="102"/>
      <c r="AL1591" s="102"/>
      <c r="AM1591" s="102"/>
      <c r="AN1591" s="102"/>
      <c r="AO1591" s="102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  <c r="BA1591" s="84"/>
      <c r="BB1591" s="84"/>
      <c r="BC1591" s="84"/>
      <c r="BD1591" s="84"/>
      <c r="BE1591" s="84"/>
      <c r="BF1591" s="84"/>
      <c r="BG1591" s="84"/>
      <c r="BH1591" s="84"/>
      <c r="BI1591" s="84"/>
      <c r="BJ1591" s="84"/>
      <c r="BK1591" s="84"/>
      <c r="BL1591" s="84"/>
      <c r="BM1591" s="84"/>
      <c r="BN1591" s="84"/>
      <c r="BO1591" s="87" t="str">
        <f t="shared" si="24"/>
        <v>0</v>
      </c>
      <c r="BP1591" s="84"/>
      <c r="BQ1591" s="84"/>
      <c r="BR1591" s="84"/>
      <c r="BS1591" s="84"/>
      <c r="BT1591" s="84"/>
      <c r="BU1591" s="84"/>
      <c r="BV1591" s="84"/>
      <c r="BW1591" s="84"/>
      <c r="BX1591" s="84"/>
      <c r="BY1591" s="94"/>
      <c r="BZ1591" s="94"/>
      <c r="CA1591" s="94"/>
      <c r="CB1591" s="94"/>
      <c r="CC1591" s="94"/>
      <c r="CD1591" s="94"/>
      <c r="CE1591" s="94"/>
      <c r="CF1591" s="94"/>
      <c r="CG1591" s="94"/>
      <c r="CH1591" s="94"/>
      <c r="CI1591" s="94"/>
      <c r="CJ1591" s="94"/>
      <c r="CK1591" s="94"/>
      <c r="CL1591" s="94"/>
      <c r="CM1591" s="94"/>
      <c r="CN1591" s="94"/>
      <c r="CO1591" s="94"/>
      <c r="CP1591" s="94"/>
      <c r="CQ1591" s="94"/>
      <c r="CR1591" s="94"/>
      <c r="CS1591" s="94"/>
      <c r="CT1591" s="95"/>
      <c r="CU1591" s="95"/>
      <c r="CV1591" s="95"/>
      <c r="CW1591" s="95"/>
      <c r="CX1591" s="95"/>
      <c r="CY1591" s="93">
        <v>1587</v>
      </c>
    </row>
    <row r="1592" spans="1:103" s="83" customFormat="1">
      <c r="A1592" s="100"/>
      <c r="B1592" s="101"/>
      <c r="C1592" s="101"/>
      <c r="D1592" s="101"/>
      <c r="E1592" s="101"/>
      <c r="F1592" s="101"/>
      <c r="G1592" s="101"/>
      <c r="H1592" s="101"/>
      <c r="I1592" s="101"/>
      <c r="J1592" s="101"/>
      <c r="K1592" s="101"/>
      <c r="L1592" s="101"/>
      <c r="M1592" s="101"/>
      <c r="N1592" s="101"/>
      <c r="O1592" s="101"/>
      <c r="P1592" s="101"/>
      <c r="Q1592" s="102"/>
      <c r="R1592" s="102"/>
      <c r="S1592" s="102"/>
      <c r="T1592" s="102"/>
      <c r="U1592" s="102"/>
      <c r="V1592" s="102"/>
      <c r="W1592" s="102"/>
      <c r="X1592" s="102"/>
      <c r="Y1592" s="102"/>
      <c r="Z1592" s="102"/>
      <c r="AA1592" s="102"/>
      <c r="AB1592" s="102"/>
      <c r="AC1592" s="102"/>
      <c r="AD1592" s="102"/>
      <c r="AE1592" s="102"/>
      <c r="AF1592" s="102"/>
      <c r="AG1592" s="102"/>
      <c r="AH1592" s="102"/>
      <c r="AI1592" s="102"/>
      <c r="AJ1592" s="102"/>
      <c r="AK1592" s="102"/>
      <c r="AL1592" s="102"/>
      <c r="AM1592" s="102"/>
      <c r="AN1592" s="102"/>
      <c r="AO1592" s="102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  <c r="BA1592" s="84"/>
      <c r="BB1592" s="84"/>
      <c r="BC1592" s="84"/>
      <c r="BD1592" s="84"/>
      <c r="BE1592" s="84"/>
      <c r="BF1592" s="84"/>
      <c r="BG1592" s="84"/>
      <c r="BH1592" s="84"/>
      <c r="BI1592" s="84"/>
      <c r="BJ1592" s="84"/>
      <c r="BK1592" s="84"/>
      <c r="BL1592" s="84"/>
      <c r="BM1592" s="84"/>
      <c r="BN1592" s="84"/>
      <c r="BO1592" s="87" t="str">
        <f t="shared" si="24"/>
        <v>0</v>
      </c>
      <c r="BP1592" s="84"/>
      <c r="BQ1592" s="84"/>
      <c r="BR1592" s="84"/>
      <c r="BS1592" s="84"/>
      <c r="BT1592" s="84"/>
      <c r="BU1592" s="84"/>
      <c r="BV1592" s="84"/>
      <c r="BW1592" s="84"/>
      <c r="BX1592" s="84"/>
      <c r="BY1592" s="94"/>
      <c r="BZ1592" s="94"/>
      <c r="CA1592" s="94"/>
      <c r="CB1592" s="94"/>
      <c r="CC1592" s="94"/>
      <c r="CD1592" s="94"/>
      <c r="CE1592" s="94"/>
      <c r="CF1592" s="94"/>
      <c r="CG1592" s="94"/>
      <c r="CH1592" s="94"/>
      <c r="CI1592" s="94"/>
      <c r="CJ1592" s="94"/>
      <c r="CK1592" s="94"/>
      <c r="CL1592" s="94"/>
      <c r="CM1592" s="94"/>
      <c r="CN1592" s="94"/>
      <c r="CO1592" s="94"/>
      <c r="CP1592" s="94"/>
      <c r="CQ1592" s="94"/>
      <c r="CR1592" s="94"/>
      <c r="CS1592" s="94"/>
      <c r="CT1592" s="95"/>
      <c r="CU1592" s="95"/>
      <c r="CV1592" s="95"/>
      <c r="CW1592" s="95"/>
      <c r="CX1592" s="95"/>
      <c r="CY1592" s="93">
        <v>1588</v>
      </c>
    </row>
    <row r="1593" spans="1:103" s="83" customFormat="1">
      <c r="A1593" s="100"/>
      <c r="B1593" s="101"/>
      <c r="C1593" s="101"/>
      <c r="D1593" s="101"/>
      <c r="E1593" s="101"/>
      <c r="F1593" s="101"/>
      <c r="G1593" s="101"/>
      <c r="H1593" s="101"/>
      <c r="I1593" s="101"/>
      <c r="J1593" s="101"/>
      <c r="K1593" s="101"/>
      <c r="L1593" s="101"/>
      <c r="M1593" s="101"/>
      <c r="N1593" s="101"/>
      <c r="O1593" s="101"/>
      <c r="P1593" s="101"/>
      <c r="Q1593" s="102"/>
      <c r="R1593" s="102"/>
      <c r="S1593" s="102"/>
      <c r="T1593" s="102"/>
      <c r="U1593" s="102"/>
      <c r="V1593" s="102"/>
      <c r="W1593" s="102"/>
      <c r="X1593" s="102"/>
      <c r="Y1593" s="102"/>
      <c r="Z1593" s="102"/>
      <c r="AA1593" s="102"/>
      <c r="AB1593" s="102"/>
      <c r="AC1593" s="102"/>
      <c r="AD1593" s="102"/>
      <c r="AE1593" s="102"/>
      <c r="AF1593" s="102"/>
      <c r="AG1593" s="102"/>
      <c r="AH1593" s="102"/>
      <c r="AI1593" s="102"/>
      <c r="AJ1593" s="102"/>
      <c r="AK1593" s="102"/>
      <c r="AL1593" s="102"/>
      <c r="AM1593" s="102"/>
      <c r="AN1593" s="102"/>
      <c r="AO1593" s="102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  <c r="BA1593" s="84"/>
      <c r="BB1593" s="84"/>
      <c r="BC1593" s="84"/>
      <c r="BD1593" s="84"/>
      <c r="BE1593" s="84"/>
      <c r="BF1593" s="84"/>
      <c r="BG1593" s="84"/>
      <c r="BH1593" s="84"/>
      <c r="BI1593" s="84"/>
      <c r="BJ1593" s="84"/>
      <c r="BK1593" s="84"/>
      <c r="BL1593" s="84"/>
      <c r="BM1593" s="84"/>
      <c r="BN1593" s="84"/>
      <c r="BO1593" s="87" t="str">
        <f t="shared" si="24"/>
        <v>0</v>
      </c>
      <c r="BP1593" s="84"/>
      <c r="BQ1593" s="84"/>
      <c r="BR1593" s="84"/>
      <c r="BS1593" s="84"/>
      <c r="BT1593" s="84"/>
      <c r="BU1593" s="84"/>
      <c r="BV1593" s="84"/>
      <c r="BW1593" s="84"/>
      <c r="BX1593" s="84"/>
      <c r="BY1593" s="94"/>
      <c r="BZ1593" s="94"/>
      <c r="CA1593" s="94"/>
      <c r="CB1593" s="94"/>
      <c r="CC1593" s="94"/>
      <c r="CD1593" s="94"/>
      <c r="CE1593" s="94"/>
      <c r="CF1593" s="94"/>
      <c r="CG1593" s="94"/>
      <c r="CH1593" s="94"/>
      <c r="CI1593" s="94"/>
      <c r="CJ1593" s="94"/>
      <c r="CK1593" s="94"/>
      <c r="CL1593" s="94"/>
      <c r="CM1593" s="94"/>
      <c r="CN1593" s="94"/>
      <c r="CO1593" s="94"/>
      <c r="CP1593" s="94"/>
      <c r="CQ1593" s="94"/>
      <c r="CR1593" s="94"/>
      <c r="CS1593" s="94"/>
      <c r="CT1593" s="95"/>
      <c r="CU1593" s="95"/>
      <c r="CV1593" s="95"/>
      <c r="CW1593" s="95"/>
      <c r="CX1593" s="95"/>
      <c r="CY1593" s="93">
        <v>1589</v>
      </c>
    </row>
    <row r="1594" spans="1:103" s="83" customFormat="1">
      <c r="A1594" s="100"/>
      <c r="B1594" s="101"/>
      <c r="C1594" s="101"/>
      <c r="D1594" s="101"/>
      <c r="E1594" s="101"/>
      <c r="F1594" s="101"/>
      <c r="G1594" s="101"/>
      <c r="H1594" s="101"/>
      <c r="I1594" s="101"/>
      <c r="J1594" s="101"/>
      <c r="K1594" s="101"/>
      <c r="L1594" s="101"/>
      <c r="M1594" s="101"/>
      <c r="N1594" s="101"/>
      <c r="O1594" s="101"/>
      <c r="P1594" s="101"/>
      <c r="Q1594" s="102"/>
      <c r="R1594" s="102"/>
      <c r="S1594" s="102"/>
      <c r="T1594" s="102"/>
      <c r="U1594" s="102"/>
      <c r="V1594" s="102"/>
      <c r="W1594" s="102"/>
      <c r="X1594" s="102"/>
      <c r="Y1594" s="102"/>
      <c r="Z1594" s="102"/>
      <c r="AA1594" s="102"/>
      <c r="AB1594" s="102"/>
      <c r="AC1594" s="102"/>
      <c r="AD1594" s="102"/>
      <c r="AE1594" s="102"/>
      <c r="AF1594" s="102"/>
      <c r="AG1594" s="102"/>
      <c r="AH1594" s="102"/>
      <c r="AI1594" s="102"/>
      <c r="AJ1594" s="102"/>
      <c r="AK1594" s="102"/>
      <c r="AL1594" s="102"/>
      <c r="AM1594" s="102"/>
      <c r="AN1594" s="102"/>
      <c r="AO1594" s="102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  <c r="BA1594" s="84"/>
      <c r="BB1594" s="84"/>
      <c r="BC1594" s="84"/>
      <c r="BD1594" s="84"/>
      <c r="BE1594" s="84"/>
      <c r="BF1594" s="84"/>
      <c r="BG1594" s="84"/>
      <c r="BH1594" s="84"/>
      <c r="BI1594" s="84"/>
      <c r="BJ1594" s="84"/>
      <c r="BK1594" s="84"/>
      <c r="BL1594" s="84"/>
      <c r="BM1594" s="84"/>
      <c r="BN1594" s="84"/>
      <c r="BO1594" s="87" t="str">
        <f t="shared" si="24"/>
        <v>0</v>
      </c>
      <c r="BP1594" s="84"/>
      <c r="BQ1594" s="84"/>
      <c r="BR1594" s="84"/>
      <c r="BS1594" s="84"/>
      <c r="BT1594" s="84"/>
      <c r="BU1594" s="84"/>
      <c r="BV1594" s="84"/>
      <c r="BW1594" s="84"/>
      <c r="BX1594" s="84"/>
      <c r="BY1594" s="94"/>
      <c r="BZ1594" s="94"/>
      <c r="CA1594" s="94"/>
      <c r="CB1594" s="94"/>
      <c r="CC1594" s="94"/>
      <c r="CD1594" s="94"/>
      <c r="CE1594" s="94"/>
      <c r="CF1594" s="94"/>
      <c r="CG1594" s="94"/>
      <c r="CH1594" s="94"/>
      <c r="CI1594" s="94"/>
      <c r="CJ1594" s="94"/>
      <c r="CK1594" s="94"/>
      <c r="CL1594" s="94"/>
      <c r="CM1594" s="94"/>
      <c r="CN1594" s="94"/>
      <c r="CO1594" s="94"/>
      <c r="CP1594" s="94"/>
      <c r="CQ1594" s="94"/>
      <c r="CR1594" s="94"/>
      <c r="CS1594" s="94"/>
      <c r="CT1594" s="95"/>
      <c r="CU1594" s="95"/>
      <c r="CV1594" s="95"/>
      <c r="CW1594" s="95"/>
      <c r="CX1594" s="95"/>
      <c r="CY1594" s="93">
        <v>1590</v>
      </c>
    </row>
    <row r="1595" spans="1:103" s="83" customFormat="1">
      <c r="A1595" s="100"/>
      <c r="B1595" s="101"/>
      <c r="C1595" s="101"/>
      <c r="D1595" s="101"/>
      <c r="E1595" s="101"/>
      <c r="F1595" s="101"/>
      <c r="G1595" s="101"/>
      <c r="H1595" s="101"/>
      <c r="I1595" s="101"/>
      <c r="J1595" s="101"/>
      <c r="K1595" s="101"/>
      <c r="L1595" s="101"/>
      <c r="M1595" s="101"/>
      <c r="N1595" s="101"/>
      <c r="O1595" s="101"/>
      <c r="P1595" s="101"/>
      <c r="Q1595" s="102"/>
      <c r="R1595" s="102"/>
      <c r="S1595" s="102"/>
      <c r="T1595" s="102"/>
      <c r="U1595" s="102"/>
      <c r="V1595" s="102"/>
      <c r="W1595" s="102"/>
      <c r="X1595" s="102"/>
      <c r="Y1595" s="102"/>
      <c r="Z1595" s="102"/>
      <c r="AA1595" s="102"/>
      <c r="AB1595" s="102"/>
      <c r="AC1595" s="102"/>
      <c r="AD1595" s="102"/>
      <c r="AE1595" s="102"/>
      <c r="AF1595" s="102"/>
      <c r="AG1595" s="102"/>
      <c r="AH1595" s="102"/>
      <c r="AI1595" s="102"/>
      <c r="AJ1595" s="102"/>
      <c r="AK1595" s="102"/>
      <c r="AL1595" s="102"/>
      <c r="AM1595" s="102"/>
      <c r="AN1595" s="102"/>
      <c r="AO1595" s="102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  <c r="BA1595" s="84"/>
      <c r="BB1595" s="84"/>
      <c r="BC1595" s="84"/>
      <c r="BD1595" s="84"/>
      <c r="BE1595" s="84"/>
      <c r="BF1595" s="84"/>
      <c r="BG1595" s="84"/>
      <c r="BH1595" s="84"/>
      <c r="BI1595" s="84"/>
      <c r="BJ1595" s="84"/>
      <c r="BK1595" s="84"/>
      <c r="BL1595" s="84"/>
      <c r="BM1595" s="84"/>
      <c r="BN1595" s="84"/>
      <c r="BO1595" s="87" t="str">
        <f t="shared" si="24"/>
        <v>0</v>
      </c>
      <c r="BP1595" s="84"/>
      <c r="BQ1595" s="84"/>
      <c r="BR1595" s="84"/>
      <c r="BS1595" s="84"/>
      <c r="BT1595" s="84"/>
      <c r="BU1595" s="84"/>
      <c r="BV1595" s="84"/>
      <c r="BW1595" s="84"/>
      <c r="BX1595" s="84"/>
      <c r="BY1595" s="94"/>
      <c r="BZ1595" s="94"/>
      <c r="CA1595" s="94"/>
      <c r="CB1595" s="94"/>
      <c r="CC1595" s="94"/>
      <c r="CD1595" s="94"/>
      <c r="CE1595" s="94"/>
      <c r="CF1595" s="94"/>
      <c r="CG1595" s="94"/>
      <c r="CH1595" s="94"/>
      <c r="CI1595" s="94"/>
      <c r="CJ1595" s="94"/>
      <c r="CK1595" s="94"/>
      <c r="CL1595" s="94"/>
      <c r="CM1595" s="94"/>
      <c r="CN1595" s="94"/>
      <c r="CO1595" s="94"/>
      <c r="CP1595" s="94"/>
      <c r="CQ1595" s="94"/>
      <c r="CR1595" s="94"/>
      <c r="CS1595" s="94"/>
      <c r="CT1595" s="95"/>
      <c r="CU1595" s="95"/>
      <c r="CV1595" s="95"/>
      <c r="CW1595" s="95"/>
      <c r="CX1595" s="95"/>
      <c r="CY1595" s="93">
        <v>1591</v>
      </c>
    </row>
    <row r="1596" spans="1:103" s="83" customFormat="1">
      <c r="A1596" s="100"/>
      <c r="B1596" s="101"/>
      <c r="C1596" s="101"/>
      <c r="D1596" s="101"/>
      <c r="E1596" s="101"/>
      <c r="F1596" s="101"/>
      <c r="G1596" s="101"/>
      <c r="H1596" s="101"/>
      <c r="I1596" s="101"/>
      <c r="J1596" s="101"/>
      <c r="K1596" s="101"/>
      <c r="L1596" s="101"/>
      <c r="M1596" s="101"/>
      <c r="N1596" s="101"/>
      <c r="O1596" s="101"/>
      <c r="P1596" s="101"/>
      <c r="Q1596" s="102"/>
      <c r="R1596" s="102"/>
      <c r="S1596" s="102"/>
      <c r="T1596" s="102"/>
      <c r="U1596" s="102"/>
      <c r="V1596" s="102"/>
      <c r="W1596" s="102"/>
      <c r="X1596" s="102"/>
      <c r="Y1596" s="102"/>
      <c r="Z1596" s="102"/>
      <c r="AA1596" s="102"/>
      <c r="AB1596" s="102"/>
      <c r="AC1596" s="102"/>
      <c r="AD1596" s="102"/>
      <c r="AE1596" s="102"/>
      <c r="AF1596" s="102"/>
      <c r="AG1596" s="102"/>
      <c r="AH1596" s="102"/>
      <c r="AI1596" s="102"/>
      <c r="AJ1596" s="102"/>
      <c r="AK1596" s="102"/>
      <c r="AL1596" s="102"/>
      <c r="AM1596" s="102"/>
      <c r="AN1596" s="102"/>
      <c r="AO1596" s="102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  <c r="BA1596" s="84"/>
      <c r="BB1596" s="84"/>
      <c r="BC1596" s="84"/>
      <c r="BD1596" s="84"/>
      <c r="BE1596" s="84"/>
      <c r="BF1596" s="84"/>
      <c r="BG1596" s="84"/>
      <c r="BH1596" s="84"/>
      <c r="BI1596" s="84"/>
      <c r="BJ1596" s="84"/>
      <c r="BK1596" s="84"/>
      <c r="BL1596" s="84"/>
      <c r="BM1596" s="84"/>
      <c r="BN1596" s="84"/>
      <c r="BO1596" s="87" t="str">
        <f t="shared" si="24"/>
        <v>0</v>
      </c>
      <c r="BP1596" s="84"/>
      <c r="BQ1596" s="84"/>
      <c r="BR1596" s="84"/>
      <c r="BS1596" s="84"/>
      <c r="BT1596" s="84"/>
      <c r="BU1596" s="84"/>
      <c r="BV1596" s="84"/>
      <c r="BW1596" s="84"/>
      <c r="BX1596" s="84"/>
      <c r="BY1596" s="94"/>
      <c r="BZ1596" s="94"/>
      <c r="CA1596" s="94"/>
      <c r="CB1596" s="94"/>
      <c r="CC1596" s="94"/>
      <c r="CD1596" s="94"/>
      <c r="CE1596" s="94"/>
      <c r="CF1596" s="94"/>
      <c r="CG1596" s="94"/>
      <c r="CH1596" s="94"/>
      <c r="CI1596" s="94"/>
      <c r="CJ1596" s="94"/>
      <c r="CK1596" s="94"/>
      <c r="CL1596" s="94"/>
      <c r="CM1596" s="94"/>
      <c r="CN1596" s="94"/>
      <c r="CO1596" s="94"/>
      <c r="CP1596" s="94"/>
      <c r="CQ1596" s="94"/>
      <c r="CR1596" s="94"/>
      <c r="CS1596" s="94"/>
      <c r="CT1596" s="95"/>
      <c r="CU1596" s="95"/>
      <c r="CV1596" s="95"/>
      <c r="CW1596" s="95"/>
      <c r="CX1596" s="95"/>
      <c r="CY1596" s="93">
        <v>1592</v>
      </c>
    </row>
    <row r="1597" spans="1:103" s="83" customFormat="1">
      <c r="A1597" s="100"/>
      <c r="B1597" s="101"/>
      <c r="C1597" s="101"/>
      <c r="D1597" s="101"/>
      <c r="E1597" s="101"/>
      <c r="F1597" s="101"/>
      <c r="G1597" s="101"/>
      <c r="H1597" s="101"/>
      <c r="I1597" s="101"/>
      <c r="J1597" s="101"/>
      <c r="K1597" s="101"/>
      <c r="L1597" s="101"/>
      <c r="M1597" s="101"/>
      <c r="N1597" s="101"/>
      <c r="O1597" s="101"/>
      <c r="P1597" s="101"/>
      <c r="Q1597" s="102"/>
      <c r="R1597" s="102"/>
      <c r="S1597" s="102"/>
      <c r="T1597" s="102"/>
      <c r="U1597" s="102"/>
      <c r="V1597" s="102"/>
      <c r="W1597" s="102"/>
      <c r="X1597" s="102"/>
      <c r="Y1597" s="102"/>
      <c r="Z1597" s="102"/>
      <c r="AA1597" s="102"/>
      <c r="AB1597" s="102"/>
      <c r="AC1597" s="102"/>
      <c r="AD1597" s="102"/>
      <c r="AE1597" s="102"/>
      <c r="AF1597" s="102"/>
      <c r="AG1597" s="102"/>
      <c r="AH1597" s="102"/>
      <c r="AI1597" s="102"/>
      <c r="AJ1597" s="102"/>
      <c r="AK1597" s="102"/>
      <c r="AL1597" s="102"/>
      <c r="AM1597" s="102"/>
      <c r="AN1597" s="102"/>
      <c r="AO1597" s="102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  <c r="BA1597" s="84"/>
      <c r="BB1597" s="84"/>
      <c r="BC1597" s="84"/>
      <c r="BD1597" s="84"/>
      <c r="BE1597" s="84"/>
      <c r="BF1597" s="84"/>
      <c r="BG1597" s="84"/>
      <c r="BH1597" s="84"/>
      <c r="BI1597" s="84"/>
      <c r="BJ1597" s="84"/>
      <c r="BK1597" s="84"/>
      <c r="BL1597" s="84"/>
      <c r="BM1597" s="84"/>
      <c r="BN1597" s="84"/>
      <c r="BO1597" s="87" t="str">
        <f t="shared" si="24"/>
        <v>0</v>
      </c>
      <c r="BP1597" s="84"/>
      <c r="BQ1597" s="84"/>
      <c r="BR1597" s="84"/>
      <c r="BS1597" s="84"/>
      <c r="BT1597" s="84"/>
      <c r="BU1597" s="84"/>
      <c r="BV1597" s="84"/>
      <c r="BW1597" s="84"/>
      <c r="BX1597" s="84"/>
      <c r="BY1597" s="94"/>
      <c r="BZ1597" s="94"/>
      <c r="CA1597" s="94"/>
      <c r="CB1597" s="94"/>
      <c r="CC1597" s="94"/>
      <c r="CD1597" s="94"/>
      <c r="CE1597" s="94"/>
      <c r="CF1597" s="94"/>
      <c r="CG1597" s="94"/>
      <c r="CH1597" s="94"/>
      <c r="CI1597" s="94"/>
      <c r="CJ1597" s="94"/>
      <c r="CK1597" s="94"/>
      <c r="CL1597" s="94"/>
      <c r="CM1597" s="94"/>
      <c r="CN1597" s="94"/>
      <c r="CO1597" s="94"/>
      <c r="CP1597" s="94"/>
      <c r="CQ1597" s="94"/>
      <c r="CR1597" s="94"/>
      <c r="CS1597" s="94"/>
      <c r="CT1597" s="95"/>
      <c r="CU1597" s="95"/>
      <c r="CV1597" s="95"/>
      <c r="CW1597" s="95"/>
      <c r="CX1597" s="95"/>
      <c r="CY1597" s="93">
        <v>1593</v>
      </c>
    </row>
    <row r="1598" spans="1:103" s="83" customFormat="1">
      <c r="A1598" s="100"/>
      <c r="B1598" s="101"/>
      <c r="C1598" s="101"/>
      <c r="D1598" s="101"/>
      <c r="E1598" s="101"/>
      <c r="F1598" s="101"/>
      <c r="G1598" s="101"/>
      <c r="H1598" s="101"/>
      <c r="I1598" s="101"/>
      <c r="J1598" s="101"/>
      <c r="K1598" s="101"/>
      <c r="L1598" s="101"/>
      <c r="M1598" s="101"/>
      <c r="N1598" s="101"/>
      <c r="O1598" s="101"/>
      <c r="P1598" s="101"/>
      <c r="Q1598" s="102"/>
      <c r="R1598" s="102"/>
      <c r="S1598" s="102"/>
      <c r="T1598" s="102"/>
      <c r="U1598" s="102"/>
      <c r="V1598" s="102"/>
      <c r="W1598" s="102"/>
      <c r="X1598" s="102"/>
      <c r="Y1598" s="102"/>
      <c r="Z1598" s="102"/>
      <c r="AA1598" s="102"/>
      <c r="AB1598" s="102"/>
      <c r="AC1598" s="102"/>
      <c r="AD1598" s="102"/>
      <c r="AE1598" s="102"/>
      <c r="AF1598" s="102"/>
      <c r="AG1598" s="102"/>
      <c r="AH1598" s="102"/>
      <c r="AI1598" s="102"/>
      <c r="AJ1598" s="102"/>
      <c r="AK1598" s="102"/>
      <c r="AL1598" s="102"/>
      <c r="AM1598" s="102"/>
      <c r="AN1598" s="102"/>
      <c r="AO1598" s="102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  <c r="BA1598" s="84"/>
      <c r="BB1598" s="84"/>
      <c r="BC1598" s="84"/>
      <c r="BD1598" s="84"/>
      <c r="BE1598" s="84"/>
      <c r="BF1598" s="84"/>
      <c r="BG1598" s="84"/>
      <c r="BH1598" s="84"/>
      <c r="BI1598" s="84"/>
      <c r="BJ1598" s="84"/>
      <c r="BK1598" s="84"/>
      <c r="BL1598" s="84"/>
      <c r="BM1598" s="84"/>
      <c r="BN1598" s="84"/>
      <c r="BO1598" s="87" t="str">
        <f t="shared" si="24"/>
        <v>0</v>
      </c>
      <c r="BP1598" s="84"/>
      <c r="BQ1598" s="84"/>
      <c r="BR1598" s="84"/>
      <c r="BS1598" s="84"/>
      <c r="BT1598" s="84"/>
      <c r="BU1598" s="84"/>
      <c r="BV1598" s="84"/>
      <c r="BW1598" s="84"/>
      <c r="BX1598" s="84"/>
      <c r="BY1598" s="94"/>
      <c r="BZ1598" s="94"/>
      <c r="CA1598" s="94"/>
      <c r="CB1598" s="94"/>
      <c r="CC1598" s="94"/>
      <c r="CD1598" s="94"/>
      <c r="CE1598" s="94"/>
      <c r="CF1598" s="94"/>
      <c r="CG1598" s="94"/>
      <c r="CH1598" s="94"/>
      <c r="CI1598" s="94"/>
      <c r="CJ1598" s="94"/>
      <c r="CK1598" s="94"/>
      <c r="CL1598" s="94"/>
      <c r="CM1598" s="94"/>
      <c r="CN1598" s="94"/>
      <c r="CO1598" s="94"/>
      <c r="CP1598" s="94"/>
      <c r="CQ1598" s="94"/>
      <c r="CR1598" s="94"/>
      <c r="CS1598" s="94"/>
      <c r="CT1598" s="95"/>
      <c r="CU1598" s="95"/>
      <c r="CV1598" s="95"/>
      <c r="CW1598" s="95"/>
      <c r="CX1598" s="95"/>
      <c r="CY1598" s="93">
        <v>1594</v>
      </c>
    </row>
    <row r="1599" spans="1:103" s="83" customFormat="1">
      <c r="A1599" s="100"/>
      <c r="B1599" s="101"/>
      <c r="C1599" s="101"/>
      <c r="D1599" s="101"/>
      <c r="E1599" s="101"/>
      <c r="F1599" s="101"/>
      <c r="G1599" s="101"/>
      <c r="H1599" s="101"/>
      <c r="I1599" s="101"/>
      <c r="J1599" s="101"/>
      <c r="K1599" s="101"/>
      <c r="L1599" s="101"/>
      <c r="M1599" s="101"/>
      <c r="N1599" s="101"/>
      <c r="O1599" s="101"/>
      <c r="P1599" s="101"/>
      <c r="Q1599" s="102"/>
      <c r="R1599" s="102"/>
      <c r="S1599" s="102"/>
      <c r="T1599" s="102"/>
      <c r="U1599" s="102"/>
      <c r="V1599" s="102"/>
      <c r="W1599" s="102"/>
      <c r="X1599" s="102"/>
      <c r="Y1599" s="102"/>
      <c r="Z1599" s="102"/>
      <c r="AA1599" s="102"/>
      <c r="AB1599" s="102"/>
      <c r="AC1599" s="102"/>
      <c r="AD1599" s="102"/>
      <c r="AE1599" s="102"/>
      <c r="AF1599" s="102"/>
      <c r="AG1599" s="102"/>
      <c r="AH1599" s="102"/>
      <c r="AI1599" s="102"/>
      <c r="AJ1599" s="102"/>
      <c r="AK1599" s="102"/>
      <c r="AL1599" s="102"/>
      <c r="AM1599" s="102"/>
      <c r="AN1599" s="102"/>
      <c r="AO1599" s="102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  <c r="BA1599" s="84"/>
      <c r="BB1599" s="84"/>
      <c r="BC1599" s="84"/>
      <c r="BD1599" s="84"/>
      <c r="BE1599" s="84"/>
      <c r="BF1599" s="84"/>
      <c r="BG1599" s="84"/>
      <c r="BH1599" s="84"/>
      <c r="BI1599" s="84"/>
      <c r="BJ1599" s="84"/>
      <c r="BK1599" s="84"/>
      <c r="BL1599" s="84"/>
      <c r="BM1599" s="84"/>
      <c r="BN1599" s="84"/>
      <c r="BO1599" s="87" t="str">
        <f t="shared" si="24"/>
        <v>0</v>
      </c>
      <c r="BP1599" s="84"/>
      <c r="BQ1599" s="84"/>
      <c r="BR1599" s="84"/>
      <c r="BS1599" s="84"/>
      <c r="BT1599" s="84"/>
      <c r="BU1599" s="84"/>
      <c r="BV1599" s="84"/>
      <c r="BW1599" s="84"/>
      <c r="BX1599" s="84"/>
      <c r="BY1599" s="94"/>
      <c r="BZ1599" s="94"/>
      <c r="CA1599" s="94"/>
      <c r="CB1599" s="94"/>
      <c r="CC1599" s="94"/>
      <c r="CD1599" s="94"/>
      <c r="CE1599" s="94"/>
      <c r="CF1599" s="94"/>
      <c r="CG1599" s="94"/>
      <c r="CH1599" s="94"/>
      <c r="CI1599" s="94"/>
      <c r="CJ1599" s="94"/>
      <c r="CK1599" s="94"/>
      <c r="CL1599" s="94"/>
      <c r="CM1599" s="94"/>
      <c r="CN1599" s="94"/>
      <c r="CO1599" s="94"/>
      <c r="CP1599" s="94"/>
      <c r="CQ1599" s="94"/>
      <c r="CR1599" s="94"/>
      <c r="CS1599" s="94"/>
      <c r="CT1599" s="95"/>
      <c r="CU1599" s="95"/>
      <c r="CV1599" s="95"/>
      <c r="CW1599" s="95"/>
      <c r="CX1599" s="95"/>
      <c r="CY1599" s="93">
        <v>1595</v>
      </c>
    </row>
    <row r="1600" spans="1:103" s="83" customFormat="1">
      <c r="A1600" s="100"/>
      <c r="B1600" s="101"/>
      <c r="C1600" s="101"/>
      <c r="D1600" s="101"/>
      <c r="E1600" s="101"/>
      <c r="F1600" s="101"/>
      <c r="G1600" s="101"/>
      <c r="H1600" s="101"/>
      <c r="I1600" s="101"/>
      <c r="J1600" s="101"/>
      <c r="K1600" s="101"/>
      <c r="L1600" s="101"/>
      <c r="M1600" s="101"/>
      <c r="N1600" s="101"/>
      <c r="O1600" s="101"/>
      <c r="P1600" s="101"/>
      <c r="Q1600" s="102"/>
      <c r="R1600" s="102"/>
      <c r="S1600" s="102"/>
      <c r="T1600" s="102"/>
      <c r="U1600" s="102"/>
      <c r="V1600" s="102"/>
      <c r="W1600" s="102"/>
      <c r="X1600" s="102"/>
      <c r="Y1600" s="102"/>
      <c r="Z1600" s="102"/>
      <c r="AA1600" s="102"/>
      <c r="AB1600" s="102"/>
      <c r="AC1600" s="102"/>
      <c r="AD1600" s="102"/>
      <c r="AE1600" s="102"/>
      <c r="AF1600" s="102"/>
      <c r="AG1600" s="102"/>
      <c r="AH1600" s="102"/>
      <c r="AI1600" s="102"/>
      <c r="AJ1600" s="102"/>
      <c r="AK1600" s="102"/>
      <c r="AL1600" s="102"/>
      <c r="AM1600" s="102"/>
      <c r="AN1600" s="102"/>
      <c r="AO1600" s="102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  <c r="BA1600" s="84"/>
      <c r="BB1600" s="84"/>
      <c r="BC1600" s="84"/>
      <c r="BD1600" s="84"/>
      <c r="BE1600" s="84"/>
      <c r="BF1600" s="84"/>
      <c r="BG1600" s="84"/>
      <c r="BH1600" s="84"/>
      <c r="BI1600" s="84"/>
      <c r="BJ1600" s="84"/>
      <c r="BK1600" s="84"/>
      <c r="BL1600" s="84"/>
      <c r="BM1600" s="84"/>
      <c r="BN1600" s="84"/>
      <c r="BO1600" s="87" t="str">
        <f t="shared" si="24"/>
        <v>0</v>
      </c>
      <c r="BP1600" s="84"/>
      <c r="BQ1600" s="84"/>
      <c r="BR1600" s="84"/>
      <c r="BS1600" s="84"/>
      <c r="BT1600" s="84"/>
      <c r="BU1600" s="84"/>
      <c r="BV1600" s="84"/>
      <c r="BW1600" s="84"/>
      <c r="BX1600" s="84"/>
      <c r="BY1600" s="94"/>
      <c r="BZ1600" s="94"/>
      <c r="CA1600" s="94"/>
      <c r="CB1600" s="94"/>
      <c r="CC1600" s="94"/>
      <c r="CD1600" s="94"/>
      <c r="CE1600" s="94"/>
      <c r="CF1600" s="94"/>
      <c r="CG1600" s="94"/>
      <c r="CH1600" s="94"/>
      <c r="CI1600" s="94"/>
      <c r="CJ1600" s="94"/>
      <c r="CK1600" s="94"/>
      <c r="CL1600" s="94"/>
      <c r="CM1600" s="94"/>
      <c r="CN1600" s="94"/>
      <c r="CO1600" s="94"/>
      <c r="CP1600" s="94"/>
      <c r="CQ1600" s="94"/>
      <c r="CR1600" s="94"/>
      <c r="CS1600" s="94"/>
      <c r="CT1600" s="95"/>
      <c r="CU1600" s="95"/>
      <c r="CV1600" s="95"/>
      <c r="CW1600" s="95"/>
      <c r="CX1600" s="95"/>
      <c r="CY1600" s="93">
        <v>1596</v>
      </c>
    </row>
    <row r="1601" spans="1:103" s="83" customFormat="1">
      <c r="A1601" s="100"/>
      <c r="B1601" s="101"/>
      <c r="C1601" s="101"/>
      <c r="D1601" s="101"/>
      <c r="E1601" s="101"/>
      <c r="F1601" s="101"/>
      <c r="G1601" s="101"/>
      <c r="H1601" s="101"/>
      <c r="I1601" s="101"/>
      <c r="J1601" s="101"/>
      <c r="K1601" s="101"/>
      <c r="L1601" s="101"/>
      <c r="M1601" s="101"/>
      <c r="N1601" s="101"/>
      <c r="O1601" s="101"/>
      <c r="P1601" s="101"/>
      <c r="Q1601" s="102"/>
      <c r="R1601" s="102"/>
      <c r="S1601" s="102"/>
      <c r="T1601" s="102"/>
      <c r="U1601" s="102"/>
      <c r="V1601" s="102"/>
      <c r="W1601" s="102"/>
      <c r="X1601" s="102"/>
      <c r="Y1601" s="102"/>
      <c r="Z1601" s="102"/>
      <c r="AA1601" s="102"/>
      <c r="AB1601" s="102"/>
      <c r="AC1601" s="102"/>
      <c r="AD1601" s="102"/>
      <c r="AE1601" s="102"/>
      <c r="AF1601" s="102"/>
      <c r="AG1601" s="102"/>
      <c r="AH1601" s="102"/>
      <c r="AI1601" s="102"/>
      <c r="AJ1601" s="102"/>
      <c r="AK1601" s="102"/>
      <c r="AL1601" s="102"/>
      <c r="AM1601" s="102"/>
      <c r="AN1601" s="102"/>
      <c r="AO1601" s="102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  <c r="BA1601" s="84"/>
      <c r="BB1601" s="84"/>
      <c r="BC1601" s="84"/>
      <c r="BD1601" s="84"/>
      <c r="BE1601" s="84"/>
      <c r="BF1601" s="84"/>
      <c r="BG1601" s="84"/>
      <c r="BH1601" s="84"/>
      <c r="BI1601" s="84"/>
      <c r="BJ1601" s="84"/>
      <c r="BK1601" s="84"/>
      <c r="BL1601" s="84"/>
      <c r="BM1601" s="84"/>
      <c r="BN1601" s="84"/>
      <c r="BO1601" s="87" t="str">
        <f t="shared" si="24"/>
        <v>0</v>
      </c>
      <c r="BP1601" s="84"/>
      <c r="BQ1601" s="84"/>
      <c r="BR1601" s="84"/>
      <c r="BS1601" s="84"/>
      <c r="BT1601" s="84"/>
      <c r="BU1601" s="84"/>
      <c r="BV1601" s="84"/>
      <c r="BW1601" s="84"/>
      <c r="BX1601" s="84"/>
      <c r="BY1601" s="94"/>
      <c r="BZ1601" s="94"/>
      <c r="CA1601" s="94"/>
      <c r="CB1601" s="94"/>
      <c r="CC1601" s="94"/>
      <c r="CD1601" s="94"/>
      <c r="CE1601" s="94"/>
      <c r="CF1601" s="94"/>
      <c r="CG1601" s="94"/>
      <c r="CH1601" s="94"/>
      <c r="CI1601" s="94"/>
      <c r="CJ1601" s="94"/>
      <c r="CK1601" s="94"/>
      <c r="CL1601" s="94"/>
      <c r="CM1601" s="94"/>
      <c r="CN1601" s="94"/>
      <c r="CO1601" s="94"/>
      <c r="CP1601" s="94"/>
      <c r="CQ1601" s="94"/>
      <c r="CR1601" s="94"/>
      <c r="CS1601" s="94"/>
      <c r="CT1601" s="95"/>
      <c r="CU1601" s="95"/>
      <c r="CV1601" s="95"/>
      <c r="CW1601" s="95"/>
      <c r="CX1601" s="95"/>
      <c r="CY1601" s="93">
        <v>1597</v>
      </c>
    </row>
    <row r="1602" spans="1:103" s="83" customFormat="1">
      <c r="A1602" s="100"/>
      <c r="B1602" s="101"/>
      <c r="C1602" s="101"/>
      <c r="D1602" s="101"/>
      <c r="E1602" s="101"/>
      <c r="F1602" s="101"/>
      <c r="G1602" s="101"/>
      <c r="H1602" s="101"/>
      <c r="I1602" s="101"/>
      <c r="J1602" s="101"/>
      <c r="K1602" s="101"/>
      <c r="L1602" s="101"/>
      <c r="M1602" s="101"/>
      <c r="N1602" s="101"/>
      <c r="O1602" s="101"/>
      <c r="P1602" s="101"/>
      <c r="Q1602" s="102"/>
      <c r="R1602" s="102"/>
      <c r="S1602" s="102"/>
      <c r="T1602" s="102"/>
      <c r="U1602" s="102"/>
      <c r="V1602" s="102"/>
      <c r="W1602" s="102"/>
      <c r="X1602" s="102"/>
      <c r="Y1602" s="102"/>
      <c r="Z1602" s="102"/>
      <c r="AA1602" s="102"/>
      <c r="AB1602" s="102"/>
      <c r="AC1602" s="102"/>
      <c r="AD1602" s="102"/>
      <c r="AE1602" s="102"/>
      <c r="AF1602" s="102"/>
      <c r="AG1602" s="102"/>
      <c r="AH1602" s="102"/>
      <c r="AI1602" s="102"/>
      <c r="AJ1602" s="102"/>
      <c r="AK1602" s="102"/>
      <c r="AL1602" s="102"/>
      <c r="AM1602" s="102"/>
      <c r="AN1602" s="102"/>
      <c r="AO1602" s="102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  <c r="BA1602" s="84"/>
      <c r="BB1602" s="84"/>
      <c r="BC1602" s="84"/>
      <c r="BD1602" s="84"/>
      <c r="BE1602" s="84"/>
      <c r="BF1602" s="84"/>
      <c r="BG1602" s="84"/>
      <c r="BH1602" s="84"/>
      <c r="BI1602" s="84"/>
      <c r="BJ1602" s="84"/>
      <c r="BK1602" s="84"/>
      <c r="BL1602" s="84"/>
      <c r="BM1602" s="84"/>
      <c r="BN1602" s="84"/>
      <c r="BO1602" s="87" t="str">
        <f t="shared" si="24"/>
        <v>0</v>
      </c>
      <c r="BP1602" s="84"/>
      <c r="BQ1602" s="84"/>
      <c r="BR1602" s="84"/>
      <c r="BS1602" s="84"/>
      <c r="BT1602" s="84"/>
      <c r="BU1602" s="84"/>
      <c r="BV1602" s="84"/>
      <c r="BW1602" s="84"/>
      <c r="BX1602" s="84"/>
      <c r="BY1602" s="94"/>
      <c r="BZ1602" s="94"/>
      <c r="CA1602" s="94"/>
      <c r="CB1602" s="94"/>
      <c r="CC1602" s="94"/>
      <c r="CD1602" s="94"/>
      <c r="CE1602" s="94"/>
      <c r="CF1602" s="94"/>
      <c r="CG1602" s="94"/>
      <c r="CH1602" s="94"/>
      <c r="CI1602" s="94"/>
      <c r="CJ1602" s="94"/>
      <c r="CK1602" s="94"/>
      <c r="CL1602" s="94"/>
      <c r="CM1602" s="94"/>
      <c r="CN1602" s="94"/>
      <c r="CO1602" s="94"/>
      <c r="CP1602" s="94"/>
      <c r="CQ1602" s="94"/>
      <c r="CR1602" s="94"/>
      <c r="CS1602" s="94"/>
      <c r="CT1602" s="95"/>
      <c r="CU1602" s="95"/>
      <c r="CV1602" s="95"/>
      <c r="CW1602" s="95"/>
      <c r="CX1602" s="95"/>
      <c r="CY1602" s="93">
        <v>1598</v>
      </c>
    </row>
    <row r="1603" spans="1:103" s="83" customFormat="1">
      <c r="A1603" s="100"/>
      <c r="B1603" s="101"/>
      <c r="C1603" s="101"/>
      <c r="D1603" s="101"/>
      <c r="E1603" s="101"/>
      <c r="F1603" s="101"/>
      <c r="G1603" s="101"/>
      <c r="H1603" s="101"/>
      <c r="I1603" s="101"/>
      <c r="J1603" s="101"/>
      <c r="K1603" s="101"/>
      <c r="L1603" s="101"/>
      <c r="M1603" s="101"/>
      <c r="N1603" s="101"/>
      <c r="O1603" s="101"/>
      <c r="P1603" s="101"/>
      <c r="Q1603" s="102"/>
      <c r="R1603" s="102"/>
      <c r="S1603" s="102"/>
      <c r="T1603" s="102"/>
      <c r="U1603" s="102"/>
      <c r="V1603" s="102"/>
      <c r="W1603" s="102"/>
      <c r="X1603" s="102"/>
      <c r="Y1603" s="102"/>
      <c r="Z1603" s="102"/>
      <c r="AA1603" s="102"/>
      <c r="AB1603" s="102"/>
      <c r="AC1603" s="102"/>
      <c r="AD1603" s="102"/>
      <c r="AE1603" s="102"/>
      <c r="AF1603" s="102"/>
      <c r="AG1603" s="102"/>
      <c r="AH1603" s="102"/>
      <c r="AI1603" s="102"/>
      <c r="AJ1603" s="102"/>
      <c r="AK1603" s="102"/>
      <c r="AL1603" s="102"/>
      <c r="AM1603" s="102"/>
      <c r="AN1603" s="102"/>
      <c r="AO1603" s="102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  <c r="BA1603" s="84"/>
      <c r="BB1603" s="84"/>
      <c r="BC1603" s="84"/>
      <c r="BD1603" s="84"/>
      <c r="BE1603" s="84"/>
      <c r="BF1603" s="84"/>
      <c r="BG1603" s="84"/>
      <c r="BH1603" s="84"/>
      <c r="BI1603" s="84"/>
      <c r="BJ1603" s="84"/>
      <c r="BK1603" s="84"/>
      <c r="BL1603" s="84"/>
      <c r="BM1603" s="84"/>
      <c r="BN1603" s="84"/>
      <c r="BO1603" s="87" t="str">
        <f t="shared" si="24"/>
        <v>0</v>
      </c>
      <c r="BP1603" s="84"/>
      <c r="BQ1603" s="84"/>
      <c r="BR1603" s="84"/>
      <c r="BS1603" s="84"/>
      <c r="BT1603" s="84"/>
      <c r="BU1603" s="84"/>
      <c r="BV1603" s="84"/>
      <c r="BW1603" s="84"/>
      <c r="BX1603" s="84"/>
      <c r="BY1603" s="94"/>
      <c r="BZ1603" s="94"/>
      <c r="CA1603" s="94"/>
      <c r="CB1603" s="94"/>
      <c r="CC1603" s="94"/>
      <c r="CD1603" s="94"/>
      <c r="CE1603" s="94"/>
      <c r="CF1603" s="94"/>
      <c r="CG1603" s="94"/>
      <c r="CH1603" s="94"/>
      <c r="CI1603" s="94"/>
      <c r="CJ1603" s="94"/>
      <c r="CK1603" s="94"/>
      <c r="CL1603" s="94"/>
      <c r="CM1603" s="94"/>
      <c r="CN1603" s="94"/>
      <c r="CO1603" s="94"/>
      <c r="CP1603" s="94"/>
      <c r="CQ1603" s="94"/>
      <c r="CR1603" s="94"/>
      <c r="CS1603" s="94"/>
      <c r="CT1603" s="95"/>
      <c r="CU1603" s="95"/>
      <c r="CV1603" s="95"/>
      <c r="CW1603" s="95"/>
      <c r="CX1603" s="95"/>
      <c r="CY1603" s="93">
        <v>1599</v>
      </c>
    </row>
    <row r="1604" spans="1:103" s="83" customFormat="1">
      <c r="A1604" s="100"/>
      <c r="B1604" s="101"/>
      <c r="C1604" s="101"/>
      <c r="D1604" s="101"/>
      <c r="E1604" s="101"/>
      <c r="F1604" s="101"/>
      <c r="G1604" s="101"/>
      <c r="H1604" s="101"/>
      <c r="I1604" s="101"/>
      <c r="J1604" s="101"/>
      <c r="K1604" s="101"/>
      <c r="L1604" s="101"/>
      <c r="M1604" s="101"/>
      <c r="N1604" s="101"/>
      <c r="O1604" s="101"/>
      <c r="P1604" s="101"/>
      <c r="Q1604" s="102"/>
      <c r="R1604" s="102"/>
      <c r="S1604" s="102"/>
      <c r="T1604" s="102"/>
      <c r="U1604" s="102"/>
      <c r="V1604" s="102"/>
      <c r="W1604" s="102"/>
      <c r="X1604" s="102"/>
      <c r="Y1604" s="102"/>
      <c r="Z1604" s="102"/>
      <c r="AA1604" s="102"/>
      <c r="AB1604" s="102"/>
      <c r="AC1604" s="102"/>
      <c r="AD1604" s="102"/>
      <c r="AE1604" s="102"/>
      <c r="AF1604" s="102"/>
      <c r="AG1604" s="102"/>
      <c r="AH1604" s="102"/>
      <c r="AI1604" s="102"/>
      <c r="AJ1604" s="102"/>
      <c r="AK1604" s="102"/>
      <c r="AL1604" s="102"/>
      <c r="AM1604" s="102"/>
      <c r="AN1604" s="102"/>
      <c r="AO1604" s="102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  <c r="BA1604" s="84"/>
      <c r="BB1604" s="84"/>
      <c r="BC1604" s="84"/>
      <c r="BD1604" s="84"/>
      <c r="BE1604" s="84"/>
      <c r="BF1604" s="84"/>
      <c r="BG1604" s="84"/>
      <c r="BH1604" s="84"/>
      <c r="BI1604" s="84"/>
      <c r="BJ1604" s="84"/>
      <c r="BK1604" s="84"/>
      <c r="BL1604" s="84"/>
      <c r="BM1604" s="84"/>
      <c r="BN1604" s="84"/>
      <c r="BO1604" s="87" t="str">
        <f t="shared" si="24"/>
        <v>0</v>
      </c>
      <c r="BP1604" s="84"/>
      <c r="BQ1604" s="84"/>
      <c r="BR1604" s="84"/>
      <c r="BS1604" s="84"/>
      <c r="BT1604" s="84"/>
      <c r="BU1604" s="84"/>
      <c r="BV1604" s="84"/>
      <c r="BW1604" s="84"/>
      <c r="BX1604" s="84"/>
      <c r="BY1604" s="94"/>
      <c r="BZ1604" s="94"/>
      <c r="CA1604" s="94"/>
      <c r="CB1604" s="94"/>
      <c r="CC1604" s="94"/>
      <c r="CD1604" s="94"/>
      <c r="CE1604" s="94"/>
      <c r="CF1604" s="94"/>
      <c r="CG1604" s="94"/>
      <c r="CH1604" s="94"/>
      <c r="CI1604" s="94"/>
      <c r="CJ1604" s="94"/>
      <c r="CK1604" s="94"/>
      <c r="CL1604" s="94"/>
      <c r="CM1604" s="94"/>
      <c r="CN1604" s="94"/>
      <c r="CO1604" s="94"/>
      <c r="CP1604" s="94"/>
      <c r="CQ1604" s="94"/>
      <c r="CR1604" s="94"/>
      <c r="CS1604" s="94"/>
      <c r="CT1604" s="95"/>
      <c r="CU1604" s="95"/>
      <c r="CV1604" s="95"/>
      <c r="CW1604" s="95"/>
      <c r="CX1604" s="95"/>
      <c r="CY1604" s="93">
        <v>1600</v>
      </c>
    </row>
    <row r="1605" spans="1:103" s="83" customFormat="1">
      <c r="A1605" s="100"/>
      <c r="B1605" s="101"/>
      <c r="C1605" s="101"/>
      <c r="D1605" s="101"/>
      <c r="E1605" s="101"/>
      <c r="F1605" s="101"/>
      <c r="G1605" s="101"/>
      <c r="H1605" s="101"/>
      <c r="I1605" s="101"/>
      <c r="J1605" s="101"/>
      <c r="K1605" s="101"/>
      <c r="L1605" s="101"/>
      <c r="M1605" s="101"/>
      <c r="N1605" s="101"/>
      <c r="O1605" s="101"/>
      <c r="P1605" s="101"/>
      <c r="Q1605" s="102"/>
      <c r="R1605" s="102"/>
      <c r="S1605" s="102"/>
      <c r="T1605" s="102"/>
      <c r="U1605" s="102"/>
      <c r="V1605" s="102"/>
      <c r="W1605" s="102"/>
      <c r="X1605" s="102"/>
      <c r="Y1605" s="102"/>
      <c r="Z1605" s="102"/>
      <c r="AA1605" s="102"/>
      <c r="AB1605" s="102"/>
      <c r="AC1605" s="102"/>
      <c r="AD1605" s="102"/>
      <c r="AE1605" s="102"/>
      <c r="AF1605" s="102"/>
      <c r="AG1605" s="102"/>
      <c r="AH1605" s="102"/>
      <c r="AI1605" s="102"/>
      <c r="AJ1605" s="102"/>
      <c r="AK1605" s="102"/>
      <c r="AL1605" s="102"/>
      <c r="AM1605" s="102"/>
      <c r="AN1605" s="102"/>
      <c r="AO1605" s="102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  <c r="BA1605" s="84"/>
      <c r="BB1605" s="84"/>
      <c r="BC1605" s="84"/>
      <c r="BD1605" s="84"/>
      <c r="BE1605" s="84"/>
      <c r="BF1605" s="84"/>
      <c r="BG1605" s="84"/>
      <c r="BH1605" s="84"/>
      <c r="BI1605" s="84"/>
      <c r="BJ1605" s="84"/>
      <c r="BK1605" s="84"/>
      <c r="BL1605" s="84"/>
      <c r="BM1605" s="84"/>
      <c r="BN1605" s="84"/>
      <c r="BO1605" s="87" t="str">
        <f t="shared" si="24"/>
        <v>0</v>
      </c>
      <c r="BP1605" s="84"/>
      <c r="BQ1605" s="84"/>
      <c r="BR1605" s="84"/>
      <c r="BS1605" s="84"/>
      <c r="BT1605" s="84"/>
      <c r="BU1605" s="84"/>
      <c r="BV1605" s="84"/>
      <c r="BW1605" s="84"/>
      <c r="BX1605" s="84"/>
      <c r="BY1605" s="94"/>
      <c r="BZ1605" s="94"/>
      <c r="CA1605" s="94"/>
      <c r="CB1605" s="94"/>
      <c r="CC1605" s="94"/>
      <c r="CD1605" s="94"/>
      <c r="CE1605" s="94"/>
      <c r="CF1605" s="94"/>
      <c r="CG1605" s="94"/>
      <c r="CH1605" s="94"/>
      <c r="CI1605" s="94"/>
      <c r="CJ1605" s="94"/>
      <c r="CK1605" s="94"/>
      <c r="CL1605" s="94"/>
      <c r="CM1605" s="94"/>
      <c r="CN1605" s="94"/>
      <c r="CO1605" s="94"/>
      <c r="CP1605" s="94"/>
      <c r="CQ1605" s="94"/>
      <c r="CR1605" s="94"/>
      <c r="CS1605" s="94"/>
      <c r="CT1605" s="95"/>
      <c r="CU1605" s="95"/>
      <c r="CV1605" s="95"/>
      <c r="CW1605" s="95"/>
      <c r="CX1605" s="95"/>
      <c r="CY1605" s="93">
        <v>1601</v>
      </c>
    </row>
    <row r="1606" spans="1:103" s="83" customFormat="1">
      <c r="A1606" s="100"/>
      <c r="B1606" s="101"/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2"/>
      <c r="R1606" s="102"/>
      <c r="S1606" s="102"/>
      <c r="T1606" s="102"/>
      <c r="U1606" s="102"/>
      <c r="V1606" s="102"/>
      <c r="W1606" s="102"/>
      <c r="X1606" s="102"/>
      <c r="Y1606" s="102"/>
      <c r="Z1606" s="102"/>
      <c r="AA1606" s="102"/>
      <c r="AB1606" s="102"/>
      <c r="AC1606" s="102"/>
      <c r="AD1606" s="102"/>
      <c r="AE1606" s="102"/>
      <c r="AF1606" s="102"/>
      <c r="AG1606" s="102"/>
      <c r="AH1606" s="102"/>
      <c r="AI1606" s="102"/>
      <c r="AJ1606" s="102"/>
      <c r="AK1606" s="102"/>
      <c r="AL1606" s="102"/>
      <c r="AM1606" s="102"/>
      <c r="AN1606" s="102"/>
      <c r="AO1606" s="102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  <c r="BA1606" s="84"/>
      <c r="BB1606" s="84"/>
      <c r="BC1606" s="84"/>
      <c r="BD1606" s="84"/>
      <c r="BE1606" s="84"/>
      <c r="BF1606" s="84"/>
      <c r="BG1606" s="84"/>
      <c r="BH1606" s="84"/>
      <c r="BI1606" s="84"/>
      <c r="BJ1606" s="84"/>
      <c r="BK1606" s="84"/>
      <c r="BL1606" s="84"/>
      <c r="BM1606" s="84"/>
      <c r="BN1606" s="84"/>
      <c r="BO1606" s="87" t="str">
        <f t="shared" ref="BO1606:BO1669" si="25">IF(AND(BI1606&lt;&gt;"",BM1606&lt;&gt;"",BE1606&lt;&gt;"",BF1606&lt;&gt;"",BG1606&lt;&gt;""),(1000*9.81*BI1606*0.001*BM1606)/(BE1606*BF1606*BG1606),"0")</f>
        <v>0</v>
      </c>
      <c r="BP1606" s="84"/>
      <c r="BQ1606" s="84"/>
      <c r="BR1606" s="84"/>
      <c r="BS1606" s="84"/>
      <c r="BT1606" s="84"/>
      <c r="BU1606" s="84"/>
      <c r="BV1606" s="84"/>
      <c r="BW1606" s="84"/>
      <c r="BX1606" s="84"/>
      <c r="BY1606" s="94"/>
      <c r="BZ1606" s="94"/>
      <c r="CA1606" s="94"/>
      <c r="CB1606" s="94"/>
      <c r="CC1606" s="94"/>
      <c r="CD1606" s="94"/>
      <c r="CE1606" s="94"/>
      <c r="CF1606" s="94"/>
      <c r="CG1606" s="94"/>
      <c r="CH1606" s="94"/>
      <c r="CI1606" s="94"/>
      <c r="CJ1606" s="94"/>
      <c r="CK1606" s="94"/>
      <c r="CL1606" s="94"/>
      <c r="CM1606" s="94"/>
      <c r="CN1606" s="94"/>
      <c r="CO1606" s="94"/>
      <c r="CP1606" s="94"/>
      <c r="CQ1606" s="94"/>
      <c r="CR1606" s="94"/>
      <c r="CS1606" s="94"/>
      <c r="CT1606" s="95"/>
      <c r="CU1606" s="95"/>
      <c r="CV1606" s="95"/>
      <c r="CW1606" s="95"/>
      <c r="CX1606" s="95"/>
      <c r="CY1606" s="93">
        <v>1602</v>
      </c>
    </row>
    <row r="1607" spans="1:103" s="83" customFormat="1">
      <c r="A1607" s="100"/>
      <c r="B1607" s="101"/>
      <c r="C1607" s="101"/>
      <c r="D1607" s="101"/>
      <c r="E1607" s="101"/>
      <c r="F1607" s="101"/>
      <c r="G1607" s="101"/>
      <c r="H1607" s="101"/>
      <c r="I1607" s="101"/>
      <c r="J1607" s="101"/>
      <c r="K1607" s="101"/>
      <c r="L1607" s="101"/>
      <c r="M1607" s="101"/>
      <c r="N1607" s="101"/>
      <c r="O1607" s="101"/>
      <c r="P1607" s="101"/>
      <c r="Q1607" s="102"/>
      <c r="R1607" s="102"/>
      <c r="S1607" s="102"/>
      <c r="T1607" s="102"/>
      <c r="U1607" s="102"/>
      <c r="V1607" s="102"/>
      <c r="W1607" s="102"/>
      <c r="X1607" s="102"/>
      <c r="Y1607" s="102"/>
      <c r="Z1607" s="102"/>
      <c r="AA1607" s="102"/>
      <c r="AB1607" s="102"/>
      <c r="AC1607" s="102"/>
      <c r="AD1607" s="102"/>
      <c r="AE1607" s="102"/>
      <c r="AF1607" s="102"/>
      <c r="AG1607" s="102"/>
      <c r="AH1607" s="102"/>
      <c r="AI1607" s="102"/>
      <c r="AJ1607" s="102"/>
      <c r="AK1607" s="102"/>
      <c r="AL1607" s="102"/>
      <c r="AM1607" s="102"/>
      <c r="AN1607" s="102"/>
      <c r="AO1607" s="102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  <c r="BA1607" s="84"/>
      <c r="BB1607" s="84"/>
      <c r="BC1607" s="84"/>
      <c r="BD1607" s="84"/>
      <c r="BE1607" s="84"/>
      <c r="BF1607" s="84"/>
      <c r="BG1607" s="84"/>
      <c r="BH1607" s="84"/>
      <c r="BI1607" s="84"/>
      <c r="BJ1607" s="84"/>
      <c r="BK1607" s="84"/>
      <c r="BL1607" s="84"/>
      <c r="BM1607" s="84"/>
      <c r="BN1607" s="84"/>
      <c r="BO1607" s="87" t="str">
        <f t="shared" si="25"/>
        <v>0</v>
      </c>
      <c r="BP1607" s="84"/>
      <c r="BQ1607" s="84"/>
      <c r="BR1607" s="84"/>
      <c r="BS1607" s="84"/>
      <c r="BT1607" s="84"/>
      <c r="BU1607" s="84"/>
      <c r="BV1607" s="84"/>
      <c r="BW1607" s="84"/>
      <c r="BX1607" s="84"/>
      <c r="BY1607" s="94"/>
      <c r="BZ1607" s="94"/>
      <c r="CA1607" s="94"/>
      <c r="CB1607" s="94"/>
      <c r="CC1607" s="94"/>
      <c r="CD1607" s="94"/>
      <c r="CE1607" s="94"/>
      <c r="CF1607" s="94"/>
      <c r="CG1607" s="94"/>
      <c r="CH1607" s="94"/>
      <c r="CI1607" s="94"/>
      <c r="CJ1607" s="94"/>
      <c r="CK1607" s="94"/>
      <c r="CL1607" s="94"/>
      <c r="CM1607" s="94"/>
      <c r="CN1607" s="94"/>
      <c r="CO1607" s="94"/>
      <c r="CP1607" s="94"/>
      <c r="CQ1607" s="94"/>
      <c r="CR1607" s="94"/>
      <c r="CS1607" s="94"/>
      <c r="CT1607" s="95"/>
      <c r="CU1607" s="95"/>
      <c r="CV1607" s="95"/>
      <c r="CW1607" s="95"/>
      <c r="CX1607" s="95"/>
      <c r="CY1607" s="93">
        <v>1603</v>
      </c>
    </row>
    <row r="1608" spans="1:103" s="83" customFormat="1">
      <c r="A1608" s="100"/>
      <c r="B1608" s="101"/>
      <c r="C1608" s="101"/>
      <c r="D1608" s="101"/>
      <c r="E1608" s="101"/>
      <c r="F1608" s="101"/>
      <c r="G1608" s="101"/>
      <c r="H1608" s="101"/>
      <c r="I1608" s="101"/>
      <c r="J1608" s="101"/>
      <c r="K1608" s="101"/>
      <c r="L1608" s="101"/>
      <c r="M1608" s="101"/>
      <c r="N1608" s="101"/>
      <c r="O1608" s="101"/>
      <c r="P1608" s="101"/>
      <c r="Q1608" s="102"/>
      <c r="R1608" s="102"/>
      <c r="S1608" s="102"/>
      <c r="T1608" s="102"/>
      <c r="U1608" s="102"/>
      <c r="V1608" s="102"/>
      <c r="W1608" s="102"/>
      <c r="X1608" s="102"/>
      <c r="Y1608" s="102"/>
      <c r="Z1608" s="102"/>
      <c r="AA1608" s="102"/>
      <c r="AB1608" s="102"/>
      <c r="AC1608" s="102"/>
      <c r="AD1608" s="102"/>
      <c r="AE1608" s="102"/>
      <c r="AF1608" s="102"/>
      <c r="AG1608" s="102"/>
      <c r="AH1608" s="102"/>
      <c r="AI1608" s="102"/>
      <c r="AJ1608" s="102"/>
      <c r="AK1608" s="102"/>
      <c r="AL1608" s="102"/>
      <c r="AM1608" s="102"/>
      <c r="AN1608" s="102"/>
      <c r="AO1608" s="102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  <c r="BA1608" s="84"/>
      <c r="BB1608" s="84"/>
      <c r="BC1608" s="84"/>
      <c r="BD1608" s="84"/>
      <c r="BE1608" s="84"/>
      <c r="BF1608" s="84"/>
      <c r="BG1608" s="84"/>
      <c r="BH1608" s="84"/>
      <c r="BI1608" s="84"/>
      <c r="BJ1608" s="84"/>
      <c r="BK1608" s="84"/>
      <c r="BL1608" s="84"/>
      <c r="BM1608" s="84"/>
      <c r="BN1608" s="84"/>
      <c r="BO1608" s="87" t="str">
        <f t="shared" si="25"/>
        <v>0</v>
      </c>
      <c r="BP1608" s="84"/>
      <c r="BQ1608" s="84"/>
      <c r="BR1608" s="84"/>
      <c r="BS1608" s="84"/>
      <c r="BT1608" s="84"/>
      <c r="BU1608" s="84"/>
      <c r="BV1608" s="84"/>
      <c r="BW1608" s="84"/>
      <c r="BX1608" s="84"/>
      <c r="BY1608" s="94"/>
      <c r="BZ1608" s="94"/>
      <c r="CA1608" s="94"/>
      <c r="CB1608" s="94"/>
      <c r="CC1608" s="94"/>
      <c r="CD1608" s="94"/>
      <c r="CE1608" s="94"/>
      <c r="CF1608" s="94"/>
      <c r="CG1608" s="94"/>
      <c r="CH1608" s="94"/>
      <c r="CI1608" s="94"/>
      <c r="CJ1608" s="94"/>
      <c r="CK1608" s="94"/>
      <c r="CL1608" s="94"/>
      <c r="CM1608" s="94"/>
      <c r="CN1608" s="94"/>
      <c r="CO1608" s="94"/>
      <c r="CP1608" s="94"/>
      <c r="CQ1608" s="94"/>
      <c r="CR1608" s="94"/>
      <c r="CS1608" s="94"/>
      <c r="CT1608" s="95"/>
      <c r="CU1608" s="95"/>
      <c r="CV1608" s="95"/>
      <c r="CW1608" s="95"/>
      <c r="CX1608" s="95"/>
      <c r="CY1608" s="93">
        <v>1604</v>
      </c>
    </row>
    <row r="1609" spans="1:103" s="83" customFormat="1">
      <c r="A1609" s="100"/>
      <c r="B1609" s="101"/>
      <c r="C1609" s="101"/>
      <c r="D1609" s="101"/>
      <c r="E1609" s="101"/>
      <c r="F1609" s="101"/>
      <c r="G1609" s="101"/>
      <c r="H1609" s="101"/>
      <c r="I1609" s="101"/>
      <c r="J1609" s="101"/>
      <c r="K1609" s="101"/>
      <c r="L1609" s="101"/>
      <c r="M1609" s="101"/>
      <c r="N1609" s="101"/>
      <c r="O1609" s="101"/>
      <c r="P1609" s="101"/>
      <c r="Q1609" s="102"/>
      <c r="R1609" s="102"/>
      <c r="S1609" s="102"/>
      <c r="T1609" s="102"/>
      <c r="U1609" s="102"/>
      <c r="V1609" s="102"/>
      <c r="W1609" s="102"/>
      <c r="X1609" s="102"/>
      <c r="Y1609" s="102"/>
      <c r="Z1609" s="102"/>
      <c r="AA1609" s="102"/>
      <c r="AB1609" s="102"/>
      <c r="AC1609" s="102"/>
      <c r="AD1609" s="102"/>
      <c r="AE1609" s="102"/>
      <c r="AF1609" s="102"/>
      <c r="AG1609" s="102"/>
      <c r="AH1609" s="102"/>
      <c r="AI1609" s="102"/>
      <c r="AJ1609" s="102"/>
      <c r="AK1609" s="102"/>
      <c r="AL1609" s="102"/>
      <c r="AM1609" s="102"/>
      <c r="AN1609" s="102"/>
      <c r="AO1609" s="102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  <c r="BA1609" s="84"/>
      <c r="BB1609" s="84"/>
      <c r="BC1609" s="84"/>
      <c r="BD1609" s="84"/>
      <c r="BE1609" s="84"/>
      <c r="BF1609" s="84"/>
      <c r="BG1609" s="84"/>
      <c r="BH1609" s="84"/>
      <c r="BI1609" s="84"/>
      <c r="BJ1609" s="84"/>
      <c r="BK1609" s="84"/>
      <c r="BL1609" s="84"/>
      <c r="BM1609" s="84"/>
      <c r="BN1609" s="84"/>
      <c r="BO1609" s="87" t="str">
        <f t="shared" si="25"/>
        <v>0</v>
      </c>
      <c r="BP1609" s="84"/>
      <c r="BQ1609" s="84"/>
      <c r="BR1609" s="84"/>
      <c r="BS1609" s="84"/>
      <c r="BT1609" s="84"/>
      <c r="BU1609" s="84"/>
      <c r="BV1609" s="84"/>
      <c r="BW1609" s="84"/>
      <c r="BX1609" s="84"/>
      <c r="BY1609" s="94"/>
      <c r="BZ1609" s="94"/>
      <c r="CA1609" s="94"/>
      <c r="CB1609" s="94"/>
      <c r="CC1609" s="94"/>
      <c r="CD1609" s="94"/>
      <c r="CE1609" s="94"/>
      <c r="CF1609" s="94"/>
      <c r="CG1609" s="94"/>
      <c r="CH1609" s="94"/>
      <c r="CI1609" s="94"/>
      <c r="CJ1609" s="94"/>
      <c r="CK1609" s="94"/>
      <c r="CL1609" s="94"/>
      <c r="CM1609" s="94"/>
      <c r="CN1609" s="94"/>
      <c r="CO1609" s="94"/>
      <c r="CP1609" s="94"/>
      <c r="CQ1609" s="94"/>
      <c r="CR1609" s="94"/>
      <c r="CS1609" s="94"/>
      <c r="CT1609" s="95"/>
      <c r="CU1609" s="95"/>
      <c r="CV1609" s="95"/>
      <c r="CW1609" s="95"/>
      <c r="CX1609" s="95"/>
      <c r="CY1609" s="93">
        <v>1605</v>
      </c>
    </row>
    <row r="1610" spans="1:103" s="83" customFormat="1">
      <c r="A1610" s="100"/>
      <c r="B1610" s="101"/>
      <c r="C1610" s="101"/>
      <c r="D1610" s="101"/>
      <c r="E1610" s="101"/>
      <c r="F1610" s="101"/>
      <c r="G1610" s="101"/>
      <c r="H1610" s="101"/>
      <c r="I1610" s="101"/>
      <c r="J1610" s="101"/>
      <c r="K1610" s="101"/>
      <c r="L1610" s="101"/>
      <c r="M1610" s="101"/>
      <c r="N1610" s="101"/>
      <c r="O1610" s="101"/>
      <c r="P1610" s="101"/>
      <c r="Q1610" s="102"/>
      <c r="R1610" s="102"/>
      <c r="S1610" s="102"/>
      <c r="T1610" s="102"/>
      <c r="U1610" s="102"/>
      <c r="V1610" s="102"/>
      <c r="W1610" s="102"/>
      <c r="X1610" s="102"/>
      <c r="Y1610" s="102"/>
      <c r="Z1610" s="102"/>
      <c r="AA1610" s="102"/>
      <c r="AB1610" s="102"/>
      <c r="AC1610" s="102"/>
      <c r="AD1610" s="102"/>
      <c r="AE1610" s="102"/>
      <c r="AF1610" s="102"/>
      <c r="AG1610" s="102"/>
      <c r="AH1610" s="102"/>
      <c r="AI1610" s="102"/>
      <c r="AJ1610" s="102"/>
      <c r="AK1610" s="102"/>
      <c r="AL1610" s="102"/>
      <c r="AM1610" s="102"/>
      <c r="AN1610" s="102"/>
      <c r="AO1610" s="102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  <c r="BA1610" s="84"/>
      <c r="BB1610" s="84"/>
      <c r="BC1610" s="84"/>
      <c r="BD1610" s="84"/>
      <c r="BE1610" s="84"/>
      <c r="BF1610" s="84"/>
      <c r="BG1610" s="84"/>
      <c r="BH1610" s="84"/>
      <c r="BI1610" s="84"/>
      <c r="BJ1610" s="84"/>
      <c r="BK1610" s="84"/>
      <c r="BL1610" s="84"/>
      <c r="BM1610" s="84"/>
      <c r="BN1610" s="84"/>
      <c r="BO1610" s="87" t="str">
        <f t="shared" si="25"/>
        <v>0</v>
      </c>
      <c r="BP1610" s="84"/>
      <c r="BQ1610" s="84"/>
      <c r="BR1610" s="84"/>
      <c r="BS1610" s="84"/>
      <c r="BT1610" s="84"/>
      <c r="BU1610" s="84"/>
      <c r="BV1610" s="84"/>
      <c r="BW1610" s="84"/>
      <c r="BX1610" s="84"/>
      <c r="BY1610" s="94"/>
      <c r="BZ1610" s="94"/>
      <c r="CA1610" s="94"/>
      <c r="CB1610" s="94"/>
      <c r="CC1610" s="94"/>
      <c r="CD1610" s="94"/>
      <c r="CE1610" s="94"/>
      <c r="CF1610" s="94"/>
      <c r="CG1610" s="94"/>
      <c r="CH1610" s="94"/>
      <c r="CI1610" s="94"/>
      <c r="CJ1610" s="94"/>
      <c r="CK1610" s="94"/>
      <c r="CL1610" s="94"/>
      <c r="CM1610" s="94"/>
      <c r="CN1610" s="94"/>
      <c r="CO1610" s="94"/>
      <c r="CP1610" s="94"/>
      <c r="CQ1610" s="94"/>
      <c r="CR1610" s="94"/>
      <c r="CS1610" s="94"/>
      <c r="CT1610" s="95"/>
      <c r="CU1610" s="95"/>
      <c r="CV1610" s="95"/>
      <c r="CW1610" s="95"/>
      <c r="CX1610" s="95"/>
      <c r="CY1610" s="93">
        <v>1606</v>
      </c>
    </row>
    <row r="1611" spans="1:103" s="83" customFormat="1">
      <c r="A1611" s="100"/>
      <c r="B1611" s="101"/>
      <c r="C1611" s="101"/>
      <c r="D1611" s="101"/>
      <c r="E1611" s="101"/>
      <c r="F1611" s="101"/>
      <c r="G1611" s="101"/>
      <c r="H1611" s="101"/>
      <c r="I1611" s="101"/>
      <c r="J1611" s="101"/>
      <c r="K1611" s="101"/>
      <c r="L1611" s="101"/>
      <c r="M1611" s="101"/>
      <c r="N1611" s="101"/>
      <c r="O1611" s="101"/>
      <c r="P1611" s="101"/>
      <c r="Q1611" s="102"/>
      <c r="R1611" s="102"/>
      <c r="S1611" s="102"/>
      <c r="T1611" s="102"/>
      <c r="U1611" s="102"/>
      <c r="V1611" s="102"/>
      <c r="W1611" s="102"/>
      <c r="X1611" s="102"/>
      <c r="Y1611" s="102"/>
      <c r="Z1611" s="102"/>
      <c r="AA1611" s="102"/>
      <c r="AB1611" s="102"/>
      <c r="AC1611" s="102"/>
      <c r="AD1611" s="102"/>
      <c r="AE1611" s="102"/>
      <c r="AF1611" s="102"/>
      <c r="AG1611" s="102"/>
      <c r="AH1611" s="102"/>
      <c r="AI1611" s="102"/>
      <c r="AJ1611" s="102"/>
      <c r="AK1611" s="102"/>
      <c r="AL1611" s="102"/>
      <c r="AM1611" s="102"/>
      <c r="AN1611" s="102"/>
      <c r="AO1611" s="102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  <c r="BA1611" s="84"/>
      <c r="BB1611" s="84"/>
      <c r="BC1611" s="84"/>
      <c r="BD1611" s="84"/>
      <c r="BE1611" s="84"/>
      <c r="BF1611" s="84"/>
      <c r="BG1611" s="84"/>
      <c r="BH1611" s="84"/>
      <c r="BI1611" s="84"/>
      <c r="BJ1611" s="84"/>
      <c r="BK1611" s="84"/>
      <c r="BL1611" s="84"/>
      <c r="BM1611" s="84"/>
      <c r="BN1611" s="84"/>
      <c r="BO1611" s="87" t="str">
        <f t="shared" si="25"/>
        <v>0</v>
      </c>
      <c r="BP1611" s="84"/>
      <c r="BQ1611" s="84"/>
      <c r="BR1611" s="84"/>
      <c r="BS1611" s="84"/>
      <c r="BT1611" s="84"/>
      <c r="BU1611" s="84"/>
      <c r="BV1611" s="84"/>
      <c r="BW1611" s="84"/>
      <c r="BX1611" s="84"/>
      <c r="BY1611" s="94"/>
      <c r="BZ1611" s="94"/>
      <c r="CA1611" s="94"/>
      <c r="CB1611" s="94"/>
      <c r="CC1611" s="94"/>
      <c r="CD1611" s="94"/>
      <c r="CE1611" s="94"/>
      <c r="CF1611" s="94"/>
      <c r="CG1611" s="94"/>
      <c r="CH1611" s="94"/>
      <c r="CI1611" s="94"/>
      <c r="CJ1611" s="94"/>
      <c r="CK1611" s="94"/>
      <c r="CL1611" s="94"/>
      <c r="CM1611" s="94"/>
      <c r="CN1611" s="94"/>
      <c r="CO1611" s="94"/>
      <c r="CP1611" s="94"/>
      <c r="CQ1611" s="94"/>
      <c r="CR1611" s="94"/>
      <c r="CS1611" s="94"/>
      <c r="CT1611" s="95"/>
      <c r="CU1611" s="95"/>
      <c r="CV1611" s="95"/>
      <c r="CW1611" s="95"/>
      <c r="CX1611" s="95"/>
      <c r="CY1611" s="93">
        <v>1607</v>
      </c>
    </row>
    <row r="1612" spans="1:103" s="83" customFormat="1">
      <c r="A1612" s="100"/>
      <c r="B1612" s="101"/>
      <c r="C1612" s="101"/>
      <c r="D1612" s="101"/>
      <c r="E1612" s="101"/>
      <c r="F1612" s="101"/>
      <c r="G1612" s="101"/>
      <c r="H1612" s="101"/>
      <c r="I1612" s="101"/>
      <c r="J1612" s="101"/>
      <c r="K1612" s="101"/>
      <c r="L1612" s="101"/>
      <c r="M1612" s="101"/>
      <c r="N1612" s="101"/>
      <c r="O1612" s="101"/>
      <c r="P1612" s="101"/>
      <c r="Q1612" s="102"/>
      <c r="R1612" s="102"/>
      <c r="S1612" s="102"/>
      <c r="T1612" s="102"/>
      <c r="U1612" s="102"/>
      <c r="V1612" s="102"/>
      <c r="W1612" s="102"/>
      <c r="X1612" s="102"/>
      <c r="Y1612" s="102"/>
      <c r="Z1612" s="102"/>
      <c r="AA1612" s="102"/>
      <c r="AB1612" s="102"/>
      <c r="AC1612" s="102"/>
      <c r="AD1612" s="102"/>
      <c r="AE1612" s="102"/>
      <c r="AF1612" s="102"/>
      <c r="AG1612" s="102"/>
      <c r="AH1612" s="102"/>
      <c r="AI1612" s="102"/>
      <c r="AJ1612" s="102"/>
      <c r="AK1612" s="102"/>
      <c r="AL1612" s="102"/>
      <c r="AM1612" s="102"/>
      <c r="AN1612" s="102"/>
      <c r="AO1612" s="102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  <c r="BA1612" s="84"/>
      <c r="BB1612" s="84"/>
      <c r="BC1612" s="84"/>
      <c r="BD1612" s="84"/>
      <c r="BE1612" s="84"/>
      <c r="BF1612" s="84"/>
      <c r="BG1612" s="84"/>
      <c r="BH1612" s="84"/>
      <c r="BI1612" s="84"/>
      <c r="BJ1612" s="84"/>
      <c r="BK1612" s="84"/>
      <c r="BL1612" s="84"/>
      <c r="BM1612" s="84"/>
      <c r="BN1612" s="84"/>
      <c r="BO1612" s="87" t="str">
        <f t="shared" si="25"/>
        <v>0</v>
      </c>
      <c r="BP1612" s="84"/>
      <c r="BQ1612" s="84"/>
      <c r="BR1612" s="84"/>
      <c r="BS1612" s="84"/>
      <c r="BT1612" s="84"/>
      <c r="BU1612" s="84"/>
      <c r="BV1612" s="84"/>
      <c r="BW1612" s="84"/>
      <c r="BX1612" s="84"/>
      <c r="BY1612" s="94"/>
      <c r="BZ1612" s="94"/>
      <c r="CA1612" s="94"/>
      <c r="CB1612" s="94"/>
      <c r="CC1612" s="94"/>
      <c r="CD1612" s="94"/>
      <c r="CE1612" s="94"/>
      <c r="CF1612" s="94"/>
      <c r="CG1612" s="94"/>
      <c r="CH1612" s="94"/>
      <c r="CI1612" s="94"/>
      <c r="CJ1612" s="94"/>
      <c r="CK1612" s="94"/>
      <c r="CL1612" s="94"/>
      <c r="CM1612" s="94"/>
      <c r="CN1612" s="94"/>
      <c r="CO1612" s="94"/>
      <c r="CP1612" s="94"/>
      <c r="CQ1612" s="94"/>
      <c r="CR1612" s="94"/>
      <c r="CS1612" s="94"/>
      <c r="CT1612" s="95"/>
      <c r="CU1612" s="95"/>
      <c r="CV1612" s="95"/>
      <c r="CW1612" s="95"/>
      <c r="CX1612" s="95"/>
      <c r="CY1612" s="93">
        <v>1608</v>
      </c>
    </row>
    <row r="1613" spans="1:103" s="83" customFormat="1">
      <c r="A1613" s="100"/>
      <c r="B1613" s="101"/>
      <c r="C1613" s="101"/>
      <c r="D1613" s="101"/>
      <c r="E1613" s="101"/>
      <c r="F1613" s="101"/>
      <c r="G1613" s="101"/>
      <c r="H1613" s="101"/>
      <c r="I1613" s="101"/>
      <c r="J1613" s="101"/>
      <c r="K1613" s="101"/>
      <c r="L1613" s="101"/>
      <c r="M1613" s="101"/>
      <c r="N1613" s="101"/>
      <c r="O1613" s="101"/>
      <c r="P1613" s="101"/>
      <c r="Q1613" s="102"/>
      <c r="R1613" s="102"/>
      <c r="S1613" s="102"/>
      <c r="T1613" s="102"/>
      <c r="U1613" s="102"/>
      <c r="V1613" s="102"/>
      <c r="W1613" s="102"/>
      <c r="X1613" s="102"/>
      <c r="Y1613" s="102"/>
      <c r="Z1613" s="102"/>
      <c r="AA1613" s="102"/>
      <c r="AB1613" s="102"/>
      <c r="AC1613" s="102"/>
      <c r="AD1613" s="102"/>
      <c r="AE1613" s="102"/>
      <c r="AF1613" s="102"/>
      <c r="AG1613" s="102"/>
      <c r="AH1613" s="102"/>
      <c r="AI1613" s="102"/>
      <c r="AJ1613" s="102"/>
      <c r="AK1613" s="102"/>
      <c r="AL1613" s="102"/>
      <c r="AM1613" s="102"/>
      <c r="AN1613" s="102"/>
      <c r="AO1613" s="102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  <c r="BA1613" s="84"/>
      <c r="BB1613" s="84"/>
      <c r="BC1613" s="84"/>
      <c r="BD1613" s="84"/>
      <c r="BE1613" s="84"/>
      <c r="BF1613" s="84"/>
      <c r="BG1613" s="84"/>
      <c r="BH1613" s="84"/>
      <c r="BI1613" s="84"/>
      <c r="BJ1613" s="84"/>
      <c r="BK1613" s="84"/>
      <c r="BL1613" s="84"/>
      <c r="BM1613" s="84"/>
      <c r="BN1613" s="84"/>
      <c r="BO1613" s="87" t="str">
        <f t="shared" si="25"/>
        <v>0</v>
      </c>
      <c r="BP1613" s="84"/>
      <c r="BQ1613" s="84"/>
      <c r="BR1613" s="84"/>
      <c r="BS1613" s="84"/>
      <c r="BT1613" s="84"/>
      <c r="BU1613" s="84"/>
      <c r="BV1613" s="84"/>
      <c r="BW1613" s="84"/>
      <c r="BX1613" s="84"/>
      <c r="BY1613" s="94"/>
      <c r="BZ1613" s="94"/>
      <c r="CA1613" s="94"/>
      <c r="CB1613" s="94"/>
      <c r="CC1613" s="94"/>
      <c r="CD1613" s="94"/>
      <c r="CE1613" s="94"/>
      <c r="CF1613" s="94"/>
      <c r="CG1613" s="94"/>
      <c r="CH1613" s="94"/>
      <c r="CI1613" s="94"/>
      <c r="CJ1613" s="94"/>
      <c r="CK1613" s="94"/>
      <c r="CL1613" s="94"/>
      <c r="CM1613" s="94"/>
      <c r="CN1613" s="94"/>
      <c r="CO1613" s="94"/>
      <c r="CP1613" s="94"/>
      <c r="CQ1613" s="94"/>
      <c r="CR1613" s="94"/>
      <c r="CS1613" s="94"/>
      <c r="CT1613" s="95"/>
      <c r="CU1613" s="95"/>
      <c r="CV1613" s="95"/>
      <c r="CW1613" s="95"/>
      <c r="CX1613" s="95"/>
      <c r="CY1613" s="93">
        <v>1609</v>
      </c>
    </row>
    <row r="1614" spans="1:103" s="83" customFormat="1">
      <c r="A1614" s="100"/>
      <c r="B1614" s="101"/>
      <c r="C1614" s="101"/>
      <c r="D1614" s="101"/>
      <c r="E1614" s="101"/>
      <c r="F1614" s="101"/>
      <c r="G1614" s="101"/>
      <c r="H1614" s="101"/>
      <c r="I1614" s="101"/>
      <c r="J1614" s="101"/>
      <c r="K1614" s="101"/>
      <c r="L1614" s="101"/>
      <c r="M1614" s="101"/>
      <c r="N1614" s="101"/>
      <c r="O1614" s="101"/>
      <c r="P1614" s="101"/>
      <c r="Q1614" s="102"/>
      <c r="R1614" s="102"/>
      <c r="S1614" s="102"/>
      <c r="T1614" s="102"/>
      <c r="U1614" s="102"/>
      <c r="V1614" s="102"/>
      <c r="W1614" s="102"/>
      <c r="X1614" s="102"/>
      <c r="Y1614" s="102"/>
      <c r="Z1614" s="102"/>
      <c r="AA1614" s="102"/>
      <c r="AB1614" s="102"/>
      <c r="AC1614" s="102"/>
      <c r="AD1614" s="102"/>
      <c r="AE1614" s="102"/>
      <c r="AF1614" s="102"/>
      <c r="AG1614" s="102"/>
      <c r="AH1614" s="102"/>
      <c r="AI1614" s="102"/>
      <c r="AJ1614" s="102"/>
      <c r="AK1614" s="102"/>
      <c r="AL1614" s="102"/>
      <c r="AM1614" s="102"/>
      <c r="AN1614" s="102"/>
      <c r="AO1614" s="102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  <c r="BA1614" s="84"/>
      <c r="BB1614" s="84"/>
      <c r="BC1614" s="84"/>
      <c r="BD1614" s="84"/>
      <c r="BE1614" s="84"/>
      <c r="BF1614" s="84"/>
      <c r="BG1614" s="84"/>
      <c r="BH1614" s="84"/>
      <c r="BI1614" s="84"/>
      <c r="BJ1614" s="84"/>
      <c r="BK1614" s="84"/>
      <c r="BL1614" s="84"/>
      <c r="BM1614" s="84"/>
      <c r="BN1614" s="84"/>
      <c r="BO1614" s="87" t="str">
        <f t="shared" si="25"/>
        <v>0</v>
      </c>
      <c r="BP1614" s="84"/>
      <c r="BQ1614" s="84"/>
      <c r="BR1614" s="84"/>
      <c r="BS1614" s="84"/>
      <c r="BT1614" s="84"/>
      <c r="BU1614" s="84"/>
      <c r="BV1614" s="84"/>
      <c r="BW1614" s="84"/>
      <c r="BX1614" s="84"/>
      <c r="BY1614" s="94"/>
      <c r="BZ1614" s="94"/>
      <c r="CA1614" s="94"/>
      <c r="CB1614" s="94"/>
      <c r="CC1614" s="94"/>
      <c r="CD1614" s="94"/>
      <c r="CE1614" s="94"/>
      <c r="CF1614" s="94"/>
      <c r="CG1614" s="94"/>
      <c r="CH1614" s="94"/>
      <c r="CI1614" s="94"/>
      <c r="CJ1614" s="94"/>
      <c r="CK1614" s="94"/>
      <c r="CL1614" s="94"/>
      <c r="CM1614" s="94"/>
      <c r="CN1614" s="94"/>
      <c r="CO1614" s="94"/>
      <c r="CP1614" s="94"/>
      <c r="CQ1614" s="94"/>
      <c r="CR1614" s="94"/>
      <c r="CS1614" s="94"/>
      <c r="CT1614" s="95"/>
      <c r="CU1614" s="95"/>
      <c r="CV1614" s="95"/>
      <c r="CW1614" s="95"/>
      <c r="CX1614" s="95"/>
      <c r="CY1614" s="93">
        <v>1610</v>
      </c>
    </row>
    <row r="1615" spans="1:103" s="83" customFormat="1">
      <c r="A1615" s="100"/>
      <c r="B1615" s="101"/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2"/>
      <c r="R1615" s="102"/>
      <c r="S1615" s="102"/>
      <c r="T1615" s="102"/>
      <c r="U1615" s="102"/>
      <c r="V1615" s="102"/>
      <c r="W1615" s="102"/>
      <c r="X1615" s="102"/>
      <c r="Y1615" s="102"/>
      <c r="Z1615" s="102"/>
      <c r="AA1615" s="102"/>
      <c r="AB1615" s="102"/>
      <c r="AC1615" s="102"/>
      <c r="AD1615" s="102"/>
      <c r="AE1615" s="102"/>
      <c r="AF1615" s="102"/>
      <c r="AG1615" s="102"/>
      <c r="AH1615" s="102"/>
      <c r="AI1615" s="102"/>
      <c r="AJ1615" s="102"/>
      <c r="AK1615" s="102"/>
      <c r="AL1615" s="102"/>
      <c r="AM1615" s="102"/>
      <c r="AN1615" s="102"/>
      <c r="AO1615" s="102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  <c r="BA1615" s="84"/>
      <c r="BB1615" s="84"/>
      <c r="BC1615" s="84"/>
      <c r="BD1615" s="84"/>
      <c r="BE1615" s="84"/>
      <c r="BF1615" s="84"/>
      <c r="BG1615" s="84"/>
      <c r="BH1615" s="84"/>
      <c r="BI1615" s="84"/>
      <c r="BJ1615" s="84"/>
      <c r="BK1615" s="84"/>
      <c r="BL1615" s="84"/>
      <c r="BM1615" s="84"/>
      <c r="BN1615" s="84"/>
      <c r="BO1615" s="87" t="str">
        <f t="shared" si="25"/>
        <v>0</v>
      </c>
      <c r="BP1615" s="84"/>
      <c r="BQ1615" s="84"/>
      <c r="BR1615" s="84"/>
      <c r="BS1615" s="84"/>
      <c r="BT1615" s="84"/>
      <c r="BU1615" s="84"/>
      <c r="BV1615" s="84"/>
      <c r="BW1615" s="84"/>
      <c r="BX1615" s="84"/>
      <c r="BY1615" s="94"/>
      <c r="BZ1615" s="94"/>
      <c r="CA1615" s="94"/>
      <c r="CB1615" s="94"/>
      <c r="CC1615" s="94"/>
      <c r="CD1615" s="94"/>
      <c r="CE1615" s="94"/>
      <c r="CF1615" s="94"/>
      <c r="CG1615" s="94"/>
      <c r="CH1615" s="94"/>
      <c r="CI1615" s="94"/>
      <c r="CJ1615" s="94"/>
      <c r="CK1615" s="94"/>
      <c r="CL1615" s="94"/>
      <c r="CM1615" s="94"/>
      <c r="CN1615" s="94"/>
      <c r="CO1615" s="94"/>
      <c r="CP1615" s="94"/>
      <c r="CQ1615" s="94"/>
      <c r="CR1615" s="94"/>
      <c r="CS1615" s="94"/>
      <c r="CT1615" s="95"/>
      <c r="CU1615" s="95"/>
      <c r="CV1615" s="95"/>
      <c r="CW1615" s="95"/>
      <c r="CX1615" s="95"/>
      <c r="CY1615" s="93">
        <v>1611</v>
      </c>
    </row>
    <row r="1616" spans="1:103" s="83" customFormat="1">
      <c r="A1616" s="100"/>
      <c r="B1616" s="101"/>
      <c r="C1616" s="101"/>
      <c r="D1616" s="101"/>
      <c r="E1616" s="101"/>
      <c r="F1616" s="101"/>
      <c r="G1616" s="101"/>
      <c r="H1616" s="101"/>
      <c r="I1616" s="101"/>
      <c r="J1616" s="101"/>
      <c r="K1616" s="101"/>
      <c r="L1616" s="101"/>
      <c r="M1616" s="101"/>
      <c r="N1616" s="101"/>
      <c r="O1616" s="101"/>
      <c r="P1616" s="101"/>
      <c r="Q1616" s="102"/>
      <c r="R1616" s="102"/>
      <c r="S1616" s="102"/>
      <c r="T1616" s="102"/>
      <c r="U1616" s="102"/>
      <c r="V1616" s="102"/>
      <c r="W1616" s="102"/>
      <c r="X1616" s="102"/>
      <c r="Y1616" s="102"/>
      <c r="Z1616" s="102"/>
      <c r="AA1616" s="102"/>
      <c r="AB1616" s="102"/>
      <c r="AC1616" s="102"/>
      <c r="AD1616" s="102"/>
      <c r="AE1616" s="102"/>
      <c r="AF1616" s="102"/>
      <c r="AG1616" s="102"/>
      <c r="AH1616" s="102"/>
      <c r="AI1616" s="102"/>
      <c r="AJ1616" s="102"/>
      <c r="AK1616" s="102"/>
      <c r="AL1616" s="102"/>
      <c r="AM1616" s="102"/>
      <c r="AN1616" s="102"/>
      <c r="AO1616" s="102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  <c r="BA1616" s="84"/>
      <c r="BB1616" s="84"/>
      <c r="BC1616" s="84"/>
      <c r="BD1616" s="84"/>
      <c r="BE1616" s="84"/>
      <c r="BF1616" s="84"/>
      <c r="BG1616" s="84"/>
      <c r="BH1616" s="84"/>
      <c r="BI1616" s="84"/>
      <c r="BJ1616" s="84"/>
      <c r="BK1616" s="84"/>
      <c r="BL1616" s="84"/>
      <c r="BM1616" s="84"/>
      <c r="BN1616" s="84"/>
      <c r="BO1616" s="87" t="str">
        <f t="shared" si="25"/>
        <v>0</v>
      </c>
      <c r="BP1616" s="84"/>
      <c r="BQ1616" s="84"/>
      <c r="BR1616" s="84"/>
      <c r="BS1616" s="84"/>
      <c r="BT1616" s="84"/>
      <c r="BU1616" s="84"/>
      <c r="BV1616" s="84"/>
      <c r="BW1616" s="84"/>
      <c r="BX1616" s="84"/>
      <c r="BY1616" s="94"/>
      <c r="BZ1616" s="94"/>
      <c r="CA1616" s="94"/>
      <c r="CB1616" s="94"/>
      <c r="CC1616" s="94"/>
      <c r="CD1616" s="94"/>
      <c r="CE1616" s="94"/>
      <c r="CF1616" s="94"/>
      <c r="CG1616" s="94"/>
      <c r="CH1616" s="94"/>
      <c r="CI1616" s="94"/>
      <c r="CJ1616" s="94"/>
      <c r="CK1616" s="94"/>
      <c r="CL1616" s="94"/>
      <c r="CM1616" s="94"/>
      <c r="CN1616" s="94"/>
      <c r="CO1616" s="94"/>
      <c r="CP1616" s="94"/>
      <c r="CQ1616" s="94"/>
      <c r="CR1616" s="94"/>
      <c r="CS1616" s="94"/>
      <c r="CT1616" s="95"/>
      <c r="CU1616" s="95"/>
      <c r="CV1616" s="95"/>
      <c r="CW1616" s="95"/>
      <c r="CX1616" s="95"/>
      <c r="CY1616" s="93">
        <v>1612</v>
      </c>
    </row>
    <row r="1617" spans="1:103" s="83" customFormat="1">
      <c r="A1617" s="100"/>
      <c r="B1617" s="101"/>
      <c r="C1617" s="101"/>
      <c r="D1617" s="101"/>
      <c r="E1617" s="101"/>
      <c r="F1617" s="101"/>
      <c r="G1617" s="101"/>
      <c r="H1617" s="101"/>
      <c r="I1617" s="101"/>
      <c r="J1617" s="101"/>
      <c r="K1617" s="101"/>
      <c r="L1617" s="101"/>
      <c r="M1617" s="101"/>
      <c r="N1617" s="101"/>
      <c r="O1617" s="101"/>
      <c r="P1617" s="101"/>
      <c r="Q1617" s="102"/>
      <c r="R1617" s="102"/>
      <c r="S1617" s="102"/>
      <c r="T1617" s="102"/>
      <c r="U1617" s="102"/>
      <c r="V1617" s="102"/>
      <c r="W1617" s="102"/>
      <c r="X1617" s="102"/>
      <c r="Y1617" s="102"/>
      <c r="Z1617" s="102"/>
      <c r="AA1617" s="102"/>
      <c r="AB1617" s="102"/>
      <c r="AC1617" s="102"/>
      <c r="AD1617" s="102"/>
      <c r="AE1617" s="102"/>
      <c r="AF1617" s="102"/>
      <c r="AG1617" s="102"/>
      <c r="AH1617" s="102"/>
      <c r="AI1617" s="102"/>
      <c r="AJ1617" s="102"/>
      <c r="AK1617" s="102"/>
      <c r="AL1617" s="102"/>
      <c r="AM1617" s="102"/>
      <c r="AN1617" s="102"/>
      <c r="AO1617" s="102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  <c r="BA1617" s="84"/>
      <c r="BB1617" s="84"/>
      <c r="BC1617" s="84"/>
      <c r="BD1617" s="84"/>
      <c r="BE1617" s="84"/>
      <c r="BF1617" s="84"/>
      <c r="BG1617" s="84"/>
      <c r="BH1617" s="84"/>
      <c r="BI1617" s="84"/>
      <c r="BJ1617" s="84"/>
      <c r="BK1617" s="84"/>
      <c r="BL1617" s="84"/>
      <c r="BM1617" s="84"/>
      <c r="BN1617" s="84"/>
      <c r="BO1617" s="87" t="str">
        <f t="shared" si="25"/>
        <v>0</v>
      </c>
      <c r="BP1617" s="84"/>
      <c r="BQ1617" s="84"/>
      <c r="BR1617" s="84"/>
      <c r="BS1617" s="84"/>
      <c r="BT1617" s="84"/>
      <c r="BU1617" s="84"/>
      <c r="BV1617" s="84"/>
      <c r="BW1617" s="84"/>
      <c r="BX1617" s="84"/>
      <c r="BY1617" s="94"/>
      <c r="BZ1617" s="94"/>
      <c r="CA1617" s="94"/>
      <c r="CB1617" s="94"/>
      <c r="CC1617" s="94"/>
      <c r="CD1617" s="94"/>
      <c r="CE1617" s="94"/>
      <c r="CF1617" s="94"/>
      <c r="CG1617" s="94"/>
      <c r="CH1617" s="94"/>
      <c r="CI1617" s="94"/>
      <c r="CJ1617" s="94"/>
      <c r="CK1617" s="94"/>
      <c r="CL1617" s="94"/>
      <c r="CM1617" s="94"/>
      <c r="CN1617" s="94"/>
      <c r="CO1617" s="94"/>
      <c r="CP1617" s="94"/>
      <c r="CQ1617" s="94"/>
      <c r="CR1617" s="94"/>
      <c r="CS1617" s="94"/>
      <c r="CT1617" s="95"/>
      <c r="CU1617" s="95"/>
      <c r="CV1617" s="95"/>
      <c r="CW1617" s="95"/>
      <c r="CX1617" s="95"/>
      <c r="CY1617" s="93">
        <v>1613</v>
      </c>
    </row>
    <row r="1618" spans="1:103" s="83" customFormat="1">
      <c r="A1618" s="100"/>
      <c r="B1618" s="101"/>
      <c r="C1618" s="101"/>
      <c r="D1618" s="101"/>
      <c r="E1618" s="101"/>
      <c r="F1618" s="101"/>
      <c r="G1618" s="101"/>
      <c r="H1618" s="101"/>
      <c r="I1618" s="101"/>
      <c r="J1618" s="101"/>
      <c r="K1618" s="101"/>
      <c r="L1618" s="101"/>
      <c r="M1618" s="101"/>
      <c r="N1618" s="101"/>
      <c r="O1618" s="101"/>
      <c r="P1618" s="101"/>
      <c r="Q1618" s="102"/>
      <c r="R1618" s="102"/>
      <c r="S1618" s="102"/>
      <c r="T1618" s="102"/>
      <c r="U1618" s="102"/>
      <c r="V1618" s="102"/>
      <c r="W1618" s="102"/>
      <c r="X1618" s="102"/>
      <c r="Y1618" s="102"/>
      <c r="Z1618" s="102"/>
      <c r="AA1618" s="102"/>
      <c r="AB1618" s="102"/>
      <c r="AC1618" s="102"/>
      <c r="AD1618" s="102"/>
      <c r="AE1618" s="102"/>
      <c r="AF1618" s="102"/>
      <c r="AG1618" s="102"/>
      <c r="AH1618" s="102"/>
      <c r="AI1618" s="102"/>
      <c r="AJ1618" s="102"/>
      <c r="AK1618" s="102"/>
      <c r="AL1618" s="102"/>
      <c r="AM1618" s="102"/>
      <c r="AN1618" s="102"/>
      <c r="AO1618" s="102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  <c r="BA1618" s="84"/>
      <c r="BB1618" s="84"/>
      <c r="BC1618" s="84"/>
      <c r="BD1618" s="84"/>
      <c r="BE1618" s="84"/>
      <c r="BF1618" s="84"/>
      <c r="BG1618" s="84"/>
      <c r="BH1618" s="84"/>
      <c r="BI1618" s="84"/>
      <c r="BJ1618" s="84"/>
      <c r="BK1618" s="84"/>
      <c r="BL1618" s="84"/>
      <c r="BM1618" s="84"/>
      <c r="BN1618" s="84"/>
      <c r="BO1618" s="87" t="str">
        <f t="shared" si="25"/>
        <v>0</v>
      </c>
      <c r="BP1618" s="84"/>
      <c r="BQ1618" s="84"/>
      <c r="BR1618" s="84"/>
      <c r="BS1618" s="84"/>
      <c r="BT1618" s="84"/>
      <c r="BU1618" s="84"/>
      <c r="BV1618" s="84"/>
      <c r="BW1618" s="84"/>
      <c r="BX1618" s="84"/>
      <c r="BY1618" s="94"/>
      <c r="BZ1618" s="94"/>
      <c r="CA1618" s="94"/>
      <c r="CB1618" s="94"/>
      <c r="CC1618" s="94"/>
      <c r="CD1618" s="94"/>
      <c r="CE1618" s="94"/>
      <c r="CF1618" s="94"/>
      <c r="CG1618" s="94"/>
      <c r="CH1618" s="94"/>
      <c r="CI1618" s="94"/>
      <c r="CJ1618" s="94"/>
      <c r="CK1618" s="94"/>
      <c r="CL1618" s="94"/>
      <c r="CM1618" s="94"/>
      <c r="CN1618" s="94"/>
      <c r="CO1618" s="94"/>
      <c r="CP1618" s="94"/>
      <c r="CQ1618" s="94"/>
      <c r="CR1618" s="94"/>
      <c r="CS1618" s="94"/>
      <c r="CT1618" s="95"/>
      <c r="CU1618" s="95"/>
      <c r="CV1618" s="95"/>
      <c r="CW1618" s="95"/>
      <c r="CX1618" s="95"/>
      <c r="CY1618" s="93">
        <v>1614</v>
      </c>
    </row>
    <row r="1619" spans="1:103" s="83" customFormat="1">
      <c r="A1619" s="100"/>
      <c r="B1619" s="101"/>
      <c r="C1619" s="101"/>
      <c r="D1619" s="101"/>
      <c r="E1619" s="101"/>
      <c r="F1619" s="101"/>
      <c r="G1619" s="101"/>
      <c r="H1619" s="101"/>
      <c r="I1619" s="101"/>
      <c r="J1619" s="101"/>
      <c r="K1619" s="101"/>
      <c r="L1619" s="101"/>
      <c r="M1619" s="101"/>
      <c r="N1619" s="101"/>
      <c r="O1619" s="101"/>
      <c r="P1619" s="101"/>
      <c r="Q1619" s="102"/>
      <c r="R1619" s="102"/>
      <c r="S1619" s="102"/>
      <c r="T1619" s="102"/>
      <c r="U1619" s="102"/>
      <c r="V1619" s="102"/>
      <c r="W1619" s="102"/>
      <c r="X1619" s="102"/>
      <c r="Y1619" s="102"/>
      <c r="Z1619" s="102"/>
      <c r="AA1619" s="102"/>
      <c r="AB1619" s="102"/>
      <c r="AC1619" s="102"/>
      <c r="AD1619" s="102"/>
      <c r="AE1619" s="102"/>
      <c r="AF1619" s="102"/>
      <c r="AG1619" s="102"/>
      <c r="AH1619" s="102"/>
      <c r="AI1619" s="102"/>
      <c r="AJ1619" s="102"/>
      <c r="AK1619" s="102"/>
      <c r="AL1619" s="102"/>
      <c r="AM1619" s="102"/>
      <c r="AN1619" s="102"/>
      <c r="AO1619" s="102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  <c r="BA1619" s="84"/>
      <c r="BB1619" s="84"/>
      <c r="BC1619" s="84"/>
      <c r="BD1619" s="84"/>
      <c r="BE1619" s="84"/>
      <c r="BF1619" s="84"/>
      <c r="BG1619" s="84"/>
      <c r="BH1619" s="84"/>
      <c r="BI1619" s="84"/>
      <c r="BJ1619" s="84"/>
      <c r="BK1619" s="84"/>
      <c r="BL1619" s="84"/>
      <c r="BM1619" s="84"/>
      <c r="BN1619" s="84"/>
      <c r="BO1619" s="87" t="str">
        <f t="shared" si="25"/>
        <v>0</v>
      </c>
      <c r="BP1619" s="84"/>
      <c r="BQ1619" s="84"/>
      <c r="BR1619" s="84"/>
      <c r="BS1619" s="84"/>
      <c r="BT1619" s="84"/>
      <c r="BU1619" s="84"/>
      <c r="BV1619" s="84"/>
      <c r="BW1619" s="84"/>
      <c r="BX1619" s="84"/>
      <c r="BY1619" s="94"/>
      <c r="BZ1619" s="94"/>
      <c r="CA1619" s="94"/>
      <c r="CB1619" s="94"/>
      <c r="CC1619" s="94"/>
      <c r="CD1619" s="94"/>
      <c r="CE1619" s="94"/>
      <c r="CF1619" s="94"/>
      <c r="CG1619" s="94"/>
      <c r="CH1619" s="94"/>
      <c r="CI1619" s="94"/>
      <c r="CJ1619" s="94"/>
      <c r="CK1619" s="94"/>
      <c r="CL1619" s="94"/>
      <c r="CM1619" s="94"/>
      <c r="CN1619" s="94"/>
      <c r="CO1619" s="94"/>
      <c r="CP1619" s="94"/>
      <c r="CQ1619" s="94"/>
      <c r="CR1619" s="94"/>
      <c r="CS1619" s="94"/>
      <c r="CT1619" s="95"/>
      <c r="CU1619" s="95"/>
      <c r="CV1619" s="95"/>
      <c r="CW1619" s="95"/>
      <c r="CX1619" s="95"/>
      <c r="CY1619" s="93">
        <v>1615</v>
      </c>
    </row>
    <row r="1620" spans="1:103" s="83" customFormat="1">
      <c r="A1620" s="100"/>
      <c r="B1620" s="101"/>
      <c r="C1620" s="101"/>
      <c r="D1620" s="101"/>
      <c r="E1620" s="101"/>
      <c r="F1620" s="101"/>
      <c r="G1620" s="101"/>
      <c r="H1620" s="101"/>
      <c r="I1620" s="101"/>
      <c r="J1620" s="101"/>
      <c r="K1620" s="101"/>
      <c r="L1620" s="101"/>
      <c r="M1620" s="101"/>
      <c r="N1620" s="101"/>
      <c r="O1620" s="101"/>
      <c r="P1620" s="101"/>
      <c r="Q1620" s="102"/>
      <c r="R1620" s="102"/>
      <c r="S1620" s="102"/>
      <c r="T1620" s="102"/>
      <c r="U1620" s="102"/>
      <c r="V1620" s="102"/>
      <c r="W1620" s="102"/>
      <c r="X1620" s="102"/>
      <c r="Y1620" s="102"/>
      <c r="Z1620" s="102"/>
      <c r="AA1620" s="102"/>
      <c r="AB1620" s="102"/>
      <c r="AC1620" s="102"/>
      <c r="AD1620" s="102"/>
      <c r="AE1620" s="102"/>
      <c r="AF1620" s="102"/>
      <c r="AG1620" s="102"/>
      <c r="AH1620" s="102"/>
      <c r="AI1620" s="102"/>
      <c r="AJ1620" s="102"/>
      <c r="AK1620" s="102"/>
      <c r="AL1620" s="102"/>
      <c r="AM1620" s="102"/>
      <c r="AN1620" s="102"/>
      <c r="AO1620" s="102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  <c r="BA1620" s="84"/>
      <c r="BB1620" s="84"/>
      <c r="BC1620" s="84"/>
      <c r="BD1620" s="84"/>
      <c r="BE1620" s="84"/>
      <c r="BF1620" s="84"/>
      <c r="BG1620" s="84"/>
      <c r="BH1620" s="84"/>
      <c r="BI1620" s="84"/>
      <c r="BJ1620" s="84"/>
      <c r="BK1620" s="84"/>
      <c r="BL1620" s="84"/>
      <c r="BM1620" s="84"/>
      <c r="BN1620" s="84"/>
      <c r="BO1620" s="87" t="str">
        <f t="shared" si="25"/>
        <v>0</v>
      </c>
      <c r="BP1620" s="84"/>
      <c r="BQ1620" s="84"/>
      <c r="BR1620" s="84"/>
      <c r="BS1620" s="84"/>
      <c r="BT1620" s="84"/>
      <c r="BU1620" s="84"/>
      <c r="BV1620" s="84"/>
      <c r="BW1620" s="84"/>
      <c r="BX1620" s="84"/>
      <c r="BY1620" s="94"/>
      <c r="BZ1620" s="94"/>
      <c r="CA1620" s="94"/>
      <c r="CB1620" s="94"/>
      <c r="CC1620" s="94"/>
      <c r="CD1620" s="94"/>
      <c r="CE1620" s="94"/>
      <c r="CF1620" s="94"/>
      <c r="CG1620" s="94"/>
      <c r="CH1620" s="94"/>
      <c r="CI1620" s="94"/>
      <c r="CJ1620" s="94"/>
      <c r="CK1620" s="94"/>
      <c r="CL1620" s="94"/>
      <c r="CM1620" s="94"/>
      <c r="CN1620" s="94"/>
      <c r="CO1620" s="94"/>
      <c r="CP1620" s="94"/>
      <c r="CQ1620" s="94"/>
      <c r="CR1620" s="94"/>
      <c r="CS1620" s="94"/>
      <c r="CT1620" s="95"/>
      <c r="CU1620" s="95"/>
      <c r="CV1620" s="95"/>
      <c r="CW1620" s="95"/>
      <c r="CX1620" s="95"/>
      <c r="CY1620" s="93">
        <v>1616</v>
      </c>
    </row>
    <row r="1621" spans="1:103" s="83" customFormat="1">
      <c r="A1621" s="100"/>
      <c r="B1621" s="101"/>
      <c r="C1621" s="101"/>
      <c r="D1621" s="101"/>
      <c r="E1621" s="101"/>
      <c r="F1621" s="101"/>
      <c r="G1621" s="101"/>
      <c r="H1621" s="101"/>
      <c r="I1621" s="101"/>
      <c r="J1621" s="101"/>
      <c r="K1621" s="101"/>
      <c r="L1621" s="101"/>
      <c r="M1621" s="101"/>
      <c r="N1621" s="101"/>
      <c r="O1621" s="101"/>
      <c r="P1621" s="101"/>
      <c r="Q1621" s="102"/>
      <c r="R1621" s="102"/>
      <c r="S1621" s="102"/>
      <c r="T1621" s="102"/>
      <c r="U1621" s="102"/>
      <c r="V1621" s="102"/>
      <c r="W1621" s="102"/>
      <c r="X1621" s="102"/>
      <c r="Y1621" s="102"/>
      <c r="Z1621" s="102"/>
      <c r="AA1621" s="102"/>
      <c r="AB1621" s="102"/>
      <c r="AC1621" s="102"/>
      <c r="AD1621" s="102"/>
      <c r="AE1621" s="102"/>
      <c r="AF1621" s="102"/>
      <c r="AG1621" s="102"/>
      <c r="AH1621" s="102"/>
      <c r="AI1621" s="102"/>
      <c r="AJ1621" s="102"/>
      <c r="AK1621" s="102"/>
      <c r="AL1621" s="102"/>
      <c r="AM1621" s="102"/>
      <c r="AN1621" s="102"/>
      <c r="AO1621" s="102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  <c r="BA1621" s="84"/>
      <c r="BB1621" s="84"/>
      <c r="BC1621" s="84"/>
      <c r="BD1621" s="84"/>
      <c r="BE1621" s="84"/>
      <c r="BF1621" s="84"/>
      <c r="BG1621" s="84"/>
      <c r="BH1621" s="84"/>
      <c r="BI1621" s="84"/>
      <c r="BJ1621" s="84"/>
      <c r="BK1621" s="84"/>
      <c r="BL1621" s="84"/>
      <c r="BM1621" s="84"/>
      <c r="BN1621" s="84"/>
      <c r="BO1621" s="87" t="str">
        <f t="shared" si="25"/>
        <v>0</v>
      </c>
      <c r="BP1621" s="84"/>
      <c r="BQ1621" s="84"/>
      <c r="BR1621" s="84"/>
      <c r="BS1621" s="84"/>
      <c r="BT1621" s="84"/>
      <c r="BU1621" s="84"/>
      <c r="BV1621" s="84"/>
      <c r="BW1621" s="84"/>
      <c r="BX1621" s="84"/>
      <c r="BY1621" s="94"/>
      <c r="BZ1621" s="94"/>
      <c r="CA1621" s="94"/>
      <c r="CB1621" s="94"/>
      <c r="CC1621" s="94"/>
      <c r="CD1621" s="94"/>
      <c r="CE1621" s="94"/>
      <c r="CF1621" s="94"/>
      <c r="CG1621" s="94"/>
      <c r="CH1621" s="94"/>
      <c r="CI1621" s="94"/>
      <c r="CJ1621" s="94"/>
      <c r="CK1621" s="94"/>
      <c r="CL1621" s="94"/>
      <c r="CM1621" s="94"/>
      <c r="CN1621" s="94"/>
      <c r="CO1621" s="94"/>
      <c r="CP1621" s="94"/>
      <c r="CQ1621" s="94"/>
      <c r="CR1621" s="94"/>
      <c r="CS1621" s="94"/>
      <c r="CT1621" s="95"/>
      <c r="CU1621" s="95"/>
      <c r="CV1621" s="95"/>
      <c r="CW1621" s="95"/>
      <c r="CX1621" s="95"/>
      <c r="CY1621" s="93">
        <v>1617</v>
      </c>
    </row>
    <row r="1622" spans="1:103" s="83" customFormat="1">
      <c r="A1622" s="100"/>
      <c r="B1622" s="101"/>
      <c r="C1622" s="101"/>
      <c r="D1622" s="101"/>
      <c r="E1622" s="101"/>
      <c r="F1622" s="101"/>
      <c r="G1622" s="101"/>
      <c r="H1622" s="101"/>
      <c r="I1622" s="101"/>
      <c r="J1622" s="101"/>
      <c r="K1622" s="101"/>
      <c r="L1622" s="101"/>
      <c r="M1622" s="101"/>
      <c r="N1622" s="101"/>
      <c r="O1622" s="101"/>
      <c r="P1622" s="101"/>
      <c r="Q1622" s="102"/>
      <c r="R1622" s="102"/>
      <c r="S1622" s="102"/>
      <c r="T1622" s="102"/>
      <c r="U1622" s="102"/>
      <c r="V1622" s="102"/>
      <c r="W1622" s="102"/>
      <c r="X1622" s="102"/>
      <c r="Y1622" s="102"/>
      <c r="Z1622" s="102"/>
      <c r="AA1622" s="102"/>
      <c r="AB1622" s="102"/>
      <c r="AC1622" s="102"/>
      <c r="AD1622" s="102"/>
      <c r="AE1622" s="102"/>
      <c r="AF1622" s="102"/>
      <c r="AG1622" s="102"/>
      <c r="AH1622" s="102"/>
      <c r="AI1622" s="102"/>
      <c r="AJ1622" s="102"/>
      <c r="AK1622" s="102"/>
      <c r="AL1622" s="102"/>
      <c r="AM1622" s="102"/>
      <c r="AN1622" s="102"/>
      <c r="AO1622" s="102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  <c r="BA1622" s="84"/>
      <c r="BB1622" s="84"/>
      <c r="BC1622" s="84"/>
      <c r="BD1622" s="84"/>
      <c r="BE1622" s="84"/>
      <c r="BF1622" s="84"/>
      <c r="BG1622" s="84"/>
      <c r="BH1622" s="84"/>
      <c r="BI1622" s="84"/>
      <c r="BJ1622" s="84"/>
      <c r="BK1622" s="84"/>
      <c r="BL1622" s="84"/>
      <c r="BM1622" s="84"/>
      <c r="BN1622" s="84"/>
      <c r="BO1622" s="87" t="str">
        <f t="shared" si="25"/>
        <v>0</v>
      </c>
      <c r="BP1622" s="84"/>
      <c r="BQ1622" s="84"/>
      <c r="BR1622" s="84"/>
      <c r="BS1622" s="84"/>
      <c r="BT1622" s="84"/>
      <c r="BU1622" s="84"/>
      <c r="BV1622" s="84"/>
      <c r="BW1622" s="84"/>
      <c r="BX1622" s="84"/>
      <c r="BY1622" s="94"/>
      <c r="BZ1622" s="94"/>
      <c r="CA1622" s="94"/>
      <c r="CB1622" s="94"/>
      <c r="CC1622" s="94"/>
      <c r="CD1622" s="94"/>
      <c r="CE1622" s="94"/>
      <c r="CF1622" s="94"/>
      <c r="CG1622" s="94"/>
      <c r="CH1622" s="94"/>
      <c r="CI1622" s="94"/>
      <c r="CJ1622" s="94"/>
      <c r="CK1622" s="94"/>
      <c r="CL1622" s="94"/>
      <c r="CM1622" s="94"/>
      <c r="CN1622" s="94"/>
      <c r="CO1622" s="94"/>
      <c r="CP1622" s="94"/>
      <c r="CQ1622" s="94"/>
      <c r="CR1622" s="94"/>
      <c r="CS1622" s="94"/>
      <c r="CT1622" s="95"/>
      <c r="CU1622" s="95"/>
      <c r="CV1622" s="95"/>
      <c r="CW1622" s="95"/>
      <c r="CX1622" s="95"/>
      <c r="CY1622" s="93">
        <v>1618</v>
      </c>
    </row>
    <row r="1623" spans="1:103" s="83" customFormat="1">
      <c r="A1623" s="100"/>
      <c r="B1623" s="101"/>
      <c r="C1623" s="101"/>
      <c r="D1623" s="101"/>
      <c r="E1623" s="101"/>
      <c r="F1623" s="101"/>
      <c r="G1623" s="101"/>
      <c r="H1623" s="101"/>
      <c r="I1623" s="101"/>
      <c r="J1623" s="101"/>
      <c r="K1623" s="101"/>
      <c r="L1623" s="101"/>
      <c r="M1623" s="101"/>
      <c r="N1623" s="101"/>
      <c r="O1623" s="101"/>
      <c r="P1623" s="101"/>
      <c r="Q1623" s="102"/>
      <c r="R1623" s="102"/>
      <c r="S1623" s="102"/>
      <c r="T1623" s="102"/>
      <c r="U1623" s="102"/>
      <c r="V1623" s="102"/>
      <c r="W1623" s="102"/>
      <c r="X1623" s="102"/>
      <c r="Y1623" s="102"/>
      <c r="Z1623" s="102"/>
      <c r="AA1623" s="102"/>
      <c r="AB1623" s="102"/>
      <c r="AC1623" s="102"/>
      <c r="AD1623" s="102"/>
      <c r="AE1623" s="102"/>
      <c r="AF1623" s="102"/>
      <c r="AG1623" s="102"/>
      <c r="AH1623" s="102"/>
      <c r="AI1623" s="102"/>
      <c r="AJ1623" s="102"/>
      <c r="AK1623" s="102"/>
      <c r="AL1623" s="102"/>
      <c r="AM1623" s="102"/>
      <c r="AN1623" s="102"/>
      <c r="AO1623" s="102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  <c r="BA1623" s="84"/>
      <c r="BB1623" s="84"/>
      <c r="BC1623" s="84"/>
      <c r="BD1623" s="84"/>
      <c r="BE1623" s="84"/>
      <c r="BF1623" s="84"/>
      <c r="BG1623" s="84"/>
      <c r="BH1623" s="84"/>
      <c r="BI1623" s="84"/>
      <c r="BJ1623" s="84"/>
      <c r="BK1623" s="84"/>
      <c r="BL1623" s="84"/>
      <c r="BM1623" s="84"/>
      <c r="BN1623" s="84"/>
      <c r="BO1623" s="87" t="str">
        <f t="shared" si="25"/>
        <v>0</v>
      </c>
      <c r="BP1623" s="84"/>
      <c r="BQ1623" s="84"/>
      <c r="BR1623" s="84"/>
      <c r="BS1623" s="84"/>
      <c r="BT1623" s="84"/>
      <c r="BU1623" s="84"/>
      <c r="BV1623" s="84"/>
      <c r="BW1623" s="84"/>
      <c r="BX1623" s="84"/>
      <c r="BY1623" s="94"/>
      <c r="BZ1623" s="94"/>
      <c r="CA1623" s="94"/>
      <c r="CB1623" s="94"/>
      <c r="CC1623" s="94"/>
      <c r="CD1623" s="94"/>
      <c r="CE1623" s="94"/>
      <c r="CF1623" s="94"/>
      <c r="CG1623" s="94"/>
      <c r="CH1623" s="94"/>
      <c r="CI1623" s="94"/>
      <c r="CJ1623" s="94"/>
      <c r="CK1623" s="94"/>
      <c r="CL1623" s="94"/>
      <c r="CM1623" s="94"/>
      <c r="CN1623" s="94"/>
      <c r="CO1623" s="94"/>
      <c r="CP1623" s="94"/>
      <c r="CQ1623" s="94"/>
      <c r="CR1623" s="94"/>
      <c r="CS1623" s="94"/>
      <c r="CT1623" s="95"/>
      <c r="CU1623" s="95"/>
      <c r="CV1623" s="95"/>
      <c r="CW1623" s="95"/>
      <c r="CX1623" s="95"/>
      <c r="CY1623" s="93">
        <v>1619</v>
      </c>
    </row>
    <row r="1624" spans="1:103" s="83" customFormat="1">
      <c r="A1624" s="100"/>
      <c r="B1624" s="101"/>
      <c r="C1624" s="101"/>
      <c r="D1624" s="101"/>
      <c r="E1624" s="101"/>
      <c r="F1624" s="101"/>
      <c r="G1624" s="101"/>
      <c r="H1624" s="101"/>
      <c r="I1624" s="101"/>
      <c r="J1624" s="101"/>
      <c r="K1624" s="101"/>
      <c r="L1624" s="101"/>
      <c r="M1624" s="101"/>
      <c r="N1624" s="101"/>
      <c r="O1624" s="101"/>
      <c r="P1624" s="101"/>
      <c r="Q1624" s="102"/>
      <c r="R1624" s="102"/>
      <c r="S1624" s="102"/>
      <c r="T1624" s="102"/>
      <c r="U1624" s="102"/>
      <c r="V1624" s="102"/>
      <c r="W1624" s="102"/>
      <c r="X1624" s="102"/>
      <c r="Y1624" s="102"/>
      <c r="Z1624" s="102"/>
      <c r="AA1624" s="102"/>
      <c r="AB1624" s="102"/>
      <c r="AC1624" s="102"/>
      <c r="AD1624" s="102"/>
      <c r="AE1624" s="102"/>
      <c r="AF1624" s="102"/>
      <c r="AG1624" s="102"/>
      <c r="AH1624" s="102"/>
      <c r="AI1624" s="102"/>
      <c r="AJ1624" s="102"/>
      <c r="AK1624" s="102"/>
      <c r="AL1624" s="102"/>
      <c r="AM1624" s="102"/>
      <c r="AN1624" s="102"/>
      <c r="AO1624" s="102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  <c r="BA1624" s="84"/>
      <c r="BB1624" s="84"/>
      <c r="BC1624" s="84"/>
      <c r="BD1624" s="84"/>
      <c r="BE1624" s="84"/>
      <c r="BF1624" s="84"/>
      <c r="BG1624" s="84"/>
      <c r="BH1624" s="84"/>
      <c r="BI1624" s="84"/>
      <c r="BJ1624" s="84"/>
      <c r="BK1624" s="84"/>
      <c r="BL1624" s="84"/>
      <c r="BM1624" s="84"/>
      <c r="BN1624" s="84"/>
      <c r="BO1624" s="87" t="str">
        <f t="shared" si="25"/>
        <v>0</v>
      </c>
      <c r="BP1624" s="84"/>
      <c r="BQ1624" s="84"/>
      <c r="BR1624" s="84"/>
      <c r="BS1624" s="84"/>
      <c r="BT1624" s="84"/>
      <c r="BU1624" s="84"/>
      <c r="BV1624" s="84"/>
      <c r="BW1624" s="84"/>
      <c r="BX1624" s="84"/>
      <c r="BY1624" s="94"/>
      <c r="BZ1624" s="94"/>
      <c r="CA1624" s="94"/>
      <c r="CB1624" s="94"/>
      <c r="CC1624" s="94"/>
      <c r="CD1624" s="94"/>
      <c r="CE1624" s="94"/>
      <c r="CF1624" s="94"/>
      <c r="CG1624" s="94"/>
      <c r="CH1624" s="94"/>
      <c r="CI1624" s="94"/>
      <c r="CJ1624" s="94"/>
      <c r="CK1624" s="94"/>
      <c r="CL1624" s="94"/>
      <c r="CM1624" s="94"/>
      <c r="CN1624" s="94"/>
      <c r="CO1624" s="94"/>
      <c r="CP1624" s="94"/>
      <c r="CQ1624" s="94"/>
      <c r="CR1624" s="94"/>
      <c r="CS1624" s="94"/>
      <c r="CT1624" s="95"/>
      <c r="CU1624" s="95"/>
      <c r="CV1624" s="95"/>
      <c r="CW1624" s="95"/>
      <c r="CX1624" s="95"/>
      <c r="CY1624" s="93">
        <v>1620</v>
      </c>
    </row>
    <row r="1625" spans="1:103" s="83" customFormat="1">
      <c r="A1625" s="100"/>
      <c r="B1625" s="101"/>
      <c r="C1625" s="101"/>
      <c r="D1625" s="101"/>
      <c r="E1625" s="101"/>
      <c r="F1625" s="101"/>
      <c r="G1625" s="101"/>
      <c r="H1625" s="101"/>
      <c r="I1625" s="101"/>
      <c r="J1625" s="101"/>
      <c r="K1625" s="101"/>
      <c r="L1625" s="101"/>
      <c r="M1625" s="101"/>
      <c r="N1625" s="101"/>
      <c r="O1625" s="101"/>
      <c r="P1625" s="101"/>
      <c r="Q1625" s="102"/>
      <c r="R1625" s="102"/>
      <c r="S1625" s="102"/>
      <c r="T1625" s="102"/>
      <c r="U1625" s="102"/>
      <c r="V1625" s="102"/>
      <c r="W1625" s="102"/>
      <c r="X1625" s="102"/>
      <c r="Y1625" s="102"/>
      <c r="Z1625" s="102"/>
      <c r="AA1625" s="102"/>
      <c r="AB1625" s="102"/>
      <c r="AC1625" s="102"/>
      <c r="AD1625" s="102"/>
      <c r="AE1625" s="102"/>
      <c r="AF1625" s="102"/>
      <c r="AG1625" s="102"/>
      <c r="AH1625" s="102"/>
      <c r="AI1625" s="102"/>
      <c r="AJ1625" s="102"/>
      <c r="AK1625" s="102"/>
      <c r="AL1625" s="102"/>
      <c r="AM1625" s="102"/>
      <c r="AN1625" s="102"/>
      <c r="AO1625" s="102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  <c r="BA1625" s="84"/>
      <c r="BB1625" s="84"/>
      <c r="BC1625" s="84"/>
      <c r="BD1625" s="84"/>
      <c r="BE1625" s="84"/>
      <c r="BF1625" s="84"/>
      <c r="BG1625" s="84"/>
      <c r="BH1625" s="84"/>
      <c r="BI1625" s="84"/>
      <c r="BJ1625" s="84"/>
      <c r="BK1625" s="84"/>
      <c r="BL1625" s="84"/>
      <c r="BM1625" s="84"/>
      <c r="BN1625" s="84"/>
      <c r="BO1625" s="87" t="str">
        <f t="shared" si="25"/>
        <v>0</v>
      </c>
      <c r="BP1625" s="84"/>
      <c r="BQ1625" s="84"/>
      <c r="BR1625" s="84"/>
      <c r="BS1625" s="84"/>
      <c r="BT1625" s="84"/>
      <c r="BU1625" s="84"/>
      <c r="BV1625" s="84"/>
      <c r="BW1625" s="84"/>
      <c r="BX1625" s="84"/>
      <c r="BY1625" s="94"/>
      <c r="BZ1625" s="94"/>
      <c r="CA1625" s="94"/>
      <c r="CB1625" s="94"/>
      <c r="CC1625" s="94"/>
      <c r="CD1625" s="94"/>
      <c r="CE1625" s="94"/>
      <c r="CF1625" s="94"/>
      <c r="CG1625" s="94"/>
      <c r="CH1625" s="94"/>
      <c r="CI1625" s="94"/>
      <c r="CJ1625" s="94"/>
      <c r="CK1625" s="94"/>
      <c r="CL1625" s="94"/>
      <c r="CM1625" s="94"/>
      <c r="CN1625" s="94"/>
      <c r="CO1625" s="94"/>
      <c r="CP1625" s="94"/>
      <c r="CQ1625" s="94"/>
      <c r="CR1625" s="94"/>
      <c r="CS1625" s="94"/>
      <c r="CT1625" s="95"/>
      <c r="CU1625" s="95"/>
      <c r="CV1625" s="95"/>
      <c r="CW1625" s="95"/>
      <c r="CX1625" s="95"/>
      <c r="CY1625" s="93">
        <v>1621</v>
      </c>
    </row>
    <row r="1626" spans="1:103" s="83" customFormat="1">
      <c r="A1626" s="100"/>
      <c r="B1626" s="101"/>
      <c r="C1626" s="101"/>
      <c r="D1626" s="101"/>
      <c r="E1626" s="101"/>
      <c r="F1626" s="101"/>
      <c r="G1626" s="101"/>
      <c r="H1626" s="101"/>
      <c r="I1626" s="101"/>
      <c r="J1626" s="101"/>
      <c r="K1626" s="101"/>
      <c r="L1626" s="101"/>
      <c r="M1626" s="101"/>
      <c r="N1626" s="101"/>
      <c r="O1626" s="101"/>
      <c r="P1626" s="101"/>
      <c r="Q1626" s="102"/>
      <c r="R1626" s="102"/>
      <c r="S1626" s="102"/>
      <c r="T1626" s="102"/>
      <c r="U1626" s="102"/>
      <c r="V1626" s="102"/>
      <c r="W1626" s="102"/>
      <c r="X1626" s="102"/>
      <c r="Y1626" s="102"/>
      <c r="Z1626" s="102"/>
      <c r="AA1626" s="102"/>
      <c r="AB1626" s="102"/>
      <c r="AC1626" s="102"/>
      <c r="AD1626" s="102"/>
      <c r="AE1626" s="102"/>
      <c r="AF1626" s="102"/>
      <c r="AG1626" s="102"/>
      <c r="AH1626" s="102"/>
      <c r="AI1626" s="102"/>
      <c r="AJ1626" s="102"/>
      <c r="AK1626" s="102"/>
      <c r="AL1626" s="102"/>
      <c r="AM1626" s="102"/>
      <c r="AN1626" s="102"/>
      <c r="AO1626" s="102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  <c r="BA1626" s="84"/>
      <c r="BB1626" s="84"/>
      <c r="BC1626" s="84"/>
      <c r="BD1626" s="84"/>
      <c r="BE1626" s="84"/>
      <c r="BF1626" s="84"/>
      <c r="BG1626" s="84"/>
      <c r="BH1626" s="84"/>
      <c r="BI1626" s="84"/>
      <c r="BJ1626" s="84"/>
      <c r="BK1626" s="84"/>
      <c r="BL1626" s="84"/>
      <c r="BM1626" s="84"/>
      <c r="BN1626" s="84"/>
      <c r="BO1626" s="87" t="str">
        <f t="shared" si="25"/>
        <v>0</v>
      </c>
      <c r="BP1626" s="84"/>
      <c r="BQ1626" s="84"/>
      <c r="BR1626" s="84"/>
      <c r="BS1626" s="84"/>
      <c r="BT1626" s="84"/>
      <c r="BU1626" s="84"/>
      <c r="BV1626" s="84"/>
      <c r="BW1626" s="84"/>
      <c r="BX1626" s="84"/>
      <c r="BY1626" s="94"/>
      <c r="BZ1626" s="94"/>
      <c r="CA1626" s="94"/>
      <c r="CB1626" s="94"/>
      <c r="CC1626" s="94"/>
      <c r="CD1626" s="94"/>
      <c r="CE1626" s="94"/>
      <c r="CF1626" s="94"/>
      <c r="CG1626" s="94"/>
      <c r="CH1626" s="94"/>
      <c r="CI1626" s="94"/>
      <c r="CJ1626" s="94"/>
      <c r="CK1626" s="94"/>
      <c r="CL1626" s="94"/>
      <c r="CM1626" s="94"/>
      <c r="CN1626" s="94"/>
      <c r="CO1626" s="94"/>
      <c r="CP1626" s="94"/>
      <c r="CQ1626" s="94"/>
      <c r="CR1626" s="94"/>
      <c r="CS1626" s="94"/>
      <c r="CT1626" s="95"/>
      <c r="CU1626" s="95"/>
      <c r="CV1626" s="95"/>
      <c r="CW1626" s="95"/>
      <c r="CX1626" s="95"/>
      <c r="CY1626" s="93">
        <v>1622</v>
      </c>
    </row>
    <row r="1627" spans="1:103" s="83" customFormat="1">
      <c r="A1627" s="100"/>
      <c r="B1627" s="101"/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  <c r="M1627" s="101"/>
      <c r="N1627" s="101"/>
      <c r="O1627" s="101"/>
      <c r="P1627" s="101"/>
      <c r="Q1627" s="102"/>
      <c r="R1627" s="102"/>
      <c r="S1627" s="102"/>
      <c r="T1627" s="102"/>
      <c r="U1627" s="102"/>
      <c r="V1627" s="102"/>
      <c r="W1627" s="102"/>
      <c r="X1627" s="102"/>
      <c r="Y1627" s="102"/>
      <c r="Z1627" s="102"/>
      <c r="AA1627" s="102"/>
      <c r="AB1627" s="102"/>
      <c r="AC1627" s="102"/>
      <c r="AD1627" s="102"/>
      <c r="AE1627" s="102"/>
      <c r="AF1627" s="102"/>
      <c r="AG1627" s="102"/>
      <c r="AH1627" s="102"/>
      <c r="AI1627" s="102"/>
      <c r="AJ1627" s="102"/>
      <c r="AK1627" s="102"/>
      <c r="AL1627" s="102"/>
      <c r="AM1627" s="102"/>
      <c r="AN1627" s="102"/>
      <c r="AO1627" s="102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  <c r="BA1627" s="84"/>
      <c r="BB1627" s="84"/>
      <c r="BC1627" s="84"/>
      <c r="BD1627" s="84"/>
      <c r="BE1627" s="84"/>
      <c r="BF1627" s="84"/>
      <c r="BG1627" s="84"/>
      <c r="BH1627" s="84"/>
      <c r="BI1627" s="84"/>
      <c r="BJ1627" s="84"/>
      <c r="BK1627" s="84"/>
      <c r="BL1627" s="84"/>
      <c r="BM1627" s="84"/>
      <c r="BN1627" s="84"/>
      <c r="BO1627" s="87" t="str">
        <f t="shared" si="25"/>
        <v>0</v>
      </c>
      <c r="BP1627" s="84"/>
      <c r="BQ1627" s="84"/>
      <c r="BR1627" s="84"/>
      <c r="BS1627" s="84"/>
      <c r="BT1627" s="84"/>
      <c r="BU1627" s="84"/>
      <c r="BV1627" s="84"/>
      <c r="BW1627" s="84"/>
      <c r="BX1627" s="84"/>
      <c r="BY1627" s="94"/>
      <c r="BZ1627" s="94"/>
      <c r="CA1627" s="94"/>
      <c r="CB1627" s="94"/>
      <c r="CC1627" s="94"/>
      <c r="CD1627" s="94"/>
      <c r="CE1627" s="94"/>
      <c r="CF1627" s="94"/>
      <c r="CG1627" s="94"/>
      <c r="CH1627" s="94"/>
      <c r="CI1627" s="94"/>
      <c r="CJ1627" s="94"/>
      <c r="CK1627" s="94"/>
      <c r="CL1627" s="94"/>
      <c r="CM1627" s="94"/>
      <c r="CN1627" s="94"/>
      <c r="CO1627" s="94"/>
      <c r="CP1627" s="94"/>
      <c r="CQ1627" s="94"/>
      <c r="CR1627" s="94"/>
      <c r="CS1627" s="94"/>
      <c r="CT1627" s="95"/>
      <c r="CU1627" s="95"/>
      <c r="CV1627" s="95"/>
      <c r="CW1627" s="95"/>
      <c r="CX1627" s="95"/>
      <c r="CY1627" s="93">
        <v>1623</v>
      </c>
    </row>
    <row r="1628" spans="1:103" s="83" customFormat="1">
      <c r="A1628" s="100"/>
      <c r="B1628" s="101"/>
      <c r="C1628" s="101"/>
      <c r="D1628" s="101"/>
      <c r="E1628" s="101"/>
      <c r="F1628" s="101"/>
      <c r="G1628" s="101"/>
      <c r="H1628" s="101"/>
      <c r="I1628" s="101"/>
      <c r="J1628" s="101"/>
      <c r="K1628" s="101"/>
      <c r="L1628" s="101"/>
      <c r="M1628" s="101"/>
      <c r="N1628" s="101"/>
      <c r="O1628" s="101"/>
      <c r="P1628" s="101"/>
      <c r="Q1628" s="102"/>
      <c r="R1628" s="102"/>
      <c r="S1628" s="102"/>
      <c r="T1628" s="102"/>
      <c r="U1628" s="102"/>
      <c r="V1628" s="102"/>
      <c r="W1628" s="102"/>
      <c r="X1628" s="102"/>
      <c r="Y1628" s="102"/>
      <c r="Z1628" s="102"/>
      <c r="AA1628" s="102"/>
      <c r="AB1628" s="102"/>
      <c r="AC1628" s="102"/>
      <c r="AD1628" s="102"/>
      <c r="AE1628" s="102"/>
      <c r="AF1628" s="102"/>
      <c r="AG1628" s="102"/>
      <c r="AH1628" s="102"/>
      <c r="AI1628" s="102"/>
      <c r="AJ1628" s="102"/>
      <c r="AK1628" s="102"/>
      <c r="AL1628" s="102"/>
      <c r="AM1628" s="102"/>
      <c r="AN1628" s="102"/>
      <c r="AO1628" s="102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  <c r="BA1628" s="84"/>
      <c r="BB1628" s="84"/>
      <c r="BC1628" s="84"/>
      <c r="BD1628" s="84"/>
      <c r="BE1628" s="84"/>
      <c r="BF1628" s="84"/>
      <c r="BG1628" s="84"/>
      <c r="BH1628" s="84"/>
      <c r="BI1628" s="84"/>
      <c r="BJ1628" s="84"/>
      <c r="BK1628" s="84"/>
      <c r="BL1628" s="84"/>
      <c r="BM1628" s="84"/>
      <c r="BN1628" s="84"/>
      <c r="BO1628" s="87" t="str">
        <f t="shared" si="25"/>
        <v>0</v>
      </c>
      <c r="BP1628" s="84"/>
      <c r="BQ1628" s="84"/>
      <c r="BR1628" s="84"/>
      <c r="BS1628" s="84"/>
      <c r="BT1628" s="84"/>
      <c r="BU1628" s="84"/>
      <c r="BV1628" s="84"/>
      <c r="BW1628" s="84"/>
      <c r="BX1628" s="84"/>
      <c r="BY1628" s="94"/>
      <c r="BZ1628" s="94"/>
      <c r="CA1628" s="94"/>
      <c r="CB1628" s="94"/>
      <c r="CC1628" s="94"/>
      <c r="CD1628" s="94"/>
      <c r="CE1628" s="94"/>
      <c r="CF1628" s="94"/>
      <c r="CG1628" s="94"/>
      <c r="CH1628" s="94"/>
      <c r="CI1628" s="94"/>
      <c r="CJ1628" s="94"/>
      <c r="CK1628" s="94"/>
      <c r="CL1628" s="94"/>
      <c r="CM1628" s="94"/>
      <c r="CN1628" s="94"/>
      <c r="CO1628" s="94"/>
      <c r="CP1628" s="94"/>
      <c r="CQ1628" s="94"/>
      <c r="CR1628" s="94"/>
      <c r="CS1628" s="94"/>
      <c r="CT1628" s="95"/>
      <c r="CU1628" s="95"/>
      <c r="CV1628" s="95"/>
      <c r="CW1628" s="95"/>
      <c r="CX1628" s="95"/>
      <c r="CY1628" s="93">
        <v>1624</v>
      </c>
    </row>
    <row r="1629" spans="1:103" s="83" customFormat="1">
      <c r="A1629" s="100"/>
      <c r="B1629" s="101"/>
      <c r="C1629" s="101"/>
      <c r="D1629" s="101"/>
      <c r="E1629" s="101"/>
      <c r="F1629" s="101"/>
      <c r="G1629" s="101"/>
      <c r="H1629" s="101"/>
      <c r="I1629" s="101"/>
      <c r="J1629" s="101"/>
      <c r="K1629" s="101"/>
      <c r="L1629" s="101"/>
      <c r="M1629" s="101"/>
      <c r="N1629" s="101"/>
      <c r="O1629" s="101"/>
      <c r="P1629" s="101"/>
      <c r="Q1629" s="102"/>
      <c r="R1629" s="102"/>
      <c r="S1629" s="102"/>
      <c r="T1629" s="102"/>
      <c r="U1629" s="102"/>
      <c r="V1629" s="102"/>
      <c r="W1629" s="102"/>
      <c r="X1629" s="102"/>
      <c r="Y1629" s="102"/>
      <c r="Z1629" s="102"/>
      <c r="AA1629" s="102"/>
      <c r="AB1629" s="102"/>
      <c r="AC1629" s="102"/>
      <c r="AD1629" s="102"/>
      <c r="AE1629" s="102"/>
      <c r="AF1629" s="102"/>
      <c r="AG1629" s="102"/>
      <c r="AH1629" s="102"/>
      <c r="AI1629" s="102"/>
      <c r="AJ1629" s="102"/>
      <c r="AK1629" s="102"/>
      <c r="AL1629" s="102"/>
      <c r="AM1629" s="102"/>
      <c r="AN1629" s="102"/>
      <c r="AO1629" s="102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  <c r="BA1629" s="84"/>
      <c r="BB1629" s="84"/>
      <c r="BC1629" s="84"/>
      <c r="BD1629" s="84"/>
      <c r="BE1629" s="84"/>
      <c r="BF1629" s="84"/>
      <c r="BG1629" s="84"/>
      <c r="BH1629" s="84"/>
      <c r="BI1629" s="84"/>
      <c r="BJ1629" s="84"/>
      <c r="BK1629" s="84"/>
      <c r="BL1629" s="84"/>
      <c r="BM1629" s="84"/>
      <c r="BN1629" s="84"/>
      <c r="BO1629" s="87" t="str">
        <f t="shared" si="25"/>
        <v>0</v>
      </c>
      <c r="BP1629" s="84"/>
      <c r="BQ1629" s="84"/>
      <c r="BR1629" s="84"/>
      <c r="BS1629" s="84"/>
      <c r="BT1629" s="84"/>
      <c r="BU1629" s="84"/>
      <c r="BV1629" s="84"/>
      <c r="BW1629" s="84"/>
      <c r="BX1629" s="84"/>
      <c r="BY1629" s="94"/>
      <c r="BZ1629" s="94"/>
      <c r="CA1629" s="94"/>
      <c r="CB1629" s="94"/>
      <c r="CC1629" s="94"/>
      <c r="CD1629" s="94"/>
      <c r="CE1629" s="94"/>
      <c r="CF1629" s="94"/>
      <c r="CG1629" s="94"/>
      <c r="CH1629" s="94"/>
      <c r="CI1629" s="94"/>
      <c r="CJ1629" s="94"/>
      <c r="CK1629" s="94"/>
      <c r="CL1629" s="94"/>
      <c r="CM1629" s="94"/>
      <c r="CN1629" s="94"/>
      <c r="CO1629" s="94"/>
      <c r="CP1629" s="94"/>
      <c r="CQ1629" s="94"/>
      <c r="CR1629" s="94"/>
      <c r="CS1629" s="94"/>
      <c r="CT1629" s="95"/>
      <c r="CU1629" s="95"/>
      <c r="CV1629" s="95"/>
      <c r="CW1629" s="95"/>
      <c r="CX1629" s="95"/>
      <c r="CY1629" s="93">
        <v>1625</v>
      </c>
    </row>
    <row r="1630" spans="1:103" s="83" customFormat="1">
      <c r="A1630" s="100"/>
      <c r="B1630" s="101"/>
      <c r="C1630" s="101"/>
      <c r="D1630" s="101"/>
      <c r="E1630" s="101"/>
      <c r="F1630" s="101"/>
      <c r="G1630" s="101"/>
      <c r="H1630" s="101"/>
      <c r="I1630" s="101"/>
      <c r="J1630" s="101"/>
      <c r="K1630" s="101"/>
      <c r="L1630" s="101"/>
      <c r="M1630" s="101"/>
      <c r="N1630" s="101"/>
      <c r="O1630" s="101"/>
      <c r="P1630" s="101"/>
      <c r="Q1630" s="102"/>
      <c r="R1630" s="102"/>
      <c r="S1630" s="102"/>
      <c r="T1630" s="102"/>
      <c r="U1630" s="102"/>
      <c r="V1630" s="102"/>
      <c r="W1630" s="102"/>
      <c r="X1630" s="102"/>
      <c r="Y1630" s="102"/>
      <c r="Z1630" s="102"/>
      <c r="AA1630" s="102"/>
      <c r="AB1630" s="102"/>
      <c r="AC1630" s="102"/>
      <c r="AD1630" s="102"/>
      <c r="AE1630" s="102"/>
      <c r="AF1630" s="102"/>
      <c r="AG1630" s="102"/>
      <c r="AH1630" s="102"/>
      <c r="AI1630" s="102"/>
      <c r="AJ1630" s="102"/>
      <c r="AK1630" s="102"/>
      <c r="AL1630" s="102"/>
      <c r="AM1630" s="102"/>
      <c r="AN1630" s="102"/>
      <c r="AO1630" s="102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  <c r="BA1630" s="84"/>
      <c r="BB1630" s="84"/>
      <c r="BC1630" s="84"/>
      <c r="BD1630" s="84"/>
      <c r="BE1630" s="84"/>
      <c r="BF1630" s="84"/>
      <c r="BG1630" s="84"/>
      <c r="BH1630" s="84"/>
      <c r="BI1630" s="84"/>
      <c r="BJ1630" s="84"/>
      <c r="BK1630" s="84"/>
      <c r="BL1630" s="84"/>
      <c r="BM1630" s="84"/>
      <c r="BN1630" s="84"/>
      <c r="BO1630" s="87" t="str">
        <f t="shared" si="25"/>
        <v>0</v>
      </c>
      <c r="BP1630" s="84"/>
      <c r="BQ1630" s="84"/>
      <c r="BR1630" s="84"/>
      <c r="BS1630" s="84"/>
      <c r="BT1630" s="84"/>
      <c r="BU1630" s="84"/>
      <c r="BV1630" s="84"/>
      <c r="BW1630" s="84"/>
      <c r="BX1630" s="84"/>
      <c r="BY1630" s="94"/>
      <c r="BZ1630" s="94"/>
      <c r="CA1630" s="94"/>
      <c r="CB1630" s="94"/>
      <c r="CC1630" s="94"/>
      <c r="CD1630" s="94"/>
      <c r="CE1630" s="94"/>
      <c r="CF1630" s="94"/>
      <c r="CG1630" s="94"/>
      <c r="CH1630" s="94"/>
      <c r="CI1630" s="94"/>
      <c r="CJ1630" s="94"/>
      <c r="CK1630" s="94"/>
      <c r="CL1630" s="94"/>
      <c r="CM1630" s="94"/>
      <c r="CN1630" s="94"/>
      <c r="CO1630" s="94"/>
      <c r="CP1630" s="94"/>
      <c r="CQ1630" s="94"/>
      <c r="CR1630" s="94"/>
      <c r="CS1630" s="94"/>
      <c r="CT1630" s="95"/>
      <c r="CU1630" s="95"/>
      <c r="CV1630" s="95"/>
      <c r="CW1630" s="95"/>
      <c r="CX1630" s="95"/>
      <c r="CY1630" s="93">
        <v>1626</v>
      </c>
    </row>
    <row r="1631" spans="1:103" s="83" customFormat="1">
      <c r="A1631" s="100"/>
      <c r="B1631" s="101"/>
      <c r="C1631" s="101"/>
      <c r="D1631" s="101"/>
      <c r="E1631" s="101"/>
      <c r="F1631" s="101"/>
      <c r="G1631" s="101"/>
      <c r="H1631" s="101"/>
      <c r="I1631" s="101"/>
      <c r="J1631" s="101"/>
      <c r="K1631" s="101"/>
      <c r="L1631" s="101"/>
      <c r="M1631" s="101"/>
      <c r="N1631" s="101"/>
      <c r="O1631" s="101"/>
      <c r="P1631" s="101"/>
      <c r="Q1631" s="102"/>
      <c r="R1631" s="102"/>
      <c r="S1631" s="102"/>
      <c r="T1631" s="102"/>
      <c r="U1631" s="102"/>
      <c r="V1631" s="102"/>
      <c r="W1631" s="102"/>
      <c r="X1631" s="102"/>
      <c r="Y1631" s="102"/>
      <c r="Z1631" s="102"/>
      <c r="AA1631" s="102"/>
      <c r="AB1631" s="102"/>
      <c r="AC1631" s="102"/>
      <c r="AD1631" s="102"/>
      <c r="AE1631" s="102"/>
      <c r="AF1631" s="102"/>
      <c r="AG1631" s="102"/>
      <c r="AH1631" s="102"/>
      <c r="AI1631" s="102"/>
      <c r="AJ1631" s="102"/>
      <c r="AK1631" s="102"/>
      <c r="AL1631" s="102"/>
      <c r="AM1631" s="102"/>
      <c r="AN1631" s="102"/>
      <c r="AO1631" s="102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  <c r="BA1631" s="84"/>
      <c r="BB1631" s="84"/>
      <c r="BC1631" s="84"/>
      <c r="BD1631" s="84"/>
      <c r="BE1631" s="84"/>
      <c r="BF1631" s="84"/>
      <c r="BG1631" s="84"/>
      <c r="BH1631" s="84"/>
      <c r="BI1631" s="84"/>
      <c r="BJ1631" s="84"/>
      <c r="BK1631" s="84"/>
      <c r="BL1631" s="84"/>
      <c r="BM1631" s="84"/>
      <c r="BN1631" s="84"/>
      <c r="BO1631" s="87" t="str">
        <f t="shared" si="25"/>
        <v>0</v>
      </c>
      <c r="BP1631" s="84"/>
      <c r="BQ1631" s="84"/>
      <c r="BR1631" s="84"/>
      <c r="BS1631" s="84"/>
      <c r="BT1631" s="84"/>
      <c r="BU1631" s="84"/>
      <c r="BV1631" s="84"/>
      <c r="BW1631" s="84"/>
      <c r="BX1631" s="84"/>
      <c r="BY1631" s="94"/>
      <c r="BZ1631" s="94"/>
      <c r="CA1631" s="94"/>
      <c r="CB1631" s="94"/>
      <c r="CC1631" s="94"/>
      <c r="CD1631" s="94"/>
      <c r="CE1631" s="94"/>
      <c r="CF1631" s="94"/>
      <c r="CG1631" s="94"/>
      <c r="CH1631" s="94"/>
      <c r="CI1631" s="94"/>
      <c r="CJ1631" s="94"/>
      <c r="CK1631" s="94"/>
      <c r="CL1631" s="94"/>
      <c r="CM1631" s="94"/>
      <c r="CN1631" s="94"/>
      <c r="CO1631" s="94"/>
      <c r="CP1631" s="94"/>
      <c r="CQ1631" s="94"/>
      <c r="CR1631" s="94"/>
      <c r="CS1631" s="94"/>
      <c r="CT1631" s="95"/>
      <c r="CU1631" s="95"/>
      <c r="CV1631" s="95"/>
      <c r="CW1631" s="95"/>
      <c r="CX1631" s="95"/>
      <c r="CY1631" s="93">
        <v>1627</v>
      </c>
    </row>
    <row r="1632" spans="1:103" s="83" customFormat="1">
      <c r="A1632" s="100"/>
      <c r="B1632" s="101"/>
      <c r="C1632" s="101"/>
      <c r="D1632" s="101"/>
      <c r="E1632" s="101"/>
      <c r="F1632" s="101"/>
      <c r="G1632" s="101"/>
      <c r="H1632" s="101"/>
      <c r="I1632" s="101"/>
      <c r="J1632" s="101"/>
      <c r="K1632" s="101"/>
      <c r="L1632" s="101"/>
      <c r="M1632" s="101"/>
      <c r="N1632" s="101"/>
      <c r="O1632" s="101"/>
      <c r="P1632" s="101"/>
      <c r="Q1632" s="102"/>
      <c r="R1632" s="102"/>
      <c r="S1632" s="102"/>
      <c r="T1632" s="102"/>
      <c r="U1632" s="102"/>
      <c r="V1632" s="102"/>
      <c r="W1632" s="102"/>
      <c r="X1632" s="102"/>
      <c r="Y1632" s="102"/>
      <c r="Z1632" s="102"/>
      <c r="AA1632" s="102"/>
      <c r="AB1632" s="102"/>
      <c r="AC1632" s="102"/>
      <c r="AD1632" s="102"/>
      <c r="AE1632" s="102"/>
      <c r="AF1632" s="102"/>
      <c r="AG1632" s="102"/>
      <c r="AH1632" s="102"/>
      <c r="AI1632" s="102"/>
      <c r="AJ1632" s="102"/>
      <c r="AK1632" s="102"/>
      <c r="AL1632" s="102"/>
      <c r="AM1632" s="102"/>
      <c r="AN1632" s="102"/>
      <c r="AO1632" s="102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  <c r="BA1632" s="84"/>
      <c r="BB1632" s="84"/>
      <c r="BC1632" s="84"/>
      <c r="BD1632" s="84"/>
      <c r="BE1632" s="84"/>
      <c r="BF1632" s="84"/>
      <c r="BG1632" s="84"/>
      <c r="BH1632" s="84"/>
      <c r="BI1632" s="84"/>
      <c r="BJ1632" s="84"/>
      <c r="BK1632" s="84"/>
      <c r="BL1632" s="84"/>
      <c r="BM1632" s="84"/>
      <c r="BN1632" s="84"/>
      <c r="BO1632" s="87" t="str">
        <f t="shared" si="25"/>
        <v>0</v>
      </c>
      <c r="BP1632" s="84"/>
      <c r="BQ1632" s="84"/>
      <c r="BR1632" s="84"/>
      <c r="BS1632" s="84"/>
      <c r="BT1632" s="84"/>
      <c r="BU1632" s="84"/>
      <c r="BV1632" s="84"/>
      <c r="BW1632" s="84"/>
      <c r="BX1632" s="84"/>
      <c r="BY1632" s="94"/>
      <c r="BZ1632" s="94"/>
      <c r="CA1632" s="94"/>
      <c r="CB1632" s="94"/>
      <c r="CC1632" s="94"/>
      <c r="CD1632" s="94"/>
      <c r="CE1632" s="94"/>
      <c r="CF1632" s="94"/>
      <c r="CG1632" s="94"/>
      <c r="CH1632" s="94"/>
      <c r="CI1632" s="94"/>
      <c r="CJ1632" s="94"/>
      <c r="CK1632" s="94"/>
      <c r="CL1632" s="94"/>
      <c r="CM1632" s="94"/>
      <c r="CN1632" s="94"/>
      <c r="CO1632" s="94"/>
      <c r="CP1632" s="94"/>
      <c r="CQ1632" s="94"/>
      <c r="CR1632" s="94"/>
      <c r="CS1632" s="94"/>
      <c r="CT1632" s="95"/>
      <c r="CU1632" s="95"/>
      <c r="CV1632" s="95"/>
      <c r="CW1632" s="95"/>
      <c r="CX1632" s="95"/>
      <c r="CY1632" s="93">
        <v>1628</v>
      </c>
    </row>
    <row r="1633" spans="1:103" s="83" customFormat="1">
      <c r="A1633" s="100"/>
      <c r="B1633" s="101"/>
      <c r="C1633" s="101"/>
      <c r="D1633" s="101"/>
      <c r="E1633" s="101"/>
      <c r="F1633" s="101"/>
      <c r="G1633" s="101"/>
      <c r="H1633" s="101"/>
      <c r="I1633" s="101"/>
      <c r="J1633" s="101"/>
      <c r="K1633" s="101"/>
      <c r="L1633" s="101"/>
      <c r="M1633" s="101"/>
      <c r="N1633" s="101"/>
      <c r="O1633" s="101"/>
      <c r="P1633" s="101"/>
      <c r="Q1633" s="102"/>
      <c r="R1633" s="102"/>
      <c r="S1633" s="102"/>
      <c r="T1633" s="102"/>
      <c r="U1633" s="102"/>
      <c r="V1633" s="102"/>
      <c r="W1633" s="102"/>
      <c r="X1633" s="102"/>
      <c r="Y1633" s="102"/>
      <c r="Z1633" s="102"/>
      <c r="AA1633" s="102"/>
      <c r="AB1633" s="102"/>
      <c r="AC1633" s="102"/>
      <c r="AD1633" s="102"/>
      <c r="AE1633" s="102"/>
      <c r="AF1633" s="102"/>
      <c r="AG1633" s="102"/>
      <c r="AH1633" s="102"/>
      <c r="AI1633" s="102"/>
      <c r="AJ1633" s="102"/>
      <c r="AK1633" s="102"/>
      <c r="AL1633" s="102"/>
      <c r="AM1633" s="102"/>
      <c r="AN1633" s="102"/>
      <c r="AO1633" s="102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  <c r="BA1633" s="84"/>
      <c r="BB1633" s="84"/>
      <c r="BC1633" s="84"/>
      <c r="BD1633" s="84"/>
      <c r="BE1633" s="84"/>
      <c r="BF1633" s="84"/>
      <c r="BG1633" s="84"/>
      <c r="BH1633" s="84"/>
      <c r="BI1633" s="84"/>
      <c r="BJ1633" s="84"/>
      <c r="BK1633" s="84"/>
      <c r="BL1633" s="84"/>
      <c r="BM1633" s="84"/>
      <c r="BN1633" s="84"/>
      <c r="BO1633" s="87" t="str">
        <f t="shared" si="25"/>
        <v>0</v>
      </c>
      <c r="BP1633" s="84"/>
      <c r="BQ1633" s="84"/>
      <c r="BR1633" s="84"/>
      <c r="BS1633" s="84"/>
      <c r="BT1633" s="84"/>
      <c r="BU1633" s="84"/>
      <c r="BV1633" s="84"/>
      <c r="BW1633" s="84"/>
      <c r="BX1633" s="84"/>
      <c r="BY1633" s="94"/>
      <c r="BZ1633" s="94"/>
      <c r="CA1633" s="94"/>
      <c r="CB1633" s="94"/>
      <c r="CC1633" s="94"/>
      <c r="CD1633" s="94"/>
      <c r="CE1633" s="94"/>
      <c r="CF1633" s="94"/>
      <c r="CG1633" s="94"/>
      <c r="CH1633" s="94"/>
      <c r="CI1633" s="94"/>
      <c r="CJ1633" s="94"/>
      <c r="CK1633" s="94"/>
      <c r="CL1633" s="94"/>
      <c r="CM1633" s="94"/>
      <c r="CN1633" s="94"/>
      <c r="CO1633" s="94"/>
      <c r="CP1633" s="94"/>
      <c r="CQ1633" s="94"/>
      <c r="CR1633" s="94"/>
      <c r="CS1633" s="94"/>
      <c r="CT1633" s="95"/>
      <c r="CU1633" s="95"/>
      <c r="CV1633" s="95"/>
      <c r="CW1633" s="95"/>
      <c r="CX1633" s="95"/>
      <c r="CY1633" s="93">
        <v>1629</v>
      </c>
    </row>
    <row r="1634" spans="1:103" s="83" customFormat="1">
      <c r="A1634" s="100"/>
      <c r="B1634" s="101"/>
      <c r="C1634" s="101"/>
      <c r="D1634" s="101"/>
      <c r="E1634" s="101"/>
      <c r="F1634" s="101"/>
      <c r="G1634" s="101"/>
      <c r="H1634" s="101"/>
      <c r="I1634" s="101"/>
      <c r="J1634" s="101"/>
      <c r="K1634" s="101"/>
      <c r="L1634" s="101"/>
      <c r="M1634" s="101"/>
      <c r="N1634" s="101"/>
      <c r="O1634" s="101"/>
      <c r="P1634" s="101"/>
      <c r="Q1634" s="102"/>
      <c r="R1634" s="102"/>
      <c r="S1634" s="102"/>
      <c r="T1634" s="102"/>
      <c r="U1634" s="102"/>
      <c r="V1634" s="102"/>
      <c r="W1634" s="102"/>
      <c r="X1634" s="102"/>
      <c r="Y1634" s="102"/>
      <c r="Z1634" s="102"/>
      <c r="AA1634" s="102"/>
      <c r="AB1634" s="102"/>
      <c r="AC1634" s="102"/>
      <c r="AD1634" s="102"/>
      <c r="AE1634" s="102"/>
      <c r="AF1634" s="102"/>
      <c r="AG1634" s="102"/>
      <c r="AH1634" s="102"/>
      <c r="AI1634" s="102"/>
      <c r="AJ1634" s="102"/>
      <c r="AK1634" s="102"/>
      <c r="AL1634" s="102"/>
      <c r="AM1634" s="102"/>
      <c r="AN1634" s="102"/>
      <c r="AO1634" s="102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  <c r="BA1634" s="84"/>
      <c r="BB1634" s="84"/>
      <c r="BC1634" s="84"/>
      <c r="BD1634" s="84"/>
      <c r="BE1634" s="84"/>
      <c r="BF1634" s="84"/>
      <c r="BG1634" s="84"/>
      <c r="BH1634" s="84"/>
      <c r="BI1634" s="84"/>
      <c r="BJ1634" s="84"/>
      <c r="BK1634" s="84"/>
      <c r="BL1634" s="84"/>
      <c r="BM1634" s="84"/>
      <c r="BN1634" s="84"/>
      <c r="BO1634" s="87" t="str">
        <f t="shared" si="25"/>
        <v>0</v>
      </c>
      <c r="BP1634" s="84"/>
      <c r="BQ1634" s="84"/>
      <c r="BR1634" s="84"/>
      <c r="BS1634" s="84"/>
      <c r="BT1634" s="84"/>
      <c r="BU1634" s="84"/>
      <c r="BV1634" s="84"/>
      <c r="BW1634" s="84"/>
      <c r="BX1634" s="84"/>
      <c r="BY1634" s="94"/>
      <c r="BZ1634" s="94"/>
      <c r="CA1634" s="94"/>
      <c r="CB1634" s="94"/>
      <c r="CC1634" s="94"/>
      <c r="CD1634" s="94"/>
      <c r="CE1634" s="94"/>
      <c r="CF1634" s="94"/>
      <c r="CG1634" s="94"/>
      <c r="CH1634" s="94"/>
      <c r="CI1634" s="94"/>
      <c r="CJ1634" s="94"/>
      <c r="CK1634" s="94"/>
      <c r="CL1634" s="94"/>
      <c r="CM1634" s="94"/>
      <c r="CN1634" s="94"/>
      <c r="CO1634" s="94"/>
      <c r="CP1634" s="94"/>
      <c r="CQ1634" s="94"/>
      <c r="CR1634" s="94"/>
      <c r="CS1634" s="94"/>
      <c r="CT1634" s="95"/>
      <c r="CU1634" s="95"/>
      <c r="CV1634" s="95"/>
      <c r="CW1634" s="95"/>
      <c r="CX1634" s="95"/>
      <c r="CY1634" s="93">
        <v>1630</v>
      </c>
    </row>
    <row r="1635" spans="1:103" s="83" customFormat="1">
      <c r="A1635" s="100"/>
      <c r="B1635" s="101"/>
      <c r="C1635" s="101"/>
      <c r="D1635" s="101"/>
      <c r="E1635" s="101"/>
      <c r="F1635" s="101"/>
      <c r="G1635" s="101"/>
      <c r="H1635" s="101"/>
      <c r="I1635" s="101"/>
      <c r="J1635" s="101"/>
      <c r="K1635" s="101"/>
      <c r="L1635" s="101"/>
      <c r="M1635" s="101"/>
      <c r="N1635" s="101"/>
      <c r="O1635" s="101"/>
      <c r="P1635" s="101"/>
      <c r="Q1635" s="102"/>
      <c r="R1635" s="102"/>
      <c r="S1635" s="102"/>
      <c r="T1635" s="102"/>
      <c r="U1635" s="102"/>
      <c r="V1635" s="102"/>
      <c r="W1635" s="102"/>
      <c r="X1635" s="102"/>
      <c r="Y1635" s="102"/>
      <c r="Z1635" s="102"/>
      <c r="AA1635" s="102"/>
      <c r="AB1635" s="102"/>
      <c r="AC1635" s="102"/>
      <c r="AD1635" s="102"/>
      <c r="AE1635" s="102"/>
      <c r="AF1635" s="102"/>
      <c r="AG1635" s="102"/>
      <c r="AH1635" s="102"/>
      <c r="AI1635" s="102"/>
      <c r="AJ1635" s="102"/>
      <c r="AK1635" s="102"/>
      <c r="AL1635" s="102"/>
      <c r="AM1635" s="102"/>
      <c r="AN1635" s="102"/>
      <c r="AO1635" s="102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  <c r="BA1635" s="84"/>
      <c r="BB1635" s="84"/>
      <c r="BC1635" s="84"/>
      <c r="BD1635" s="84"/>
      <c r="BE1635" s="84"/>
      <c r="BF1635" s="84"/>
      <c r="BG1635" s="84"/>
      <c r="BH1635" s="84"/>
      <c r="BI1635" s="84"/>
      <c r="BJ1635" s="84"/>
      <c r="BK1635" s="84"/>
      <c r="BL1635" s="84"/>
      <c r="BM1635" s="84"/>
      <c r="BN1635" s="84"/>
      <c r="BO1635" s="87" t="str">
        <f t="shared" si="25"/>
        <v>0</v>
      </c>
      <c r="BP1635" s="84"/>
      <c r="BQ1635" s="84"/>
      <c r="BR1635" s="84"/>
      <c r="BS1635" s="84"/>
      <c r="BT1635" s="84"/>
      <c r="BU1635" s="84"/>
      <c r="BV1635" s="84"/>
      <c r="BW1635" s="84"/>
      <c r="BX1635" s="84"/>
      <c r="BY1635" s="94"/>
      <c r="BZ1635" s="94"/>
      <c r="CA1635" s="94"/>
      <c r="CB1635" s="94"/>
      <c r="CC1635" s="94"/>
      <c r="CD1635" s="94"/>
      <c r="CE1635" s="94"/>
      <c r="CF1635" s="94"/>
      <c r="CG1635" s="94"/>
      <c r="CH1635" s="94"/>
      <c r="CI1635" s="94"/>
      <c r="CJ1635" s="94"/>
      <c r="CK1635" s="94"/>
      <c r="CL1635" s="94"/>
      <c r="CM1635" s="94"/>
      <c r="CN1635" s="94"/>
      <c r="CO1635" s="94"/>
      <c r="CP1635" s="94"/>
      <c r="CQ1635" s="94"/>
      <c r="CR1635" s="94"/>
      <c r="CS1635" s="94"/>
      <c r="CT1635" s="95"/>
      <c r="CU1635" s="95"/>
      <c r="CV1635" s="95"/>
      <c r="CW1635" s="95"/>
      <c r="CX1635" s="95"/>
      <c r="CY1635" s="93">
        <v>1631</v>
      </c>
    </row>
    <row r="1636" spans="1:103" s="83" customFormat="1">
      <c r="A1636" s="100"/>
      <c r="B1636" s="101"/>
      <c r="C1636" s="101"/>
      <c r="D1636" s="101"/>
      <c r="E1636" s="101"/>
      <c r="F1636" s="101"/>
      <c r="G1636" s="101"/>
      <c r="H1636" s="101"/>
      <c r="I1636" s="101"/>
      <c r="J1636" s="101"/>
      <c r="K1636" s="101"/>
      <c r="L1636" s="101"/>
      <c r="M1636" s="101"/>
      <c r="N1636" s="101"/>
      <c r="O1636" s="101"/>
      <c r="P1636" s="101"/>
      <c r="Q1636" s="102"/>
      <c r="R1636" s="102"/>
      <c r="S1636" s="102"/>
      <c r="T1636" s="102"/>
      <c r="U1636" s="102"/>
      <c r="V1636" s="102"/>
      <c r="W1636" s="102"/>
      <c r="X1636" s="102"/>
      <c r="Y1636" s="102"/>
      <c r="Z1636" s="102"/>
      <c r="AA1636" s="102"/>
      <c r="AB1636" s="102"/>
      <c r="AC1636" s="102"/>
      <c r="AD1636" s="102"/>
      <c r="AE1636" s="102"/>
      <c r="AF1636" s="102"/>
      <c r="AG1636" s="102"/>
      <c r="AH1636" s="102"/>
      <c r="AI1636" s="102"/>
      <c r="AJ1636" s="102"/>
      <c r="AK1636" s="102"/>
      <c r="AL1636" s="102"/>
      <c r="AM1636" s="102"/>
      <c r="AN1636" s="102"/>
      <c r="AO1636" s="102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  <c r="BA1636" s="84"/>
      <c r="BB1636" s="84"/>
      <c r="BC1636" s="84"/>
      <c r="BD1636" s="84"/>
      <c r="BE1636" s="84"/>
      <c r="BF1636" s="84"/>
      <c r="BG1636" s="84"/>
      <c r="BH1636" s="84"/>
      <c r="BI1636" s="84"/>
      <c r="BJ1636" s="84"/>
      <c r="BK1636" s="84"/>
      <c r="BL1636" s="84"/>
      <c r="BM1636" s="84"/>
      <c r="BN1636" s="84"/>
      <c r="BO1636" s="87" t="str">
        <f t="shared" si="25"/>
        <v>0</v>
      </c>
      <c r="BP1636" s="84"/>
      <c r="BQ1636" s="84"/>
      <c r="BR1636" s="84"/>
      <c r="BS1636" s="84"/>
      <c r="BT1636" s="84"/>
      <c r="BU1636" s="84"/>
      <c r="BV1636" s="84"/>
      <c r="BW1636" s="84"/>
      <c r="BX1636" s="84"/>
      <c r="BY1636" s="94"/>
      <c r="BZ1636" s="94"/>
      <c r="CA1636" s="94"/>
      <c r="CB1636" s="94"/>
      <c r="CC1636" s="94"/>
      <c r="CD1636" s="94"/>
      <c r="CE1636" s="94"/>
      <c r="CF1636" s="94"/>
      <c r="CG1636" s="94"/>
      <c r="CH1636" s="94"/>
      <c r="CI1636" s="94"/>
      <c r="CJ1636" s="94"/>
      <c r="CK1636" s="94"/>
      <c r="CL1636" s="94"/>
      <c r="CM1636" s="94"/>
      <c r="CN1636" s="94"/>
      <c r="CO1636" s="94"/>
      <c r="CP1636" s="94"/>
      <c r="CQ1636" s="94"/>
      <c r="CR1636" s="94"/>
      <c r="CS1636" s="94"/>
      <c r="CT1636" s="95"/>
      <c r="CU1636" s="95"/>
      <c r="CV1636" s="95"/>
      <c r="CW1636" s="95"/>
      <c r="CX1636" s="95"/>
      <c r="CY1636" s="93">
        <v>1632</v>
      </c>
    </row>
    <row r="1637" spans="1:103" s="83" customFormat="1">
      <c r="A1637" s="100"/>
      <c r="B1637" s="101"/>
      <c r="C1637" s="101"/>
      <c r="D1637" s="101"/>
      <c r="E1637" s="101"/>
      <c r="F1637" s="101"/>
      <c r="G1637" s="101"/>
      <c r="H1637" s="101"/>
      <c r="I1637" s="101"/>
      <c r="J1637" s="101"/>
      <c r="K1637" s="101"/>
      <c r="L1637" s="101"/>
      <c r="M1637" s="101"/>
      <c r="N1637" s="101"/>
      <c r="O1637" s="101"/>
      <c r="P1637" s="101"/>
      <c r="Q1637" s="102"/>
      <c r="R1637" s="102"/>
      <c r="S1637" s="102"/>
      <c r="T1637" s="102"/>
      <c r="U1637" s="102"/>
      <c r="V1637" s="102"/>
      <c r="W1637" s="102"/>
      <c r="X1637" s="102"/>
      <c r="Y1637" s="102"/>
      <c r="Z1637" s="102"/>
      <c r="AA1637" s="102"/>
      <c r="AB1637" s="102"/>
      <c r="AC1637" s="102"/>
      <c r="AD1637" s="102"/>
      <c r="AE1637" s="102"/>
      <c r="AF1637" s="102"/>
      <c r="AG1637" s="102"/>
      <c r="AH1637" s="102"/>
      <c r="AI1637" s="102"/>
      <c r="AJ1637" s="102"/>
      <c r="AK1637" s="102"/>
      <c r="AL1637" s="102"/>
      <c r="AM1637" s="102"/>
      <c r="AN1637" s="102"/>
      <c r="AO1637" s="102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  <c r="BA1637" s="84"/>
      <c r="BB1637" s="84"/>
      <c r="BC1637" s="84"/>
      <c r="BD1637" s="84"/>
      <c r="BE1637" s="84"/>
      <c r="BF1637" s="84"/>
      <c r="BG1637" s="84"/>
      <c r="BH1637" s="84"/>
      <c r="BI1637" s="84"/>
      <c r="BJ1637" s="84"/>
      <c r="BK1637" s="84"/>
      <c r="BL1637" s="84"/>
      <c r="BM1637" s="84"/>
      <c r="BN1637" s="84"/>
      <c r="BO1637" s="87" t="str">
        <f t="shared" si="25"/>
        <v>0</v>
      </c>
      <c r="BP1637" s="84"/>
      <c r="BQ1637" s="84"/>
      <c r="BR1637" s="84"/>
      <c r="BS1637" s="84"/>
      <c r="BT1637" s="84"/>
      <c r="BU1637" s="84"/>
      <c r="BV1637" s="84"/>
      <c r="BW1637" s="84"/>
      <c r="BX1637" s="84"/>
      <c r="BY1637" s="94"/>
      <c r="BZ1637" s="94"/>
      <c r="CA1637" s="94"/>
      <c r="CB1637" s="94"/>
      <c r="CC1637" s="94"/>
      <c r="CD1637" s="94"/>
      <c r="CE1637" s="94"/>
      <c r="CF1637" s="94"/>
      <c r="CG1637" s="94"/>
      <c r="CH1637" s="94"/>
      <c r="CI1637" s="94"/>
      <c r="CJ1637" s="94"/>
      <c r="CK1637" s="94"/>
      <c r="CL1637" s="94"/>
      <c r="CM1637" s="94"/>
      <c r="CN1637" s="94"/>
      <c r="CO1637" s="94"/>
      <c r="CP1637" s="94"/>
      <c r="CQ1637" s="94"/>
      <c r="CR1637" s="94"/>
      <c r="CS1637" s="94"/>
      <c r="CT1637" s="95"/>
      <c r="CU1637" s="95"/>
      <c r="CV1637" s="95"/>
      <c r="CW1637" s="95"/>
      <c r="CX1637" s="95"/>
      <c r="CY1637" s="93">
        <v>1633</v>
      </c>
    </row>
    <row r="1638" spans="1:103" s="83" customFormat="1">
      <c r="A1638" s="100"/>
      <c r="B1638" s="101"/>
      <c r="C1638" s="101"/>
      <c r="D1638" s="101"/>
      <c r="E1638" s="101"/>
      <c r="F1638" s="101"/>
      <c r="G1638" s="101"/>
      <c r="H1638" s="101"/>
      <c r="I1638" s="101"/>
      <c r="J1638" s="101"/>
      <c r="K1638" s="101"/>
      <c r="L1638" s="101"/>
      <c r="M1638" s="101"/>
      <c r="N1638" s="101"/>
      <c r="O1638" s="101"/>
      <c r="P1638" s="101"/>
      <c r="Q1638" s="102"/>
      <c r="R1638" s="102"/>
      <c r="S1638" s="102"/>
      <c r="T1638" s="102"/>
      <c r="U1638" s="102"/>
      <c r="V1638" s="102"/>
      <c r="W1638" s="102"/>
      <c r="X1638" s="102"/>
      <c r="Y1638" s="102"/>
      <c r="Z1638" s="102"/>
      <c r="AA1638" s="102"/>
      <c r="AB1638" s="102"/>
      <c r="AC1638" s="102"/>
      <c r="AD1638" s="102"/>
      <c r="AE1638" s="102"/>
      <c r="AF1638" s="102"/>
      <c r="AG1638" s="102"/>
      <c r="AH1638" s="102"/>
      <c r="AI1638" s="102"/>
      <c r="AJ1638" s="102"/>
      <c r="AK1638" s="102"/>
      <c r="AL1638" s="102"/>
      <c r="AM1638" s="102"/>
      <c r="AN1638" s="102"/>
      <c r="AO1638" s="102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  <c r="BA1638" s="84"/>
      <c r="BB1638" s="84"/>
      <c r="BC1638" s="84"/>
      <c r="BD1638" s="84"/>
      <c r="BE1638" s="84"/>
      <c r="BF1638" s="84"/>
      <c r="BG1638" s="84"/>
      <c r="BH1638" s="84"/>
      <c r="BI1638" s="84"/>
      <c r="BJ1638" s="84"/>
      <c r="BK1638" s="84"/>
      <c r="BL1638" s="84"/>
      <c r="BM1638" s="84"/>
      <c r="BN1638" s="84"/>
      <c r="BO1638" s="87" t="str">
        <f t="shared" si="25"/>
        <v>0</v>
      </c>
      <c r="BP1638" s="84"/>
      <c r="BQ1638" s="84"/>
      <c r="BR1638" s="84"/>
      <c r="BS1638" s="84"/>
      <c r="BT1638" s="84"/>
      <c r="BU1638" s="84"/>
      <c r="BV1638" s="84"/>
      <c r="BW1638" s="84"/>
      <c r="BX1638" s="84"/>
      <c r="BY1638" s="94"/>
      <c r="BZ1638" s="94"/>
      <c r="CA1638" s="94"/>
      <c r="CB1638" s="94"/>
      <c r="CC1638" s="94"/>
      <c r="CD1638" s="94"/>
      <c r="CE1638" s="94"/>
      <c r="CF1638" s="94"/>
      <c r="CG1638" s="94"/>
      <c r="CH1638" s="94"/>
      <c r="CI1638" s="94"/>
      <c r="CJ1638" s="94"/>
      <c r="CK1638" s="94"/>
      <c r="CL1638" s="94"/>
      <c r="CM1638" s="94"/>
      <c r="CN1638" s="94"/>
      <c r="CO1638" s="94"/>
      <c r="CP1638" s="94"/>
      <c r="CQ1638" s="94"/>
      <c r="CR1638" s="94"/>
      <c r="CS1638" s="94"/>
      <c r="CT1638" s="95"/>
      <c r="CU1638" s="95"/>
      <c r="CV1638" s="95"/>
      <c r="CW1638" s="95"/>
      <c r="CX1638" s="95"/>
      <c r="CY1638" s="93">
        <v>1634</v>
      </c>
    </row>
    <row r="1639" spans="1:103" s="83" customFormat="1">
      <c r="A1639" s="100"/>
      <c r="B1639" s="101"/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2"/>
      <c r="R1639" s="102"/>
      <c r="S1639" s="102"/>
      <c r="T1639" s="102"/>
      <c r="U1639" s="102"/>
      <c r="V1639" s="102"/>
      <c r="W1639" s="102"/>
      <c r="X1639" s="102"/>
      <c r="Y1639" s="102"/>
      <c r="Z1639" s="102"/>
      <c r="AA1639" s="102"/>
      <c r="AB1639" s="102"/>
      <c r="AC1639" s="102"/>
      <c r="AD1639" s="102"/>
      <c r="AE1639" s="102"/>
      <c r="AF1639" s="102"/>
      <c r="AG1639" s="102"/>
      <c r="AH1639" s="102"/>
      <c r="AI1639" s="102"/>
      <c r="AJ1639" s="102"/>
      <c r="AK1639" s="102"/>
      <c r="AL1639" s="102"/>
      <c r="AM1639" s="102"/>
      <c r="AN1639" s="102"/>
      <c r="AO1639" s="102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  <c r="BA1639" s="84"/>
      <c r="BB1639" s="84"/>
      <c r="BC1639" s="84"/>
      <c r="BD1639" s="84"/>
      <c r="BE1639" s="84"/>
      <c r="BF1639" s="84"/>
      <c r="BG1639" s="84"/>
      <c r="BH1639" s="84"/>
      <c r="BI1639" s="84"/>
      <c r="BJ1639" s="84"/>
      <c r="BK1639" s="84"/>
      <c r="BL1639" s="84"/>
      <c r="BM1639" s="84"/>
      <c r="BN1639" s="84"/>
      <c r="BO1639" s="87" t="str">
        <f t="shared" si="25"/>
        <v>0</v>
      </c>
      <c r="BP1639" s="84"/>
      <c r="BQ1639" s="84"/>
      <c r="BR1639" s="84"/>
      <c r="BS1639" s="84"/>
      <c r="BT1639" s="84"/>
      <c r="BU1639" s="84"/>
      <c r="BV1639" s="84"/>
      <c r="BW1639" s="84"/>
      <c r="BX1639" s="84"/>
      <c r="BY1639" s="94"/>
      <c r="BZ1639" s="94"/>
      <c r="CA1639" s="94"/>
      <c r="CB1639" s="94"/>
      <c r="CC1639" s="94"/>
      <c r="CD1639" s="94"/>
      <c r="CE1639" s="94"/>
      <c r="CF1639" s="94"/>
      <c r="CG1639" s="94"/>
      <c r="CH1639" s="94"/>
      <c r="CI1639" s="94"/>
      <c r="CJ1639" s="94"/>
      <c r="CK1639" s="94"/>
      <c r="CL1639" s="94"/>
      <c r="CM1639" s="94"/>
      <c r="CN1639" s="94"/>
      <c r="CO1639" s="94"/>
      <c r="CP1639" s="94"/>
      <c r="CQ1639" s="94"/>
      <c r="CR1639" s="94"/>
      <c r="CS1639" s="94"/>
      <c r="CT1639" s="95"/>
      <c r="CU1639" s="95"/>
      <c r="CV1639" s="95"/>
      <c r="CW1639" s="95"/>
      <c r="CX1639" s="95"/>
      <c r="CY1639" s="93">
        <v>1635</v>
      </c>
    </row>
    <row r="1640" spans="1:103" s="83" customFormat="1">
      <c r="A1640" s="100"/>
      <c r="B1640" s="101"/>
      <c r="C1640" s="101"/>
      <c r="D1640" s="101"/>
      <c r="E1640" s="101"/>
      <c r="F1640" s="101"/>
      <c r="G1640" s="101"/>
      <c r="H1640" s="101"/>
      <c r="I1640" s="101"/>
      <c r="J1640" s="101"/>
      <c r="K1640" s="101"/>
      <c r="L1640" s="101"/>
      <c r="M1640" s="101"/>
      <c r="N1640" s="101"/>
      <c r="O1640" s="101"/>
      <c r="P1640" s="101"/>
      <c r="Q1640" s="102"/>
      <c r="R1640" s="102"/>
      <c r="S1640" s="102"/>
      <c r="T1640" s="102"/>
      <c r="U1640" s="102"/>
      <c r="V1640" s="102"/>
      <c r="W1640" s="102"/>
      <c r="X1640" s="102"/>
      <c r="Y1640" s="102"/>
      <c r="Z1640" s="102"/>
      <c r="AA1640" s="102"/>
      <c r="AB1640" s="102"/>
      <c r="AC1640" s="102"/>
      <c r="AD1640" s="102"/>
      <c r="AE1640" s="102"/>
      <c r="AF1640" s="102"/>
      <c r="AG1640" s="102"/>
      <c r="AH1640" s="102"/>
      <c r="AI1640" s="102"/>
      <c r="AJ1640" s="102"/>
      <c r="AK1640" s="102"/>
      <c r="AL1640" s="102"/>
      <c r="AM1640" s="102"/>
      <c r="AN1640" s="102"/>
      <c r="AO1640" s="102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  <c r="BA1640" s="84"/>
      <c r="BB1640" s="84"/>
      <c r="BC1640" s="84"/>
      <c r="BD1640" s="84"/>
      <c r="BE1640" s="84"/>
      <c r="BF1640" s="84"/>
      <c r="BG1640" s="84"/>
      <c r="BH1640" s="84"/>
      <c r="BI1640" s="84"/>
      <c r="BJ1640" s="84"/>
      <c r="BK1640" s="84"/>
      <c r="BL1640" s="84"/>
      <c r="BM1640" s="84"/>
      <c r="BN1640" s="84"/>
      <c r="BO1640" s="87" t="str">
        <f t="shared" si="25"/>
        <v>0</v>
      </c>
      <c r="BP1640" s="84"/>
      <c r="BQ1640" s="84"/>
      <c r="BR1640" s="84"/>
      <c r="BS1640" s="84"/>
      <c r="BT1640" s="84"/>
      <c r="BU1640" s="84"/>
      <c r="BV1640" s="84"/>
      <c r="BW1640" s="84"/>
      <c r="BX1640" s="84"/>
      <c r="BY1640" s="94"/>
      <c r="BZ1640" s="94"/>
      <c r="CA1640" s="94"/>
      <c r="CB1640" s="94"/>
      <c r="CC1640" s="94"/>
      <c r="CD1640" s="94"/>
      <c r="CE1640" s="94"/>
      <c r="CF1640" s="94"/>
      <c r="CG1640" s="94"/>
      <c r="CH1640" s="94"/>
      <c r="CI1640" s="94"/>
      <c r="CJ1640" s="94"/>
      <c r="CK1640" s="94"/>
      <c r="CL1640" s="94"/>
      <c r="CM1640" s="94"/>
      <c r="CN1640" s="94"/>
      <c r="CO1640" s="94"/>
      <c r="CP1640" s="94"/>
      <c r="CQ1640" s="94"/>
      <c r="CR1640" s="94"/>
      <c r="CS1640" s="94"/>
      <c r="CT1640" s="95"/>
      <c r="CU1640" s="95"/>
      <c r="CV1640" s="95"/>
      <c r="CW1640" s="95"/>
      <c r="CX1640" s="95"/>
      <c r="CY1640" s="93">
        <v>1636</v>
      </c>
    </row>
    <row r="1641" spans="1:103" s="83" customFormat="1">
      <c r="A1641" s="100"/>
      <c r="B1641" s="101"/>
      <c r="C1641" s="101"/>
      <c r="D1641" s="101"/>
      <c r="E1641" s="101"/>
      <c r="F1641" s="101"/>
      <c r="G1641" s="101"/>
      <c r="H1641" s="101"/>
      <c r="I1641" s="101"/>
      <c r="J1641" s="101"/>
      <c r="K1641" s="101"/>
      <c r="L1641" s="101"/>
      <c r="M1641" s="101"/>
      <c r="N1641" s="101"/>
      <c r="O1641" s="101"/>
      <c r="P1641" s="101"/>
      <c r="Q1641" s="102"/>
      <c r="R1641" s="102"/>
      <c r="S1641" s="102"/>
      <c r="T1641" s="102"/>
      <c r="U1641" s="102"/>
      <c r="V1641" s="102"/>
      <c r="W1641" s="102"/>
      <c r="X1641" s="102"/>
      <c r="Y1641" s="102"/>
      <c r="Z1641" s="102"/>
      <c r="AA1641" s="102"/>
      <c r="AB1641" s="102"/>
      <c r="AC1641" s="102"/>
      <c r="AD1641" s="102"/>
      <c r="AE1641" s="102"/>
      <c r="AF1641" s="102"/>
      <c r="AG1641" s="102"/>
      <c r="AH1641" s="102"/>
      <c r="AI1641" s="102"/>
      <c r="AJ1641" s="102"/>
      <c r="AK1641" s="102"/>
      <c r="AL1641" s="102"/>
      <c r="AM1641" s="102"/>
      <c r="AN1641" s="102"/>
      <c r="AO1641" s="102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  <c r="BA1641" s="84"/>
      <c r="BB1641" s="84"/>
      <c r="BC1641" s="84"/>
      <c r="BD1641" s="84"/>
      <c r="BE1641" s="84"/>
      <c r="BF1641" s="84"/>
      <c r="BG1641" s="84"/>
      <c r="BH1641" s="84"/>
      <c r="BI1641" s="84"/>
      <c r="BJ1641" s="84"/>
      <c r="BK1641" s="84"/>
      <c r="BL1641" s="84"/>
      <c r="BM1641" s="84"/>
      <c r="BN1641" s="84"/>
      <c r="BO1641" s="87" t="str">
        <f t="shared" si="25"/>
        <v>0</v>
      </c>
      <c r="BP1641" s="84"/>
      <c r="BQ1641" s="84"/>
      <c r="BR1641" s="84"/>
      <c r="BS1641" s="84"/>
      <c r="BT1641" s="84"/>
      <c r="BU1641" s="84"/>
      <c r="BV1641" s="84"/>
      <c r="BW1641" s="84"/>
      <c r="BX1641" s="84"/>
      <c r="BY1641" s="94"/>
      <c r="BZ1641" s="94"/>
      <c r="CA1641" s="94"/>
      <c r="CB1641" s="94"/>
      <c r="CC1641" s="94"/>
      <c r="CD1641" s="94"/>
      <c r="CE1641" s="94"/>
      <c r="CF1641" s="94"/>
      <c r="CG1641" s="94"/>
      <c r="CH1641" s="94"/>
      <c r="CI1641" s="94"/>
      <c r="CJ1641" s="94"/>
      <c r="CK1641" s="94"/>
      <c r="CL1641" s="94"/>
      <c r="CM1641" s="94"/>
      <c r="CN1641" s="94"/>
      <c r="CO1641" s="94"/>
      <c r="CP1641" s="94"/>
      <c r="CQ1641" s="94"/>
      <c r="CR1641" s="94"/>
      <c r="CS1641" s="94"/>
      <c r="CT1641" s="95"/>
      <c r="CU1641" s="95"/>
      <c r="CV1641" s="95"/>
      <c r="CW1641" s="95"/>
      <c r="CX1641" s="95"/>
      <c r="CY1641" s="93">
        <v>1637</v>
      </c>
    </row>
    <row r="1642" spans="1:103" s="83" customFormat="1">
      <c r="A1642" s="100"/>
      <c r="B1642" s="101"/>
      <c r="C1642" s="101"/>
      <c r="D1642" s="101"/>
      <c r="E1642" s="101"/>
      <c r="F1642" s="101"/>
      <c r="G1642" s="101"/>
      <c r="H1642" s="101"/>
      <c r="I1642" s="101"/>
      <c r="J1642" s="101"/>
      <c r="K1642" s="101"/>
      <c r="L1642" s="101"/>
      <c r="M1642" s="101"/>
      <c r="N1642" s="101"/>
      <c r="O1642" s="101"/>
      <c r="P1642" s="101"/>
      <c r="Q1642" s="102"/>
      <c r="R1642" s="102"/>
      <c r="S1642" s="102"/>
      <c r="T1642" s="102"/>
      <c r="U1642" s="102"/>
      <c r="V1642" s="102"/>
      <c r="W1642" s="102"/>
      <c r="X1642" s="102"/>
      <c r="Y1642" s="102"/>
      <c r="Z1642" s="102"/>
      <c r="AA1642" s="102"/>
      <c r="AB1642" s="102"/>
      <c r="AC1642" s="102"/>
      <c r="AD1642" s="102"/>
      <c r="AE1642" s="102"/>
      <c r="AF1642" s="102"/>
      <c r="AG1642" s="102"/>
      <c r="AH1642" s="102"/>
      <c r="AI1642" s="102"/>
      <c r="AJ1642" s="102"/>
      <c r="AK1642" s="102"/>
      <c r="AL1642" s="102"/>
      <c r="AM1642" s="102"/>
      <c r="AN1642" s="102"/>
      <c r="AO1642" s="102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  <c r="BA1642" s="84"/>
      <c r="BB1642" s="84"/>
      <c r="BC1642" s="84"/>
      <c r="BD1642" s="84"/>
      <c r="BE1642" s="84"/>
      <c r="BF1642" s="84"/>
      <c r="BG1642" s="84"/>
      <c r="BH1642" s="84"/>
      <c r="BI1642" s="84"/>
      <c r="BJ1642" s="84"/>
      <c r="BK1642" s="84"/>
      <c r="BL1642" s="84"/>
      <c r="BM1642" s="84"/>
      <c r="BN1642" s="84"/>
      <c r="BO1642" s="87" t="str">
        <f t="shared" si="25"/>
        <v>0</v>
      </c>
      <c r="BP1642" s="84"/>
      <c r="BQ1642" s="84"/>
      <c r="BR1642" s="84"/>
      <c r="BS1642" s="84"/>
      <c r="BT1642" s="84"/>
      <c r="BU1642" s="84"/>
      <c r="BV1642" s="84"/>
      <c r="BW1642" s="84"/>
      <c r="BX1642" s="84"/>
      <c r="BY1642" s="94"/>
      <c r="BZ1642" s="94"/>
      <c r="CA1642" s="94"/>
      <c r="CB1642" s="94"/>
      <c r="CC1642" s="94"/>
      <c r="CD1642" s="94"/>
      <c r="CE1642" s="94"/>
      <c r="CF1642" s="94"/>
      <c r="CG1642" s="94"/>
      <c r="CH1642" s="94"/>
      <c r="CI1642" s="94"/>
      <c r="CJ1642" s="94"/>
      <c r="CK1642" s="94"/>
      <c r="CL1642" s="94"/>
      <c r="CM1642" s="94"/>
      <c r="CN1642" s="94"/>
      <c r="CO1642" s="94"/>
      <c r="CP1642" s="94"/>
      <c r="CQ1642" s="94"/>
      <c r="CR1642" s="94"/>
      <c r="CS1642" s="94"/>
      <c r="CT1642" s="95"/>
      <c r="CU1642" s="95"/>
      <c r="CV1642" s="95"/>
      <c r="CW1642" s="95"/>
      <c r="CX1642" s="95"/>
      <c r="CY1642" s="93">
        <v>1638</v>
      </c>
    </row>
    <row r="1643" spans="1:103" s="83" customFormat="1">
      <c r="A1643" s="100"/>
      <c r="B1643" s="101"/>
      <c r="C1643" s="101"/>
      <c r="D1643" s="101"/>
      <c r="E1643" s="101"/>
      <c r="F1643" s="101"/>
      <c r="G1643" s="101"/>
      <c r="H1643" s="101"/>
      <c r="I1643" s="101"/>
      <c r="J1643" s="101"/>
      <c r="K1643" s="101"/>
      <c r="L1643" s="101"/>
      <c r="M1643" s="101"/>
      <c r="N1643" s="101"/>
      <c r="O1643" s="101"/>
      <c r="P1643" s="101"/>
      <c r="Q1643" s="102"/>
      <c r="R1643" s="102"/>
      <c r="S1643" s="102"/>
      <c r="T1643" s="102"/>
      <c r="U1643" s="102"/>
      <c r="V1643" s="102"/>
      <c r="W1643" s="102"/>
      <c r="X1643" s="102"/>
      <c r="Y1643" s="102"/>
      <c r="Z1643" s="102"/>
      <c r="AA1643" s="102"/>
      <c r="AB1643" s="102"/>
      <c r="AC1643" s="102"/>
      <c r="AD1643" s="102"/>
      <c r="AE1643" s="102"/>
      <c r="AF1643" s="102"/>
      <c r="AG1643" s="102"/>
      <c r="AH1643" s="102"/>
      <c r="AI1643" s="102"/>
      <c r="AJ1643" s="102"/>
      <c r="AK1643" s="102"/>
      <c r="AL1643" s="102"/>
      <c r="AM1643" s="102"/>
      <c r="AN1643" s="102"/>
      <c r="AO1643" s="102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  <c r="BA1643" s="84"/>
      <c r="BB1643" s="84"/>
      <c r="BC1643" s="84"/>
      <c r="BD1643" s="84"/>
      <c r="BE1643" s="84"/>
      <c r="BF1643" s="84"/>
      <c r="BG1643" s="84"/>
      <c r="BH1643" s="84"/>
      <c r="BI1643" s="84"/>
      <c r="BJ1643" s="84"/>
      <c r="BK1643" s="84"/>
      <c r="BL1643" s="84"/>
      <c r="BM1643" s="84"/>
      <c r="BN1643" s="84"/>
      <c r="BO1643" s="87" t="str">
        <f t="shared" si="25"/>
        <v>0</v>
      </c>
      <c r="BP1643" s="84"/>
      <c r="BQ1643" s="84"/>
      <c r="BR1643" s="84"/>
      <c r="BS1643" s="84"/>
      <c r="BT1643" s="84"/>
      <c r="BU1643" s="84"/>
      <c r="BV1643" s="84"/>
      <c r="BW1643" s="84"/>
      <c r="BX1643" s="84"/>
      <c r="BY1643" s="94"/>
      <c r="BZ1643" s="94"/>
      <c r="CA1643" s="94"/>
      <c r="CB1643" s="94"/>
      <c r="CC1643" s="94"/>
      <c r="CD1643" s="94"/>
      <c r="CE1643" s="94"/>
      <c r="CF1643" s="94"/>
      <c r="CG1643" s="94"/>
      <c r="CH1643" s="94"/>
      <c r="CI1643" s="94"/>
      <c r="CJ1643" s="94"/>
      <c r="CK1643" s="94"/>
      <c r="CL1643" s="94"/>
      <c r="CM1643" s="94"/>
      <c r="CN1643" s="94"/>
      <c r="CO1643" s="94"/>
      <c r="CP1643" s="94"/>
      <c r="CQ1643" s="94"/>
      <c r="CR1643" s="94"/>
      <c r="CS1643" s="94"/>
      <c r="CT1643" s="95"/>
      <c r="CU1643" s="95"/>
      <c r="CV1643" s="95"/>
      <c r="CW1643" s="95"/>
      <c r="CX1643" s="95"/>
      <c r="CY1643" s="93">
        <v>1639</v>
      </c>
    </row>
    <row r="1644" spans="1:103" s="83" customFormat="1">
      <c r="A1644" s="100"/>
      <c r="B1644" s="101"/>
      <c r="C1644" s="101"/>
      <c r="D1644" s="101"/>
      <c r="E1644" s="101"/>
      <c r="F1644" s="101"/>
      <c r="G1644" s="101"/>
      <c r="H1644" s="101"/>
      <c r="I1644" s="101"/>
      <c r="J1644" s="101"/>
      <c r="K1644" s="101"/>
      <c r="L1644" s="101"/>
      <c r="M1644" s="101"/>
      <c r="N1644" s="101"/>
      <c r="O1644" s="101"/>
      <c r="P1644" s="101"/>
      <c r="Q1644" s="102"/>
      <c r="R1644" s="102"/>
      <c r="S1644" s="102"/>
      <c r="T1644" s="102"/>
      <c r="U1644" s="102"/>
      <c r="V1644" s="102"/>
      <c r="W1644" s="102"/>
      <c r="X1644" s="102"/>
      <c r="Y1644" s="102"/>
      <c r="Z1644" s="102"/>
      <c r="AA1644" s="102"/>
      <c r="AB1644" s="102"/>
      <c r="AC1644" s="102"/>
      <c r="AD1644" s="102"/>
      <c r="AE1644" s="102"/>
      <c r="AF1644" s="102"/>
      <c r="AG1644" s="102"/>
      <c r="AH1644" s="102"/>
      <c r="AI1644" s="102"/>
      <c r="AJ1644" s="102"/>
      <c r="AK1644" s="102"/>
      <c r="AL1644" s="102"/>
      <c r="AM1644" s="102"/>
      <c r="AN1644" s="102"/>
      <c r="AO1644" s="102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  <c r="BA1644" s="84"/>
      <c r="BB1644" s="84"/>
      <c r="BC1644" s="84"/>
      <c r="BD1644" s="84"/>
      <c r="BE1644" s="84"/>
      <c r="BF1644" s="84"/>
      <c r="BG1644" s="84"/>
      <c r="BH1644" s="84"/>
      <c r="BI1644" s="84"/>
      <c r="BJ1644" s="84"/>
      <c r="BK1644" s="84"/>
      <c r="BL1644" s="84"/>
      <c r="BM1644" s="84"/>
      <c r="BN1644" s="84"/>
      <c r="BO1644" s="87" t="str">
        <f t="shared" si="25"/>
        <v>0</v>
      </c>
      <c r="BP1644" s="84"/>
      <c r="BQ1644" s="84"/>
      <c r="BR1644" s="84"/>
      <c r="BS1644" s="84"/>
      <c r="BT1644" s="84"/>
      <c r="BU1644" s="84"/>
      <c r="BV1644" s="84"/>
      <c r="BW1644" s="84"/>
      <c r="BX1644" s="84"/>
      <c r="BY1644" s="94"/>
      <c r="BZ1644" s="94"/>
      <c r="CA1644" s="94"/>
      <c r="CB1644" s="94"/>
      <c r="CC1644" s="94"/>
      <c r="CD1644" s="94"/>
      <c r="CE1644" s="94"/>
      <c r="CF1644" s="94"/>
      <c r="CG1644" s="94"/>
      <c r="CH1644" s="94"/>
      <c r="CI1644" s="94"/>
      <c r="CJ1644" s="94"/>
      <c r="CK1644" s="94"/>
      <c r="CL1644" s="94"/>
      <c r="CM1644" s="94"/>
      <c r="CN1644" s="94"/>
      <c r="CO1644" s="94"/>
      <c r="CP1644" s="94"/>
      <c r="CQ1644" s="94"/>
      <c r="CR1644" s="94"/>
      <c r="CS1644" s="94"/>
      <c r="CT1644" s="95"/>
      <c r="CU1644" s="95"/>
      <c r="CV1644" s="95"/>
      <c r="CW1644" s="95"/>
      <c r="CX1644" s="95"/>
      <c r="CY1644" s="93">
        <v>1640</v>
      </c>
    </row>
    <row r="1645" spans="1:103" s="83" customFormat="1">
      <c r="A1645" s="100"/>
      <c r="B1645" s="101"/>
      <c r="C1645" s="101"/>
      <c r="D1645" s="101"/>
      <c r="E1645" s="101"/>
      <c r="F1645" s="101"/>
      <c r="G1645" s="101"/>
      <c r="H1645" s="101"/>
      <c r="I1645" s="101"/>
      <c r="J1645" s="101"/>
      <c r="K1645" s="101"/>
      <c r="L1645" s="101"/>
      <c r="M1645" s="101"/>
      <c r="N1645" s="101"/>
      <c r="O1645" s="101"/>
      <c r="P1645" s="101"/>
      <c r="Q1645" s="102"/>
      <c r="R1645" s="102"/>
      <c r="S1645" s="102"/>
      <c r="T1645" s="102"/>
      <c r="U1645" s="102"/>
      <c r="V1645" s="102"/>
      <c r="W1645" s="102"/>
      <c r="X1645" s="102"/>
      <c r="Y1645" s="102"/>
      <c r="Z1645" s="102"/>
      <c r="AA1645" s="102"/>
      <c r="AB1645" s="102"/>
      <c r="AC1645" s="102"/>
      <c r="AD1645" s="102"/>
      <c r="AE1645" s="102"/>
      <c r="AF1645" s="102"/>
      <c r="AG1645" s="102"/>
      <c r="AH1645" s="102"/>
      <c r="AI1645" s="102"/>
      <c r="AJ1645" s="102"/>
      <c r="AK1645" s="102"/>
      <c r="AL1645" s="102"/>
      <c r="AM1645" s="102"/>
      <c r="AN1645" s="102"/>
      <c r="AO1645" s="102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  <c r="BA1645" s="84"/>
      <c r="BB1645" s="84"/>
      <c r="BC1645" s="84"/>
      <c r="BD1645" s="84"/>
      <c r="BE1645" s="84"/>
      <c r="BF1645" s="84"/>
      <c r="BG1645" s="84"/>
      <c r="BH1645" s="84"/>
      <c r="BI1645" s="84"/>
      <c r="BJ1645" s="84"/>
      <c r="BK1645" s="84"/>
      <c r="BL1645" s="84"/>
      <c r="BM1645" s="84"/>
      <c r="BN1645" s="84"/>
      <c r="BO1645" s="87" t="str">
        <f t="shared" si="25"/>
        <v>0</v>
      </c>
      <c r="BP1645" s="84"/>
      <c r="BQ1645" s="84"/>
      <c r="BR1645" s="84"/>
      <c r="BS1645" s="84"/>
      <c r="BT1645" s="84"/>
      <c r="BU1645" s="84"/>
      <c r="BV1645" s="84"/>
      <c r="BW1645" s="84"/>
      <c r="BX1645" s="84"/>
      <c r="BY1645" s="94"/>
      <c r="BZ1645" s="94"/>
      <c r="CA1645" s="94"/>
      <c r="CB1645" s="94"/>
      <c r="CC1645" s="94"/>
      <c r="CD1645" s="94"/>
      <c r="CE1645" s="94"/>
      <c r="CF1645" s="94"/>
      <c r="CG1645" s="94"/>
      <c r="CH1645" s="94"/>
      <c r="CI1645" s="94"/>
      <c r="CJ1645" s="94"/>
      <c r="CK1645" s="94"/>
      <c r="CL1645" s="94"/>
      <c r="CM1645" s="94"/>
      <c r="CN1645" s="94"/>
      <c r="CO1645" s="94"/>
      <c r="CP1645" s="94"/>
      <c r="CQ1645" s="94"/>
      <c r="CR1645" s="94"/>
      <c r="CS1645" s="94"/>
      <c r="CT1645" s="95"/>
      <c r="CU1645" s="95"/>
      <c r="CV1645" s="95"/>
      <c r="CW1645" s="95"/>
      <c r="CX1645" s="95"/>
      <c r="CY1645" s="93">
        <v>1641</v>
      </c>
    </row>
    <row r="1646" spans="1:103" s="83" customFormat="1">
      <c r="A1646" s="100"/>
      <c r="B1646" s="101"/>
      <c r="C1646" s="101"/>
      <c r="D1646" s="101"/>
      <c r="E1646" s="101"/>
      <c r="F1646" s="101"/>
      <c r="G1646" s="101"/>
      <c r="H1646" s="101"/>
      <c r="I1646" s="101"/>
      <c r="J1646" s="101"/>
      <c r="K1646" s="101"/>
      <c r="L1646" s="101"/>
      <c r="M1646" s="101"/>
      <c r="N1646" s="101"/>
      <c r="O1646" s="101"/>
      <c r="P1646" s="101"/>
      <c r="Q1646" s="102"/>
      <c r="R1646" s="102"/>
      <c r="S1646" s="102"/>
      <c r="T1646" s="102"/>
      <c r="U1646" s="102"/>
      <c r="V1646" s="102"/>
      <c r="W1646" s="102"/>
      <c r="X1646" s="102"/>
      <c r="Y1646" s="102"/>
      <c r="Z1646" s="102"/>
      <c r="AA1646" s="102"/>
      <c r="AB1646" s="102"/>
      <c r="AC1646" s="102"/>
      <c r="AD1646" s="102"/>
      <c r="AE1646" s="102"/>
      <c r="AF1646" s="102"/>
      <c r="AG1646" s="102"/>
      <c r="AH1646" s="102"/>
      <c r="AI1646" s="102"/>
      <c r="AJ1646" s="102"/>
      <c r="AK1646" s="102"/>
      <c r="AL1646" s="102"/>
      <c r="AM1646" s="102"/>
      <c r="AN1646" s="102"/>
      <c r="AO1646" s="102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  <c r="BA1646" s="84"/>
      <c r="BB1646" s="84"/>
      <c r="BC1646" s="84"/>
      <c r="BD1646" s="84"/>
      <c r="BE1646" s="84"/>
      <c r="BF1646" s="84"/>
      <c r="BG1646" s="84"/>
      <c r="BH1646" s="84"/>
      <c r="BI1646" s="84"/>
      <c r="BJ1646" s="84"/>
      <c r="BK1646" s="84"/>
      <c r="BL1646" s="84"/>
      <c r="BM1646" s="84"/>
      <c r="BN1646" s="84"/>
      <c r="BO1646" s="87" t="str">
        <f t="shared" si="25"/>
        <v>0</v>
      </c>
      <c r="BP1646" s="84"/>
      <c r="BQ1646" s="84"/>
      <c r="BR1646" s="84"/>
      <c r="BS1646" s="84"/>
      <c r="BT1646" s="84"/>
      <c r="BU1646" s="84"/>
      <c r="BV1646" s="84"/>
      <c r="BW1646" s="84"/>
      <c r="BX1646" s="84"/>
      <c r="BY1646" s="94"/>
      <c r="BZ1646" s="94"/>
      <c r="CA1646" s="94"/>
      <c r="CB1646" s="94"/>
      <c r="CC1646" s="94"/>
      <c r="CD1646" s="94"/>
      <c r="CE1646" s="94"/>
      <c r="CF1646" s="94"/>
      <c r="CG1646" s="94"/>
      <c r="CH1646" s="94"/>
      <c r="CI1646" s="94"/>
      <c r="CJ1646" s="94"/>
      <c r="CK1646" s="94"/>
      <c r="CL1646" s="94"/>
      <c r="CM1646" s="94"/>
      <c r="CN1646" s="94"/>
      <c r="CO1646" s="94"/>
      <c r="CP1646" s="94"/>
      <c r="CQ1646" s="94"/>
      <c r="CR1646" s="94"/>
      <c r="CS1646" s="94"/>
      <c r="CT1646" s="95"/>
      <c r="CU1646" s="95"/>
      <c r="CV1646" s="95"/>
      <c r="CW1646" s="95"/>
      <c r="CX1646" s="95"/>
      <c r="CY1646" s="93">
        <v>1642</v>
      </c>
    </row>
    <row r="1647" spans="1:103" s="83" customFormat="1">
      <c r="A1647" s="100"/>
      <c r="B1647" s="101"/>
      <c r="C1647" s="101"/>
      <c r="D1647" s="101"/>
      <c r="E1647" s="101"/>
      <c r="F1647" s="101"/>
      <c r="G1647" s="101"/>
      <c r="H1647" s="101"/>
      <c r="I1647" s="101"/>
      <c r="J1647" s="101"/>
      <c r="K1647" s="101"/>
      <c r="L1647" s="101"/>
      <c r="M1647" s="101"/>
      <c r="N1647" s="101"/>
      <c r="O1647" s="101"/>
      <c r="P1647" s="101"/>
      <c r="Q1647" s="102"/>
      <c r="R1647" s="102"/>
      <c r="S1647" s="102"/>
      <c r="T1647" s="102"/>
      <c r="U1647" s="102"/>
      <c r="V1647" s="102"/>
      <c r="W1647" s="102"/>
      <c r="X1647" s="102"/>
      <c r="Y1647" s="102"/>
      <c r="Z1647" s="102"/>
      <c r="AA1647" s="102"/>
      <c r="AB1647" s="102"/>
      <c r="AC1647" s="102"/>
      <c r="AD1647" s="102"/>
      <c r="AE1647" s="102"/>
      <c r="AF1647" s="102"/>
      <c r="AG1647" s="102"/>
      <c r="AH1647" s="102"/>
      <c r="AI1647" s="102"/>
      <c r="AJ1647" s="102"/>
      <c r="AK1647" s="102"/>
      <c r="AL1647" s="102"/>
      <c r="AM1647" s="102"/>
      <c r="AN1647" s="102"/>
      <c r="AO1647" s="102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  <c r="BA1647" s="84"/>
      <c r="BB1647" s="84"/>
      <c r="BC1647" s="84"/>
      <c r="BD1647" s="84"/>
      <c r="BE1647" s="84"/>
      <c r="BF1647" s="84"/>
      <c r="BG1647" s="84"/>
      <c r="BH1647" s="84"/>
      <c r="BI1647" s="84"/>
      <c r="BJ1647" s="84"/>
      <c r="BK1647" s="84"/>
      <c r="BL1647" s="84"/>
      <c r="BM1647" s="84"/>
      <c r="BN1647" s="84"/>
      <c r="BO1647" s="87" t="str">
        <f t="shared" si="25"/>
        <v>0</v>
      </c>
      <c r="BP1647" s="84"/>
      <c r="BQ1647" s="84"/>
      <c r="BR1647" s="84"/>
      <c r="BS1647" s="84"/>
      <c r="BT1647" s="84"/>
      <c r="BU1647" s="84"/>
      <c r="BV1647" s="84"/>
      <c r="BW1647" s="84"/>
      <c r="BX1647" s="84"/>
      <c r="BY1647" s="94"/>
      <c r="BZ1647" s="94"/>
      <c r="CA1647" s="94"/>
      <c r="CB1647" s="94"/>
      <c r="CC1647" s="94"/>
      <c r="CD1647" s="94"/>
      <c r="CE1647" s="94"/>
      <c r="CF1647" s="94"/>
      <c r="CG1647" s="94"/>
      <c r="CH1647" s="94"/>
      <c r="CI1647" s="94"/>
      <c r="CJ1647" s="94"/>
      <c r="CK1647" s="94"/>
      <c r="CL1647" s="94"/>
      <c r="CM1647" s="94"/>
      <c r="CN1647" s="94"/>
      <c r="CO1647" s="94"/>
      <c r="CP1647" s="94"/>
      <c r="CQ1647" s="94"/>
      <c r="CR1647" s="94"/>
      <c r="CS1647" s="94"/>
      <c r="CT1647" s="95"/>
      <c r="CU1647" s="95"/>
      <c r="CV1647" s="95"/>
      <c r="CW1647" s="95"/>
      <c r="CX1647" s="95"/>
      <c r="CY1647" s="93">
        <v>1643</v>
      </c>
    </row>
    <row r="1648" spans="1:103" s="83" customFormat="1">
      <c r="A1648" s="100"/>
      <c r="B1648" s="101"/>
      <c r="C1648" s="101"/>
      <c r="D1648" s="101"/>
      <c r="E1648" s="101"/>
      <c r="F1648" s="101"/>
      <c r="G1648" s="101"/>
      <c r="H1648" s="101"/>
      <c r="I1648" s="101"/>
      <c r="J1648" s="101"/>
      <c r="K1648" s="101"/>
      <c r="L1648" s="101"/>
      <c r="M1648" s="101"/>
      <c r="N1648" s="101"/>
      <c r="O1648" s="101"/>
      <c r="P1648" s="101"/>
      <c r="Q1648" s="102"/>
      <c r="R1648" s="102"/>
      <c r="S1648" s="102"/>
      <c r="T1648" s="102"/>
      <c r="U1648" s="102"/>
      <c r="V1648" s="102"/>
      <c r="W1648" s="102"/>
      <c r="X1648" s="102"/>
      <c r="Y1648" s="102"/>
      <c r="Z1648" s="102"/>
      <c r="AA1648" s="102"/>
      <c r="AB1648" s="102"/>
      <c r="AC1648" s="102"/>
      <c r="AD1648" s="102"/>
      <c r="AE1648" s="102"/>
      <c r="AF1648" s="102"/>
      <c r="AG1648" s="102"/>
      <c r="AH1648" s="102"/>
      <c r="AI1648" s="102"/>
      <c r="AJ1648" s="102"/>
      <c r="AK1648" s="102"/>
      <c r="AL1648" s="102"/>
      <c r="AM1648" s="102"/>
      <c r="AN1648" s="102"/>
      <c r="AO1648" s="102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  <c r="BA1648" s="84"/>
      <c r="BB1648" s="84"/>
      <c r="BC1648" s="84"/>
      <c r="BD1648" s="84"/>
      <c r="BE1648" s="84"/>
      <c r="BF1648" s="84"/>
      <c r="BG1648" s="84"/>
      <c r="BH1648" s="84"/>
      <c r="BI1648" s="84"/>
      <c r="BJ1648" s="84"/>
      <c r="BK1648" s="84"/>
      <c r="BL1648" s="84"/>
      <c r="BM1648" s="84"/>
      <c r="BN1648" s="84"/>
      <c r="BO1648" s="87" t="str">
        <f t="shared" si="25"/>
        <v>0</v>
      </c>
      <c r="BP1648" s="84"/>
      <c r="BQ1648" s="84"/>
      <c r="BR1648" s="84"/>
      <c r="BS1648" s="84"/>
      <c r="BT1648" s="84"/>
      <c r="BU1648" s="84"/>
      <c r="BV1648" s="84"/>
      <c r="BW1648" s="84"/>
      <c r="BX1648" s="84"/>
      <c r="BY1648" s="94"/>
      <c r="BZ1648" s="94"/>
      <c r="CA1648" s="94"/>
      <c r="CB1648" s="94"/>
      <c r="CC1648" s="94"/>
      <c r="CD1648" s="94"/>
      <c r="CE1648" s="94"/>
      <c r="CF1648" s="94"/>
      <c r="CG1648" s="94"/>
      <c r="CH1648" s="94"/>
      <c r="CI1648" s="94"/>
      <c r="CJ1648" s="94"/>
      <c r="CK1648" s="94"/>
      <c r="CL1648" s="94"/>
      <c r="CM1648" s="94"/>
      <c r="CN1648" s="94"/>
      <c r="CO1648" s="94"/>
      <c r="CP1648" s="94"/>
      <c r="CQ1648" s="94"/>
      <c r="CR1648" s="94"/>
      <c r="CS1648" s="94"/>
      <c r="CT1648" s="95"/>
      <c r="CU1648" s="95"/>
      <c r="CV1648" s="95"/>
      <c r="CW1648" s="95"/>
      <c r="CX1648" s="95"/>
      <c r="CY1648" s="93">
        <v>1644</v>
      </c>
    </row>
    <row r="1649" spans="1:103" s="83" customFormat="1">
      <c r="A1649" s="100"/>
      <c r="B1649" s="101"/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2"/>
      <c r="R1649" s="102"/>
      <c r="S1649" s="102"/>
      <c r="T1649" s="102"/>
      <c r="U1649" s="102"/>
      <c r="V1649" s="102"/>
      <c r="W1649" s="102"/>
      <c r="X1649" s="102"/>
      <c r="Y1649" s="102"/>
      <c r="Z1649" s="102"/>
      <c r="AA1649" s="102"/>
      <c r="AB1649" s="102"/>
      <c r="AC1649" s="102"/>
      <c r="AD1649" s="102"/>
      <c r="AE1649" s="102"/>
      <c r="AF1649" s="102"/>
      <c r="AG1649" s="102"/>
      <c r="AH1649" s="102"/>
      <c r="AI1649" s="102"/>
      <c r="AJ1649" s="102"/>
      <c r="AK1649" s="102"/>
      <c r="AL1649" s="102"/>
      <c r="AM1649" s="102"/>
      <c r="AN1649" s="102"/>
      <c r="AO1649" s="102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  <c r="BA1649" s="84"/>
      <c r="BB1649" s="84"/>
      <c r="BC1649" s="84"/>
      <c r="BD1649" s="84"/>
      <c r="BE1649" s="84"/>
      <c r="BF1649" s="84"/>
      <c r="BG1649" s="84"/>
      <c r="BH1649" s="84"/>
      <c r="BI1649" s="84"/>
      <c r="BJ1649" s="84"/>
      <c r="BK1649" s="84"/>
      <c r="BL1649" s="84"/>
      <c r="BM1649" s="84"/>
      <c r="BN1649" s="84"/>
      <c r="BO1649" s="87" t="str">
        <f t="shared" si="25"/>
        <v>0</v>
      </c>
      <c r="BP1649" s="84"/>
      <c r="BQ1649" s="84"/>
      <c r="BR1649" s="84"/>
      <c r="BS1649" s="84"/>
      <c r="BT1649" s="84"/>
      <c r="BU1649" s="84"/>
      <c r="BV1649" s="84"/>
      <c r="BW1649" s="84"/>
      <c r="BX1649" s="84"/>
      <c r="BY1649" s="94"/>
      <c r="BZ1649" s="94"/>
      <c r="CA1649" s="94"/>
      <c r="CB1649" s="94"/>
      <c r="CC1649" s="94"/>
      <c r="CD1649" s="94"/>
      <c r="CE1649" s="94"/>
      <c r="CF1649" s="94"/>
      <c r="CG1649" s="94"/>
      <c r="CH1649" s="94"/>
      <c r="CI1649" s="94"/>
      <c r="CJ1649" s="94"/>
      <c r="CK1649" s="94"/>
      <c r="CL1649" s="94"/>
      <c r="CM1649" s="94"/>
      <c r="CN1649" s="94"/>
      <c r="CO1649" s="94"/>
      <c r="CP1649" s="94"/>
      <c r="CQ1649" s="94"/>
      <c r="CR1649" s="94"/>
      <c r="CS1649" s="94"/>
      <c r="CT1649" s="95"/>
      <c r="CU1649" s="95"/>
      <c r="CV1649" s="95"/>
      <c r="CW1649" s="95"/>
      <c r="CX1649" s="95"/>
      <c r="CY1649" s="93">
        <v>1645</v>
      </c>
    </row>
    <row r="1650" spans="1:103" s="83" customFormat="1">
      <c r="A1650" s="100"/>
      <c r="B1650" s="101"/>
      <c r="C1650" s="101"/>
      <c r="D1650" s="101"/>
      <c r="E1650" s="101"/>
      <c r="F1650" s="101"/>
      <c r="G1650" s="101"/>
      <c r="H1650" s="101"/>
      <c r="I1650" s="101"/>
      <c r="J1650" s="101"/>
      <c r="K1650" s="101"/>
      <c r="L1650" s="101"/>
      <c r="M1650" s="101"/>
      <c r="N1650" s="101"/>
      <c r="O1650" s="101"/>
      <c r="P1650" s="101"/>
      <c r="Q1650" s="102"/>
      <c r="R1650" s="102"/>
      <c r="S1650" s="102"/>
      <c r="T1650" s="102"/>
      <c r="U1650" s="102"/>
      <c r="V1650" s="102"/>
      <c r="W1650" s="102"/>
      <c r="X1650" s="102"/>
      <c r="Y1650" s="102"/>
      <c r="Z1650" s="102"/>
      <c r="AA1650" s="102"/>
      <c r="AB1650" s="102"/>
      <c r="AC1650" s="102"/>
      <c r="AD1650" s="102"/>
      <c r="AE1650" s="102"/>
      <c r="AF1650" s="102"/>
      <c r="AG1650" s="102"/>
      <c r="AH1650" s="102"/>
      <c r="AI1650" s="102"/>
      <c r="AJ1650" s="102"/>
      <c r="AK1650" s="102"/>
      <c r="AL1650" s="102"/>
      <c r="AM1650" s="102"/>
      <c r="AN1650" s="102"/>
      <c r="AO1650" s="102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  <c r="BA1650" s="84"/>
      <c r="BB1650" s="84"/>
      <c r="BC1650" s="84"/>
      <c r="BD1650" s="84"/>
      <c r="BE1650" s="84"/>
      <c r="BF1650" s="84"/>
      <c r="BG1650" s="84"/>
      <c r="BH1650" s="84"/>
      <c r="BI1650" s="84"/>
      <c r="BJ1650" s="84"/>
      <c r="BK1650" s="84"/>
      <c r="BL1650" s="84"/>
      <c r="BM1650" s="84"/>
      <c r="BN1650" s="84"/>
      <c r="BO1650" s="87" t="str">
        <f t="shared" si="25"/>
        <v>0</v>
      </c>
      <c r="BP1650" s="84"/>
      <c r="BQ1650" s="84"/>
      <c r="BR1650" s="84"/>
      <c r="BS1650" s="84"/>
      <c r="BT1650" s="84"/>
      <c r="BU1650" s="84"/>
      <c r="BV1650" s="84"/>
      <c r="BW1650" s="84"/>
      <c r="BX1650" s="84"/>
      <c r="BY1650" s="94"/>
      <c r="BZ1650" s="94"/>
      <c r="CA1650" s="94"/>
      <c r="CB1650" s="94"/>
      <c r="CC1650" s="94"/>
      <c r="CD1650" s="94"/>
      <c r="CE1650" s="94"/>
      <c r="CF1650" s="94"/>
      <c r="CG1650" s="94"/>
      <c r="CH1650" s="94"/>
      <c r="CI1650" s="94"/>
      <c r="CJ1650" s="94"/>
      <c r="CK1650" s="94"/>
      <c r="CL1650" s="94"/>
      <c r="CM1650" s="94"/>
      <c r="CN1650" s="94"/>
      <c r="CO1650" s="94"/>
      <c r="CP1650" s="94"/>
      <c r="CQ1650" s="94"/>
      <c r="CR1650" s="94"/>
      <c r="CS1650" s="94"/>
      <c r="CT1650" s="95"/>
      <c r="CU1650" s="95"/>
      <c r="CV1650" s="95"/>
      <c r="CW1650" s="95"/>
      <c r="CX1650" s="95"/>
      <c r="CY1650" s="93">
        <v>1646</v>
      </c>
    </row>
    <row r="1651" spans="1:103" s="83" customFormat="1">
      <c r="A1651" s="100"/>
      <c r="B1651" s="101"/>
      <c r="C1651" s="101"/>
      <c r="D1651" s="101"/>
      <c r="E1651" s="101"/>
      <c r="F1651" s="101"/>
      <c r="G1651" s="101"/>
      <c r="H1651" s="101"/>
      <c r="I1651" s="101"/>
      <c r="J1651" s="101"/>
      <c r="K1651" s="101"/>
      <c r="L1651" s="101"/>
      <c r="M1651" s="101"/>
      <c r="N1651" s="101"/>
      <c r="O1651" s="101"/>
      <c r="P1651" s="101"/>
      <c r="Q1651" s="102"/>
      <c r="R1651" s="102"/>
      <c r="S1651" s="102"/>
      <c r="T1651" s="102"/>
      <c r="U1651" s="102"/>
      <c r="V1651" s="102"/>
      <c r="W1651" s="102"/>
      <c r="X1651" s="102"/>
      <c r="Y1651" s="102"/>
      <c r="Z1651" s="102"/>
      <c r="AA1651" s="102"/>
      <c r="AB1651" s="102"/>
      <c r="AC1651" s="102"/>
      <c r="AD1651" s="102"/>
      <c r="AE1651" s="102"/>
      <c r="AF1651" s="102"/>
      <c r="AG1651" s="102"/>
      <c r="AH1651" s="102"/>
      <c r="AI1651" s="102"/>
      <c r="AJ1651" s="102"/>
      <c r="AK1651" s="102"/>
      <c r="AL1651" s="102"/>
      <c r="AM1651" s="102"/>
      <c r="AN1651" s="102"/>
      <c r="AO1651" s="102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  <c r="BA1651" s="84"/>
      <c r="BB1651" s="84"/>
      <c r="BC1651" s="84"/>
      <c r="BD1651" s="84"/>
      <c r="BE1651" s="84"/>
      <c r="BF1651" s="84"/>
      <c r="BG1651" s="84"/>
      <c r="BH1651" s="84"/>
      <c r="BI1651" s="84"/>
      <c r="BJ1651" s="84"/>
      <c r="BK1651" s="84"/>
      <c r="BL1651" s="84"/>
      <c r="BM1651" s="84"/>
      <c r="BN1651" s="84"/>
      <c r="BO1651" s="87" t="str">
        <f t="shared" si="25"/>
        <v>0</v>
      </c>
      <c r="BP1651" s="84"/>
      <c r="BQ1651" s="84"/>
      <c r="BR1651" s="84"/>
      <c r="BS1651" s="84"/>
      <c r="BT1651" s="84"/>
      <c r="BU1651" s="84"/>
      <c r="BV1651" s="84"/>
      <c r="BW1651" s="84"/>
      <c r="BX1651" s="84"/>
      <c r="BY1651" s="94"/>
      <c r="BZ1651" s="94"/>
      <c r="CA1651" s="94"/>
      <c r="CB1651" s="94"/>
      <c r="CC1651" s="94"/>
      <c r="CD1651" s="94"/>
      <c r="CE1651" s="94"/>
      <c r="CF1651" s="94"/>
      <c r="CG1651" s="94"/>
      <c r="CH1651" s="94"/>
      <c r="CI1651" s="94"/>
      <c r="CJ1651" s="94"/>
      <c r="CK1651" s="94"/>
      <c r="CL1651" s="94"/>
      <c r="CM1651" s="94"/>
      <c r="CN1651" s="94"/>
      <c r="CO1651" s="94"/>
      <c r="CP1651" s="94"/>
      <c r="CQ1651" s="94"/>
      <c r="CR1651" s="94"/>
      <c r="CS1651" s="94"/>
      <c r="CT1651" s="95"/>
      <c r="CU1651" s="95"/>
      <c r="CV1651" s="95"/>
      <c r="CW1651" s="95"/>
      <c r="CX1651" s="95"/>
      <c r="CY1651" s="93">
        <v>1647</v>
      </c>
    </row>
    <row r="1652" spans="1:103" s="83" customFormat="1">
      <c r="A1652" s="100"/>
      <c r="B1652" s="101"/>
      <c r="C1652" s="101"/>
      <c r="D1652" s="101"/>
      <c r="E1652" s="101"/>
      <c r="F1652" s="101"/>
      <c r="G1652" s="101"/>
      <c r="H1652" s="101"/>
      <c r="I1652" s="101"/>
      <c r="J1652" s="101"/>
      <c r="K1652" s="101"/>
      <c r="L1652" s="101"/>
      <c r="M1652" s="101"/>
      <c r="N1652" s="101"/>
      <c r="O1652" s="101"/>
      <c r="P1652" s="101"/>
      <c r="Q1652" s="102"/>
      <c r="R1652" s="102"/>
      <c r="S1652" s="102"/>
      <c r="T1652" s="102"/>
      <c r="U1652" s="102"/>
      <c r="V1652" s="102"/>
      <c r="W1652" s="102"/>
      <c r="X1652" s="102"/>
      <c r="Y1652" s="102"/>
      <c r="Z1652" s="102"/>
      <c r="AA1652" s="102"/>
      <c r="AB1652" s="102"/>
      <c r="AC1652" s="102"/>
      <c r="AD1652" s="102"/>
      <c r="AE1652" s="102"/>
      <c r="AF1652" s="102"/>
      <c r="AG1652" s="102"/>
      <c r="AH1652" s="102"/>
      <c r="AI1652" s="102"/>
      <c r="AJ1652" s="102"/>
      <c r="AK1652" s="102"/>
      <c r="AL1652" s="102"/>
      <c r="AM1652" s="102"/>
      <c r="AN1652" s="102"/>
      <c r="AO1652" s="102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  <c r="BA1652" s="84"/>
      <c r="BB1652" s="84"/>
      <c r="BC1652" s="84"/>
      <c r="BD1652" s="84"/>
      <c r="BE1652" s="84"/>
      <c r="BF1652" s="84"/>
      <c r="BG1652" s="84"/>
      <c r="BH1652" s="84"/>
      <c r="BI1652" s="84"/>
      <c r="BJ1652" s="84"/>
      <c r="BK1652" s="84"/>
      <c r="BL1652" s="84"/>
      <c r="BM1652" s="84"/>
      <c r="BN1652" s="84"/>
      <c r="BO1652" s="87" t="str">
        <f t="shared" si="25"/>
        <v>0</v>
      </c>
      <c r="BP1652" s="84"/>
      <c r="BQ1652" s="84"/>
      <c r="BR1652" s="84"/>
      <c r="BS1652" s="84"/>
      <c r="BT1652" s="84"/>
      <c r="BU1652" s="84"/>
      <c r="BV1652" s="84"/>
      <c r="BW1652" s="84"/>
      <c r="BX1652" s="84"/>
      <c r="BY1652" s="94"/>
      <c r="BZ1652" s="94"/>
      <c r="CA1652" s="94"/>
      <c r="CB1652" s="94"/>
      <c r="CC1652" s="94"/>
      <c r="CD1652" s="94"/>
      <c r="CE1652" s="94"/>
      <c r="CF1652" s="94"/>
      <c r="CG1652" s="94"/>
      <c r="CH1652" s="94"/>
      <c r="CI1652" s="94"/>
      <c r="CJ1652" s="94"/>
      <c r="CK1652" s="94"/>
      <c r="CL1652" s="94"/>
      <c r="CM1652" s="94"/>
      <c r="CN1652" s="94"/>
      <c r="CO1652" s="94"/>
      <c r="CP1652" s="94"/>
      <c r="CQ1652" s="94"/>
      <c r="CR1652" s="94"/>
      <c r="CS1652" s="94"/>
      <c r="CT1652" s="95"/>
      <c r="CU1652" s="95"/>
      <c r="CV1652" s="95"/>
      <c r="CW1652" s="95"/>
      <c r="CX1652" s="95"/>
      <c r="CY1652" s="93">
        <v>1648</v>
      </c>
    </row>
    <row r="1653" spans="1:103" s="83" customFormat="1">
      <c r="A1653" s="100"/>
      <c r="B1653" s="101"/>
      <c r="C1653" s="101"/>
      <c r="D1653" s="101"/>
      <c r="E1653" s="101"/>
      <c r="F1653" s="101"/>
      <c r="G1653" s="101"/>
      <c r="H1653" s="101"/>
      <c r="I1653" s="101"/>
      <c r="J1653" s="101"/>
      <c r="K1653" s="101"/>
      <c r="L1653" s="101"/>
      <c r="M1653" s="101"/>
      <c r="N1653" s="101"/>
      <c r="O1653" s="101"/>
      <c r="P1653" s="101"/>
      <c r="Q1653" s="102"/>
      <c r="R1653" s="102"/>
      <c r="S1653" s="102"/>
      <c r="T1653" s="102"/>
      <c r="U1653" s="102"/>
      <c r="V1653" s="102"/>
      <c r="W1653" s="102"/>
      <c r="X1653" s="102"/>
      <c r="Y1653" s="102"/>
      <c r="Z1653" s="102"/>
      <c r="AA1653" s="102"/>
      <c r="AB1653" s="102"/>
      <c r="AC1653" s="102"/>
      <c r="AD1653" s="102"/>
      <c r="AE1653" s="102"/>
      <c r="AF1653" s="102"/>
      <c r="AG1653" s="102"/>
      <c r="AH1653" s="102"/>
      <c r="AI1653" s="102"/>
      <c r="AJ1653" s="102"/>
      <c r="AK1653" s="102"/>
      <c r="AL1653" s="102"/>
      <c r="AM1653" s="102"/>
      <c r="AN1653" s="102"/>
      <c r="AO1653" s="102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  <c r="BA1653" s="84"/>
      <c r="BB1653" s="84"/>
      <c r="BC1653" s="84"/>
      <c r="BD1653" s="84"/>
      <c r="BE1653" s="84"/>
      <c r="BF1653" s="84"/>
      <c r="BG1653" s="84"/>
      <c r="BH1653" s="84"/>
      <c r="BI1653" s="84"/>
      <c r="BJ1653" s="84"/>
      <c r="BK1653" s="84"/>
      <c r="BL1653" s="84"/>
      <c r="BM1653" s="84"/>
      <c r="BN1653" s="84"/>
      <c r="BO1653" s="87" t="str">
        <f t="shared" si="25"/>
        <v>0</v>
      </c>
      <c r="BP1653" s="84"/>
      <c r="BQ1653" s="84"/>
      <c r="BR1653" s="84"/>
      <c r="BS1653" s="84"/>
      <c r="BT1653" s="84"/>
      <c r="BU1653" s="84"/>
      <c r="BV1653" s="84"/>
      <c r="BW1653" s="84"/>
      <c r="BX1653" s="84"/>
      <c r="BY1653" s="94"/>
      <c r="BZ1653" s="94"/>
      <c r="CA1653" s="94"/>
      <c r="CB1653" s="94"/>
      <c r="CC1653" s="94"/>
      <c r="CD1653" s="94"/>
      <c r="CE1653" s="94"/>
      <c r="CF1653" s="94"/>
      <c r="CG1653" s="94"/>
      <c r="CH1653" s="94"/>
      <c r="CI1653" s="94"/>
      <c r="CJ1653" s="94"/>
      <c r="CK1653" s="94"/>
      <c r="CL1653" s="94"/>
      <c r="CM1653" s="94"/>
      <c r="CN1653" s="94"/>
      <c r="CO1653" s="94"/>
      <c r="CP1653" s="94"/>
      <c r="CQ1653" s="94"/>
      <c r="CR1653" s="94"/>
      <c r="CS1653" s="94"/>
      <c r="CT1653" s="95"/>
      <c r="CU1653" s="95"/>
      <c r="CV1653" s="95"/>
      <c r="CW1653" s="95"/>
      <c r="CX1653" s="95"/>
      <c r="CY1653" s="93">
        <v>1649</v>
      </c>
    </row>
    <row r="1654" spans="1:103" s="83" customFormat="1">
      <c r="A1654" s="100"/>
      <c r="B1654" s="101"/>
      <c r="C1654" s="101"/>
      <c r="D1654" s="101"/>
      <c r="E1654" s="101"/>
      <c r="F1654" s="101"/>
      <c r="G1654" s="101"/>
      <c r="H1654" s="101"/>
      <c r="I1654" s="101"/>
      <c r="J1654" s="101"/>
      <c r="K1654" s="101"/>
      <c r="L1654" s="101"/>
      <c r="M1654" s="101"/>
      <c r="N1654" s="101"/>
      <c r="O1654" s="101"/>
      <c r="P1654" s="101"/>
      <c r="Q1654" s="102"/>
      <c r="R1654" s="102"/>
      <c r="S1654" s="102"/>
      <c r="T1654" s="102"/>
      <c r="U1654" s="102"/>
      <c r="V1654" s="102"/>
      <c r="W1654" s="102"/>
      <c r="X1654" s="102"/>
      <c r="Y1654" s="102"/>
      <c r="Z1654" s="102"/>
      <c r="AA1654" s="102"/>
      <c r="AB1654" s="102"/>
      <c r="AC1654" s="102"/>
      <c r="AD1654" s="102"/>
      <c r="AE1654" s="102"/>
      <c r="AF1654" s="102"/>
      <c r="AG1654" s="102"/>
      <c r="AH1654" s="102"/>
      <c r="AI1654" s="102"/>
      <c r="AJ1654" s="102"/>
      <c r="AK1654" s="102"/>
      <c r="AL1654" s="102"/>
      <c r="AM1654" s="102"/>
      <c r="AN1654" s="102"/>
      <c r="AO1654" s="102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  <c r="BA1654" s="84"/>
      <c r="BB1654" s="84"/>
      <c r="BC1654" s="84"/>
      <c r="BD1654" s="84"/>
      <c r="BE1654" s="84"/>
      <c r="BF1654" s="84"/>
      <c r="BG1654" s="84"/>
      <c r="BH1654" s="84"/>
      <c r="BI1654" s="84"/>
      <c r="BJ1654" s="84"/>
      <c r="BK1654" s="84"/>
      <c r="BL1654" s="84"/>
      <c r="BM1654" s="84"/>
      <c r="BN1654" s="84"/>
      <c r="BO1654" s="87" t="str">
        <f t="shared" si="25"/>
        <v>0</v>
      </c>
      <c r="BP1654" s="84"/>
      <c r="BQ1654" s="84"/>
      <c r="BR1654" s="84"/>
      <c r="BS1654" s="84"/>
      <c r="BT1654" s="84"/>
      <c r="BU1654" s="84"/>
      <c r="BV1654" s="84"/>
      <c r="BW1654" s="84"/>
      <c r="BX1654" s="84"/>
      <c r="BY1654" s="94"/>
      <c r="BZ1654" s="94"/>
      <c r="CA1654" s="94"/>
      <c r="CB1654" s="94"/>
      <c r="CC1654" s="94"/>
      <c r="CD1654" s="94"/>
      <c r="CE1654" s="94"/>
      <c r="CF1654" s="94"/>
      <c r="CG1654" s="94"/>
      <c r="CH1654" s="94"/>
      <c r="CI1654" s="94"/>
      <c r="CJ1654" s="94"/>
      <c r="CK1654" s="94"/>
      <c r="CL1654" s="94"/>
      <c r="CM1654" s="94"/>
      <c r="CN1654" s="94"/>
      <c r="CO1654" s="94"/>
      <c r="CP1654" s="94"/>
      <c r="CQ1654" s="94"/>
      <c r="CR1654" s="94"/>
      <c r="CS1654" s="94"/>
      <c r="CT1654" s="95"/>
      <c r="CU1654" s="95"/>
      <c r="CV1654" s="95"/>
      <c r="CW1654" s="95"/>
      <c r="CX1654" s="95"/>
      <c r="CY1654" s="93">
        <v>1650</v>
      </c>
    </row>
    <row r="1655" spans="1:103" s="83" customFormat="1">
      <c r="A1655" s="100"/>
      <c r="B1655" s="101"/>
      <c r="C1655" s="101"/>
      <c r="D1655" s="101"/>
      <c r="E1655" s="101"/>
      <c r="F1655" s="101"/>
      <c r="G1655" s="101"/>
      <c r="H1655" s="101"/>
      <c r="I1655" s="101"/>
      <c r="J1655" s="101"/>
      <c r="K1655" s="101"/>
      <c r="L1655" s="101"/>
      <c r="M1655" s="101"/>
      <c r="N1655" s="101"/>
      <c r="O1655" s="101"/>
      <c r="P1655" s="101"/>
      <c r="Q1655" s="102"/>
      <c r="R1655" s="102"/>
      <c r="S1655" s="102"/>
      <c r="T1655" s="102"/>
      <c r="U1655" s="102"/>
      <c r="V1655" s="102"/>
      <c r="W1655" s="102"/>
      <c r="X1655" s="102"/>
      <c r="Y1655" s="102"/>
      <c r="Z1655" s="102"/>
      <c r="AA1655" s="102"/>
      <c r="AB1655" s="102"/>
      <c r="AC1655" s="102"/>
      <c r="AD1655" s="102"/>
      <c r="AE1655" s="102"/>
      <c r="AF1655" s="102"/>
      <c r="AG1655" s="102"/>
      <c r="AH1655" s="102"/>
      <c r="AI1655" s="102"/>
      <c r="AJ1655" s="102"/>
      <c r="AK1655" s="102"/>
      <c r="AL1655" s="102"/>
      <c r="AM1655" s="102"/>
      <c r="AN1655" s="102"/>
      <c r="AO1655" s="102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  <c r="BA1655" s="84"/>
      <c r="BB1655" s="84"/>
      <c r="BC1655" s="84"/>
      <c r="BD1655" s="84"/>
      <c r="BE1655" s="84"/>
      <c r="BF1655" s="84"/>
      <c r="BG1655" s="84"/>
      <c r="BH1655" s="84"/>
      <c r="BI1655" s="84"/>
      <c r="BJ1655" s="84"/>
      <c r="BK1655" s="84"/>
      <c r="BL1655" s="84"/>
      <c r="BM1655" s="84"/>
      <c r="BN1655" s="84"/>
      <c r="BO1655" s="87" t="str">
        <f t="shared" si="25"/>
        <v>0</v>
      </c>
      <c r="BP1655" s="84"/>
      <c r="BQ1655" s="84"/>
      <c r="BR1655" s="84"/>
      <c r="BS1655" s="84"/>
      <c r="BT1655" s="84"/>
      <c r="BU1655" s="84"/>
      <c r="BV1655" s="84"/>
      <c r="BW1655" s="84"/>
      <c r="BX1655" s="84"/>
      <c r="BY1655" s="94"/>
      <c r="BZ1655" s="94"/>
      <c r="CA1655" s="94"/>
      <c r="CB1655" s="94"/>
      <c r="CC1655" s="94"/>
      <c r="CD1655" s="94"/>
      <c r="CE1655" s="94"/>
      <c r="CF1655" s="94"/>
      <c r="CG1655" s="94"/>
      <c r="CH1655" s="94"/>
      <c r="CI1655" s="94"/>
      <c r="CJ1655" s="94"/>
      <c r="CK1655" s="94"/>
      <c r="CL1655" s="94"/>
      <c r="CM1655" s="94"/>
      <c r="CN1655" s="94"/>
      <c r="CO1655" s="94"/>
      <c r="CP1655" s="94"/>
      <c r="CQ1655" s="94"/>
      <c r="CR1655" s="94"/>
      <c r="CS1655" s="94"/>
      <c r="CT1655" s="95"/>
      <c r="CU1655" s="95"/>
      <c r="CV1655" s="95"/>
      <c r="CW1655" s="95"/>
      <c r="CX1655" s="95"/>
      <c r="CY1655" s="93">
        <v>1651</v>
      </c>
    </row>
    <row r="1656" spans="1:103" s="83" customFormat="1">
      <c r="A1656" s="100"/>
      <c r="B1656" s="101"/>
      <c r="C1656" s="101"/>
      <c r="D1656" s="101"/>
      <c r="E1656" s="101"/>
      <c r="F1656" s="101"/>
      <c r="G1656" s="101"/>
      <c r="H1656" s="101"/>
      <c r="I1656" s="101"/>
      <c r="J1656" s="101"/>
      <c r="K1656" s="101"/>
      <c r="L1656" s="101"/>
      <c r="M1656" s="101"/>
      <c r="N1656" s="101"/>
      <c r="O1656" s="101"/>
      <c r="P1656" s="101"/>
      <c r="Q1656" s="102"/>
      <c r="R1656" s="102"/>
      <c r="S1656" s="102"/>
      <c r="T1656" s="102"/>
      <c r="U1656" s="102"/>
      <c r="V1656" s="102"/>
      <c r="W1656" s="102"/>
      <c r="X1656" s="102"/>
      <c r="Y1656" s="102"/>
      <c r="Z1656" s="102"/>
      <c r="AA1656" s="102"/>
      <c r="AB1656" s="102"/>
      <c r="AC1656" s="102"/>
      <c r="AD1656" s="102"/>
      <c r="AE1656" s="102"/>
      <c r="AF1656" s="102"/>
      <c r="AG1656" s="102"/>
      <c r="AH1656" s="102"/>
      <c r="AI1656" s="102"/>
      <c r="AJ1656" s="102"/>
      <c r="AK1656" s="102"/>
      <c r="AL1656" s="102"/>
      <c r="AM1656" s="102"/>
      <c r="AN1656" s="102"/>
      <c r="AO1656" s="102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  <c r="BA1656" s="84"/>
      <c r="BB1656" s="84"/>
      <c r="BC1656" s="84"/>
      <c r="BD1656" s="84"/>
      <c r="BE1656" s="84"/>
      <c r="BF1656" s="84"/>
      <c r="BG1656" s="84"/>
      <c r="BH1656" s="84"/>
      <c r="BI1656" s="84"/>
      <c r="BJ1656" s="84"/>
      <c r="BK1656" s="84"/>
      <c r="BL1656" s="84"/>
      <c r="BM1656" s="84"/>
      <c r="BN1656" s="84"/>
      <c r="BO1656" s="87" t="str">
        <f t="shared" si="25"/>
        <v>0</v>
      </c>
      <c r="BP1656" s="84"/>
      <c r="BQ1656" s="84"/>
      <c r="BR1656" s="84"/>
      <c r="BS1656" s="84"/>
      <c r="BT1656" s="84"/>
      <c r="BU1656" s="84"/>
      <c r="BV1656" s="84"/>
      <c r="BW1656" s="84"/>
      <c r="BX1656" s="84"/>
      <c r="BY1656" s="94"/>
      <c r="BZ1656" s="94"/>
      <c r="CA1656" s="94"/>
      <c r="CB1656" s="94"/>
      <c r="CC1656" s="94"/>
      <c r="CD1656" s="94"/>
      <c r="CE1656" s="94"/>
      <c r="CF1656" s="94"/>
      <c r="CG1656" s="94"/>
      <c r="CH1656" s="94"/>
      <c r="CI1656" s="94"/>
      <c r="CJ1656" s="94"/>
      <c r="CK1656" s="94"/>
      <c r="CL1656" s="94"/>
      <c r="CM1656" s="94"/>
      <c r="CN1656" s="94"/>
      <c r="CO1656" s="94"/>
      <c r="CP1656" s="94"/>
      <c r="CQ1656" s="94"/>
      <c r="CR1656" s="94"/>
      <c r="CS1656" s="94"/>
      <c r="CT1656" s="95"/>
      <c r="CU1656" s="95"/>
      <c r="CV1656" s="95"/>
      <c r="CW1656" s="95"/>
      <c r="CX1656" s="95"/>
      <c r="CY1656" s="93">
        <v>1652</v>
      </c>
    </row>
    <row r="1657" spans="1:103" s="83" customFormat="1">
      <c r="A1657" s="100"/>
      <c r="B1657" s="101"/>
      <c r="C1657" s="101"/>
      <c r="D1657" s="101"/>
      <c r="E1657" s="101"/>
      <c r="F1657" s="101"/>
      <c r="G1657" s="101"/>
      <c r="H1657" s="101"/>
      <c r="I1657" s="101"/>
      <c r="J1657" s="101"/>
      <c r="K1657" s="101"/>
      <c r="L1657" s="101"/>
      <c r="M1657" s="101"/>
      <c r="N1657" s="101"/>
      <c r="O1657" s="101"/>
      <c r="P1657" s="101"/>
      <c r="Q1657" s="102"/>
      <c r="R1657" s="102"/>
      <c r="S1657" s="102"/>
      <c r="T1657" s="102"/>
      <c r="U1657" s="102"/>
      <c r="V1657" s="102"/>
      <c r="W1657" s="102"/>
      <c r="X1657" s="102"/>
      <c r="Y1657" s="102"/>
      <c r="Z1657" s="102"/>
      <c r="AA1657" s="102"/>
      <c r="AB1657" s="102"/>
      <c r="AC1657" s="102"/>
      <c r="AD1657" s="102"/>
      <c r="AE1657" s="102"/>
      <c r="AF1657" s="102"/>
      <c r="AG1657" s="102"/>
      <c r="AH1657" s="102"/>
      <c r="AI1657" s="102"/>
      <c r="AJ1657" s="102"/>
      <c r="AK1657" s="102"/>
      <c r="AL1657" s="102"/>
      <c r="AM1657" s="102"/>
      <c r="AN1657" s="102"/>
      <c r="AO1657" s="102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  <c r="BA1657" s="84"/>
      <c r="BB1657" s="84"/>
      <c r="BC1657" s="84"/>
      <c r="BD1657" s="84"/>
      <c r="BE1657" s="84"/>
      <c r="BF1657" s="84"/>
      <c r="BG1657" s="84"/>
      <c r="BH1657" s="84"/>
      <c r="BI1657" s="84"/>
      <c r="BJ1657" s="84"/>
      <c r="BK1657" s="84"/>
      <c r="BL1657" s="84"/>
      <c r="BM1657" s="84"/>
      <c r="BN1657" s="84"/>
      <c r="BO1657" s="87" t="str">
        <f t="shared" si="25"/>
        <v>0</v>
      </c>
      <c r="BP1657" s="84"/>
      <c r="BQ1657" s="84"/>
      <c r="BR1657" s="84"/>
      <c r="BS1657" s="84"/>
      <c r="BT1657" s="84"/>
      <c r="BU1657" s="84"/>
      <c r="BV1657" s="84"/>
      <c r="BW1657" s="84"/>
      <c r="BX1657" s="84"/>
      <c r="BY1657" s="94"/>
      <c r="BZ1657" s="94"/>
      <c r="CA1657" s="94"/>
      <c r="CB1657" s="94"/>
      <c r="CC1657" s="94"/>
      <c r="CD1657" s="94"/>
      <c r="CE1657" s="94"/>
      <c r="CF1657" s="94"/>
      <c r="CG1657" s="94"/>
      <c r="CH1657" s="94"/>
      <c r="CI1657" s="94"/>
      <c r="CJ1657" s="94"/>
      <c r="CK1657" s="94"/>
      <c r="CL1657" s="94"/>
      <c r="CM1657" s="94"/>
      <c r="CN1657" s="94"/>
      <c r="CO1657" s="94"/>
      <c r="CP1657" s="94"/>
      <c r="CQ1657" s="94"/>
      <c r="CR1657" s="94"/>
      <c r="CS1657" s="94"/>
      <c r="CT1657" s="95"/>
      <c r="CU1657" s="95"/>
      <c r="CV1657" s="95"/>
      <c r="CW1657" s="95"/>
      <c r="CX1657" s="95"/>
      <c r="CY1657" s="93">
        <v>1653</v>
      </c>
    </row>
    <row r="1658" spans="1:103" s="83" customFormat="1">
      <c r="A1658" s="100"/>
      <c r="B1658" s="101"/>
      <c r="C1658" s="101"/>
      <c r="D1658" s="101"/>
      <c r="E1658" s="101"/>
      <c r="F1658" s="101"/>
      <c r="G1658" s="101"/>
      <c r="H1658" s="101"/>
      <c r="I1658" s="101"/>
      <c r="J1658" s="101"/>
      <c r="K1658" s="101"/>
      <c r="L1658" s="101"/>
      <c r="M1658" s="101"/>
      <c r="N1658" s="101"/>
      <c r="O1658" s="101"/>
      <c r="P1658" s="101"/>
      <c r="Q1658" s="102"/>
      <c r="R1658" s="102"/>
      <c r="S1658" s="102"/>
      <c r="T1658" s="102"/>
      <c r="U1658" s="102"/>
      <c r="V1658" s="102"/>
      <c r="W1658" s="102"/>
      <c r="X1658" s="102"/>
      <c r="Y1658" s="102"/>
      <c r="Z1658" s="102"/>
      <c r="AA1658" s="102"/>
      <c r="AB1658" s="102"/>
      <c r="AC1658" s="102"/>
      <c r="AD1658" s="102"/>
      <c r="AE1658" s="102"/>
      <c r="AF1658" s="102"/>
      <c r="AG1658" s="102"/>
      <c r="AH1658" s="102"/>
      <c r="AI1658" s="102"/>
      <c r="AJ1658" s="102"/>
      <c r="AK1658" s="102"/>
      <c r="AL1658" s="102"/>
      <c r="AM1658" s="102"/>
      <c r="AN1658" s="102"/>
      <c r="AO1658" s="102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  <c r="BA1658" s="84"/>
      <c r="BB1658" s="84"/>
      <c r="BC1658" s="84"/>
      <c r="BD1658" s="84"/>
      <c r="BE1658" s="84"/>
      <c r="BF1658" s="84"/>
      <c r="BG1658" s="84"/>
      <c r="BH1658" s="84"/>
      <c r="BI1658" s="84"/>
      <c r="BJ1658" s="84"/>
      <c r="BK1658" s="84"/>
      <c r="BL1658" s="84"/>
      <c r="BM1658" s="84"/>
      <c r="BN1658" s="84"/>
      <c r="BO1658" s="87" t="str">
        <f t="shared" si="25"/>
        <v>0</v>
      </c>
      <c r="BP1658" s="84"/>
      <c r="BQ1658" s="84"/>
      <c r="BR1658" s="84"/>
      <c r="BS1658" s="84"/>
      <c r="BT1658" s="84"/>
      <c r="BU1658" s="84"/>
      <c r="BV1658" s="84"/>
      <c r="BW1658" s="84"/>
      <c r="BX1658" s="84"/>
      <c r="BY1658" s="94"/>
      <c r="BZ1658" s="94"/>
      <c r="CA1658" s="94"/>
      <c r="CB1658" s="94"/>
      <c r="CC1658" s="94"/>
      <c r="CD1658" s="94"/>
      <c r="CE1658" s="94"/>
      <c r="CF1658" s="94"/>
      <c r="CG1658" s="94"/>
      <c r="CH1658" s="94"/>
      <c r="CI1658" s="94"/>
      <c r="CJ1658" s="94"/>
      <c r="CK1658" s="94"/>
      <c r="CL1658" s="94"/>
      <c r="CM1658" s="94"/>
      <c r="CN1658" s="94"/>
      <c r="CO1658" s="94"/>
      <c r="CP1658" s="94"/>
      <c r="CQ1658" s="94"/>
      <c r="CR1658" s="94"/>
      <c r="CS1658" s="94"/>
      <c r="CT1658" s="95"/>
      <c r="CU1658" s="95"/>
      <c r="CV1658" s="95"/>
      <c r="CW1658" s="95"/>
      <c r="CX1658" s="95"/>
      <c r="CY1658" s="93">
        <v>1654</v>
      </c>
    </row>
    <row r="1659" spans="1:103" s="83" customFormat="1">
      <c r="A1659" s="100"/>
      <c r="B1659" s="101"/>
      <c r="C1659" s="101"/>
      <c r="D1659" s="101"/>
      <c r="E1659" s="101"/>
      <c r="F1659" s="101"/>
      <c r="G1659" s="101"/>
      <c r="H1659" s="101"/>
      <c r="I1659" s="101"/>
      <c r="J1659" s="101"/>
      <c r="K1659" s="101"/>
      <c r="L1659" s="101"/>
      <c r="M1659" s="101"/>
      <c r="N1659" s="101"/>
      <c r="O1659" s="101"/>
      <c r="P1659" s="101"/>
      <c r="Q1659" s="102"/>
      <c r="R1659" s="102"/>
      <c r="S1659" s="102"/>
      <c r="T1659" s="102"/>
      <c r="U1659" s="102"/>
      <c r="V1659" s="102"/>
      <c r="W1659" s="102"/>
      <c r="X1659" s="102"/>
      <c r="Y1659" s="102"/>
      <c r="Z1659" s="102"/>
      <c r="AA1659" s="102"/>
      <c r="AB1659" s="102"/>
      <c r="AC1659" s="102"/>
      <c r="AD1659" s="102"/>
      <c r="AE1659" s="102"/>
      <c r="AF1659" s="102"/>
      <c r="AG1659" s="102"/>
      <c r="AH1659" s="102"/>
      <c r="AI1659" s="102"/>
      <c r="AJ1659" s="102"/>
      <c r="AK1659" s="102"/>
      <c r="AL1659" s="102"/>
      <c r="AM1659" s="102"/>
      <c r="AN1659" s="102"/>
      <c r="AO1659" s="102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  <c r="BA1659" s="84"/>
      <c r="BB1659" s="84"/>
      <c r="BC1659" s="84"/>
      <c r="BD1659" s="84"/>
      <c r="BE1659" s="84"/>
      <c r="BF1659" s="84"/>
      <c r="BG1659" s="84"/>
      <c r="BH1659" s="84"/>
      <c r="BI1659" s="84"/>
      <c r="BJ1659" s="84"/>
      <c r="BK1659" s="84"/>
      <c r="BL1659" s="84"/>
      <c r="BM1659" s="84"/>
      <c r="BN1659" s="84"/>
      <c r="BO1659" s="87" t="str">
        <f t="shared" si="25"/>
        <v>0</v>
      </c>
      <c r="BP1659" s="84"/>
      <c r="BQ1659" s="84"/>
      <c r="BR1659" s="84"/>
      <c r="BS1659" s="84"/>
      <c r="BT1659" s="84"/>
      <c r="BU1659" s="84"/>
      <c r="BV1659" s="84"/>
      <c r="BW1659" s="84"/>
      <c r="BX1659" s="84"/>
      <c r="BY1659" s="94"/>
      <c r="BZ1659" s="94"/>
      <c r="CA1659" s="94"/>
      <c r="CB1659" s="94"/>
      <c r="CC1659" s="94"/>
      <c r="CD1659" s="94"/>
      <c r="CE1659" s="94"/>
      <c r="CF1659" s="94"/>
      <c r="CG1659" s="94"/>
      <c r="CH1659" s="94"/>
      <c r="CI1659" s="94"/>
      <c r="CJ1659" s="94"/>
      <c r="CK1659" s="94"/>
      <c r="CL1659" s="94"/>
      <c r="CM1659" s="94"/>
      <c r="CN1659" s="94"/>
      <c r="CO1659" s="94"/>
      <c r="CP1659" s="94"/>
      <c r="CQ1659" s="94"/>
      <c r="CR1659" s="94"/>
      <c r="CS1659" s="94"/>
      <c r="CT1659" s="95"/>
      <c r="CU1659" s="95"/>
      <c r="CV1659" s="95"/>
      <c r="CW1659" s="95"/>
      <c r="CX1659" s="95"/>
      <c r="CY1659" s="93">
        <v>1655</v>
      </c>
    </row>
    <row r="1660" spans="1:103" s="83" customFormat="1">
      <c r="A1660" s="100"/>
      <c r="B1660" s="101"/>
      <c r="C1660" s="101"/>
      <c r="D1660" s="101"/>
      <c r="E1660" s="101"/>
      <c r="F1660" s="101"/>
      <c r="G1660" s="101"/>
      <c r="H1660" s="101"/>
      <c r="I1660" s="101"/>
      <c r="J1660" s="101"/>
      <c r="K1660" s="101"/>
      <c r="L1660" s="101"/>
      <c r="M1660" s="101"/>
      <c r="N1660" s="101"/>
      <c r="O1660" s="101"/>
      <c r="P1660" s="101"/>
      <c r="Q1660" s="102"/>
      <c r="R1660" s="102"/>
      <c r="S1660" s="102"/>
      <c r="T1660" s="102"/>
      <c r="U1660" s="102"/>
      <c r="V1660" s="102"/>
      <c r="W1660" s="102"/>
      <c r="X1660" s="102"/>
      <c r="Y1660" s="102"/>
      <c r="Z1660" s="102"/>
      <c r="AA1660" s="102"/>
      <c r="AB1660" s="102"/>
      <c r="AC1660" s="102"/>
      <c r="AD1660" s="102"/>
      <c r="AE1660" s="102"/>
      <c r="AF1660" s="102"/>
      <c r="AG1660" s="102"/>
      <c r="AH1660" s="102"/>
      <c r="AI1660" s="102"/>
      <c r="AJ1660" s="102"/>
      <c r="AK1660" s="102"/>
      <c r="AL1660" s="102"/>
      <c r="AM1660" s="102"/>
      <c r="AN1660" s="102"/>
      <c r="AO1660" s="102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  <c r="BA1660" s="84"/>
      <c r="BB1660" s="84"/>
      <c r="BC1660" s="84"/>
      <c r="BD1660" s="84"/>
      <c r="BE1660" s="84"/>
      <c r="BF1660" s="84"/>
      <c r="BG1660" s="84"/>
      <c r="BH1660" s="84"/>
      <c r="BI1660" s="84"/>
      <c r="BJ1660" s="84"/>
      <c r="BK1660" s="84"/>
      <c r="BL1660" s="84"/>
      <c r="BM1660" s="84"/>
      <c r="BN1660" s="84"/>
      <c r="BO1660" s="87" t="str">
        <f t="shared" si="25"/>
        <v>0</v>
      </c>
      <c r="BP1660" s="84"/>
      <c r="BQ1660" s="84"/>
      <c r="BR1660" s="84"/>
      <c r="BS1660" s="84"/>
      <c r="BT1660" s="84"/>
      <c r="BU1660" s="84"/>
      <c r="BV1660" s="84"/>
      <c r="BW1660" s="84"/>
      <c r="BX1660" s="84"/>
      <c r="BY1660" s="94"/>
      <c r="BZ1660" s="94"/>
      <c r="CA1660" s="94"/>
      <c r="CB1660" s="94"/>
      <c r="CC1660" s="94"/>
      <c r="CD1660" s="94"/>
      <c r="CE1660" s="94"/>
      <c r="CF1660" s="94"/>
      <c r="CG1660" s="94"/>
      <c r="CH1660" s="94"/>
      <c r="CI1660" s="94"/>
      <c r="CJ1660" s="94"/>
      <c r="CK1660" s="94"/>
      <c r="CL1660" s="94"/>
      <c r="CM1660" s="94"/>
      <c r="CN1660" s="94"/>
      <c r="CO1660" s="94"/>
      <c r="CP1660" s="94"/>
      <c r="CQ1660" s="94"/>
      <c r="CR1660" s="94"/>
      <c r="CS1660" s="94"/>
      <c r="CT1660" s="95"/>
      <c r="CU1660" s="95"/>
      <c r="CV1660" s="95"/>
      <c r="CW1660" s="95"/>
      <c r="CX1660" s="95"/>
      <c r="CY1660" s="93">
        <v>1656</v>
      </c>
    </row>
    <row r="1661" spans="1:103" s="83" customFormat="1">
      <c r="A1661" s="100"/>
      <c r="B1661" s="101"/>
      <c r="C1661" s="101"/>
      <c r="D1661" s="101"/>
      <c r="E1661" s="101"/>
      <c r="F1661" s="101"/>
      <c r="G1661" s="101"/>
      <c r="H1661" s="101"/>
      <c r="I1661" s="101"/>
      <c r="J1661" s="101"/>
      <c r="K1661" s="101"/>
      <c r="L1661" s="101"/>
      <c r="M1661" s="101"/>
      <c r="N1661" s="101"/>
      <c r="O1661" s="101"/>
      <c r="P1661" s="101"/>
      <c r="Q1661" s="102"/>
      <c r="R1661" s="102"/>
      <c r="S1661" s="102"/>
      <c r="T1661" s="102"/>
      <c r="U1661" s="102"/>
      <c r="V1661" s="102"/>
      <c r="W1661" s="102"/>
      <c r="X1661" s="102"/>
      <c r="Y1661" s="102"/>
      <c r="Z1661" s="102"/>
      <c r="AA1661" s="102"/>
      <c r="AB1661" s="102"/>
      <c r="AC1661" s="102"/>
      <c r="AD1661" s="102"/>
      <c r="AE1661" s="102"/>
      <c r="AF1661" s="102"/>
      <c r="AG1661" s="102"/>
      <c r="AH1661" s="102"/>
      <c r="AI1661" s="102"/>
      <c r="AJ1661" s="102"/>
      <c r="AK1661" s="102"/>
      <c r="AL1661" s="102"/>
      <c r="AM1661" s="102"/>
      <c r="AN1661" s="102"/>
      <c r="AO1661" s="102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  <c r="BA1661" s="84"/>
      <c r="BB1661" s="84"/>
      <c r="BC1661" s="84"/>
      <c r="BD1661" s="84"/>
      <c r="BE1661" s="84"/>
      <c r="BF1661" s="84"/>
      <c r="BG1661" s="84"/>
      <c r="BH1661" s="84"/>
      <c r="BI1661" s="84"/>
      <c r="BJ1661" s="84"/>
      <c r="BK1661" s="84"/>
      <c r="BL1661" s="84"/>
      <c r="BM1661" s="84"/>
      <c r="BN1661" s="84"/>
      <c r="BO1661" s="87" t="str">
        <f t="shared" si="25"/>
        <v>0</v>
      </c>
      <c r="BP1661" s="84"/>
      <c r="BQ1661" s="84"/>
      <c r="BR1661" s="84"/>
      <c r="BS1661" s="84"/>
      <c r="BT1661" s="84"/>
      <c r="BU1661" s="84"/>
      <c r="BV1661" s="84"/>
      <c r="BW1661" s="84"/>
      <c r="BX1661" s="84"/>
      <c r="BY1661" s="94"/>
      <c r="BZ1661" s="94"/>
      <c r="CA1661" s="94"/>
      <c r="CB1661" s="94"/>
      <c r="CC1661" s="94"/>
      <c r="CD1661" s="94"/>
      <c r="CE1661" s="94"/>
      <c r="CF1661" s="94"/>
      <c r="CG1661" s="94"/>
      <c r="CH1661" s="94"/>
      <c r="CI1661" s="94"/>
      <c r="CJ1661" s="94"/>
      <c r="CK1661" s="94"/>
      <c r="CL1661" s="94"/>
      <c r="CM1661" s="94"/>
      <c r="CN1661" s="94"/>
      <c r="CO1661" s="94"/>
      <c r="CP1661" s="94"/>
      <c r="CQ1661" s="94"/>
      <c r="CR1661" s="94"/>
      <c r="CS1661" s="94"/>
      <c r="CT1661" s="95"/>
      <c r="CU1661" s="95"/>
      <c r="CV1661" s="95"/>
      <c r="CW1661" s="95"/>
      <c r="CX1661" s="95"/>
      <c r="CY1661" s="93">
        <v>1657</v>
      </c>
    </row>
    <row r="1662" spans="1:103" s="83" customFormat="1">
      <c r="A1662" s="100"/>
      <c r="B1662" s="101"/>
      <c r="C1662" s="101"/>
      <c r="D1662" s="101"/>
      <c r="E1662" s="101"/>
      <c r="F1662" s="101"/>
      <c r="G1662" s="101"/>
      <c r="H1662" s="101"/>
      <c r="I1662" s="101"/>
      <c r="J1662" s="101"/>
      <c r="K1662" s="101"/>
      <c r="L1662" s="101"/>
      <c r="M1662" s="101"/>
      <c r="N1662" s="101"/>
      <c r="O1662" s="101"/>
      <c r="P1662" s="101"/>
      <c r="Q1662" s="102"/>
      <c r="R1662" s="102"/>
      <c r="S1662" s="102"/>
      <c r="T1662" s="102"/>
      <c r="U1662" s="102"/>
      <c r="V1662" s="102"/>
      <c r="W1662" s="102"/>
      <c r="X1662" s="102"/>
      <c r="Y1662" s="102"/>
      <c r="Z1662" s="102"/>
      <c r="AA1662" s="102"/>
      <c r="AB1662" s="102"/>
      <c r="AC1662" s="102"/>
      <c r="AD1662" s="102"/>
      <c r="AE1662" s="102"/>
      <c r="AF1662" s="102"/>
      <c r="AG1662" s="102"/>
      <c r="AH1662" s="102"/>
      <c r="AI1662" s="102"/>
      <c r="AJ1662" s="102"/>
      <c r="AK1662" s="102"/>
      <c r="AL1662" s="102"/>
      <c r="AM1662" s="102"/>
      <c r="AN1662" s="102"/>
      <c r="AO1662" s="102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  <c r="BA1662" s="84"/>
      <c r="BB1662" s="84"/>
      <c r="BC1662" s="84"/>
      <c r="BD1662" s="84"/>
      <c r="BE1662" s="84"/>
      <c r="BF1662" s="84"/>
      <c r="BG1662" s="84"/>
      <c r="BH1662" s="84"/>
      <c r="BI1662" s="84"/>
      <c r="BJ1662" s="84"/>
      <c r="BK1662" s="84"/>
      <c r="BL1662" s="84"/>
      <c r="BM1662" s="84"/>
      <c r="BN1662" s="84"/>
      <c r="BO1662" s="87" t="str">
        <f t="shared" si="25"/>
        <v>0</v>
      </c>
      <c r="BP1662" s="84"/>
      <c r="BQ1662" s="84"/>
      <c r="BR1662" s="84"/>
      <c r="BS1662" s="84"/>
      <c r="BT1662" s="84"/>
      <c r="BU1662" s="84"/>
      <c r="BV1662" s="84"/>
      <c r="BW1662" s="84"/>
      <c r="BX1662" s="84"/>
      <c r="BY1662" s="94"/>
      <c r="BZ1662" s="94"/>
      <c r="CA1662" s="94"/>
      <c r="CB1662" s="94"/>
      <c r="CC1662" s="94"/>
      <c r="CD1662" s="94"/>
      <c r="CE1662" s="94"/>
      <c r="CF1662" s="94"/>
      <c r="CG1662" s="94"/>
      <c r="CH1662" s="94"/>
      <c r="CI1662" s="94"/>
      <c r="CJ1662" s="94"/>
      <c r="CK1662" s="94"/>
      <c r="CL1662" s="94"/>
      <c r="CM1662" s="94"/>
      <c r="CN1662" s="94"/>
      <c r="CO1662" s="94"/>
      <c r="CP1662" s="94"/>
      <c r="CQ1662" s="94"/>
      <c r="CR1662" s="94"/>
      <c r="CS1662" s="94"/>
      <c r="CT1662" s="95"/>
      <c r="CU1662" s="95"/>
      <c r="CV1662" s="95"/>
      <c r="CW1662" s="95"/>
      <c r="CX1662" s="95"/>
      <c r="CY1662" s="93">
        <v>1658</v>
      </c>
    </row>
    <row r="1663" spans="1:103" s="83" customFormat="1">
      <c r="A1663" s="100"/>
      <c r="B1663" s="101"/>
      <c r="C1663" s="101"/>
      <c r="D1663" s="101"/>
      <c r="E1663" s="101"/>
      <c r="F1663" s="101"/>
      <c r="G1663" s="101"/>
      <c r="H1663" s="101"/>
      <c r="I1663" s="101"/>
      <c r="J1663" s="101"/>
      <c r="K1663" s="101"/>
      <c r="L1663" s="101"/>
      <c r="M1663" s="101"/>
      <c r="N1663" s="101"/>
      <c r="O1663" s="101"/>
      <c r="P1663" s="101"/>
      <c r="Q1663" s="102"/>
      <c r="R1663" s="102"/>
      <c r="S1663" s="102"/>
      <c r="T1663" s="102"/>
      <c r="U1663" s="102"/>
      <c r="V1663" s="102"/>
      <c r="W1663" s="102"/>
      <c r="X1663" s="102"/>
      <c r="Y1663" s="102"/>
      <c r="Z1663" s="102"/>
      <c r="AA1663" s="102"/>
      <c r="AB1663" s="102"/>
      <c r="AC1663" s="102"/>
      <c r="AD1663" s="102"/>
      <c r="AE1663" s="102"/>
      <c r="AF1663" s="102"/>
      <c r="AG1663" s="102"/>
      <c r="AH1663" s="102"/>
      <c r="AI1663" s="102"/>
      <c r="AJ1663" s="102"/>
      <c r="AK1663" s="102"/>
      <c r="AL1663" s="102"/>
      <c r="AM1663" s="102"/>
      <c r="AN1663" s="102"/>
      <c r="AO1663" s="102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  <c r="BA1663" s="84"/>
      <c r="BB1663" s="84"/>
      <c r="BC1663" s="84"/>
      <c r="BD1663" s="84"/>
      <c r="BE1663" s="84"/>
      <c r="BF1663" s="84"/>
      <c r="BG1663" s="84"/>
      <c r="BH1663" s="84"/>
      <c r="BI1663" s="84"/>
      <c r="BJ1663" s="84"/>
      <c r="BK1663" s="84"/>
      <c r="BL1663" s="84"/>
      <c r="BM1663" s="84"/>
      <c r="BN1663" s="84"/>
      <c r="BO1663" s="87" t="str">
        <f t="shared" si="25"/>
        <v>0</v>
      </c>
      <c r="BP1663" s="84"/>
      <c r="BQ1663" s="84"/>
      <c r="BR1663" s="84"/>
      <c r="BS1663" s="84"/>
      <c r="BT1663" s="84"/>
      <c r="BU1663" s="84"/>
      <c r="BV1663" s="84"/>
      <c r="BW1663" s="84"/>
      <c r="BX1663" s="84"/>
      <c r="BY1663" s="94"/>
      <c r="BZ1663" s="94"/>
      <c r="CA1663" s="94"/>
      <c r="CB1663" s="94"/>
      <c r="CC1663" s="94"/>
      <c r="CD1663" s="94"/>
      <c r="CE1663" s="94"/>
      <c r="CF1663" s="94"/>
      <c r="CG1663" s="94"/>
      <c r="CH1663" s="94"/>
      <c r="CI1663" s="94"/>
      <c r="CJ1663" s="94"/>
      <c r="CK1663" s="94"/>
      <c r="CL1663" s="94"/>
      <c r="CM1663" s="94"/>
      <c r="CN1663" s="94"/>
      <c r="CO1663" s="94"/>
      <c r="CP1663" s="94"/>
      <c r="CQ1663" s="94"/>
      <c r="CR1663" s="94"/>
      <c r="CS1663" s="94"/>
      <c r="CT1663" s="95"/>
      <c r="CU1663" s="95"/>
      <c r="CV1663" s="95"/>
      <c r="CW1663" s="95"/>
      <c r="CX1663" s="95"/>
      <c r="CY1663" s="93">
        <v>1659</v>
      </c>
    </row>
    <row r="1664" spans="1:103" s="83" customFormat="1">
      <c r="A1664" s="100"/>
      <c r="B1664" s="101"/>
      <c r="C1664" s="101"/>
      <c r="D1664" s="101"/>
      <c r="E1664" s="101"/>
      <c r="F1664" s="101"/>
      <c r="G1664" s="101"/>
      <c r="H1664" s="101"/>
      <c r="I1664" s="101"/>
      <c r="J1664" s="101"/>
      <c r="K1664" s="101"/>
      <c r="L1664" s="101"/>
      <c r="M1664" s="101"/>
      <c r="N1664" s="101"/>
      <c r="O1664" s="101"/>
      <c r="P1664" s="101"/>
      <c r="Q1664" s="102"/>
      <c r="R1664" s="102"/>
      <c r="S1664" s="102"/>
      <c r="T1664" s="102"/>
      <c r="U1664" s="102"/>
      <c r="V1664" s="102"/>
      <c r="W1664" s="102"/>
      <c r="X1664" s="102"/>
      <c r="Y1664" s="102"/>
      <c r="Z1664" s="102"/>
      <c r="AA1664" s="102"/>
      <c r="AB1664" s="102"/>
      <c r="AC1664" s="102"/>
      <c r="AD1664" s="102"/>
      <c r="AE1664" s="102"/>
      <c r="AF1664" s="102"/>
      <c r="AG1664" s="102"/>
      <c r="AH1664" s="102"/>
      <c r="AI1664" s="102"/>
      <c r="AJ1664" s="102"/>
      <c r="AK1664" s="102"/>
      <c r="AL1664" s="102"/>
      <c r="AM1664" s="102"/>
      <c r="AN1664" s="102"/>
      <c r="AO1664" s="102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  <c r="BA1664" s="84"/>
      <c r="BB1664" s="84"/>
      <c r="BC1664" s="84"/>
      <c r="BD1664" s="84"/>
      <c r="BE1664" s="84"/>
      <c r="BF1664" s="84"/>
      <c r="BG1664" s="84"/>
      <c r="BH1664" s="84"/>
      <c r="BI1664" s="84"/>
      <c r="BJ1664" s="84"/>
      <c r="BK1664" s="84"/>
      <c r="BL1664" s="84"/>
      <c r="BM1664" s="84"/>
      <c r="BN1664" s="84"/>
      <c r="BO1664" s="87" t="str">
        <f t="shared" si="25"/>
        <v>0</v>
      </c>
      <c r="BP1664" s="84"/>
      <c r="BQ1664" s="84"/>
      <c r="BR1664" s="84"/>
      <c r="BS1664" s="84"/>
      <c r="BT1664" s="84"/>
      <c r="BU1664" s="84"/>
      <c r="BV1664" s="84"/>
      <c r="BW1664" s="84"/>
      <c r="BX1664" s="84"/>
      <c r="BY1664" s="94"/>
      <c r="BZ1664" s="94"/>
      <c r="CA1664" s="94"/>
      <c r="CB1664" s="94"/>
      <c r="CC1664" s="94"/>
      <c r="CD1664" s="94"/>
      <c r="CE1664" s="94"/>
      <c r="CF1664" s="94"/>
      <c r="CG1664" s="94"/>
      <c r="CH1664" s="94"/>
      <c r="CI1664" s="94"/>
      <c r="CJ1664" s="94"/>
      <c r="CK1664" s="94"/>
      <c r="CL1664" s="94"/>
      <c r="CM1664" s="94"/>
      <c r="CN1664" s="94"/>
      <c r="CO1664" s="94"/>
      <c r="CP1664" s="94"/>
      <c r="CQ1664" s="94"/>
      <c r="CR1664" s="94"/>
      <c r="CS1664" s="94"/>
      <c r="CT1664" s="95"/>
      <c r="CU1664" s="95"/>
      <c r="CV1664" s="95"/>
      <c r="CW1664" s="95"/>
      <c r="CX1664" s="95"/>
      <c r="CY1664" s="93">
        <v>1660</v>
      </c>
    </row>
    <row r="1665" spans="1:103" s="83" customFormat="1">
      <c r="A1665" s="100"/>
      <c r="B1665" s="101"/>
      <c r="C1665" s="101"/>
      <c r="D1665" s="101"/>
      <c r="E1665" s="101"/>
      <c r="F1665" s="101"/>
      <c r="G1665" s="101"/>
      <c r="H1665" s="101"/>
      <c r="I1665" s="101"/>
      <c r="J1665" s="101"/>
      <c r="K1665" s="101"/>
      <c r="L1665" s="101"/>
      <c r="M1665" s="101"/>
      <c r="N1665" s="101"/>
      <c r="O1665" s="101"/>
      <c r="P1665" s="101"/>
      <c r="Q1665" s="102"/>
      <c r="R1665" s="102"/>
      <c r="S1665" s="102"/>
      <c r="T1665" s="102"/>
      <c r="U1665" s="102"/>
      <c r="V1665" s="102"/>
      <c r="W1665" s="102"/>
      <c r="X1665" s="102"/>
      <c r="Y1665" s="102"/>
      <c r="Z1665" s="102"/>
      <c r="AA1665" s="102"/>
      <c r="AB1665" s="102"/>
      <c r="AC1665" s="102"/>
      <c r="AD1665" s="102"/>
      <c r="AE1665" s="102"/>
      <c r="AF1665" s="102"/>
      <c r="AG1665" s="102"/>
      <c r="AH1665" s="102"/>
      <c r="AI1665" s="102"/>
      <c r="AJ1665" s="102"/>
      <c r="AK1665" s="102"/>
      <c r="AL1665" s="102"/>
      <c r="AM1665" s="102"/>
      <c r="AN1665" s="102"/>
      <c r="AO1665" s="102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  <c r="BA1665" s="84"/>
      <c r="BB1665" s="84"/>
      <c r="BC1665" s="84"/>
      <c r="BD1665" s="84"/>
      <c r="BE1665" s="84"/>
      <c r="BF1665" s="84"/>
      <c r="BG1665" s="84"/>
      <c r="BH1665" s="84"/>
      <c r="BI1665" s="84"/>
      <c r="BJ1665" s="84"/>
      <c r="BK1665" s="84"/>
      <c r="BL1665" s="84"/>
      <c r="BM1665" s="84"/>
      <c r="BN1665" s="84"/>
      <c r="BO1665" s="87" t="str">
        <f t="shared" si="25"/>
        <v>0</v>
      </c>
      <c r="BP1665" s="84"/>
      <c r="BQ1665" s="84"/>
      <c r="BR1665" s="84"/>
      <c r="BS1665" s="84"/>
      <c r="BT1665" s="84"/>
      <c r="BU1665" s="84"/>
      <c r="BV1665" s="84"/>
      <c r="BW1665" s="84"/>
      <c r="BX1665" s="84"/>
      <c r="BY1665" s="94"/>
      <c r="BZ1665" s="94"/>
      <c r="CA1665" s="94"/>
      <c r="CB1665" s="94"/>
      <c r="CC1665" s="94"/>
      <c r="CD1665" s="94"/>
      <c r="CE1665" s="94"/>
      <c r="CF1665" s="94"/>
      <c r="CG1665" s="94"/>
      <c r="CH1665" s="94"/>
      <c r="CI1665" s="94"/>
      <c r="CJ1665" s="94"/>
      <c r="CK1665" s="94"/>
      <c r="CL1665" s="94"/>
      <c r="CM1665" s="94"/>
      <c r="CN1665" s="94"/>
      <c r="CO1665" s="94"/>
      <c r="CP1665" s="94"/>
      <c r="CQ1665" s="94"/>
      <c r="CR1665" s="94"/>
      <c r="CS1665" s="94"/>
      <c r="CT1665" s="95"/>
      <c r="CU1665" s="95"/>
      <c r="CV1665" s="95"/>
      <c r="CW1665" s="95"/>
      <c r="CX1665" s="95"/>
      <c r="CY1665" s="93">
        <v>1661</v>
      </c>
    </row>
    <row r="1666" spans="1:103" s="83" customFormat="1">
      <c r="A1666" s="100"/>
      <c r="B1666" s="101"/>
      <c r="C1666" s="101"/>
      <c r="D1666" s="101"/>
      <c r="E1666" s="101"/>
      <c r="F1666" s="101"/>
      <c r="G1666" s="101"/>
      <c r="H1666" s="101"/>
      <c r="I1666" s="101"/>
      <c r="J1666" s="101"/>
      <c r="K1666" s="101"/>
      <c r="L1666" s="101"/>
      <c r="M1666" s="101"/>
      <c r="N1666" s="101"/>
      <c r="O1666" s="101"/>
      <c r="P1666" s="101"/>
      <c r="Q1666" s="102"/>
      <c r="R1666" s="102"/>
      <c r="S1666" s="102"/>
      <c r="T1666" s="102"/>
      <c r="U1666" s="102"/>
      <c r="V1666" s="102"/>
      <c r="W1666" s="102"/>
      <c r="X1666" s="102"/>
      <c r="Y1666" s="102"/>
      <c r="Z1666" s="102"/>
      <c r="AA1666" s="102"/>
      <c r="AB1666" s="102"/>
      <c r="AC1666" s="102"/>
      <c r="AD1666" s="102"/>
      <c r="AE1666" s="102"/>
      <c r="AF1666" s="102"/>
      <c r="AG1666" s="102"/>
      <c r="AH1666" s="102"/>
      <c r="AI1666" s="102"/>
      <c r="AJ1666" s="102"/>
      <c r="AK1666" s="102"/>
      <c r="AL1666" s="102"/>
      <c r="AM1666" s="102"/>
      <c r="AN1666" s="102"/>
      <c r="AO1666" s="102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  <c r="BA1666" s="84"/>
      <c r="BB1666" s="84"/>
      <c r="BC1666" s="84"/>
      <c r="BD1666" s="84"/>
      <c r="BE1666" s="84"/>
      <c r="BF1666" s="84"/>
      <c r="BG1666" s="84"/>
      <c r="BH1666" s="84"/>
      <c r="BI1666" s="84"/>
      <c r="BJ1666" s="84"/>
      <c r="BK1666" s="84"/>
      <c r="BL1666" s="84"/>
      <c r="BM1666" s="84"/>
      <c r="BN1666" s="84"/>
      <c r="BO1666" s="87" t="str">
        <f t="shared" si="25"/>
        <v>0</v>
      </c>
      <c r="BP1666" s="84"/>
      <c r="BQ1666" s="84"/>
      <c r="BR1666" s="84"/>
      <c r="BS1666" s="84"/>
      <c r="BT1666" s="84"/>
      <c r="BU1666" s="84"/>
      <c r="BV1666" s="84"/>
      <c r="BW1666" s="84"/>
      <c r="BX1666" s="84"/>
      <c r="BY1666" s="94"/>
      <c r="BZ1666" s="94"/>
      <c r="CA1666" s="94"/>
      <c r="CB1666" s="94"/>
      <c r="CC1666" s="94"/>
      <c r="CD1666" s="94"/>
      <c r="CE1666" s="94"/>
      <c r="CF1666" s="94"/>
      <c r="CG1666" s="94"/>
      <c r="CH1666" s="94"/>
      <c r="CI1666" s="94"/>
      <c r="CJ1666" s="94"/>
      <c r="CK1666" s="94"/>
      <c r="CL1666" s="94"/>
      <c r="CM1666" s="94"/>
      <c r="CN1666" s="94"/>
      <c r="CO1666" s="94"/>
      <c r="CP1666" s="94"/>
      <c r="CQ1666" s="94"/>
      <c r="CR1666" s="94"/>
      <c r="CS1666" s="94"/>
      <c r="CT1666" s="95"/>
      <c r="CU1666" s="95"/>
      <c r="CV1666" s="95"/>
      <c r="CW1666" s="95"/>
      <c r="CX1666" s="95"/>
      <c r="CY1666" s="93">
        <v>1662</v>
      </c>
    </row>
    <row r="1667" spans="1:103" s="83" customFormat="1">
      <c r="A1667" s="100"/>
      <c r="B1667" s="101"/>
      <c r="C1667" s="101"/>
      <c r="D1667" s="101"/>
      <c r="E1667" s="101"/>
      <c r="F1667" s="101"/>
      <c r="G1667" s="101"/>
      <c r="H1667" s="101"/>
      <c r="I1667" s="101"/>
      <c r="J1667" s="101"/>
      <c r="K1667" s="101"/>
      <c r="L1667" s="101"/>
      <c r="M1667" s="101"/>
      <c r="N1667" s="101"/>
      <c r="O1667" s="101"/>
      <c r="P1667" s="101"/>
      <c r="Q1667" s="102"/>
      <c r="R1667" s="102"/>
      <c r="S1667" s="102"/>
      <c r="T1667" s="102"/>
      <c r="U1667" s="102"/>
      <c r="V1667" s="102"/>
      <c r="W1667" s="102"/>
      <c r="X1667" s="102"/>
      <c r="Y1667" s="102"/>
      <c r="Z1667" s="102"/>
      <c r="AA1667" s="102"/>
      <c r="AB1667" s="102"/>
      <c r="AC1667" s="102"/>
      <c r="AD1667" s="102"/>
      <c r="AE1667" s="102"/>
      <c r="AF1667" s="102"/>
      <c r="AG1667" s="102"/>
      <c r="AH1667" s="102"/>
      <c r="AI1667" s="102"/>
      <c r="AJ1667" s="102"/>
      <c r="AK1667" s="102"/>
      <c r="AL1667" s="102"/>
      <c r="AM1667" s="102"/>
      <c r="AN1667" s="102"/>
      <c r="AO1667" s="102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  <c r="BA1667" s="84"/>
      <c r="BB1667" s="84"/>
      <c r="BC1667" s="84"/>
      <c r="BD1667" s="84"/>
      <c r="BE1667" s="84"/>
      <c r="BF1667" s="84"/>
      <c r="BG1667" s="84"/>
      <c r="BH1667" s="84"/>
      <c r="BI1667" s="84"/>
      <c r="BJ1667" s="84"/>
      <c r="BK1667" s="84"/>
      <c r="BL1667" s="84"/>
      <c r="BM1667" s="84"/>
      <c r="BN1667" s="84"/>
      <c r="BO1667" s="87" t="str">
        <f t="shared" si="25"/>
        <v>0</v>
      </c>
      <c r="BP1667" s="84"/>
      <c r="BQ1667" s="84"/>
      <c r="BR1667" s="84"/>
      <c r="BS1667" s="84"/>
      <c r="BT1667" s="84"/>
      <c r="BU1667" s="84"/>
      <c r="BV1667" s="84"/>
      <c r="BW1667" s="84"/>
      <c r="BX1667" s="84"/>
      <c r="BY1667" s="94"/>
      <c r="BZ1667" s="94"/>
      <c r="CA1667" s="94"/>
      <c r="CB1667" s="94"/>
      <c r="CC1667" s="94"/>
      <c r="CD1667" s="94"/>
      <c r="CE1667" s="94"/>
      <c r="CF1667" s="94"/>
      <c r="CG1667" s="94"/>
      <c r="CH1667" s="94"/>
      <c r="CI1667" s="94"/>
      <c r="CJ1667" s="94"/>
      <c r="CK1667" s="94"/>
      <c r="CL1667" s="94"/>
      <c r="CM1667" s="94"/>
      <c r="CN1667" s="94"/>
      <c r="CO1667" s="94"/>
      <c r="CP1667" s="94"/>
      <c r="CQ1667" s="94"/>
      <c r="CR1667" s="94"/>
      <c r="CS1667" s="94"/>
      <c r="CT1667" s="95"/>
      <c r="CU1667" s="95"/>
      <c r="CV1667" s="95"/>
      <c r="CW1667" s="95"/>
      <c r="CX1667" s="95"/>
      <c r="CY1667" s="93">
        <v>1663</v>
      </c>
    </row>
    <row r="1668" spans="1:103" s="83" customFormat="1">
      <c r="A1668" s="100"/>
      <c r="B1668" s="101"/>
      <c r="C1668" s="101"/>
      <c r="D1668" s="101"/>
      <c r="E1668" s="101"/>
      <c r="F1668" s="101"/>
      <c r="G1668" s="101"/>
      <c r="H1668" s="101"/>
      <c r="I1668" s="101"/>
      <c r="J1668" s="101"/>
      <c r="K1668" s="101"/>
      <c r="L1668" s="101"/>
      <c r="M1668" s="101"/>
      <c r="N1668" s="101"/>
      <c r="O1668" s="101"/>
      <c r="P1668" s="101"/>
      <c r="Q1668" s="102"/>
      <c r="R1668" s="102"/>
      <c r="S1668" s="102"/>
      <c r="T1668" s="102"/>
      <c r="U1668" s="102"/>
      <c r="V1668" s="102"/>
      <c r="W1668" s="102"/>
      <c r="X1668" s="102"/>
      <c r="Y1668" s="102"/>
      <c r="Z1668" s="102"/>
      <c r="AA1668" s="102"/>
      <c r="AB1668" s="102"/>
      <c r="AC1668" s="102"/>
      <c r="AD1668" s="102"/>
      <c r="AE1668" s="102"/>
      <c r="AF1668" s="102"/>
      <c r="AG1668" s="102"/>
      <c r="AH1668" s="102"/>
      <c r="AI1668" s="102"/>
      <c r="AJ1668" s="102"/>
      <c r="AK1668" s="102"/>
      <c r="AL1668" s="102"/>
      <c r="AM1668" s="102"/>
      <c r="AN1668" s="102"/>
      <c r="AO1668" s="102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  <c r="BA1668" s="84"/>
      <c r="BB1668" s="84"/>
      <c r="BC1668" s="84"/>
      <c r="BD1668" s="84"/>
      <c r="BE1668" s="84"/>
      <c r="BF1668" s="84"/>
      <c r="BG1668" s="84"/>
      <c r="BH1668" s="84"/>
      <c r="BI1668" s="84"/>
      <c r="BJ1668" s="84"/>
      <c r="BK1668" s="84"/>
      <c r="BL1668" s="84"/>
      <c r="BM1668" s="84"/>
      <c r="BN1668" s="84"/>
      <c r="BO1668" s="87" t="str">
        <f t="shared" si="25"/>
        <v>0</v>
      </c>
      <c r="BP1668" s="84"/>
      <c r="BQ1668" s="84"/>
      <c r="BR1668" s="84"/>
      <c r="BS1668" s="84"/>
      <c r="BT1668" s="84"/>
      <c r="BU1668" s="84"/>
      <c r="BV1668" s="84"/>
      <c r="BW1668" s="84"/>
      <c r="BX1668" s="84"/>
      <c r="BY1668" s="94"/>
      <c r="BZ1668" s="94"/>
      <c r="CA1668" s="94"/>
      <c r="CB1668" s="94"/>
      <c r="CC1668" s="94"/>
      <c r="CD1668" s="94"/>
      <c r="CE1668" s="94"/>
      <c r="CF1668" s="94"/>
      <c r="CG1668" s="94"/>
      <c r="CH1668" s="94"/>
      <c r="CI1668" s="94"/>
      <c r="CJ1668" s="94"/>
      <c r="CK1668" s="94"/>
      <c r="CL1668" s="94"/>
      <c r="CM1668" s="94"/>
      <c r="CN1668" s="94"/>
      <c r="CO1668" s="94"/>
      <c r="CP1668" s="94"/>
      <c r="CQ1668" s="94"/>
      <c r="CR1668" s="94"/>
      <c r="CS1668" s="94"/>
      <c r="CT1668" s="95"/>
      <c r="CU1668" s="95"/>
      <c r="CV1668" s="95"/>
      <c r="CW1668" s="95"/>
      <c r="CX1668" s="95"/>
      <c r="CY1668" s="93">
        <v>1664</v>
      </c>
    </row>
    <row r="1669" spans="1:103" s="83" customFormat="1">
      <c r="A1669" s="100"/>
      <c r="B1669" s="101"/>
      <c r="C1669" s="101"/>
      <c r="D1669" s="101"/>
      <c r="E1669" s="101"/>
      <c r="F1669" s="101"/>
      <c r="G1669" s="101"/>
      <c r="H1669" s="101"/>
      <c r="I1669" s="101"/>
      <c r="J1669" s="101"/>
      <c r="K1669" s="101"/>
      <c r="L1669" s="101"/>
      <c r="M1669" s="101"/>
      <c r="N1669" s="101"/>
      <c r="O1669" s="101"/>
      <c r="P1669" s="101"/>
      <c r="Q1669" s="102"/>
      <c r="R1669" s="102"/>
      <c r="S1669" s="102"/>
      <c r="T1669" s="102"/>
      <c r="U1669" s="102"/>
      <c r="V1669" s="102"/>
      <c r="W1669" s="102"/>
      <c r="X1669" s="102"/>
      <c r="Y1669" s="102"/>
      <c r="Z1669" s="102"/>
      <c r="AA1669" s="102"/>
      <c r="AB1669" s="102"/>
      <c r="AC1669" s="102"/>
      <c r="AD1669" s="102"/>
      <c r="AE1669" s="102"/>
      <c r="AF1669" s="102"/>
      <c r="AG1669" s="102"/>
      <c r="AH1669" s="102"/>
      <c r="AI1669" s="102"/>
      <c r="AJ1669" s="102"/>
      <c r="AK1669" s="102"/>
      <c r="AL1669" s="102"/>
      <c r="AM1669" s="102"/>
      <c r="AN1669" s="102"/>
      <c r="AO1669" s="102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  <c r="BA1669" s="84"/>
      <c r="BB1669" s="84"/>
      <c r="BC1669" s="84"/>
      <c r="BD1669" s="84"/>
      <c r="BE1669" s="84"/>
      <c r="BF1669" s="84"/>
      <c r="BG1669" s="84"/>
      <c r="BH1669" s="84"/>
      <c r="BI1669" s="84"/>
      <c r="BJ1669" s="84"/>
      <c r="BK1669" s="84"/>
      <c r="BL1669" s="84"/>
      <c r="BM1669" s="84"/>
      <c r="BN1669" s="84"/>
      <c r="BO1669" s="87" t="str">
        <f t="shared" si="25"/>
        <v>0</v>
      </c>
      <c r="BP1669" s="84"/>
      <c r="BQ1669" s="84"/>
      <c r="BR1669" s="84"/>
      <c r="BS1669" s="84"/>
      <c r="BT1669" s="84"/>
      <c r="BU1669" s="84"/>
      <c r="BV1669" s="84"/>
      <c r="BW1669" s="84"/>
      <c r="BX1669" s="84"/>
      <c r="BY1669" s="94"/>
      <c r="BZ1669" s="94"/>
      <c r="CA1669" s="94"/>
      <c r="CB1669" s="94"/>
      <c r="CC1669" s="94"/>
      <c r="CD1669" s="94"/>
      <c r="CE1669" s="94"/>
      <c r="CF1669" s="94"/>
      <c r="CG1669" s="94"/>
      <c r="CH1669" s="94"/>
      <c r="CI1669" s="94"/>
      <c r="CJ1669" s="94"/>
      <c r="CK1669" s="94"/>
      <c r="CL1669" s="94"/>
      <c r="CM1669" s="94"/>
      <c r="CN1669" s="94"/>
      <c r="CO1669" s="94"/>
      <c r="CP1669" s="94"/>
      <c r="CQ1669" s="94"/>
      <c r="CR1669" s="94"/>
      <c r="CS1669" s="94"/>
      <c r="CT1669" s="95"/>
      <c r="CU1669" s="95"/>
      <c r="CV1669" s="95"/>
      <c r="CW1669" s="95"/>
      <c r="CX1669" s="95"/>
      <c r="CY1669" s="93">
        <v>1665</v>
      </c>
    </row>
    <row r="1670" spans="1:103" s="83" customFormat="1">
      <c r="A1670" s="100"/>
      <c r="B1670" s="101"/>
      <c r="C1670" s="101"/>
      <c r="D1670" s="101"/>
      <c r="E1670" s="101"/>
      <c r="F1670" s="101"/>
      <c r="G1670" s="101"/>
      <c r="H1670" s="101"/>
      <c r="I1670" s="101"/>
      <c r="J1670" s="101"/>
      <c r="K1670" s="101"/>
      <c r="L1670" s="101"/>
      <c r="M1670" s="101"/>
      <c r="N1670" s="101"/>
      <c r="O1670" s="101"/>
      <c r="P1670" s="101"/>
      <c r="Q1670" s="102"/>
      <c r="R1670" s="102"/>
      <c r="S1670" s="102"/>
      <c r="T1670" s="102"/>
      <c r="U1670" s="102"/>
      <c r="V1670" s="102"/>
      <c r="W1670" s="102"/>
      <c r="X1670" s="102"/>
      <c r="Y1670" s="102"/>
      <c r="Z1670" s="102"/>
      <c r="AA1670" s="102"/>
      <c r="AB1670" s="102"/>
      <c r="AC1670" s="102"/>
      <c r="AD1670" s="102"/>
      <c r="AE1670" s="102"/>
      <c r="AF1670" s="102"/>
      <c r="AG1670" s="102"/>
      <c r="AH1670" s="102"/>
      <c r="AI1670" s="102"/>
      <c r="AJ1670" s="102"/>
      <c r="AK1670" s="102"/>
      <c r="AL1670" s="102"/>
      <c r="AM1670" s="102"/>
      <c r="AN1670" s="102"/>
      <c r="AO1670" s="102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  <c r="BA1670" s="84"/>
      <c r="BB1670" s="84"/>
      <c r="BC1670" s="84"/>
      <c r="BD1670" s="84"/>
      <c r="BE1670" s="84"/>
      <c r="BF1670" s="84"/>
      <c r="BG1670" s="84"/>
      <c r="BH1670" s="84"/>
      <c r="BI1670" s="84"/>
      <c r="BJ1670" s="84"/>
      <c r="BK1670" s="84"/>
      <c r="BL1670" s="84"/>
      <c r="BM1670" s="84"/>
      <c r="BN1670" s="84"/>
      <c r="BO1670" s="87" t="str">
        <f t="shared" ref="BO1670:BO1733" si="26">IF(AND(BI1670&lt;&gt;"",BM1670&lt;&gt;"",BE1670&lt;&gt;"",BF1670&lt;&gt;"",BG1670&lt;&gt;""),(1000*9.81*BI1670*0.001*BM1670)/(BE1670*BF1670*BG1670),"0")</f>
        <v>0</v>
      </c>
      <c r="BP1670" s="84"/>
      <c r="BQ1670" s="84"/>
      <c r="BR1670" s="84"/>
      <c r="BS1670" s="84"/>
      <c r="BT1670" s="84"/>
      <c r="BU1670" s="84"/>
      <c r="BV1670" s="84"/>
      <c r="BW1670" s="84"/>
      <c r="BX1670" s="84"/>
      <c r="BY1670" s="94"/>
      <c r="BZ1670" s="94"/>
      <c r="CA1670" s="94"/>
      <c r="CB1670" s="94"/>
      <c r="CC1670" s="94"/>
      <c r="CD1670" s="94"/>
      <c r="CE1670" s="94"/>
      <c r="CF1670" s="94"/>
      <c r="CG1670" s="94"/>
      <c r="CH1670" s="94"/>
      <c r="CI1670" s="94"/>
      <c r="CJ1670" s="94"/>
      <c r="CK1670" s="94"/>
      <c r="CL1670" s="94"/>
      <c r="CM1670" s="94"/>
      <c r="CN1670" s="94"/>
      <c r="CO1670" s="94"/>
      <c r="CP1670" s="94"/>
      <c r="CQ1670" s="94"/>
      <c r="CR1670" s="94"/>
      <c r="CS1670" s="94"/>
      <c r="CT1670" s="95"/>
      <c r="CU1670" s="95"/>
      <c r="CV1670" s="95"/>
      <c r="CW1670" s="95"/>
      <c r="CX1670" s="95"/>
      <c r="CY1670" s="93">
        <v>1666</v>
      </c>
    </row>
    <row r="1671" spans="1:103" s="83" customFormat="1">
      <c r="A1671" s="100"/>
      <c r="B1671" s="101"/>
      <c r="C1671" s="101"/>
      <c r="D1671" s="101"/>
      <c r="E1671" s="101"/>
      <c r="F1671" s="101"/>
      <c r="G1671" s="101"/>
      <c r="H1671" s="101"/>
      <c r="I1671" s="101"/>
      <c r="J1671" s="101"/>
      <c r="K1671" s="101"/>
      <c r="L1671" s="101"/>
      <c r="M1671" s="101"/>
      <c r="N1671" s="101"/>
      <c r="O1671" s="101"/>
      <c r="P1671" s="101"/>
      <c r="Q1671" s="102"/>
      <c r="R1671" s="102"/>
      <c r="S1671" s="102"/>
      <c r="T1671" s="102"/>
      <c r="U1671" s="102"/>
      <c r="V1671" s="102"/>
      <c r="W1671" s="102"/>
      <c r="X1671" s="102"/>
      <c r="Y1671" s="102"/>
      <c r="Z1671" s="102"/>
      <c r="AA1671" s="102"/>
      <c r="AB1671" s="102"/>
      <c r="AC1671" s="102"/>
      <c r="AD1671" s="102"/>
      <c r="AE1671" s="102"/>
      <c r="AF1671" s="102"/>
      <c r="AG1671" s="102"/>
      <c r="AH1671" s="102"/>
      <c r="AI1671" s="102"/>
      <c r="AJ1671" s="102"/>
      <c r="AK1671" s="102"/>
      <c r="AL1671" s="102"/>
      <c r="AM1671" s="102"/>
      <c r="AN1671" s="102"/>
      <c r="AO1671" s="102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  <c r="BA1671" s="84"/>
      <c r="BB1671" s="84"/>
      <c r="BC1671" s="84"/>
      <c r="BD1671" s="84"/>
      <c r="BE1671" s="84"/>
      <c r="BF1671" s="84"/>
      <c r="BG1671" s="84"/>
      <c r="BH1671" s="84"/>
      <c r="BI1671" s="84"/>
      <c r="BJ1671" s="84"/>
      <c r="BK1671" s="84"/>
      <c r="BL1671" s="84"/>
      <c r="BM1671" s="84"/>
      <c r="BN1671" s="84"/>
      <c r="BO1671" s="87" t="str">
        <f t="shared" si="26"/>
        <v>0</v>
      </c>
      <c r="BP1671" s="84"/>
      <c r="BQ1671" s="84"/>
      <c r="BR1671" s="84"/>
      <c r="BS1671" s="84"/>
      <c r="BT1671" s="84"/>
      <c r="BU1671" s="84"/>
      <c r="BV1671" s="84"/>
      <c r="BW1671" s="84"/>
      <c r="BX1671" s="84"/>
      <c r="BY1671" s="94"/>
      <c r="BZ1671" s="94"/>
      <c r="CA1671" s="94"/>
      <c r="CB1671" s="94"/>
      <c r="CC1671" s="94"/>
      <c r="CD1671" s="94"/>
      <c r="CE1671" s="94"/>
      <c r="CF1671" s="94"/>
      <c r="CG1671" s="94"/>
      <c r="CH1671" s="94"/>
      <c r="CI1671" s="94"/>
      <c r="CJ1671" s="94"/>
      <c r="CK1671" s="94"/>
      <c r="CL1671" s="94"/>
      <c r="CM1671" s="94"/>
      <c r="CN1671" s="94"/>
      <c r="CO1671" s="94"/>
      <c r="CP1671" s="94"/>
      <c r="CQ1671" s="94"/>
      <c r="CR1671" s="94"/>
      <c r="CS1671" s="94"/>
      <c r="CT1671" s="95"/>
      <c r="CU1671" s="95"/>
      <c r="CV1671" s="95"/>
      <c r="CW1671" s="95"/>
      <c r="CX1671" s="95"/>
      <c r="CY1671" s="93">
        <v>1667</v>
      </c>
    </row>
    <row r="1672" spans="1:103" s="83" customFormat="1">
      <c r="A1672" s="100"/>
      <c r="B1672" s="101"/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2"/>
      <c r="R1672" s="102"/>
      <c r="S1672" s="102"/>
      <c r="T1672" s="102"/>
      <c r="U1672" s="102"/>
      <c r="V1672" s="102"/>
      <c r="W1672" s="102"/>
      <c r="X1672" s="102"/>
      <c r="Y1672" s="102"/>
      <c r="Z1672" s="102"/>
      <c r="AA1672" s="102"/>
      <c r="AB1672" s="102"/>
      <c r="AC1672" s="102"/>
      <c r="AD1672" s="102"/>
      <c r="AE1672" s="102"/>
      <c r="AF1672" s="102"/>
      <c r="AG1672" s="102"/>
      <c r="AH1672" s="102"/>
      <c r="AI1672" s="102"/>
      <c r="AJ1672" s="102"/>
      <c r="AK1672" s="102"/>
      <c r="AL1672" s="102"/>
      <c r="AM1672" s="102"/>
      <c r="AN1672" s="102"/>
      <c r="AO1672" s="102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  <c r="BA1672" s="84"/>
      <c r="BB1672" s="84"/>
      <c r="BC1672" s="84"/>
      <c r="BD1672" s="84"/>
      <c r="BE1672" s="84"/>
      <c r="BF1672" s="84"/>
      <c r="BG1672" s="84"/>
      <c r="BH1672" s="84"/>
      <c r="BI1672" s="84"/>
      <c r="BJ1672" s="84"/>
      <c r="BK1672" s="84"/>
      <c r="BL1672" s="84"/>
      <c r="BM1672" s="84"/>
      <c r="BN1672" s="84"/>
      <c r="BO1672" s="87" t="str">
        <f t="shared" si="26"/>
        <v>0</v>
      </c>
      <c r="BP1672" s="84"/>
      <c r="BQ1672" s="84"/>
      <c r="BR1672" s="84"/>
      <c r="BS1672" s="84"/>
      <c r="BT1672" s="84"/>
      <c r="BU1672" s="84"/>
      <c r="BV1672" s="84"/>
      <c r="BW1672" s="84"/>
      <c r="BX1672" s="84"/>
      <c r="BY1672" s="94"/>
      <c r="BZ1672" s="94"/>
      <c r="CA1672" s="94"/>
      <c r="CB1672" s="94"/>
      <c r="CC1672" s="94"/>
      <c r="CD1672" s="94"/>
      <c r="CE1672" s="94"/>
      <c r="CF1672" s="94"/>
      <c r="CG1672" s="94"/>
      <c r="CH1672" s="94"/>
      <c r="CI1672" s="94"/>
      <c r="CJ1672" s="94"/>
      <c r="CK1672" s="94"/>
      <c r="CL1672" s="94"/>
      <c r="CM1672" s="94"/>
      <c r="CN1672" s="94"/>
      <c r="CO1672" s="94"/>
      <c r="CP1672" s="94"/>
      <c r="CQ1672" s="94"/>
      <c r="CR1672" s="94"/>
      <c r="CS1672" s="94"/>
      <c r="CT1672" s="95"/>
      <c r="CU1672" s="95"/>
      <c r="CV1672" s="95"/>
      <c r="CW1672" s="95"/>
      <c r="CX1672" s="95"/>
      <c r="CY1672" s="93">
        <v>1668</v>
      </c>
    </row>
    <row r="1673" spans="1:103" s="83" customFormat="1">
      <c r="A1673" s="100"/>
      <c r="B1673" s="101"/>
      <c r="C1673" s="101"/>
      <c r="D1673" s="101"/>
      <c r="E1673" s="101"/>
      <c r="F1673" s="101"/>
      <c r="G1673" s="101"/>
      <c r="H1673" s="101"/>
      <c r="I1673" s="101"/>
      <c r="J1673" s="101"/>
      <c r="K1673" s="101"/>
      <c r="L1673" s="101"/>
      <c r="M1673" s="101"/>
      <c r="N1673" s="101"/>
      <c r="O1673" s="101"/>
      <c r="P1673" s="101"/>
      <c r="Q1673" s="102"/>
      <c r="R1673" s="102"/>
      <c r="S1673" s="102"/>
      <c r="T1673" s="102"/>
      <c r="U1673" s="102"/>
      <c r="V1673" s="102"/>
      <c r="W1673" s="102"/>
      <c r="X1673" s="102"/>
      <c r="Y1673" s="102"/>
      <c r="Z1673" s="102"/>
      <c r="AA1673" s="102"/>
      <c r="AB1673" s="102"/>
      <c r="AC1673" s="102"/>
      <c r="AD1673" s="102"/>
      <c r="AE1673" s="102"/>
      <c r="AF1673" s="102"/>
      <c r="AG1673" s="102"/>
      <c r="AH1673" s="102"/>
      <c r="AI1673" s="102"/>
      <c r="AJ1673" s="102"/>
      <c r="AK1673" s="102"/>
      <c r="AL1673" s="102"/>
      <c r="AM1673" s="102"/>
      <c r="AN1673" s="102"/>
      <c r="AO1673" s="102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  <c r="BA1673" s="84"/>
      <c r="BB1673" s="84"/>
      <c r="BC1673" s="84"/>
      <c r="BD1673" s="84"/>
      <c r="BE1673" s="84"/>
      <c r="BF1673" s="84"/>
      <c r="BG1673" s="84"/>
      <c r="BH1673" s="84"/>
      <c r="BI1673" s="84"/>
      <c r="BJ1673" s="84"/>
      <c r="BK1673" s="84"/>
      <c r="BL1673" s="84"/>
      <c r="BM1673" s="84"/>
      <c r="BN1673" s="84"/>
      <c r="BO1673" s="87" t="str">
        <f t="shared" si="26"/>
        <v>0</v>
      </c>
      <c r="BP1673" s="84"/>
      <c r="BQ1673" s="84"/>
      <c r="BR1673" s="84"/>
      <c r="BS1673" s="84"/>
      <c r="BT1673" s="84"/>
      <c r="BU1673" s="84"/>
      <c r="BV1673" s="84"/>
      <c r="BW1673" s="84"/>
      <c r="BX1673" s="84"/>
      <c r="BY1673" s="94"/>
      <c r="BZ1673" s="94"/>
      <c r="CA1673" s="94"/>
      <c r="CB1673" s="94"/>
      <c r="CC1673" s="94"/>
      <c r="CD1673" s="94"/>
      <c r="CE1673" s="94"/>
      <c r="CF1673" s="94"/>
      <c r="CG1673" s="94"/>
      <c r="CH1673" s="94"/>
      <c r="CI1673" s="94"/>
      <c r="CJ1673" s="94"/>
      <c r="CK1673" s="94"/>
      <c r="CL1673" s="94"/>
      <c r="CM1673" s="94"/>
      <c r="CN1673" s="94"/>
      <c r="CO1673" s="94"/>
      <c r="CP1673" s="94"/>
      <c r="CQ1673" s="94"/>
      <c r="CR1673" s="94"/>
      <c r="CS1673" s="94"/>
      <c r="CT1673" s="95"/>
      <c r="CU1673" s="95"/>
      <c r="CV1673" s="95"/>
      <c r="CW1673" s="95"/>
      <c r="CX1673" s="95"/>
      <c r="CY1673" s="93">
        <v>1669</v>
      </c>
    </row>
    <row r="1674" spans="1:103" s="83" customFormat="1">
      <c r="A1674" s="100"/>
      <c r="B1674" s="101"/>
      <c r="C1674" s="101"/>
      <c r="D1674" s="101"/>
      <c r="E1674" s="101"/>
      <c r="F1674" s="101"/>
      <c r="G1674" s="101"/>
      <c r="H1674" s="101"/>
      <c r="I1674" s="101"/>
      <c r="J1674" s="101"/>
      <c r="K1674" s="101"/>
      <c r="L1674" s="101"/>
      <c r="M1674" s="101"/>
      <c r="N1674" s="101"/>
      <c r="O1674" s="101"/>
      <c r="P1674" s="101"/>
      <c r="Q1674" s="102"/>
      <c r="R1674" s="102"/>
      <c r="S1674" s="102"/>
      <c r="T1674" s="102"/>
      <c r="U1674" s="102"/>
      <c r="V1674" s="102"/>
      <c r="W1674" s="102"/>
      <c r="X1674" s="102"/>
      <c r="Y1674" s="102"/>
      <c r="Z1674" s="102"/>
      <c r="AA1674" s="102"/>
      <c r="AB1674" s="102"/>
      <c r="AC1674" s="102"/>
      <c r="AD1674" s="102"/>
      <c r="AE1674" s="102"/>
      <c r="AF1674" s="102"/>
      <c r="AG1674" s="102"/>
      <c r="AH1674" s="102"/>
      <c r="AI1674" s="102"/>
      <c r="AJ1674" s="102"/>
      <c r="AK1674" s="102"/>
      <c r="AL1674" s="102"/>
      <c r="AM1674" s="102"/>
      <c r="AN1674" s="102"/>
      <c r="AO1674" s="102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  <c r="BA1674" s="84"/>
      <c r="BB1674" s="84"/>
      <c r="BC1674" s="84"/>
      <c r="BD1674" s="84"/>
      <c r="BE1674" s="84"/>
      <c r="BF1674" s="84"/>
      <c r="BG1674" s="84"/>
      <c r="BH1674" s="84"/>
      <c r="BI1674" s="84"/>
      <c r="BJ1674" s="84"/>
      <c r="BK1674" s="84"/>
      <c r="BL1674" s="84"/>
      <c r="BM1674" s="84"/>
      <c r="BN1674" s="84"/>
      <c r="BO1674" s="87" t="str">
        <f t="shared" si="26"/>
        <v>0</v>
      </c>
      <c r="BP1674" s="84"/>
      <c r="BQ1674" s="84"/>
      <c r="BR1674" s="84"/>
      <c r="BS1674" s="84"/>
      <c r="BT1674" s="84"/>
      <c r="BU1674" s="84"/>
      <c r="BV1674" s="84"/>
      <c r="BW1674" s="84"/>
      <c r="BX1674" s="84"/>
      <c r="BY1674" s="94"/>
      <c r="BZ1674" s="94"/>
      <c r="CA1674" s="94"/>
      <c r="CB1674" s="94"/>
      <c r="CC1674" s="94"/>
      <c r="CD1674" s="94"/>
      <c r="CE1674" s="94"/>
      <c r="CF1674" s="94"/>
      <c r="CG1674" s="94"/>
      <c r="CH1674" s="94"/>
      <c r="CI1674" s="94"/>
      <c r="CJ1674" s="94"/>
      <c r="CK1674" s="94"/>
      <c r="CL1674" s="94"/>
      <c r="CM1674" s="94"/>
      <c r="CN1674" s="94"/>
      <c r="CO1674" s="94"/>
      <c r="CP1674" s="94"/>
      <c r="CQ1674" s="94"/>
      <c r="CR1674" s="94"/>
      <c r="CS1674" s="94"/>
      <c r="CT1674" s="95"/>
      <c r="CU1674" s="95"/>
      <c r="CV1674" s="95"/>
      <c r="CW1674" s="95"/>
      <c r="CX1674" s="95"/>
      <c r="CY1674" s="93">
        <v>1670</v>
      </c>
    </row>
    <row r="1675" spans="1:103" s="83" customFormat="1">
      <c r="A1675" s="100"/>
      <c r="B1675" s="101"/>
      <c r="C1675" s="101"/>
      <c r="D1675" s="101"/>
      <c r="E1675" s="101"/>
      <c r="F1675" s="101"/>
      <c r="G1675" s="101"/>
      <c r="H1675" s="101"/>
      <c r="I1675" s="101"/>
      <c r="J1675" s="101"/>
      <c r="K1675" s="101"/>
      <c r="L1675" s="101"/>
      <c r="M1675" s="101"/>
      <c r="N1675" s="101"/>
      <c r="O1675" s="101"/>
      <c r="P1675" s="101"/>
      <c r="Q1675" s="102"/>
      <c r="R1675" s="102"/>
      <c r="S1675" s="102"/>
      <c r="T1675" s="102"/>
      <c r="U1675" s="102"/>
      <c r="V1675" s="102"/>
      <c r="W1675" s="102"/>
      <c r="X1675" s="102"/>
      <c r="Y1675" s="102"/>
      <c r="Z1675" s="102"/>
      <c r="AA1675" s="102"/>
      <c r="AB1675" s="102"/>
      <c r="AC1675" s="102"/>
      <c r="AD1675" s="102"/>
      <c r="AE1675" s="102"/>
      <c r="AF1675" s="102"/>
      <c r="AG1675" s="102"/>
      <c r="AH1675" s="102"/>
      <c r="AI1675" s="102"/>
      <c r="AJ1675" s="102"/>
      <c r="AK1675" s="102"/>
      <c r="AL1675" s="102"/>
      <c r="AM1675" s="102"/>
      <c r="AN1675" s="102"/>
      <c r="AO1675" s="102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  <c r="BA1675" s="84"/>
      <c r="BB1675" s="84"/>
      <c r="BC1675" s="84"/>
      <c r="BD1675" s="84"/>
      <c r="BE1675" s="84"/>
      <c r="BF1675" s="84"/>
      <c r="BG1675" s="84"/>
      <c r="BH1675" s="84"/>
      <c r="BI1675" s="84"/>
      <c r="BJ1675" s="84"/>
      <c r="BK1675" s="84"/>
      <c r="BL1675" s="84"/>
      <c r="BM1675" s="84"/>
      <c r="BN1675" s="84"/>
      <c r="BO1675" s="87" t="str">
        <f t="shared" si="26"/>
        <v>0</v>
      </c>
      <c r="BP1675" s="84"/>
      <c r="BQ1675" s="84"/>
      <c r="BR1675" s="84"/>
      <c r="BS1675" s="84"/>
      <c r="BT1675" s="84"/>
      <c r="BU1675" s="84"/>
      <c r="BV1675" s="84"/>
      <c r="BW1675" s="84"/>
      <c r="BX1675" s="84"/>
      <c r="BY1675" s="94"/>
      <c r="BZ1675" s="94"/>
      <c r="CA1675" s="94"/>
      <c r="CB1675" s="94"/>
      <c r="CC1675" s="94"/>
      <c r="CD1675" s="94"/>
      <c r="CE1675" s="94"/>
      <c r="CF1675" s="94"/>
      <c r="CG1675" s="94"/>
      <c r="CH1675" s="94"/>
      <c r="CI1675" s="94"/>
      <c r="CJ1675" s="94"/>
      <c r="CK1675" s="94"/>
      <c r="CL1675" s="94"/>
      <c r="CM1675" s="94"/>
      <c r="CN1675" s="94"/>
      <c r="CO1675" s="94"/>
      <c r="CP1675" s="94"/>
      <c r="CQ1675" s="94"/>
      <c r="CR1675" s="94"/>
      <c r="CS1675" s="94"/>
      <c r="CT1675" s="95"/>
      <c r="CU1675" s="95"/>
      <c r="CV1675" s="95"/>
      <c r="CW1675" s="95"/>
      <c r="CX1675" s="95"/>
      <c r="CY1675" s="93">
        <v>1671</v>
      </c>
    </row>
    <row r="1676" spans="1:103" s="83" customFormat="1">
      <c r="A1676" s="100"/>
      <c r="B1676" s="101"/>
      <c r="C1676" s="101"/>
      <c r="D1676" s="101"/>
      <c r="E1676" s="101"/>
      <c r="F1676" s="101"/>
      <c r="G1676" s="101"/>
      <c r="H1676" s="101"/>
      <c r="I1676" s="101"/>
      <c r="J1676" s="101"/>
      <c r="K1676" s="101"/>
      <c r="L1676" s="101"/>
      <c r="M1676" s="101"/>
      <c r="N1676" s="101"/>
      <c r="O1676" s="101"/>
      <c r="P1676" s="101"/>
      <c r="Q1676" s="102"/>
      <c r="R1676" s="102"/>
      <c r="S1676" s="102"/>
      <c r="T1676" s="102"/>
      <c r="U1676" s="102"/>
      <c r="V1676" s="102"/>
      <c r="W1676" s="102"/>
      <c r="X1676" s="102"/>
      <c r="Y1676" s="102"/>
      <c r="Z1676" s="102"/>
      <c r="AA1676" s="102"/>
      <c r="AB1676" s="102"/>
      <c r="AC1676" s="102"/>
      <c r="AD1676" s="102"/>
      <c r="AE1676" s="102"/>
      <c r="AF1676" s="102"/>
      <c r="AG1676" s="102"/>
      <c r="AH1676" s="102"/>
      <c r="AI1676" s="102"/>
      <c r="AJ1676" s="102"/>
      <c r="AK1676" s="102"/>
      <c r="AL1676" s="102"/>
      <c r="AM1676" s="102"/>
      <c r="AN1676" s="102"/>
      <c r="AO1676" s="102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  <c r="BA1676" s="84"/>
      <c r="BB1676" s="84"/>
      <c r="BC1676" s="84"/>
      <c r="BD1676" s="84"/>
      <c r="BE1676" s="84"/>
      <c r="BF1676" s="84"/>
      <c r="BG1676" s="84"/>
      <c r="BH1676" s="84"/>
      <c r="BI1676" s="84"/>
      <c r="BJ1676" s="84"/>
      <c r="BK1676" s="84"/>
      <c r="BL1676" s="84"/>
      <c r="BM1676" s="84"/>
      <c r="BN1676" s="84"/>
      <c r="BO1676" s="87" t="str">
        <f t="shared" si="26"/>
        <v>0</v>
      </c>
      <c r="BP1676" s="84"/>
      <c r="BQ1676" s="84"/>
      <c r="BR1676" s="84"/>
      <c r="BS1676" s="84"/>
      <c r="BT1676" s="84"/>
      <c r="BU1676" s="84"/>
      <c r="BV1676" s="84"/>
      <c r="BW1676" s="84"/>
      <c r="BX1676" s="84"/>
      <c r="BY1676" s="94"/>
      <c r="BZ1676" s="94"/>
      <c r="CA1676" s="94"/>
      <c r="CB1676" s="94"/>
      <c r="CC1676" s="94"/>
      <c r="CD1676" s="94"/>
      <c r="CE1676" s="94"/>
      <c r="CF1676" s="94"/>
      <c r="CG1676" s="94"/>
      <c r="CH1676" s="94"/>
      <c r="CI1676" s="94"/>
      <c r="CJ1676" s="94"/>
      <c r="CK1676" s="94"/>
      <c r="CL1676" s="94"/>
      <c r="CM1676" s="94"/>
      <c r="CN1676" s="94"/>
      <c r="CO1676" s="94"/>
      <c r="CP1676" s="94"/>
      <c r="CQ1676" s="94"/>
      <c r="CR1676" s="94"/>
      <c r="CS1676" s="94"/>
      <c r="CT1676" s="95"/>
      <c r="CU1676" s="95"/>
      <c r="CV1676" s="95"/>
      <c r="CW1676" s="95"/>
      <c r="CX1676" s="95"/>
      <c r="CY1676" s="93">
        <v>1672</v>
      </c>
    </row>
    <row r="1677" spans="1:103" s="83" customFormat="1">
      <c r="A1677" s="100"/>
      <c r="B1677" s="101"/>
      <c r="C1677" s="101"/>
      <c r="D1677" s="101"/>
      <c r="E1677" s="101"/>
      <c r="F1677" s="101"/>
      <c r="G1677" s="101"/>
      <c r="H1677" s="101"/>
      <c r="I1677" s="101"/>
      <c r="J1677" s="101"/>
      <c r="K1677" s="101"/>
      <c r="L1677" s="101"/>
      <c r="M1677" s="101"/>
      <c r="N1677" s="101"/>
      <c r="O1677" s="101"/>
      <c r="P1677" s="101"/>
      <c r="Q1677" s="102"/>
      <c r="R1677" s="102"/>
      <c r="S1677" s="102"/>
      <c r="T1677" s="102"/>
      <c r="U1677" s="102"/>
      <c r="V1677" s="102"/>
      <c r="W1677" s="102"/>
      <c r="X1677" s="102"/>
      <c r="Y1677" s="102"/>
      <c r="Z1677" s="102"/>
      <c r="AA1677" s="102"/>
      <c r="AB1677" s="102"/>
      <c r="AC1677" s="102"/>
      <c r="AD1677" s="102"/>
      <c r="AE1677" s="102"/>
      <c r="AF1677" s="102"/>
      <c r="AG1677" s="102"/>
      <c r="AH1677" s="102"/>
      <c r="AI1677" s="102"/>
      <c r="AJ1677" s="102"/>
      <c r="AK1677" s="102"/>
      <c r="AL1677" s="102"/>
      <c r="AM1677" s="102"/>
      <c r="AN1677" s="102"/>
      <c r="AO1677" s="102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  <c r="BA1677" s="84"/>
      <c r="BB1677" s="84"/>
      <c r="BC1677" s="84"/>
      <c r="BD1677" s="84"/>
      <c r="BE1677" s="84"/>
      <c r="BF1677" s="84"/>
      <c r="BG1677" s="84"/>
      <c r="BH1677" s="84"/>
      <c r="BI1677" s="84"/>
      <c r="BJ1677" s="84"/>
      <c r="BK1677" s="84"/>
      <c r="BL1677" s="84"/>
      <c r="BM1677" s="84"/>
      <c r="BN1677" s="84"/>
      <c r="BO1677" s="87" t="str">
        <f t="shared" si="26"/>
        <v>0</v>
      </c>
      <c r="BP1677" s="84"/>
      <c r="BQ1677" s="84"/>
      <c r="BR1677" s="84"/>
      <c r="BS1677" s="84"/>
      <c r="BT1677" s="84"/>
      <c r="BU1677" s="84"/>
      <c r="BV1677" s="84"/>
      <c r="BW1677" s="84"/>
      <c r="BX1677" s="84"/>
      <c r="BY1677" s="94"/>
      <c r="BZ1677" s="94"/>
      <c r="CA1677" s="94"/>
      <c r="CB1677" s="94"/>
      <c r="CC1677" s="94"/>
      <c r="CD1677" s="94"/>
      <c r="CE1677" s="94"/>
      <c r="CF1677" s="94"/>
      <c r="CG1677" s="94"/>
      <c r="CH1677" s="94"/>
      <c r="CI1677" s="94"/>
      <c r="CJ1677" s="94"/>
      <c r="CK1677" s="94"/>
      <c r="CL1677" s="94"/>
      <c r="CM1677" s="94"/>
      <c r="CN1677" s="94"/>
      <c r="CO1677" s="94"/>
      <c r="CP1677" s="94"/>
      <c r="CQ1677" s="94"/>
      <c r="CR1677" s="94"/>
      <c r="CS1677" s="94"/>
      <c r="CT1677" s="95"/>
      <c r="CU1677" s="95"/>
      <c r="CV1677" s="95"/>
      <c r="CW1677" s="95"/>
      <c r="CX1677" s="95"/>
      <c r="CY1677" s="93">
        <v>1673</v>
      </c>
    </row>
    <row r="1678" spans="1:103" s="83" customFormat="1">
      <c r="A1678" s="100"/>
      <c r="B1678" s="101"/>
      <c r="C1678" s="101"/>
      <c r="D1678" s="101"/>
      <c r="E1678" s="101"/>
      <c r="F1678" s="101"/>
      <c r="G1678" s="101"/>
      <c r="H1678" s="101"/>
      <c r="I1678" s="101"/>
      <c r="J1678" s="101"/>
      <c r="K1678" s="101"/>
      <c r="L1678" s="101"/>
      <c r="M1678" s="101"/>
      <c r="N1678" s="101"/>
      <c r="O1678" s="101"/>
      <c r="P1678" s="101"/>
      <c r="Q1678" s="102"/>
      <c r="R1678" s="102"/>
      <c r="S1678" s="102"/>
      <c r="T1678" s="102"/>
      <c r="U1678" s="102"/>
      <c r="V1678" s="102"/>
      <c r="W1678" s="102"/>
      <c r="X1678" s="102"/>
      <c r="Y1678" s="102"/>
      <c r="Z1678" s="102"/>
      <c r="AA1678" s="102"/>
      <c r="AB1678" s="102"/>
      <c r="AC1678" s="102"/>
      <c r="AD1678" s="102"/>
      <c r="AE1678" s="102"/>
      <c r="AF1678" s="102"/>
      <c r="AG1678" s="102"/>
      <c r="AH1678" s="102"/>
      <c r="AI1678" s="102"/>
      <c r="AJ1678" s="102"/>
      <c r="AK1678" s="102"/>
      <c r="AL1678" s="102"/>
      <c r="AM1678" s="102"/>
      <c r="AN1678" s="102"/>
      <c r="AO1678" s="102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  <c r="BA1678" s="84"/>
      <c r="BB1678" s="84"/>
      <c r="BC1678" s="84"/>
      <c r="BD1678" s="84"/>
      <c r="BE1678" s="84"/>
      <c r="BF1678" s="84"/>
      <c r="BG1678" s="84"/>
      <c r="BH1678" s="84"/>
      <c r="BI1678" s="84"/>
      <c r="BJ1678" s="84"/>
      <c r="BK1678" s="84"/>
      <c r="BL1678" s="84"/>
      <c r="BM1678" s="84"/>
      <c r="BN1678" s="84"/>
      <c r="BO1678" s="87" t="str">
        <f t="shared" si="26"/>
        <v>0</v>
      </c>
      <c r="BP1678" s="84"/>
      <c r="BQ1678" s="84"/>
      <c r="BR1678" s="84"/>
      <c r="BS1678" s="84"/>
      <c r="BT1678" s="84"/>
      <c r="BU1678" s="84"/>
      <c r="BV1678" s="84"/>
      <c r="BW1678" s="84"/>
      <c r="BX1678" s="84"/>
      <c r="BY1678" s="94"/>
      <c r="BZ1678" s="94"/>
      <c r="CA1678" s="94"/>
      <c r="CB1678" s="94"/>
      <c r="CC1678" s="94"/>
      <c r="CD1678" s="94"/>
      <c r="CE1678" s="94"/>
      <c r="CF1678" s="94"/>
      <c r="CG1678" s="94"/>
      <c r="CH1678" s="94"/>
      <c r="CI1678" s="94"/>
      <c r="CJ1678" s="94"/>
      <c r="CK1678" s="94"/>
      <c r="CL1678" s="94"/>
      <c r="CM1678" s="94"/>
      <c r="CN1678" s="94"/>
      <c r="CO1678" s="94"/>
      <c r="CP1678" s="94"/>
      <c r="CQ1678" s="94"/>
      <c r="CR1678" s="94"/>
      <c r="CS1678" s="94"/>
      <c r="CT1678" s="95"/>
      <c r="CU1678" s="95"/>
      <c r="CV1678" s="95"/>
      <c r="CW1678" s="95"/>
      <c r="CX1678" s="95"/>
      <c r="CY1678" s="93">
        <v>1674</v>
      </c>
    </row>
    <row r="1679" spans="1:103" s="83" customFormat="1">
      <c r="A1679" s="100"/>
      <c r="B1679" s="101"/>
      <c r="C1679" s="101"/>
      <c r="D1679" s="101"/>
      <c r="E1679" s="101"/>
      <c r="F1679" s="101"/>
      <c r="G1679" s="101"/>
      <c r="H1679" s="101"/>
      <c r="I1679" s="101"/>
      <c r="J1679" s="101"/>
      <c r="K1679" s="101"/>
      <c r="L1679" s="101"/>
      <c r="M1679" s="101"/>
      <c r="N1679" s="101"/>
      <c r="O1679" s="101"/>
      <c r="P1679" s="101"/>
      <c r="Q1679" s="102"/>
      <c r="R1679" s="102"/>
      <c r="S1679" s="102"/>
      <c r="T1679" s="102"/>
      <c r="U1679" s="102"/>
      <c r="V1679" s="102"/>
      <c r="W1679" s="102"/>
      <c r="X1679" s="102"/>
      <c r="Y1679" s="102"/>
      <c r="Z1679" s="102"/>
      <c r="AA1679" s="102"/>
      <c r="AB1679" s="102"/>
      <c r="AC1679" s="102"/>
      <c r="AD1679" s="102"/>
      <c r="AE1679" s="102"/>
      <c r="AF1679" s="102"/>
      <c r="AG1679" s="102"/>
      <c r="AH1679" s="102"/>
      <c r="AI1679" s="102"/>
      <c r="AJ1679" s="102"/>
      <c r="AK1679" s="102"/>
      <c r="AL1679" s="102"/>
      <c r="AM1679" s="102"/>
      <c r="AN1679" s="102"/>
      <c r="AO1679" s="102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  <c r="BA1679" s="84"/>
      <c r="BB1679" s="84"/>
      <c r="BC1679" s="84"/>
      <c r="BD1679" s="84"/>
      <c r="BE1679" s="84"/>
      <c r="BF1679" s="84"/>
      <c r="BG1679" s="84"/>
      <c r="BH1679" s="84"/>
      <c r="BI1679" s="84"/>
      <c r="BJ1679" s="84"/>
      <c r="BK1679" s="84"/>
      <c r="BL1679" s="84"/>
      <c r="BM1679" s="84"/>
      <c r="BN1679" s="84"/>
      <c r="BO1679" s="87" t="str">
        <f t="shared" si="26"/>
        <v>0</v>
      </c>
      <c r="BP1679" s="84"/>
      <c r="BQ1679" s="84"/>
      <c r="BR1679" s="84"/>
      <c r="BS1679" s="84"/>
      <c r="BT1679" s="84"/>
      <c r="BU1679" s="84"/>
      <c r="BV1679" s="84"/>
      <c r="BW1679" s="84"/>
      <c r="BX1679" s="84"/>
      <c r="BY1679" s="94"/>
      <c r="BZ1679" s="94"/>
      <c r="CA1679" s="94"/>
      <c r="CB1679" s="94"/>
      <c r="CC1679" s="94"/>
      <c r="CD1679" s="94"/>
      <c r="CE1679" s="94"/>
      <c r="CF1679" s="94"/>
      <c r="CG1679" s="94"/>
      <c r="CH1679" s="94"/>
      <c r="CI1679" s="94"/>
      <c r="CJ1679" s="94"/>
      <c r="CK1679" s="94"/>
      <c r="CL1679" s="94"/>
      <c r="CM1679" s="94"/>
      <c r="CN1679" s="94"/>
      <c r="CO1679" s="94"/>
      <c r="CP1679" s="94"/>
      <c r="CQ1679" s="94"/>
      <c r="CR1679" s="94"/>
      <c r="CS1679" s="94"/>
      <c r="CT1679" s="95"/>
      <c r="CU1679" s="95"/>
      <c r="CV1679" s="95"/>
      <c r="CW1679" s="95"/>
      <c r="CX1679" s="95"/>
      <c r="CY1679" s="93">
        <v>1675</v>
      </c>
    </row>
    <row r="1680" spans="1:103" s="83" customFormat="1">
      <c r="A1680" s="100"/>
      <c r="B1680" s="101"/>
      <c r="C1680" s="101"/>
      <c r="D1680" s="101"/>
      <c r="E1680" s="101"/>
      <c r="F1680" s="101"/>
      <c r="G1680" s="101"/>
      <c r="H1680" s="101"/>
      <c r="I1680" s="101"/>
      <c r="J1680" s="101"/>
      <c r="K1680" s="101"/>
      <c r="L1680" s="101"/>
      <c r="M1680" s="101"/>
      <c r="N1680" s="101"/>
      <c r="O1680" s="101"/>
      <c r="P1680" s="101"/>
      <c r="Q1680" s="102"/>
      <c r="R1680" s="102"/>
      <c r="S1680" s="102"/>
      <c r="T1680" s="102"/>
      <c r="U1680" s="102"/>
      <c r="V1680" s="102"/>
      <c r="W1680" s="102"/>
      <c r="X1680" s="102"/>
      <c r="Y1680" s="102"/>
      <c r="Z1680" s="102"/>
      <c r="AA1680" s="102"/>
      <c r="AB1680" s="102"/>
      <c r="AC1680" s="102"/>
      <c r="AD1680" s="102"/>
      <c r="AE1680" s="102"/>
      <c r="AF1680" s="102"/>
      <c r="AG1680" s="102"/>
      <c r="AH1680" s="102"/>
      <c r="AI1680" s="102"/>
      <c r="AJ1680" s="102"/>
      <c r="AK1680" s="102"/>
      <c r="AL1680" s="102"/>
      <c r="AM1680" s="102"/>
      <c r="AN1680" s="102"/>
      <c r="AO1680" s="102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  <c r="BA1680" s="84"/>
      <c r="BB1680" s="84"/>
      <c r="BC1680" s="84"/>
      <c r="BD1680" s="84"/>
      <c r="BE1680" s="84"/>
      <c r="BF1680" s="84"/>
      <c r="BG1680" s="84"/>
      <c r="BH1680" s="84"/>
      <c r="BI1680" s="84"/>
      <c r="BJ1680" s="84"/>
      <c r="BK1680" s="84"/>
      <c r="BL1680" s="84"/>
      <c r="BM1680" s="84"/>
      <c r="BN1680" s="84"/>
      <c r="BO1680" s="87" t="str">
        <f t="shared" si="26"/>
        <v>0</v>
      </c>
      <c r="BP1680" s="84"/>
      <c r="BQ1680" s="84"/>
      <c r="BR1680" s="84"/>
      <c r="BS1680" s="84"/>
      <c r="BT1680" s="84"/>
      <c r="BU1680" s="84"/>
      <c r="BV1680" s="84"/>
      <c r="BW1680" s="84"/>
      <c r="BX1680" s="84"/>
      <c r="BY1680" s="94"/>
      <c r="BZ1680" s="94"/>
      <c r="CA1680" s="94"/>
      <c r="CB1680" s="94"/>
      <c r="CC1680" s="94"/>
      <c r="CD1680" s="94"/>
      <c r="CE1680" s="94"/>
      <c r="CF1680" s="94"/>
      <c r="CG1680" s="94"/>
      <c r="CH1680" s="94"/>
      <c r="CI1680" s="94"/>
      <c r="CJ1680" s="94"/>
      <c r="CK1680" s="94"/>
      <c r="CL1680" s="94"/>
      <c r="CM1680" s="94"/>
      <c r="CN1680" s="94"/>
      <c r="CO1680" s="94"/>
      <c r="CP1680" s="94"/>
      <c r="CQ1680" s="94"/>
      <c r="CR1680" s="94"/>
      <c r="CS1680" s="94"/>
      <c r="CT1680" s="95"/>
      <c r="CU1680" s="95"/>
      <c r="CV1680" s="95"/>
      <c r="CW1680" s="95"/>
      <c r="CX1680" s="95"/>
      <c r="CY1680" s="93">
        <v>1676</v>
      </c>
    </row>
    <row r="1681" spans="1:103" s="83" customFormat="1">
      <c r="A1681" s="100"/>
      <c r="B1681" s="101"/>
      <c r="C1681" s="101"/>
      <c r="D1681" s="101"/>
      <c r="E1681" s="101"/>
      <c r="F1681" s="101"/>
      <c r="G1681" s="101"/>
      <c r="H1681" s="101"/>
      <c r="I1681" s="101"/>
      <c r="J1681" s="101"/>
      <c r="K1681" s="101"/>
      <c r="L1681" s="101"/>
      <c r="M1681" s="101"/>
      <c r="N1681" s="101"/>
      <c r="O1681" s="101"/>
      <c r="P1681" s="101"/>
      <c r="Q1681" s="102"/>
      <c r="R1681" s="102"/>
      <c r="S1681" s="102"/>
      <c r="T1681" s="102"/>
      <c r="U1681" s="102"/>
      <c r="V1681" s="102"/>
      <c r="W1681" s="102"/>
      <c r="X1681" s="102"/>
      <c r="Y1681" s="102"/>
      <c r="Z1681" s="102"/>
      <c r="AA1681" s="102"/>
      <c r="AB1681" s="102"/>
      <c r="AC1681" s="102"/>
      <c r="AD1681" s="102"/>
      <c r="AE1681" s="102"/>
      <c r="AF1681" s="102"/>
      <c r="AG1681" s="102"/>
      <c r="AH1681" s="102"/>
      <c r="AI1681" s="102"/>
      <c r="AJ1681" s="102"/>
      <c r="AK1681" s="102"/>
      <c r="AL1681" s="102"/>
      <c r="AM1681" s="102"/>
      <c r="AN1681" s="102"/>
      <c r="AO1681" s="102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  <c r="BA1681" s="84"/>
      <c r="BB1681" s="84"/>
      <c r="BC1681" s="84"/>
      <c r="BD1681" s="84"/>
      <c r="BE1681" s="84"/>
      <c r="BF1681" s="84"/>
      <c r="BG1681" s="84"/>
      <c r="BH1681" s="84"/>
      <c r="BI1681" s="84"/>
      <c r="BJ1681" s="84"/>
      <c r="BK1681" s="84"/>
      <c r="BL1681" s="84"/>
      <c r="BM1681" s="84"/>
      <c r="BN1681" s="84"/>
      <c r="BO1681" s="87" t="str">
        <f t="shared" si="26"/>
        <v>0</v>
      </c>
      <c r="BP1681" s="84"/>
      <c r="BQ1681" s="84"/>
      <c r="BR1681" s="84"/>
      <c r="BS1681" s="84"/>
      <c r="BT1681" s="84"/>
      <c r="BU1681" s="84"/>
      <c r="BV1681" s="84"/>
      <c r="BW1681" s="84"/>
      <c r="BX1681" s="84"/>
      <c r="BY1681" s="94"/>
      <c r="BZ1681" s="94"/>
      <c r="CA1681" s="94"/>
      <c r="CB1681" s="94"/>
      <c r="CC1681" s="94"/>
      <c r="CD1681" s="94"/>
      <c r="CE1681" s="94"/>
      <c r="CF1681" s="94"/>
      <c r="CG1681" s="94"/>
      <c r="CH1681" s="94"/>
      <c r="CI1681" s="94"/>
      <c r="CJ1681" s="94"/>
      <c r="CK1681" s="94"/>
      <c r="CL1681" s="94"/>
      <c r="CM1681" s="94"/>
      <c r="CN1681" s="94"/>
      <c r="CO1681" s="94"/>
      <c r="CP1681" s="94"/>
      <c r="CQ1681" s="94"/>
      <c r="CR1681" s="94"/>
      <c r="CS1681" s="94"/>
      <c r="CT1681" s="95"/>
      <c r="CU1681" s="95"/>
      <c r="CV1681" s="95"/>
      <c r="CW1681" s="95"/>
      <c r="CX1681" s="95"/>
      <c r="CY1681" s="93">
        <v>1677</v>
      </c>
    </row>
    <row r="1682" spans="1:103" s="83" customFormat="1">
      <c r="A1682" s="100"/>
      <c r="B1682" s="101"/>
      <c r="C1682" s="101"/>
      <c r="D1682" s="101"/>
      <c r="E1682" s="101"/>
      <c r="F1682" s="101"/>
      <c r="G1682" s="101"/>
      <c r="H1682" s="101"/>
      <c r="I1682" s="101"/>
      <c r="J1682" s="101"/>
      <c r="K1682" s="101"/>
      <c r="L1682" s="101"/>
      <c r="M1682" s="101"/>
      <c r="N1682" s="101"/>
      <c r="O1682" s="101"/>
      <c r="P1682" s="101"/>
      <c r="Q1682" s="102"/>
      <c r="R1682" s="102"/>
      <c r="S1682" s="102"/>
      <c r="T1682" s="102"/>
      <c r="U1682" s="102"/>
      <c r="V1682" s="102"/>
      <c r="W1682" s="102"/>
      <c r="X1682" s="102"/>
      <c r="Y1682" s="102"/>
      <c r="Z1682" s="102"/>
      <c r="AA1682" s="102"/>
      <c r="AB1682" s="102"/>
      <c r="AC1682" s="102"/>
      <c r="AD1682" s="102"/>
      <c r="AE1682" s="102"/>
      <c r="AF1682" s="102"/>
      <c r="AG1682" s="102"/>
      <c r="AH1682" s="102"/>
      <c r="AI1682" s="102"/>
      <c r="AJ1682" s="102"/>
      <c r="AK1682" s="102"/>
      <c r="AL1682" s="102"/>
      <c r="AM1682" s="102"/>
      <c r="AN1682" s="102"/>
      <c r="AO1682" s="102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  <c r="BA1682" s="84"/>
      <c r="BB1682" s="84"/>
      <c r="BC1682" s="84"/>
      <c r="BD1682" s="84"/>
      <c r="BE1682" s="84"/>
      <c r="BF1682" s="84"/>
      <c r="BG1682" s="84"/>
      <c r="BH1682" s="84"/>
      <c r="BI1682" s="84"/>
      <c r="BJ1682" s="84"/>
      <c r="BK1682" s="84"/>
      <c r="BL1682" s="84"/>
      <c r="BM1682" s="84"/>
      <c r="BN1682" s="84"/>
      <c r="BO1682" s="87" t="str">
        <f t="shared" si="26"/>
        <v>0</v>
      </c>
      <c r="BP1682" s="84"/>
      <c r="BQ1682" s="84"/>
      <c r="BR1682" s="84"/>
      <c r="BS1682" s="84"/>
      <c r="BT1682" s="84"/>
      <c r="BU1682" s="84"/>
      <c r="BV1682" s="84"/>
      <c r="BW1682" s="84"/>
      <c r="BX1682" s="84"/>
      <c r="BY1682" s="94"/>
      <c r="BZ1682" s="94"/>
      <c r="CA1682" s="94"/>
      <c r="CB1682" s="94"/>
      <c r="CC1682" s="94"/>
      <c r="CD1682" s="94"/>
      <c r="CE1682" s="94"/>
      <c r="CF1682" s="94"/>
      <c r="CG1682" s="94"/>
      <c r="CH1682" s="94"/>
      <c r="CI1682" s="94"/>
      <c r="CJ1682" s="94"/>
      <c r="CK1682" s="94"/>
      <c r="CL1682" s="94"/>
      <c r="CM1682" s="94"/>
      <c r="CN1682" s="94"/>
      <c r="CO1682" s="94"/>
      <c r="CP1682" s="94"/>
      <c r="CQ1682" s="94"/>
      <c r="CR1682" s="94"/>
      <c r="CS1682" s="94"/>
      <c r="CT1682" s="95"/>
      <c r="CU1682" s="95"/>
      <c r="CV1682" s="95"/>
      <c r="CW1682" s="95"/>
      <c r="CX1682" s="95"/>
      <c r="CY1682" s="93">
        <v>1678</v>
      </c>
    </row>
    <row r="1683" spans="1:103" s="83" customFormat="1">
      <c r="A1683" s="100"/>
      <c r="B1683" s="101"/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2"/>
      <c r="R1683" s="102"/>
      <c r="S1683" s="102"/>
      <c r="T1683" s="102"/>
      <c r="U1683" s="102"/>
      <c r="V1683" s="102"/>
      <c r="W1683" s="102"/>
      <c r="X1683" s="102"/>
      <c r="Y1683" s="102"/>
      <c r="Z1683" s="102"/>
      <c r="AA1683" s="102"/>
      <c r="AB1683" s="102"/>
      <c r="AC1683" s="102"/>
      <c r="AD1683" s="102"/>
      <c r="AE1683" s="102"/>
      <c r="AF1683" s="102"/>
      <c r="AG1683" s="102"/>
      <c r="AH1683" s="102"/>
      <c r="AI1683" s="102"/>
      <c r="AJ1683" s="102"/>
      <c r="AK1683" s="102"/>
      <c r="AL1683" s="102"/>
      <c r="AM1683" s="102"/>
      <c r="AN1683" s="102"/>
      <c r="AO1683" s="102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  <c r="BA1683" s="84"/>
      <c r="BB1683" s="84"/>
      <c r="BC1683" s="84"/>
      <c r="BD1683" s="84"/>
      <c r="BE1683" s="84"/>
      <c r="BF1683" s="84"/>
      <c r="BG1683" s="84"/>
      <c r="BH1683" s="84"/>
      <c r="BI1683" s="84"/>
      <c r="BJ1683" s="84"/>
      <c r="BK1683" s="84"/>
      <c r="BL1683" s="84"/>
      <c r="BM1683" s="84"/>
      <c r="BN1683" s="84"/>
      <c r="BO1683" s="87" t="str">
        <f t="shared" si="26"/>
        <v>0</v>
      </c>
      <c r="BP1683" s="84"/>
      <c r="BQ1683" s="84"/>
      <c r="BR1683" s="84"/>
      <c r="BS1683" s="84"/>
      <c r="BT1683" s="84"/>
      <c r="BU1683" s="84"/>
      <c r="BV1683" s="84"/>
      <c r="BW1683" s="84"/>
      <c r="BX1683" s="84"/>
      <c r="BY1683" s="94"/>
      <c r="BZ1683" s="94"/>
      <c r="CA1683" s="94"/>
      <c r="CB1683" s="94"/>
      <c r="CC1683" s="94"/>
      <c r="CD1683" s="94"/>
      <c r="CE1683" s="94"/>
      <c r="CF1683" s="94"/>
      <c r="CG1683" s="94"/>
      <c r="CH1683" s="94"/>
      <c r="CI1683" s="94"/>
      <c r="CJ1683" s="94"/>
      <c r="CK1683" s="94"/>
      <c r="CL1683" s="94"/>
      <c r="CM1683" s="94"/>
      <c r="CN1683" s="94"/>
      <c r="CO1683" s="94"/>
      <c r="CP1683" s="94"/>
      <c r="CQ1683" s="94"/>
      <c r="CR1683" s="94"/>
      <c r="CS1683" s="94"/>
      <c r="CT1683" s="95"/>
      <c r="CU1683" s="95"/>
      <c r="CV1683" s="95"/>
      <c r="CW1683" s="95"/>
      <c r="CX1683" s="95"/>
      <c r="CY1683" s="93">
        <v>1679</v>
      </c>
    </row>
    <row r="1684" spans="1:103" s="83" customFormat="1">
      <c r="A1684" s="100"/>
      <c r="B1684" s="101"/>
      <c r="C1684" s="101"/>
      <c r="D1684" s="101"/>
      <c r="E1684" s="101"/>
      <c r="F1684" s="101"/>
      <c r="G1684" s="101"/>
      <c r="H1684" s="101"/>
      <c r="I1684" s="101"/>
      <c r="J1684" s="101"/>
      <c r="K1684" s="101"/>
      <c r="L1684" s="101"/>
      <c r="M1684" s="101"/>
      <c r="N1684" s="101"/>
      <c r="O1684" s="101"/>
      <c r="P1684" s="101"/>
      <c r="Q1684" s="102"/>
      <c r="R1684" s="102"/>
      <c r="S1684" s="102"/>
      <c r="T1684" s="102"/>
      <c r="U1684" s="102"/>
      <c r="V1684" s="102"/>
      <c r="W1684" s="102"/>
      <c r="X1684" s="102"/>
      <c r="Y1684" s="102"/>
      <c r="Z1684" s="102"/>
      <c r="AA1684" s="102"/>
      <c r="AB1684" s="102"/>
      <c r="AC1684" s="102"/>
      <c r="AD1684" s="102"/>
      <c r="AE1684" s="102"/>
      <c r="AF1684" s="102"/>
      <c r="AG1684" s="102"/>
      <c r="AH1684" s="102"/>
      <c r="AI1684" s="102"/>
      <c r="AJ1684" s="102"/>
      <c r="AK1684" s="102"/>
      <c r="AL1684" s="102"/>
      <c r="AM1684" s="102"/>
      <c r="AN1684" s="102"/>
      <c r="AO1684" s="102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  <c r="BA1684" s="84"/>
      <c r="BB1684" s="84"/>
      <c r="BC1684" s="84"/>
      <c r="BD1684" s="84"/>
      <c r="BE1684" s="84"/>
      <c r="BF1684" s="84"/>
      <c r="BG1684" s="84"/>
      <c r="BH1684" s="84"/>
      <c r="BI1684" s="84"/>
      <c r="BJ1684" s="84"/>
      <c r="BK1684" s="84"/>
      <c r="BL1684" s="84"/>
      <c r="BM1684" s="84"/>
      <c r="BN1684" s="84"/>
      <c r="BO1684" s="87" t="str">
        <f t="shared" si="26"/>
        <v>0</v>
      </c>
      <c r="BP1684" s="84"/>
      <c r="BQ1684" s="84"/>
      <c r="BR1684" s="84"/>
      <c r="BS1684" s="84"/>
      <c r="BT1684" s="84"/>
      <c r="BU1684" s="84"/>
      <c r="BV1684" s="84"/>
      <c r="BW1684" s="84"/>
      <c r="BX1684" s="84"/>
      <c r="BY1684" s="94"/>
      <c r="BZ1684" s="94"/>
      <c r="CA1684" s="94"/>
      <c r="CB1684" s="94"/>
      <c r="CC1684" s="94"/>
      <c r="CD1684" s="94"/>
      <c r="CE1684" s="94"/>
      <c r="CF1684" s="94"/>
      <c r="CG1684" s="94"/>
      <c r="CH1684" s="94"/>
      <c r="CI1684" s="94"/>
      <c r="CJ1684" s="94"/>
      <c r="CK1684" s="94"/>
      <c r="CL1684" s="94"/>
      <c r="CM1684" s="94"/>
      <c r="CN1684" s="94"/>
      <c r="CO1684" s="94"/>
      <c r="CP1684" s="94"/>
      <c r="CQ1684" s="94"/>
      <c r="CR1684" s="94"/>
      <c r="CS1684" s="94"/>
      <c r="CT1684" s="95"/>
      <c r="CU1684" s="95"/>
      <c r="CV1684" s="95"/>
      <c r="CW1684" s="95"/>
      <c r="CX1684" s="95"/>
      <c r="CY1684" s="93">
        <v>1680</v>
      </c>
    </row>
    <row r="1685" spans="1:103" s="83" customFormat="1">
      <c r="A1685" s="100"/>
      <c r="B1685" s="101"/>
      <c r="C1685" s="101"/>
      <c r="D1685" s="101"/>
      <c r="E1685" s="101"/>
      <c r="F1685" s="101"/>
      <c r="G1685" s="101"/>
      <c r="H1685" s="101"/>
      <c r="I1685" s="101"/>
      <c r="J1685" s="101"/>
      <c r="K1685" s="101"/>
      <c r="L1685" s="101"/>
      <c r="M1685" s="101"/>
      <c r="N1685" s="101"/>
      <c r="O1685" s="101"/>
      <c r="P1685" s="101"/>
      <c r="Q1685" s="102"/>
      <c r="R1685" s="102"/>
      <c r="S1685" s="102"/>
      <c r="T1685" s="102"/>
      <c r="U1685" s="102"/>
      <c r="V1685" s="102"/>
      <c r="W1685" s="102"/>
      <c r="X1685" s="102"/>
      <c r="Y1685" s="102"/>
      <c r="Z1685" s="102"/>
      <c r="AA1685" s="102"/>
      <c r="AB1685" s="102"/>
      <c r="AC1685" s="102"/>
      <c r="AD1685" s="102"/>
      <c r="AE1685" s="102"/>
      <c r="AF1685" s="102"/>
      <c r="AG1685" s="102"/>
      <c r="AH1685" s="102"/>
      <c r="AI1685" s="102"/>
      <c r="AJ1685" s="102"/>
      <c r="AK1685" s="102"/>
      <c r="AL1685" s="102"/>
      <c r="AM1685" s="102"/>
      <c r="AN1685" s="102"/>
      <c r="AO1685" s="102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  <c r="BA1685" s="84"/>
      <c r="BB1685" s="84"/>
      <c r="BC1685" s="84"/>
      <c r="BD1685" s="84"/>
      <c r="BE1685" s="84"/>
      <c r="BF1685" s="84"/>
      <c r="BG1685" s="84"/>
      <c r="BH1685" s="84"/>
      <c r="BI1685" s="84"/>
      <c r="BJ1685" s="84"/>
      <c r="BK1685" s="84"/>
      <c r="BL1685" s="84"/>
      <c r="BM1685" s="84"/>
      <c r="BN1685" s="84"/>
      <c r="BO1685" s="87" t="str">
        <f t="shared" si="26"/>
        <v>0</v>
      </c>
      <c r="BP1685" s="84"/>
      <c r="BQ1685" s="84"/>
      <c r="BR1685" s="84"/>
      <c r="BS1685" s="84"/>
      <c r="BT1685" s="84"/>
      <c r="BU1685" s="84"/>
      <c r="BV1685" s="84"/>
      <c r="BW1685" s="84"/>
      <c r="BX1685" s="84"/>
      <c r="BY1685" s="94"/>
      <c r="BZ1685" s="94"/>
      <c r="CA1685" s="94"/>
      <c r="CB1685" s="94"/>
      <c r="CC1685" s="94"/>
      <c r="CD1685" s="94"/>
      <c r="CE1685" s="94"/>
      <c r="CF1685" s="94"/>
      <c r="CG1685" s="94"/>
      <c r="CH1685" s="94"/>
      <c r="CI1685" s="94"/>
      <c r="CJ1685" s="94"/>
      <c r="CK1685" s="94"/>
      <c r="CL1685" s="94"/>
      <c r="CM1685" s="94"/>
      <c r="CN1685" s="94"/>
      <c r="CO1685" s="94"/>
      <c r="CP1685" s="94"/>
      <c r="CQ1685" s="94"/>
      <c r="CR1685" s="94"/>
      <c r="CS1685" s="94"/>
      <c r="CT1685" s="95"/>
      <c r="CU1685" s="95"/>
      <c r="CV1685" s="95"/>
      <c r="CW1685" s="95"/>
      <c r="CX1685" s="95"/>
      <c r="CY1685" s="93">
        <v>1681</v>
      </c>
    </row>
    <row r="1686" spans="1:103" s="83" customFormat="1">
      <c r="A1686" s="100"/>
      <c r="B1686" s="101"/>
      <c r="C1686" s="101"/>
      <c r="D1686" s="101"/>
      <c r="E1686" s="101"/>
      <c r="F1686" s="101"/>
      <c r="G1686" s="101"/>
      <c r="H1686" s="101"/>
      <c r="I1686" s="101"/>
      <c r="J1686" s="101"/>
      <c r="K1686" s="101"/>
      <c r="L1686" s="101"/>
      <c r="M1686" s="101"/>
      <c r="N1686" s="101"/>
      <c r="O1686" s="101"/>
      <c r="P1686" s="101"/>
      <c r="Q1686" s="102"/>
      <c r="R1686" s="102"/>
      <c r="S1686" s="102"/>
      <c r="T1686" s="102"/>
      <c r="U1686" s="102"/>
      <c r="V1686" s="102"/>
      <c r="W1686" s="102"/>
      <c r="X1686" s="102"/>
      <c r="Y1686" s="102"/>
      <c r="Z1686" s="102"/>
      <c r="AA1686" s="102"/>
      <c r="AB1686" s="102"/>
      <c r="AC1686" s="102"/>
      <c r="AD1686" s="102"/>
      <c r="AE1686" s="102"/>
      <c r="AF1686" s="102"/>
      <c r="AG1686" s="102"/>
      <c r="AH1686" s="102"/>
      <c r="AI1686" s="102"/>
      <c r="AJ1686" s="102"/>
      <c r="AK1686" s="102"/>
      <c r="AL1686" s="102"/>
      <c r="AM1686" s="102"/>
      <c r="AN1686" s="102"/>
      <c r="AO1686" s="102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  <c r="BA1686" s="84"/>
      <c r="BB1686" s="84"/>
      <c r="BC1686" s="84"/>
      <c r="BD1686" s="84"/>
      <c r="BE1686" s="84"/>
      <c r="BF1686" s="84"/>
      <c r="BG1686" s="84"/>
      <c r="BH1686" s="84"/>
      <c r="BI1686" s="84"/>
      <c r="BJ1686" s="84"/>
      <c r="BK1686" s="84"/>
      <c r="BL1686" s="84"/>
      <c r="BM1686" s="84"/>
      <c r="BN1686" s="84"/>
      <c r="BO1686" s="87" t="str">
        <f t="shared" si="26"/>
        <v>0</v>
      </c>
      <c r="BP1686" s="84"/>
      <c r="BQ1686" s="84"/>
      <c r="BR1686" s="84"/>
      <c r="BS1686" s="84"/>
      <c r="BT1686" s="84"/>
      <c r="BU1686" s="84"/>
      <c r="BV1686" s="84"/>
      <c r="BW1686" s="84"/>
      <c r="BX1686" s="84"/>
      <c r="BY1686" s="94"/>
      <c r="BZ1686" s="94"/>
      <c r="CA1686" s="94"/>
      <c r="CB1686" s="94"/>
      <c r="CC1686" s="94"/>
      <c r="CD1686" s="94"/>
      <c r="CE1686" s="94"/>
      <c r="CF1686" s="94"/>
      <c r="CG1686" s="94"/>
      <c r="CH1686" s="94"/>
      <c r="CI1686" s="94"/>
      <c r="CJ1686" s="94"/>
      <c r="CK1686" s="94"/>
      <c r="CL1686" s="94"/>
      <c r="CM1686" s="94"/>
      <c r="CN1686" s="94"/>
      <c r="CO1686" s="94"/>
      <c r="CP1686" s="94"/>
      <c r="CQ1686" s="94"/>
      <c r="CR1686" s="94"/>
      <c r="CS1686" s="94"/>
      <c r="CT1686" s="95"/>
      <c r="CU1686" s="95"/>
      <c r="CV1686" s="95"/>
      <c r="CW1686" s="95"/>
      <c r="CX1686" s="95"/>
      <c r="CY1686" s="93">
        <v>1682</v>
      </c>
    </row>
    <row r="1687" spans="1:103" s="83" customFormat="1">
      <c r="A1687" s="100"/>
      <c r="B1687" s="101"/>
      <c r="C1687" s="101"/>
      <c r="D1687" s="101"/>
      <c r="E1687" s="101"/>
      <c r="F1687" s="101"/>
      <c r="G1687" s="101"/>
      <c r="H1687" s="101"/>
      <c r="I1687" s="101"/>
      <c r="J1687" s="101"/>
      <c r="K1687" s="101"/>
      <c r="L1687" s="101"/>
      <c r="M1687" s="101"/>
      <c r="N1687" s="101"/>
      <c r="O1687" s="101"/>
      <c r="P1687" s="101"/>
      <c r="Q1687" s="102"/>
      <c r="R1687" s="102"/>
      <c r="S1687" s="102"/>
      <c r="T1687" s="102"/>
      <c r="U1687" s="102"/>
      <c r="V1687" s="102"/>
      <c r="W1687" s="102"/>
      <c r="X1687" s="102"/>
      <c r="Y1687" s="102"/>
      <c r="Z1687" s="102"/>
      <c r="AA1687" s="102"/>
      <c r="AB1687" s="102"/>
      <c r="AC1687" s="102"/>
      <c r="AD1687" s="102"/>
      <c r="AE1687" s="102"/>
      <c r="AF1687" s="102"/>
      <c r="AG1687" s="102"/>
      <c r="AH1687" s="102"/>
      <c r="AI1687" s="102"/>
      <c r="AJ1687" s="102"/>
      <c r="AK1687" s="102"/>
      <c r="AL1687" s="102"/>
      <c r="AM1687" s="102"/>
      <c r="AN1687" s="102"/>
      <c r="AO1687" s="102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  <c r="BA1687" s="84"/>
      <c r="BB1687" s="84"/>
      <c r="BC1687" s="84"/>
      <c r="BD1687" s="84"/>
      <c r="BE1687" s="84"/>
      <c r="BF1687" s="84"/>
      <c r="BG1687" s="84"/>
      <c r="BH1687" s="84"/>
      <c r="BI1687" s="84"/>
      <c r="BJ1687" s="84"/>
      <c r="BK1687" s="84"/>
      <c r="BL1687" s="84"/>
      <c r="BM1687" s="84"/>
      <c r="BN1687" s="84"/>
      <c r="BO1687" s="87" t="str">
        <f t="shared" si="26"/>
        <v>0</v>
      </c>
      <c r="BP1687" s="84"/>
      <c r="BQ1687" s="84"/>
      <c r="BR1687" s="84"/>
      <c r="BS1687" s="84"/>
      <c r="BT1687" s="84"/>
      <c r="BU1687" s="84"/>
      <c r="BV1687" s="84"/>
      <c r="BW1687" s="84"/>
      <c r="BX1687" s="84"/>
      <c r="BY1687" s="94"/>
      <c r="BZ1687" s="94"/>
      <c r="CA1687" s="94"/>
      <c r="CB1687" s="94"/>
      <c r="CC1687" s="94"/>
      <c r="CD1687" s="94"/>
      <c r="CE1687" s="94"/>
      <c r="CF1687" s="94"/>
      <c r="CG1687" s="94"/>
      <c r="CH1687" s="94"/>
      <c r="CI1687" s="94"/>
      <c r="CJ1687" s="94"/>
      <c r="CK1687" s="94"/>
      <c r="CL1687" s="94"/>
      <c r="CM1687" s="94"/>
      <c r="CN1687" s="94"/>
      <c r="CO1687" s="94"/>
      <c r="CP1687" s="94"/>
      <c r="CQ1687" s="94"/>
      <c r="CR1687" s="94"/>
      <c r="CS1687" s="94"/>
      <c r="CT1687" s="95"/>
      <c r="CU1687" s="95"/>
      <c r="CV1687" s="95"/>
      <c r="CW1687" s="95"/>
      <c r="CX1687" s="95"/>
      <c r="CY1687" s="93">
        <v>1683</v>
      </c>
    </row>
    <row r="1688" spans="1:103" s="83" customFormat="1">
      <c r="A1688" s="100"/>
      <c r="B1688" s="101"/>
      <c r="C1688" s="101"/>
      <c r="D1688" s="101"/>
      <c r="E1688" s="101"/>
      <c r="F1688" s="101"/>
      <c r="G1688" s="101"/>
      <c r="H1688" s="101"/>
      <c r="I1688" s="101"/>
      <c r="J1688" s="101"/>
      <c r="K1688" s="101"/>
      <c r="L1688" s="101"/>
      <c r="M1688" s="101"/>
      <c r="N1688" s="101"/>
      <c r="O1688" s="101"/>
      <c r="P1688" s="101"/>
      <c r="Q1688" s="102"/>
      <c r="R1688" s="102"/>
      <c r="S1688" s="102"/>
      <c r="T1688" s="102"/>
      <c r="U1688" s="102"/>
      <c r="V1688" s="102"/>
      <c r="W1688" s="102"/>
      <c r="X1688" s="102"/>
      <c r="Y1688" s="102"/>
      <c r="Z1688" s="102"/>
      <c r="AA1688" s="102"/>
      <c r="AB1688" s="102"/>
      <c r="AC1688" s="102"/>
      <c r="AD1688" s="102"/>
      <c r="AE1688" s="102"/>
      <c r="AF1688" s="102"/>
      <c r="AG1688" s="102"/>
      <c r="AH1688" s="102"/>
      <c r="AI1688" s="102"/>
      <c r="AJ1688" s="102"/>
      <c r="AK1688" s="102"/>
      <c r="AL1688" s="102"/>
      <c r="AM1688" s="102"/>
      <c r="AN1688" s="102"/>
      <c r="AO1688" s="102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  <c r="BA1688" s="84"/>
      <c r="BB1688" s="84"/>
      <c r="BC1688" s="84"/>
      <c r="BD1688" s="84"/>
      <c r="BE1688" s="84"/>
      <c r="BF1688" s="84"/>
      <c r="BG1688" s="84"/>
      <c r="BH1688" s="84"/>
      <c r="BI1688" s="84"/>
      <c r="BJ1688" s="84"/>
      <c r="BK1688" s="84"/>
      <c r="BL1688" s="84"/>
      <c r="BM1688" s="84"/>
      <c r="BN1688" s="84"/>
      <c r="BO1688" s="87" t="str">
        <f t="shared" si="26"/>
        <v>0</v>
      </c>
      <c r="BP1688" s="84"/>
      <c r="BQ1688" s="84"/>
      <c r="BR1688" s="84"/>
      <c r="BS1688" s="84"/>
      <c r="BT1688" s="84"/>
      <c r="BU1688" s="84"/>
      <c r="BV1688" s="84"/>
      <c r="BW1688" s="84"/>
      <c r="BX1688" s="84"/>
      <c r="BY1688" s="94"/>
      <c r="BZ1688" s="94"/>
      <c r="CA1688" s="94"/>
      <c r="CB1688" s="94"/>
      <c r="CC1688" s="94"/>
      <c r="CD1688" s="94"/>
      <c r="CE1688" s="94"/>
      <c r="CF1688" s="94"/>
      <c r="CG1688" s="94"/>
      <c r="CH1688" s="94"/>
      <c r="CI1688" s="94"/>
      <c r="CJ1688" s="94"/>
      <c r="CK1688" s="94"/>
      <c r="CL1688" s="94"/>
      <c r="CM1688" s="94"/>
      <c r="CN1688" s="94"/>
      <c r="CO1688" s="94"/>
      <c r="CP1688" s="94"/>
      <c r="CQ1688" s="94"/>
      <c r="CR1688" s="94"/>
      <c r="CS1688" s="94"/>
      <c r="CT1688" s="95"/>
      <c r="CU1688" s="95"/>
      <c r="CV1688" s="95"/>
      <c r="CW1688" s="95"/>
      <c r="CX1688" s="95"/>
      <c r="CY1688" s="93">
        <v>1684</v>
      </c>
    </row>
    <row r="1689" spans="1:103" s="83" customFormat="1">
      <c r="A1689" s="100"/>
      <c r="B1689" s="101"/>
      <c r="C1689" s="101"/>
      <c r="D1689" s="101"/>
      <c r="E1689" s="101"/>
      <c r="F1689" s="101"/>
      <c r="G1689" s="101"/>
      <c r="H1689" s="101"/>
      <c r="I1689" s="101"/>
      <c r="J1689" s="101"/>
      <c r="K1689" s="101"/>
      <c r="L1689" s="101"/>
      <c r="M1689" s="101"/>
      <c r="N1689" s="101"/>
      <c r="O1689" s="101"/>
      <c r="P1689" s="101"/>
      <c r="Q1689" s="102"/>
      <c r="R1689" s="102"/>
      <c r="S1689" s="102"/>
      <c r="T1689" s="102"/>
      <c r="U1689" s="102"/>
      <c r="V1689" s="102"/>
      <c r="W1689" s="102"/>
      <c r="X1689" s="102"/>
      <c r="Y1689" s="102"/>
      <c r="Z1689" s="102"/>
      <c r="AA1689" s="102"/>
      <c r="AB1689" s="102"/>
      <c r="AC1689" s="102"/>
      <c r="AD1689" s="102"/>
      <c r="AE1689" s="102"/>
      <c r="AF1689" s="102"/>
      <c r="AG1689" s="102"/>
      <c r="AH1689" s="102"/>
      <c r="AI1689" s="102"/>
      <c r="AJ1689" s="102"/>
      <c r="AK1689" s="102"/>
      <c r="AL1689" s="102"/>
      <c r="AM1689" s="102"/>
      <c r="AN1689" s="102"/>
      <c r="AO1689" s="102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  <c r="BA1689" s="84"/>
      <c r="BB1689" s="84"/>
      <c r="BC1689" s="84"/>
      <c r="BD1689" s="84"/>
      <c r="BE1689" s="84"/>
      <c r="BF1689" s="84"/>
      <c r="BG1689" s="84"/>
      <c r="BH1689" s="84"/>
      <c r="BI1689" s="84"/>
      <c r="BJ1689" s="84"/>
      <c r="BK1689" s="84"/>
      <c r="BL1689" s="84"/>
      <c r="BM1689" s="84"/>
      <c r="BN1689" s="84"/>
      <c r="BO1689" s="87" t="str">
        <f t="shared" si="26"/>
        <v>0</v>
      </c>
      <c r="BP1689" s="84"/>
      <c r="BQ1689" s="84"/>
      <c r="BR1689" s="84"/>
      <c r="BS1689" s="84"/>
      <c r="BT1689" s="84"/>
      <c r="BU1689" s="84"/>
      <c r="BV1689" s="84"/>
      <c r="BW1689" s="84"/>
      <c r="BX1689" s="84"/>
      <c r="BY1689" s="94"/>
      <c r="BZ1689" s="94"/>
      <c r="CA1689" s="94"/>
      <c r="CB1689" s="94"/>
      <c r="CC1689" s="94"/>
      <c r="CD1689" s="94"/>
      <c r="CE1689" s="94"/>
      <c r="CF1689" s="94"/>
      <c r="CG1689" s="94"/>
      <c r="CH1689" s="94"/>
      <c r="CI1689" s="94"/>
      <c r="CJ1689" s="94"/>
      <c r="CK1689" s="94"/>
      <c r="CL1689" s="94"/>
      <c r="CM1689" s="94"/>
      <c r="CN1689" s="94"/>
      <c r="CO1689" s="94"/>
      <c r="CP1689" s="94"/>
      <c r="CQ1689" s="94"/>
      <c r="CR1689" s="94"/>
      <c r="CS1689" s="94"/>
      <c r="CT1689" s="95"/>
      <c r="CU1689" s="95"/>
      <c r="CV1689" s="95"/>
      <c r="CW1689" s="95"/>
      <c r="CX1689" s="95"/>
      <c r="CY1689" s="93">
        <v>1685</v>
      </c>
    </row>
    <row r="1690" spans="1:103" s="83" customFormat="1">
      <c r="A1690" s="100"/>
      <c r="B1690" s="101"/>
      <c r="C1690" s="101"/>
      <c r="D1690" s="101"/>
      <c r="E1690" s="101"/>
      <c r="F1690" s="101"/>
      <c r="G1690" s="101"/>
      <c r="H1690" s="101"/>
      <c r="I1690" s="101"/>
      <c r="J1690" s="101"/>
      <c r="K1690" s="101"/>
      <c r="L1690" s="101"/>
      <c r="M1690" s="101"/>
      <c r="N1690" s="101"/>
      <c r="O1690" s="101"/>
      <c r="P1690" s="101"/>
      <c r="Q1690" s="102"/>
      <c r="R1690" s="102"/>
      <c r="S1690" s="102"/>
      <c r="T1690" s="102"/>
      <c r="U1690" s="102"/>
      <c r="V1690" s="102"/>
      <c r="W1690" s="102"/>
      <c r="X1690" s="102"/>
      <c r="Y1690" s="102"/>
      <c r="Z1690" s="102"/>
      <c r="AA1690" s="102"/>
      <c r="AB1690" s="102"/>
      <c r="AC1690" s="102"/>
      <c r="AD1690" s="102"/>
      <c r="AE1690" s="102"/>
      <c r="AF1690" s="102"/>
      <c r="AG1690" s="102"/>
      <c r="AH1690" s="102"/>
      <c r="AI1690" s="102"/>
      <c r="AJ1690" s="102"/>
      <c r="AK1690" s="102"/>
      <c r="AL1690" s="102"/>
      <c r="AM1690" s="102"/>
      <c r="AN1690" s="102"/>
      <c r="AO1690" s="102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  <c r="BA1690" s="84"/>
      <c r="BB1690" s="84"/>
      <c r="BC1690" s="84"/>
      <c r="BD1690" s="84"/>
      <c r="BE1690" s="84"/>
      <c r="BF1690" s="84"/>
      <c r="BG1690" s="84"/>
      <c r="BH1690" s="84"/>
      <c r="BI1690" s="84"/>
      <c r="BJ1690" s="84"/>
      <c r="BK1690" s="84"/>
      <c r="BL1690" s="84"/>
      <c r="BM1690" s="84"/>
      <c r="BN1690" s="84"/>
      <c r="BO1690" s="87" t="str">
        <f t="shared" si="26"/>
        <v>0</v>
      </c>
      <c r="BP1690" s="84"/>
      <c r="BQ1690" s="84"/>
      <c r="BR1690" s="84"/>
      <c r="BS1690" s="84"/>
      <c r="BT1690" s="84"/>
      <c r="BU1690" s="84"/>
      <c r="BV1690" s="84"/>
      <c r="BW1690" s="84"/>
      <c r="BX1690" s="84"/>
      <c r="BY1690" s="94"/>
      <c r="BZ1690" s="94"/>
      <c r="CA1690" s="94"/>
      <c r="CB1690" s="94"/>
      <c r="CC1690" s="94"/>
      <c r="CD1690" s="94"/>
      <c r="CE1690" s="94"/>
      <c r="CF1690" s="94"/>
      <c r="CG1690" s="94"/>
      <c r="CH1690" s="94"/>
      <c r="CI1690" s="94"/>
      <c r="CJ1690" s="94"/>
      <c r="CK1690" s="94"/>
      <c r="CL1690" s="94"/>
      <c r="CM1690" s="94"/>
      <c r="CN1690" s="94"/>
      <c r="CO1690" s="94"/>
      <c r="CP1690" s="94"/>
      <c r="CQ1690" s="94"/>
      <c r="CR1690" s="94"/>
      <c r="CS1690" s="94"/>
      <c r="CT1690" s="95"/>
      <c r="CU1690" s="95"/>
      <c r="CV1690" s="95"/>
      <c r="CW1690" s="95"/>
      <c r="CX1690" s="95"/>
      <c r="CY1690" s="93">
        <v>1686</v>
      </c>
    </row>
    <row r="1691" spans="1:103" s="83" customFormat="1">
      <c r="A1691" s="100"/>
      <c r="B1691" s="101"/>
      <c r="C1691" s="101"/>
      <c r="D1691" s="101"/>
      <c r="E1691" s="101"/>
      <c r="F1691" s="101"/>
      <c r="G1691" s="101"/>
      <c r="H1691" s="101"/>
      <c r="I1691" s="101"/>
      <c r="J1691" s="101"/>
      <c r="K1691" s="101"/>
      <c r="L1691" s="101"/>
      <c r="M1691" s="101"/>
      <c r="N1691" s="101"/>
      <c r="O1691" s="101"/>
      <c r="P1691" s="101"/>
      <c r="Q1691" s="102"/>
      <c r="R1691" s="102"/>
      <c r="S1691" s="102"/>
      <c r="T1691" s="102"/>
      <c r="U1691" s="102"/>
      <c r="V1691" s="102"/>
      <c r="W1691" s="102"/>
      <c r="X1691" s="102"/>
      <c r="Y1691" s="102"/>
      <c r="Z1691" s="102"/>
      <c r="AA1691" s="102"/>
      <c r="AB1691" s="102"/>
      <c r="AC1691" s="102"/>
      <c r="AD1691" s="102"/>
      <c r="AE1691" s="102"/>
      <c r="AF1691" s="102"/>
      <c r="AG1691" s="102"/>
      <c r="AH1691" s="102"/>
      <c r="AI1691" s="102"/>
      <c r="AJ1691" s="102"/>
      <c r="AK1691" s="102"/>
      <c r="AL1691" s="102"/>
      <c r="AM1691" s="102"/>
      <c r="AN1691" s="102"/>
      <c r="AO1691" s="102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  <c r="BA1691" s="84"/>
      <c r="BB1691" s="84"/>
      <c r="BC1691" s="84"/>
      <c r="BD1691" s="84"/>
      <c r="BE1691" s="84"/>
      <c r="BF1691" s="84"/>
      <c r="BG1691" s="84"/>
      <c r="BH1691" s="84"/>
      <c r="BI1691" s="84"/>
      <c r="BJ1691" s="84"/>
      <c r="BK1691" s="84"/>
      <c r="BL1691" s="84"/>
      <c r="BM1691" s="84"/>
      <c r="BN1691" s="84"/>
      <c r="BO1691" s="87" t="str">
        <f t="shared" si="26"/>
        <v>0</v>
      </c>
      <c r="BP1691" s="84"/>
      <c r="BQ1691" s="84"/>
      <c r="BR1691" s="84"/>
      <c r="BS1691" s="84"/>
      <c r="BT1691" s="84"/>
      <c r="BU1691" s="84"/>
      <c r="BV1691" s="84"/>
      <c r="BW1691" s="84"/>
      <c r="BX1691" s="84"/>
      <c r="BY1691" s="94"/>
      <c r="BZ1691" s="94"/>
      <c r="CA1691" s="94"/>
      <c r="CB1691" s="94"/>
      <c r="CC1691" s="94"/>
      <c r="CD1691" s="94"/>
      <c r="CE1691" s="94"/>
      <c r="CF1691" s="94"/>
      <c r="CG1691" s="94"/>
      <c r="CH1691" s="94"/>
      <c r="CI1691" s="94"/>
      <c r="CJ1691" s="94"/>
      <c r="CK1691" s="94"/>
      <c r="CL1691" s="94"/>
      <c r="CM1691" s="94"/>
      <c r="CN1691" s="94"/>
      <c r="CO1691" s="94"/>
      <c r="CP1691" s="94"/>
      <c r="CQ1691" s="94"/>
      <c r="CR1691" s="94"/>
      <c r="CS1691" s="94"/>
      <c r="CT1691" s="95"/>
      <c r="CU1691" s="95"/>
      <c r="CV1691" s="95"/>
      <c r="CW1691" s="95"/>
      <c r="CX1691" s="95"/>
      <c r="CY1691" s="93">
        <v>1687</v>
      </c>
    </row>
    <row r="1692" spans="1:103" s="83" customFormat="1">
      <c r="A1692" s="100"/>
      <c r="B1692" s="101"/>
      <c r="C1692" s="101"/>
      <c r="D1692" s="101"/>
      <c r="E1692" s="101"/>
      <c r="F1692" s="101"/>
      <c r="G1692" s="101"/>
      <c r="H1692" s="101"/>
      <c r="I1692" s="101"/>
      <c r="J1692" s="101"/>
      <c r="K1692" s="101"/>
      <c r="L1692" s="101"/>
      <c r="M1692" s="101"/>
      <c r="N1692" s="101"/>
      <c r="O1692" s="101"/>
      <c r="P1692" s="101"/>
      <c r="Q1692" s="102"/>
      <c r="R1692" s="102"/>
      <c r="S1692" s="102"/>
      <c r="T1692" s="102"/>
      <c r="U1692" s="102"/>
      <c r="V1692" s="102"/>
      <c r="W1692" s="102"/>
      <c r="X1692" s="102"/>
      <c r="Y1692" s="102"/>
      <c r="Z1692" s="102"/>
      <c r="AA1692" s="102"/>
      <c r="AB1692" s="102"/>
      <c r="AC1692" s="102"/>
      <c r="AD1692" s="102"/>
      <c r="AE1692" s="102"/>
      <c r="AF1692" s="102"/>
      <c r="AG1692" s="102"/>
      <c r="AH1692" s="102"/>
      <c r="AI1692" s="102"/>
      <c r="AJ1692" s="102"/>
      <c r="AK1692" s="102"/>
      <c r="AL1692" s="102"/>
      <c r="AM1692" s="102"/>
      <c r="AN1692" s="102"/>
      <c r="AO1692" s="102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  <c r="BA1692" s="84"/>
      <c r="BB1692" s="84"/>
      <c r="BC1692" s="84"/>
      <c r="BD1692" s="84"/>
      <c r="BE1692" s="84"/>
      <c r="BF1692" s="84"/>
      <c r="BG1692" s="84"/>
      <c r="BH1692" s="84"/>
      <c r="BI1692" s="84"/>
      <c r="BJ1692" s="84"/>
      <c r="BK1692" s="84"/>
      <c r="BL1692" s="84"/>
      <c r="BM1692" s="84"/>
      <c r="BN1692" s="84"/>
      <c r="BO1692" s="87" t="str">
        <f t="shared" si="26"/>
        <v>0</v>
      </c>
      <c r="BP1692" s="84"/>
      <c r="BQ1692" s="84"/>
      <c r="BR1692" s="84"/>
      <c r="BS1692" s="84"/>
      <c r="BT1692" s="84"/>
      <c r="BU1692" s="84"/>
      <c r="BV1692" s="84"/>
      <c r="BW1692" s="84"/>
      <c r="BX1692" s="84"/>
      <c r="BY1692" s="94"/>
      <c r="BZ1692" s="94"/>
      <c r="CA1692" s="94"/>
      <c r="CB1692" s="94"/>
      <c r="CC1692" s="94"/>
      <c r="CD1692" s="94"/>
      <c r="CE1692" s="94"/>
      <c r="CF1692" s="94"/>
      <c r="CG1692" s="94"/>
      <c r="CH1692" s="94"/>
      <c r="CI1692" s="94"/>
      <c r="CJ1692" s="94"/>
      <c r="CK1692" s="94"/>
      <c r="CL1692" s="94"/>
      <c r="CM1692" s="94"/>
      <c r="CN1692" s="94"/>
      <c r="CO1692" s="94"/>
      <c r="CP1692" s="94"/>
      <c r="CQ1692" s="94"/>
      <c r="CR1692" s="94"/>
      <c r="CS1692" s="94"/>
      <c r="CT1692" s="95"/>
      <c r="CU1692" s="95"/>
      <c r="CV1692" s="95"/>
      <c r="CW1692" s="95"/>
      <c r="CX1692" s="95"/>
      <c r="CY1692" s="93">
        <v>1688</v>
      </c>
    </row>
    <row r="1693" spans="1:103" s="83" customFormat="1">
      <c r="A1693" s="100"/>
      <c r="B1693" s="101"/>
      <c r="C1693" s="101"/>
      <c r="D1693" s="101"/>
      <c r="E1693" s="101"/>
      <c r="F1693" s="101"/>
      <c r="G1693" s="101"/>
      <c r="H1693" s="101"/>
      <c r="I1693" s="101"/>
      <c r="J1693" s="101"/>
      <c r="K1693" s="101"/>
      <c r="L1693" s="101"/>
      <c r="M1693" s="101"/>
      <c r="N1693" s="101"/>
      <c r="O1693" s="101"/>
      <c r="P1693" s="101"/>
      <c r="Q1693" s="102"/>
      <c r="R1693" s="102"/>
      <c r="S1693" s="102"/>
      <c r="T1693" s="102"/>
      <c r="U1693" s="102"/>
      <c r="V1693" s="102"/>
      <c r="W1693" s="102"/>
      <c r="X1693" s="102"/>
      <c r="Y1693" s="102"/>
      <c r="Z1693" s="102"/>
      <c r="AA1693" s="102"/>
      <c r="AB1693" s="102"/>
      <c r="AC1693" s="102"/>
      <c r="AD1693" s="102"/>
      <c r="AE1693" s="102"/>
      <c r="AF1693" s="102"/>
      <c r="AG1693" s="102"/>
      <c r="AH1693" s="102"/>
      <c r="AI1693" s="102"/>
      <c r="AJ1693" s="102"/>
      <c r="AK1693" s="102"/>
      <c r="AL1693" s="102"/>
      <c r="AM1693" s="102"/>
      <c r="AN1693" s="102"/>
      <c r="AO1693" s="102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  <c r="BA1693" s="84"/>
      <c r="BB1693" s="84"/>
      <c r="BC1693" s="84"/>
      <c r="BD1693" s="84"/>
      <c r="BE1693" s="84"/>
      <c r="BF1693" s="84"/>
      <c r="BG1693" s="84"/>
      <c r="BH1693" s="84"/>
      <c r="BI1693" s="84"/>
      <c r="BJ1693" s="84"/>
      <c r="BK1693" s="84"/>
      <c r="BL1693" s="84"/>
      <c r="BM1693" s="84"/>
      <c r="BN1693" s="84"/>
      <c r="BO1693" s="87" t="str">
        <f t="shared" si="26"/>
        <v>0</v>
      </c>
      <c r="BP1693" s="84"/>
      <c r="BQ1693" s="84"/>
      <c r="BR1693" s="84"/>
      <c r="BS1693" s="84"/>
      <c r="BT1693" s="84"/>
      <c r="BU1693" s="84"/>
      <c r="BV1693" s="84"/>
      <c r="BW1693" s="84"/>
      <c r="BX1693" s="84"/>
      <c r="BY1693" s="94"/>
      <c r="BZ1693" s="94"/>
      <c r="CA1693" s="94"/>
      <c r="CB1693" s="94"/>
      <c r="CC1693" s="94"/>
      <c r="CD1693" s="94"/>
      <c r="CE1693" s="94"/>
      <c r="CF1693" s="94"/>
      <c r="CG1693" s="94"/>
      <c r="CH1693" s="94"/>
      <c r="CI1693" s="94"/>
      <c r="CJ1693" s="94"/>
      <c r="CK1693" s="94"/>
      <c r="CL1693" s="94"/>
      <c r="CM1693" s="94"/>
      <c r="CN1693" s="94"/>
      <c r="CO1693" s="94"/>
      <c r="CP1693" s="94"/>
      <c r="CQ1693" s="94"/>
      <c r="CR1693" s="94"/>
      <c r="CS1693" s="94"/>
      <c r="CT1693" s="95"/>
      <c r="CU1693" s="95"/>
      <c r="CV1693" s="95"/>
      <c r="CW1693" s="95"/>
      <c r="CX1693" s="95"/>
      <c r="CY1693" s="93">
        <v>1689</v>
      </c>
    </row>
    <row r="1694" spans="1:103" s="83" customFormat="1">
      <c r="A1694" s="100"/>
      <c r="B1694" s="101"/>
      <c r="C1694" s="101"/>
      <c r="D1694" s="101"/>
      <c r="E1694" s="101"/>
      <c r="F1694" s="101"/>
      <c r="G1694" s="101"/>
      <c r="H1694" s="101"/>
      <c r="I1694" s="101"/>
      <c r="J1694" s="101"/>
      <c r="K1694" s="101"/>
      <c r="L1694" s="101"/>
      <c r="M1694" s="101"/>
      <c r="N1694" s="101"/>
      <c r="O1694" s="101"/>
      <c r="P1694" s="101"/>
      <c r="Q1694" s="102"/>
      <c r="R1694" s="102"/>
      <c r="S1694" s="102"/>
      <c r="T1694" s="102"/>
      <c r="U1694" s="102"/>
      <c r="V1694" s="102"/>
      <c r="W1694" s="102"/>
      <c r="X1694" s="102"/>
      <c r="Y1694" s="102"/>
      <c r="Z1694" s="102"/>
      <c r="AA1694" s="102"/>
      <c r="AB1694" s="102"/>
      <c r="AC1694" s="102"/>
      <c r="AD1694" s="102"/>
      <c r="AE1694" s="102"/>
      <c r="AF1694" s="102"/>
      <c r="AG1694" s="102"/>
      <c r="AH1694" s="102"/>
      <c r="AI1694" s="102"/>
      <c r="AJ1694" s="102"/>
      <c r="AK1694" s="102"/>
      <c r="AL1694" s="102"/>
      <c r="AM1694" s="102"/>
      <c r="AN1694" s="102"/>
      <c r="AO1694" s="102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  <c r="BA1694" s="84"/>
      <c r="BB1694" s="84"/>
      <c r="BC1694" s="84"/>
      <c r="BD1694" s="84"/>
      <c r="BE1694" s="84"/>
      <c r="BF1694" s="84"/>
      <c r="BG1694" s="84"/>
      <c r="BH1694" s="84"/>
      <c r="BI1694" s="84"/>
      <c r="BJ1694" s="84"/>
      <c r="BK1694" s="84"/>
      <c r="BL1694" s="84"/>
      <c r="BM1694" s="84"/>
      <c r="BN1694" s="84"/>
      <c r="BO1694" s="87" t="str">
        <f t="shared" si="26"/>
        <v>0</v>
      </c>
      <c r="BP1694" s="84"/>
      <c r="BQ1694" s="84"/>
      <c r="BR1694" s="84"/>
      <c r="BS1694" s="84"/>
      <c r="BT1694" s="84"/>
      <c r="BU1694" s="84"/>
      <c r="BV1694" s="84"/>
      <c r="BW1694" s="84"/>
      <c r="BX1694" s="84"/>
      <c r="BY1694" s="94"/>
      <c r="BZ1694" s="94"/>
      <c r="CA1694" s="94"/>
      <c r="CB1694" s="94"/>
      <c r="CC1694" s="94"/>
      <c r="CD1694" s="94"/>
      <c r="CE1694" s="94"/>
      <c r="CF1694" s="94"/>
      <c r="CG1694" s="94"/>
      <c r="CH1694" s="94"/>
      <c r="CI1694" s="94"/>
      <c r="CJ1694" s="94"/>
      <c r="CK1694" s="94"/>
      <c r="CL1694" s="94"/>
      <c r="CM1694" s="94"/>
      <c r="CN1694" s="94"/>
      <c r="CO1694" s="94"/>
      <c r="CP1694" s="94"/>
      <c r="CQ1694" s="94"/>
      <c r="CR1694" s="94"/>
      <c r="CS1694" s="94"/>
      <c r="CT1694" s="95"/>
      <c r="CU1694" s="95"/>
      <c r="CV1694" s="95"/>
      <c r="CW1694" s="95"/>
      <c r="CX1694" s="95"/>
      <c r="CY1694" s="93">
        <v>1690</v>
      </c>
    </row>
    <row r="1695" spans="1:103" s="83" customFormat="1">
      <c r="A1695" s="100"/>
      <c r="B1695" s="101"/>
      <c r="C1695" s="101"/>
      <c r="D1695" s="101"/>
      <c r="E1695" s="101"/>
      <c r="F1695" s="101"/>
      <c r="G1695" s="101"/>
      <c r="H1695" s="101"/>
      <c r="I1695" s="101"/>
      <c r="J1695" s="101"/>
      <c r="K1695" s="101"/>
      <c r="L1695" s="101"/>
      <c r="M1695" s="101"/>
      <c r="N1695" s="101"/>
      <c r="O1695" s="101"/>
      <c r="P1695" s="101"/>
      <c r="Q1695" s="102"/>
      <c r="R1695" s="102"/>
      <c r="S1695" s="102"/>
      <c r="T1695" s="102"/>
      <c r="U1695" s="102"/>
      <c r="V1695" s="102"/>
      <c r="W1695" s="102"/>
      <c r="X1695" s="102"/>
      <c r="Y1695" s="102"/>
      <c r="Z1695" s="102"/>
      <c r="AA1695" s="102"/>
      <c r="AB1695" s="102"/>
      <c r="AC1695" s="102"/>
      <c r="AD1695" s="102"/>
      <c r="AE1695" s="102"/>
      <c r="AF1695" s="102"/>
      <c r="AG1695" s="102"/>
      <c r="AH1695" s="102"/>
      <c r="AI1695" s="102"/>
      <c r="AJ1695" s="102"/>
      <c r="AK1695" s="102"/>
      <c r="AL1695" s="102"/>
      <c r="AM1695" s="102"/>
      <c r="AN1695" s="102"/>
      <c r="AO1695" s="102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  <c r="BA1695" s="84"/>
      <c r="BB1695" s="84"/>
      <c r="BC1695" s="84"/>
      <c r="BD1695" s="84"/>
      <c r="BE1695" s="84"/>
      <c r="BF1695" s="84"/>
      <c r="BG1695" s="84"/>
      <c r="BH1695" s="84"/>
      <c r="BI1695" s="84"/>
      <c r="BJ1695" s="84"/>
      <c r="BK1695" s="84"/>
      <c r="BL1695" s="84"/>
      <c r="BM1695" s="84"/>
      <c r="BN1695" s="84"/>
      <c r="BO1695" s="87" t="str">
        <f t="shared" si="26"/>
        <v>0</v>
      </c>
      <c r="BP1695" s="84"/>
      <c r="BQ1695" s="84"/>
      <c r="BR1695" s="84"/>
      <c r="BS1695" s="84"/>
      <c r="BT1695" s="84"/>
      <c r="BU1695" s="84"/>
      <c r="BV1695" s="84"/>
      <c r="BW1695" s="84"/>
      <c r="BX1695" s="84"/>
      <c r="BY1695" s="94"/>
      <c r="BZ1695" s="94"/>
      <c r="CA1695" s="94"/>
      <c r="CB1695" s="94"/>
      <c r="CC1695" s="94"/>
      <c r="CD1695" s="94"/>
      <c r="CE1695" s="94"/>
      <c r="CF1695" s="94"/>
      <c r="CG1695" s="94"/>
      <c r="CH1695" s="94"/>
      <c r="CI1695" s="94"/>
      <c r="CJ1695" s="94"/>
      <c r="CK1695" s="94"/>
      <c r="CL1695" s="94"/>
      <c r="CM1695" s="94"/>
      <c r="CN1695" s="94"/>
      <c r="CO1695" s="94"/>
      <c r="CP1695" s="94"/>
      <c r="CQ1695" s="94"/>
      <c r="CR1695" s="94"/>
      <c r="CS1695" s="94"/>
      <c r="CT1695" s="95"/>
      <c r="CU1695" s="95"/>
      <c r="CV1695" s="95"/>
      <c r="CW1695" s="95"/>
      <c r="CX1695" s="95"/>
      <c r="CY1695" s="93">
        <v>1691</v>
      </c>
    </row>
    <row r="1696" spans="1:103" s="83" customFormat="1">
      <c r="A1696" s="100"/>
      <c r="B1696" s="101"/>
      <c r="C1696" s="101"/>
      <c r="D1696" s="101"/>
      <c r="E1696" s="101"/>
      <c r="F1696" s="101"/>
      <c r="G1696" s="101"/>
      <c r="H1696" s="101"/>
      <c r="I1696" s="101"/>
      <c r="J1696" s="101"/>
      <c r="K1696" s="101"/>
      <c r="L1696" s="101"/>
      <c r="M1696" s="101"/>
      <c r="N1696" s="101"/>
      <c r="O1696" s="101"/>
      <c r="P1696" s="101"/>
      <c r="Q1696" s="102"/>
      <c r="R1696" s="102"/>
      <c r="S1696" s="102"/>
      <c r="T1696" s="102"/>
      <c r="U1696" s="102"/>
      <c r="V1696" s="102"/>
      <c r="W1696" s="102"/>
      <c r="X1696" s="102"/>
      <c r="Y1696" s="102"/>
      <c r="Z1696" s="102"/>
      <c r="AA1696" s="102"/>
      <c r="AB1696" s="102"/>
      <c r="AC1696" s="102"/>
      <c r="AD1696" s="102"/>
      <c r="AE1696" s="102"/>
      <c r="AF1696" s="102"/>
      <c r="AG1696" s="102"/>
      <c r="AH1696" s="102"/>
      <c r="AI1696" s="102"/>
      <c r="AJ1696" s="102"/>
      <c r="AK1696" s="102"/>
      <c r="AL1696" s="102"/>
      <c r="AM1696" s="102"/>
      <c r="AN1696" s="102"/>
      <c r="AO1696" s="102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  <c r="BA1696" s="84"/>
      <c r="BB1696" s="84"/>
      <c r="BC1696" s="84"/>
      <c r="BD1696" s="84"/>
      <c r="BE1696" s="84"/>
      <c r="BF1696" s="84"/>
      <c r="BG1696" s="84"/>
      <c r="BH1696" s="84"/>
      <c r="BI1696" s="84"/>
      <c r="BJ1696" s="84"/>
      <c r="BK1696" s="84"/>
      <c r="BL1696" s="84"/>
      <c r="BM1696" s="84"/>
      <c r="BN1696" s="84"/>
      <c r="BO1696" s="87" t="str">
        <f t="shared" si="26"/>
        <v>0</v>
      </c>
      <c r="BP1696" s="84"/>
      <c r="BQ1696" s="84"/>
      <c r="BR1696" s="84"/>
      <c r="BS1696" s="84"/>
      <c r="BT1696" s="84"/>
      <c r="BU1696" s="84"/>
      <c r="BV1696" s="84"/>
      <c r="BW1696" s="84"/>
      <c r="BX1696" s="84"/>
      <c r="BY1696" s="94"/>
      <c r="BZ1696" s="94"/>
      <c r="CA1696" s="94"/>
      <c r="CB1696" s="94"/>
      <c r="CC1696" s="94"/>
      <c r="CD1696" s="94"/>
      <c r="CE1696" s="94"/>
      <c r="CF1696" s="94"/>
      <c r="CG1696" s="94"/>
      <c r="CH1696" s="94"/>
      <c r="CI1696" s="94"/>
      <c r="CJ1696" s="94"/>
      <c r="CK1696" s="94"/>
      <c r="CL1696" s="94"/>
      <c r="CM1696" s="94"/>
      <c r="CN1696" s="94"/>
      <c r="CO1696" s="94"/>
      <c r="CP1696" s="94"/>
      <c r="CQ1696" s="94"/>
      <c r="CR1696" s="94"/>
      <c r="CS1696" s="94"/>
      <c r="CT1696" s="95"/>
      <c r="CU1696" s="95"/>
      <c r="CV1696" s="95"/>
      <c r="CW1696" s="95"/>
      <c r="CX1696" s="95"/>
      <c r="CY1696" s="93">
        <v>1692</v>
      </c>
    </row>
    <row r="1697" spans="1:103" s="83" customFormat="1">
      <c r="A1697" s="100"/>
      <c r="B1697" s="101"/>
      <c r="C1697" s="101"/>
      <c r="D1697" s="101"/>
      <c r="E1697" s="101"/>
      <c r="F1697" s="101"/>
      <c r="G1697" s="101"/>
      <c r="H1697" s="101"/>
      <c r="I1697" s="101"/>
      <c r="J1697" s="101"/>
      <c r="K1697" s="101"/>
      <c r="L1697" s="101"/>
      <c r="M1697" s="101"/>
      <c r="N1697" s="101"/>
      <c r="O1697" s="101"/>
      <c r="P1697" s="101"/>
      <c r="Q1697" s="102"/>
      <c r="R1697" s="102"/>
      <c r="S1697" s="102"/>
      <c r="T1697" s="102"/>
      <c r="U1697" s="102"/>
      <c r="V1697" s="102"/>
      <c r="W1697" s="102"/>
      <c r="X1697" s="102"/>
      <c r="Y1697" s="102"/>
      <c r="Z1697" s="102"/>
      <c r="AA1697" s="102"/>
      <c r="AB1697" s="102"/>
      <c r="AC1697" s="102"/>
      <c r="AD1697" s="102"/>
      <c r="AE1697" s="102"/>
      <c r="AF1697" s="102"/>
      <c r="AG1697" s="102"/>
      <c r="AH1697" s="102"/>
      <c r="AI1697" s="102"/>
      <c r="AJ1697" s="102"/>
      <c r="AK1697" s="102"/>
      <c r="AL1697" s="102"/>
      <c r="AM1697" s="102"/>
      <c r="AN1697" s="102"/>
      <c r="AO1697" s="102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  <c r="BA1697" s="84"/>
      <c r="BB1697" s="84"/>
      <c r="BC1697" s="84"/>
      <c r="BD1697" s="84"/>
      <c r="BE1697" s="84"/>
      <c r="BF1697" s="84"/>
      <c r="BG1697" s="84"/>
      <c r="BH1697" s="84"/>
      <c r="BI1697" s="84"/>
      <c r="BJ1697" s="84"/>
      <c r="BK1697" s="84"/>
      <c r="BL1697" s="84"/>
      <c r="BM1697" s="84"/>
      <c r="BN1697" s="84"/>
      <c r="BO1697" s="87" t="str">
        <f t="shared" si="26"/>
        <v>0</v>
      </c>
      <c r="BP1697" s="84"/>
      <c r="BQ1697" s="84"/>
      <c r="BR1697" s="84"/>
      <c r="BS1697" s="84"/>
      <c r="BT1697" s="84"/>
      <c r="BU1697" s="84"/>
      <c r="BV1697" s="84"/>
      <c r="BW1697" s="84"/>
      <c r="BX1697" s="84"/>
      <c r="BY1697" s="94"/>
      <c r="BZ1697" s="94"/>
      <c r="CA1697" s="94"/>
      <c r="CB1697" s="94"/>
      <c r="CC1697" s="94"/>
      <c r="CD1697" s="94"/>
      <c r="CE1697" s="94"/>
      <c r="CF1697" s="94"/>
      <c r="CG1697" s="94"/>
      <c r="CH1697" s="94"/>
      <c r="CI1697" s="94"/>
      <c r="CJ1697" s="94"/>
      <c r="CK1697" s="94"/>
      <c r="CL1697" s="94"/>
      <c r="CM1697" s="94"/>
      <c r="CN1697" s="94"/>
      <c r="CO1697" s="94"/>
      <c r="CP1697" s="94"/>
      <c r="CQ1697" s="94"/>
      <c r="CR1697" s="94"/>
      <c r="CS1697" s="94"/>
      <c r="CT1697" s="95"/>
      <c r="CU1697" s="95"/>
      <c r="CV1697" s="95"/>
      <c r="CW1697" s="95"/>
      <c r="CX1697" s="95"/>
      <c r="CY1697" s="93">
        <v>1693</v>
      </c>
    </row>
    <row r="1698" spans="1:103" s="83" customFormat="1">
      <c r="A1698" s="100"/>
      <c r="B1698" s="101"/>
      <c r="C1698" s="101"/>
      <c r="D1698" s="101"/>
      <c r="E1698" s="101"/>
      <c r="F1698" s="101"/>
      <c r="G1698" s="101"/>
      <c r="H1698" s="101"/>
      <c r="I1698" s="101"/>
      <c r="J1698" s="101"/>
      <c r="K1698" s="101"/>
      <c r="L1698" s="101"/>
      <c r="M1698" s="101"/>
      <c r="N1698" s="101"/>
      <c r="O1698" s="101"/>
      <c r="P1698" s="101"/>
      <c r="Q1698" s="102"/>
      <c r="R1698" s="102"/>
      <c r="S1698" s="102"/>
      <c r="T1698" s="102"/>
      <c r="U1698" s="102"/>
      <c r="V1698" s="102"/>
      <c r="W1698" s="102"/>
      <c r="X1698" s="102"/>
      <c r="Y1698" s="102"/>
      <c r="Z1698" s="102"/>
      <c r="AA1698" s="102"/>
      <c r="AB1698" s="102"/>
      <c r="AC1698" s="102"/>
      <c r="AD1698" s="102"/>
      <c r="AE1698" s="102"/>
      <c r="AF1698" s="102"/>
      <c r="AG1698" s="102"/>
      <c r="AH1698" s="102"/>
      <c r="AI1698" s="102"/>
      <c r="AJ1698" s="102"/>
      <c r="AK1698" s="102"/>
      <c r="AL1698" s="102"/>
      <c r="AM1698" s="102"/>
      <c r="AN1698" s="102"/>
      <c r="AO1698" s="102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  <c r="BA1698" s="84"/>
      <c r="BB1698" s="84"/>
      <c r="BC1698" s="84"/>
      <c r="BD1698" s="84"/>
      <c r="BE1698" s="84"/>
      <c r="BF1698" s="84"/>
      <c r="BG1698" s="84"/>
      <c r="BH1698" s="84"/>
      <c r="BI1698" s="84"/>
      <c r="BJ1698" s="84"/>
      <c r="BK1698" s="84"/>
      <c r="BL1698" s="84"/>
      <c r="BM1698" s="84"/>
      <c r="BN1698" s="84"/>
      <c r="BO1698" s="87" t="str">
        <f t="shared" si="26"/>
        <v>0</v>
      </c>
      <c r="BP1698" s="84"/>
      <c r="BQ1698" s="84"/>
      <c r="BR1698" s="84"/>
      <c r="BS1698" s="84"/>
      <c r="BT1698" s="84"/>
      <c r="BU1698" s="84"/>
      <c r="BV1698" s="84"/>
      <c r="BW1698" s="84"/>
      <c r="BX1698" s="84"/>
      <c r="BY1698" s="94"/>
      <c r="BZ1698" s="94"/>
      <c r="CA1698" s="94"/>
      <c r="CB1698" s="94"/>
      <c r="CC1698" s="94"/>
      <c r="CD1698" s="94"/>
      <c r="CE1698" s="94"/>
      <c r="CF1698" s="94"/>
      <c r="CG1698" s="94"/>
      <c r="CH1698" s="94"/>
      <c r="CI1698" s="94"/>
      <c r="CJ1698" s="94"/>
      <c r="CK1698" s="94"/>
      <c r="CL1698" s="94"/>
      <c r="CM1698" s="94"/>
      <c r="CN1698" s="94"/>
      <c r="CO1698" s="94"/>
      <c r="CP1698" s="94"/>
      <c r="CQ1698" s="94"/>
      <c r="CR1698" s="94"/>
      <c r="CS1698" s="94"/>
      <c r="CT1698" s="95"/>
      <c r="CU1698" s="95"/>
      <c r="CV1698" s="95"/>
      <c r="CW1698" s="95"/>
      <c r="CX1698" s="95"/>
      <c r="CY1698" s="93">
        <v>1694</v>
      </c>
    </row>
    <row r="1699" spans="1:103" s="83" customFormat="1">
      <c r="A1699" s="100"/>
      <c r="B1699" s="101"/>
      <c r="C1699" s="101"/>
      <c r="D1699" s="101"/>
      <c r="E1699" s="101"/>
      <c r="F1699" s="101"/>
      <c r="G1699" s="101"/>
      <c r="H1699" s="101"/>
      <c r="I1699" s="101"/>
      <c r="J1699" s="101"/>
      <c r="K1699" s="101"/>
      <c r="L1699" s="101"/>
      <c r="M1699" s="101"/>
      <c r="N1699" s="101"/>
      <c r="O1699" s="101"/>
      <c r="P1699" s="101"/>
      <c r="Q1699" s="102"/>
      <c r="R1699" s="102"/>
      <c r="S1699" s="102"/>
      <c r="T1699" s="102"/>
      <c r="U1699" s="102"/>
      <c r="V1699" s="102"/>
      <c r="W1699" s="102"/>
      <c r="X1699" s="102"/>
      <c r="Y1699" s="102"/>
      <c r="Z1699" s="102"/>
      <c r="AA1699" s="102"/>
      <c r="AB1699" s="102"/>
      <c r="AC1699" s="102"/>
      <c r="AD1699" s="102"/>
      <c r="AE1699" s="102"/>
      <c r="AF1699" s="102"/>
      <c r="AG1699" s="102"/>
      <c r="AH1699" s="102"/>
      <c r="AI1699" s="102"/>
      <c r="AJ1699" s="102"/>
      <c r="AK1699" s="102"/>
      <c r="AL1699" s="102"/>
      <c r="AM1699" s="102"/>
      <c r="AN1699" s="102"/>
      <c r="AO1699" s="102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  <c r="BA1699" s="84"/>
      <c r="BB1699" s="84"/>
      <c r="BC1699" s="84"/>
      <c r="BD1699" s="84"/>
      <c r="BE1699" s="84"/>
      <c r="BF1699" s="84"/>
      <c r="BG1699" s="84"/>
      <c r="BH1699" s="84"/>
      <c r="BI1699" s="84"/>
      <c r="BJ1699" s="84"/>
      <c r="BK1699" s="84"/>
      <c r="BL1699" s="84"/>
      <c r="BM1699" s="84"/>
      <c r="BN1699" s="84"/>
      <c r="BO1699" s="87" t="str">
        <f t="shared" si="26"/>
        <v>0</v>
      </c>
      <c r="BP1699" s="84"/>
      <c r="BQ1699" s="84"/>
      <c r="BR1699" s="84"/>
      <c r="BS1699" s="84"/>
      <c r="BT1699" s="84"/>
      <c r="BU1699" s="84"/>
      <c r="BV1699" s="84"/>
      <c r="BW1699" s="84"/>
      <c r="BX1699" s="84"/>
      <c r="BY1699" s="94"/>
      <c r="BZ1699" s="94"/>
      <c r="CA1699" s="94"/>
      <c r="CB1699" s="94"/>
      <c r="CC1699" s="94"/>
      <c r="CD1699" s="94"/>
      <c r="CE1699" s="94"/>
      <c r="CF1699" s="94"/>
      <c r="CG1699" s="94"/>
      <c r="CH1699" s="94"/>
      <c r="CI1699" s="94"/>
      <c r="CJ1699" s="94"/>
      <c r="CK1699" s="94"/>
      <c r="CL1699" s="94"/>
      <c r="CM1699" s="94"/>
      <c r="CN1699" s="94"/>
      <c r="CO1699" s="94"/>
      <c r="CP1699" s="94"/>
      <c r="CQ1699" s="94"/>
      <c r="CR1699" s="94"/>
      <c r="CS1699" s="94"/>
      <c r="CT1699" s="95"/>
      <c r="CU1699" s="95"/>
      <c r="CV1699" s="95"/>
      <c r="CW1699" s="95"/>
      <c r="CX1699" s="95"/>
      <c r="CY1699" s="93">
        <v>1695</v>
      </c>
    </row>
    <row r="1700" spans="1:103" s="83" customFormat="1">
      <c r="A1700" s="100"/>
      <c r="B1700" s="101"/>
      <c r="C1700" s="101"/>
      <c r="D1700" s="101"/>
      <c r="E1700" s="101"/>
      <c r="F1700" s="101"/>
      <c r="G1700" s="101"/>
      <c r="H1700" s="101"/>
      <c r="I1700" s="101"/>
      <c r="J1700" s="101"/>
      <c r="K1700" s="101"/>
      <c r="L1700" s="101"/>
      <c r="M1700" s="101"/>
      <c r="N1700" s="101"/>
      <c r="O1700" s="101"/>
      <c r="P1700" s="101"/>
      <c r="Q1700" s="102"/>
      <c r="R1700" s="102"/>
      <c r="S1700" s="102"/>
      <c r="T1700" s="102"/>
      <c r="U1700" s="102"/>
      <c r="V1700" s="102"/>
      <c r="W1700" s="102"/>
      <c r="X1700" s="102"/>
      <c r="Y1700" s="102"/>
      <c r="Z1700" s="102"/>
      <c r="AA1700" s="102"/>
      <c r="AB1700" s="102"/>
      <c r="AC1700" s="102"/>
      <c r="AD1700" s="102"/>
      <c r="AE1700" s="102"/>
      <c r="AF1700" s="102"/>
      <c r="AG1700" s="102"/>
      <c r="AH1700" s="102"/>
      <c r="AI1700" s="102"/>
      <c r="AJ1700" s="102"/>
      <c r="AK1700" s="102"/>
      <c r="AL1700" s="102"/>
      <c r="AM1700" s="102"/>
      <c r="AN1700" s="102"/>
      <c r="AO1700" s="102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  <c r="BA1700" s="84"/>
      <c r="BB1700" s="84"/>
      <c r="BC1700" s="84"/>
      <c r="BD1700" s="84"/>
      <c r="BE1700" s="84"/>
      <c r="BF1700" s="84"/>
      <c r="BG1700" s="84"/>
      <c r="BH1700" s="84"/>
      <c r="BI1700" s="84"/>
      <c r="BJ1700" s="84"/>
      <c r="BK1700" s="84"/>
      <c r="BL1700" s="84"/>
      <c r="BM1700" s="84"/>
      <c r="BN1700" s="84"/>
      <c r="BO1700" s="87" t="str">
        <f t="shared" si="26"/>
        <v>0</v>
      </c>
      <c r="BP1700" s="84"/>
      <c r="BQ1700" s="84"/>
      <c r="BR1700" s="84"/>
      <c r="BS1700" s="84"/>
      <c r="BT1700" s="84"/>
      <c r="BU1700" s="84"/>
      <c r="BV1700" s="84"/>
      <c r="BW1700" s="84"/>
      <c r="BX1700" s="84"/>
      <c r="BY1700" s="94"/>
      <c r="BZ1700" s="94"/>
      <c r="CA1700" s="94"/>
      <c r="CB1700" s="94"/>
      <c r="CC1700" s="94"/>
      <c r="CD1700" s="94"/>
      <c r="CE1700" s="94"/>
      <c r="CF1700" s="94"/>
      <c r="CG1700" s="94"/>
      <c r="CH1700" s="94"/>
      <c r="CI1700" s="94"/>
      <c r="CJ1700" s="94"/>
      <c r="CK1700" s="94"/>
      <c r="CL1700" s="94"/>
      <c r="CM1700" s="94"/>
      <c r="CN1700" s="94"/>
      <c r="CO1700" s="94"/>
      <c r="CP1700" s="94"/>
      <c r="CQ1700" s="94"/>
      <c r="CR1700" s="94"/>
      <c r="CS1700" s="94"/>
      <c r="CT1700" s="95"/>
      <c r="CU1700" s="95"/>
      <c r="CV1700" s="95"/>
      <c r="CW1700" s="95"/>
      <c r="CX1700" s="95"/>
      <c r="CY1700" s="93">
        <v>1696</v>
      </c>
    </row>
    <row r="1701" spans="1:103" s="83" customFormat="1">
      <c r="A1701" s="100"/>
      <c r="B1701" s="101"/>
      <c r="C1701" s="101"/>
      <c r="D1701" s="101"/>
      <c r="E1701" s="101"/>
      <c r="F1701" s="101"/>
      <c r="G1701" s="101"/>
      <c r="H1701" s="101"/>
      <c r="I1701" s="101"/>
      <c r="J1701" s="101"/>
      <c r="K1701" s="101"/>
      <c r="L1701" s="101"/>
      <c r="M1701" s="101"/>
      <c r="N1701" s="101"/>
      <c r="O1701" s="101"/>
      <c r="P1701" s="101"/>
      <c r="Q1701" s="102"/>
      <c r="R1701" s="102"/>
      <c r="S1701" s="102"/>
      <c r="T1701" s="102"/>
      <c r="U1701" s="102"/>
      <c r="V1701" s="102"/>
      <c r="W1701" s="102"/>
      <c r="X1701" s="102"/>
      <c r="Y1701" s="102"/>
      <c r="Z1701" s="102"/>
      <c r="AA1701" s="102"/>
      <c r="AB1701" s="102"/>
      <c r="AC1701" s="102"/>
      <c r="AD1701" s="102"/>
      <c r="AE1701" s="102"/>
      <c r="AF1701" s="102"/>
      <c r="AG1701" s="102"/>
      <c r="AH1701" s="102"/>
      <c r="AI1701" s="102"/>
      <c r="AJ1701" s="102"/>
      <c r="AK1701" s="102"/>
      <c r="AL1701" s="102"/>
      <c r="AM1701" s="102"/>
      <c r="AN1701" s="102"/>
      <c r="AO1701" s="102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  <c r="BA1701" s="84"/>
      <c r="BB1701" s="84"/>
      <c r="BC1701" s="84"/>
      <c r="BD1701" s="84"/>
      <c r="BE1701" s="84"/>
      <c r="BF1701" s="84"/>
      <c r="BG1701" s="84"/>
      <c r="BH1701" s="84"/>
      <c r="BI1701" s="84"/>
      <c r="BJ1701" s="84"/>
      <c r="BK1701" s="84"/>
      <c r="BL1701" s="84"/>
      <c r="BM1701" s="84"/>
      <c r="BN1701" s="84"/>
      <c r="BO1701" s="87" t="str">
        <f t="shared" si="26"/>
        <v>0</v>
      </c>
      <c r="BP1701" s="84"/>
      <c r="BQ1701" s="84"/>
      <c r="BR1701" s="84"/>
      <c r="BS1701" s="84"/>
      <c r="BT1701" s="84"/>
      <c r="BU1701" s="84"/>
      <c r="BV1701" s="84"/>
      <c r="BW1701" s="84"/>
      <c r="BX1701" s="84"/>
      <c r="BY1701" s="94"/>
      <c r="BZ1701" s="94"/>
      <c r="CA1701" s="94"/>
      <c r="CB1701" s="94"/>
      <c r="CC1701" s="94"/>
      <c r="CD1701" s="94"/>
      <c r="CE1701" s="94"/>
      <c r="CF1701" s="94"/>
      <c r="CG1701" s="94"/>
      <c r="CH1701" s="94"/>
      <c r="CI1701" s="94"/>
      <c r="CJ1701" s="94"/>
      <c r="CK1701" s="94"/>
      <c r="CL1701" s="94"/>
      <c r="CM1701" s="94"/>
      <c r="CN1701" s="94"/>
      <c r="CO1701" s="94"/>
      <c r="CP1701" s="94"/>
      <c r="CQ1701" s="94"/>
      <c r="CR1701" s="94"/>
      <c r="CS1701" s="94"/>
      <c r="CT1701" s="95"/>
      <c r="CU1701" s="95"/>
      <c r="CV1701" s="95"/>
      <c r="CW1701" s="95"/>
      <c r="CX1701" s="95"/>
      <c r="CY1701" s="93">
        <v>1697</v>
      </c>
    </row>
    <row r="1702" spans="1:103" s="83" customFormat="1">
      <c r="A1702" s="100"/>
      <c r="B1702" s="101"/>
      <c r="C1702" s="101"/>
      <c r="D1702" s="101"/>
      <c r="E1702" s="101"/>
      <c r="F1702" s="101"/>
      <c r="G1702" s="101"/>
      <c r="H1702" s="101"/>
      <c r="I1702" s="101"/>
      <c r="J1702" s="101"/>
      <c r="K1702" s="101"/>
      <c r="L1702" s="101"/>
      <c r="M1702" s="101"/>
      <c r="N1702" s="101"/>
      <c r="O1702" s="101"/>
      <c r="P1702" s="101"/>
      <c r="Q1702" s="102"/>
      <c r="R1702" s="102"/>
      <c r="S1702" s="102"/>
      <c r="T1702" s="102"/>
      <c r="U1702" s="102"/>
      <c r="V1702" s="102"/>
      <c r="W1702" s="102"/>
      <c r="X1702" s="102"/>
      <c r="Y1702" s="102"/>
      <c r="Z1702" s="102"/>
      <c r="AA1702" s="102"/>
      <c r="AB1702" s="102"/>
      <c r="AC1702" s="102"/>
      <c r="AD1702" s="102"/>
      <c r="AE1702" s="102"/>
      <c r="AF1702" s="102"/>
      <c r="AG1702" s="102"/>
      <c r="AH1702" s="102"/>
      <c r="AI1702" s="102"/>
      <c r="AJ1702" s="102"/>
      <c r="AK1702" s="102"/>
      <c r="AL1702" s="102"/>
      <c r="AM1702" s="102"/>
      <c r="AN1702" s="102"/>
      <c r="AO1702" s="102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  <c r="BA1702" s="84"/>
      <c r="BB1702" s="84"/>
      <c r="BC1702" s="84"/>
      <c r="BD1702" s="84"/>
      <c r="BE1702" s="84"/>
      <c r="BF1702" s="84"/>
      <c r="BG1702" s="84"/>
      <c r="BH1702" s="84"/>
      <c r="BI1702" s="84"/>
      <c r="BJ1702" s="84"/>
      <c r="BK1702" s="84"/>
      <c r="BL1702" s="84"/>
      <c r="BM1702" s="84"/>
      <c r="BN1702" s="84"/>
      <c r="BO1702" s="87" t="str">
        <f t="shared" si="26"/>
        <v>0</v>
      </c>
      <c r="BP1702" s="84"/>
      <c r="BQ1702" s="84"/>
      <c r="BR1702" s="84"/>
      <c r="BS1702" s="84"/>
      <c r="BT1702" s="84"/>
      <c r="BU1702" s="84"/>
      <c r="BV1702" s="84"/>
      <c r="BW1702" s="84"/>
      <c r="BX1702" s="84"/>
      <c r="BY1702" s="94"/>
      <c r="BZ1702" s="94"/>
      <c r="CA1702" s="94"/>
      <c r="CB1702" s="94"/>
      <c r="CC1702" s="94"/>
      <c r="CD1702" s="94"/>
      <c r="CE1702" s="94"/>
      <c r="CF1702" s="94"/>
      <c r="CG1702" s="94"/>
      <c r="CH1702" s="94"/>
      <c r="CI1702" s="94"/>
      <c r="CJ1702" s="94"/>
      <c r="CK1702" s="94"/>
      <c r="CL1702" s="94"/>
      <c r="CM1702" s="94"/>
      <c r="CN1702" s="94"/>
      <c r="CO1702" s="94"/>
      <c r="CP1702" s="94"/>
      <c r="CQ1702" s="94"/>
      <c r="CR1702" s="94"/>
      <c r="CS1702" s="94"/>
      <c r="CT1702" s="95"/>
      <c r="CU1702" s="95"/>
      <c r="CV1702" s="95"/>
      <c r="CW1702" s="95"/>
      <c r="CX1702" s="95"/>
      <c r="CY1702" s="93">
        <v>1698</v>
      </c>
    </row>
    <row r="1703" spans="1:103" s="83" customFormat="1">
      <c r="A1703" s="100"/>
      <c r="B1703" s="101"/>
      <c r="C1703" s="101"/>
      <c r="D1703" s="101"/>
      <c r="E1703" s="101"/>
      <c r="F1703" s="101"/>
      <c r="G1703" s="101"/>
      <c r="H1703" s="101"/>
      <c r="I1703" s="101"/>
      <c r="J1703" s="101"/>
      <c r="K1703" s="101"/>
      <c r="L1703" s="101"/>
      <c r="M1703" s="101"/>
      <c r="N1703" s="101"/>
      <c r="O1703" s="101"/>
      <c r="P1703" s="101"/>
      <c r="Q1703" s="102"/>
      <c r="R1703" s="102"/>
      <c r="S1703" s="102"/>
      <c r="T1703" s="102"/>
      <c r="U1703" s="102"/>
      <c r="V1703" s="102"/>
      <c r="W1703" s="102"/>
      <c r="X1703" s="102"/>
      <c r="Y1703" s="102"/>
      <c r="Z1703" s="102"/>
      <c r="AA1703" s="102"/>
      <c r="AB1703" s="102"/>
      <c r="AC1703" s="102"/>
      <c r="AD1703" s="102"/>
      <c r="AE1703" s="102"/>
      <c r="AF1703" s="102"/>
      <c r="AG1703" s="102"/>
      <c r="AH1703" s="102"/>
      <c r="AI1703" s="102"/>
      <c r="AJ1703" s="102"/>
      <c r="AK1703" s="102"/>
      <c r="AL1703" s="102"/>
      <c r="AM1703" s="102"/>
      <c r="AN1703" s="102"/>
      <c r="AO1703" s="102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  <c r="BA1703" s="84"/>
      <c r="BB1703" s="84"/>
      <c r="BC1703" s="84"/>
      <c r="BD1703" s="84"/>
      <c r="BE1703" s="84"/>
      <c r="BF1703" s="84"/>
      <c r="BG1703" s="84"/>
      <c r="BH1703" s="84"/>
      <c r="BI1703" s="84"/>
      <c r="BJ1703" s="84"/>
      <c r="BK1703" s="84"/>
      <c r="BL1703" s="84"/>
      <c r="BM1703" s="84"/>
      <c r="BN1703" s="84"/>
      <c r="BO1703" s="87" t="str">
        <f t="shared" si="26"/>
        <v>0</v>
      </c>
      <c r="BP1703" s="84"/>
      <c r="BQ1703" s="84"/>
      <c r="BR1703" s="84"/>
      <c r="BS1703" s="84"/>
      <c r="BT1703" s="84"/>
      <c r="BU1703" s="84"/>
      <c r="BV1703" s="84"/>
      <c r="BW1703" s="84"/>
      <c r="BX1703" s="84"/>
      <c r="BY1703" s="94"/>
      <c r="BZ1703" s="94"/>
      <c r="CA1703" s="94"/>
      <c r="CB1703" s="94"/>
      <c r="CC1703" s="94"/>
      <c r="CD1703" s="94"/>
      <c r="CE1703" s="94"/>
      <c r="CF1703" s="94"/>
      <c r="CG1703" s="94"/>
      <c r="CH1703" s="94"/>
      <c r="CI1703" s="94"/>
      <c r="CJ1703" s="94"/>
      <c r="CK1703" s="94"/>
      <c r="CL1703" s="94"/>
      <c r="CM1703" s="94"/>
      <c r="CN1703" s="94"/>
      <c r="CO1703" s="94"/>
      <c r="CP1703" s="94"/>
      <c r="CQ1703" s="94"/>
      <c r="CR1703" s="94"/>
      <c r="CS1703" s="94"/>
      <c r="CT1703" s="95"/>
      <c r="CU1703" s="95"/>
      <c r="CV1703" s="95"/>
      <c r="CW1703" s="95"/>
      <c r="CX1703" s="95"/>
      <c r="CY1703" s="93">
        <v>1699</v>
      </c>
    </row>
    <row r="1704" spans="1:103" s="83" customFormat="1">
      <c r="A1704" s="100"/>
      <c r="B1704" s="101"/>
      <c r="C1704" s="101"/>
      <c r="D1704" s="101"/>
      <c r="E1704" s="101"/>
      <c r="F1704" s="101"/>
      <c r="G1704" s="101"/>
      <c r="H1704" s="101"/>
      <c r="I1704" s="101"/>
      <c r="J1704" s="101"/>
      <c r="K1704" s="101"/>
      <c r="L1704" s="101"/>
      <c r="M1704" s="101"/>
      <c r="N1704" s="101"/>
      <c r="O1704" s="101"/>
      <c r="P1704" s="101"/>
      <c r="Q1704" s="102"/>
      <c r="R1704" s="102"/>
      <c r="S1704" s="102"/>
      <c r="T1704" s="102"/>
      <c r="U1704" s="102"/>
      <c r="V1704" s="102"/>
      <c r="W1704" s="102"/>
      <c r="X1704" s="102"/>
      <c r="Y1704" s="102"/>
      <c r="Z1704" s="102"/>
      <c r="AA1704" s="102"/>
      <c r="AB1704" s="102"/>
      <c r="AC1704" s="102"/>
      <c r="AD1704" s="102"/>
      <c r="AE1704" s="102"/>
      <c r="AF1704" s="102"/>
      <c r="AG1704" s="102"/>
      <c r="AH1704" s="102"/>
      <c r="AI1704" s="102"/>
      <c r="AJ1704" s="102"/>
      <c r="AK1704" s="102"/>
      <c r="AL1704" s="102"/>
      <c r="AM1704" s="102"/>
      <c r="AN1704" s="102"/>
      <c r="AO1704" s="102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  <c r="BA1704" s="84"/>
      <c r="BB1704" s="84"/>
      <c r="BC1704" s="84"/>
      <c r="BD1704" s="84"/>
      <c r="BE1704" s="84"/>
      <c r="BF1704" s="84"/>
      <c r="BG1704" s="84"/>
      <c r="BH1704" s="84"/>
      <c r="BI1704" s="84"/>
      <c r="BJ1704" s="84"/>
      <c r="BK1704" s="84"/>
      <c r="BL1704" s="84"/>
      <c r="BM1704" s="84"/>
      <c r="BN1704" s="84"/>
      <c r="BO1704" s="87" t="str">
        <f t="shared" si="26"/>
        <v>0</v>
      </c>
      <c r="BP1704" s="84"/>
      <c r="BQ1704" s="84"/>
      <c r="BR1704" s="84"/>
      <c r="BS1704" s="84"/>
      <c r="BT1704" s="84"/>
      <c r="BU1704" s="84"/>
      <c r="BV1704" s="84"/>
      <c r="BW1704" s="84"/>
      <c r="BX1704" s="84"/>
      <c r="BY1704" s="94"/>
      <c r="BZ1704" s="94"/>
      <c r="CA1704" s="94"/>
      <c r="CB1704" s="94"/>
      <c r="CC1704" s="94"/>
      <c r="CD1704" s="94"/>
      <c r="CE1704" s="94"/>
      <c r="CF1704" s="94"/>
      <c r="CG1704" s="94"/>
      <c r="CH1704" s="94"/>
      <c r="CI1704" s="94"/>
      <c r="CJ1704" s="94"/>
      <c r="CK1704" s="94"/>
      <c r="CL1704" s="94"/>
      <c r="CM1704" s="94"/>
      <c r="CN1704" s="94"/>
      <c r="CO1704" s="94"/>
      <c r="CP1704" s="94"/>
      <c r="CQ1704" s="94"/>
      <c r="CR1704" s="94"/>
      <c r="CS1704" s="94"/>
      <c r="CT1704" s="95"/>
      <c r="CU1704" s="95"/>
      <c r="CV1704" s="95"/>
      <c r="CW1704" s="95"/>
      <c r="CX1704" s="95"/>
      <c r="CY1704" s="93">
        <v>1700</v>
      </c>
    </row>
    <row r="1705" spans="1:103" s="83" customFormat="1">
      <c r="A1705" s="100"/>
      <c r="B1705" s="101"/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2"/>
      <c r="R1705" s="102"/>
      <c r="S1705" s="102"/>
      <c r="T1705" s="102"/>
      <c r="U1705" s="102"/>
      <c r="V1705" s="102"/>
      <c r="W1705" s="102"/>
      <c r="X1705" s="102"/>
      <c r="Y1705" s="102"/>
      <c r="Z1705" s="102"/>
      <c r="AA1705" s="102"/>
      <c r="AB1705" s="102"/>
      <c r="AC1705" s="102"/>
      <c r="AD1705" s="102"/>
      <c r="AE1705" s="102"/>
      <c r="AF1705" s="102"/>
      <c r="AG1705" s="102"/>
      <c r="AH1705" s="102"/>
      <c r="AI1705" s="102"/>
      <c r="AJ1705" s="102"/>
      <c r="AK1705" s="102"/>
      <c r="AL1705" s="102"/>
      <c r="AM1705" s="102"/>
      <c r="AN1705" s="102"/>
      <c r="AO1705" s="102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  <c r="BA1705" s="84"/>
      <c r="BB1705" s="84"/>
      <c r="BC1705" s="84"/>
      <c r="BD1705" s="84"/>
      <c r="BE1705" s="84"/>
      <c r="BF1705" s="84"/>
      <c r="BG1705" s="84"/>
      <c r="BH1705" s="84"/>
      <c r="BI1705" s="84"/>
      <c r="BJ1705" s="84"/>
      <c r="BK1705" s="84"/>
      <c r="BL1705" s="84"/>
      <c r="BM1705" s="84"/>
      <c r="BN1705" s="84"/>
      <c r="BO1705" s="87" t="str">
        <f t="shared" si="26"/>
        <v>0</v>
      </c>
      <c r="BP1705" s="84"/>
      <c r="BQ1705" s="84"/>
      <c r="BR1705" s="84"/>
      <c r="BS1705" s="84"/>
      <c r="BT1705" s="84"/>
      <c r="BU1705" s="84"/>
      <c r="BV1705" s="84"/>
      <c r="BW1705" s="84"/>
      <c r="BX1705" s="84"/>
      <c r="BY1705" s="94"/>
      <c r="BZ1705" s="94"/>
      <c r="CA1705" s="94"/>
      <c r="CB1705" s="94"/>
      <c r="CC1705" s="94"/>
      <c r="CD1705" s="94"/>
      <c r="CE1705" s="94"/>
      <c r="CF1705" s="94"/>
      <c r="CG1705" s="94"/>
      <c r="CH1705" s="94"/>
      <c r="CI1705" s="94"/>
      <c r="CJ1705" s="94"/>
      <c r="CK1705" s="94"/>
      <c r="CL1705" s="94"/>
      <c r="CM1705" s="94"/>
      <c r="CN1705" s="94"/>
      <c r="CO1705" s="94"/>
      <c r="CP1705" s="94"/>
      <c r="CQ1705" s="94"/>
      <c r="CR1705" s="94"/>
      <c r="CS1705" s="94"/>
      <c r="CT1705" s="95"/>
      <c r="CU1705" s="95"/>
      <c r="CV1705" s="95"/>
      <c r="CW1705" s="95"/>
      <c r="CX1705" s="95"/>
      <c r="CY1705" s="93">
        <v>1701</v>
      </c>
    </row>
    <row r="1706" spans="1:103" s="83" customFormat="1">
      <c r="A1706" s="100"/>
      <c r="B1706" s="101"/>
      <c r="C1706" s="101"/>
      <c r="D1706" s="101"/>
      <c r="E1706" s="101"/>
      <c r="F1706" s="101"/>
      <c r="G1706" s="101"/>
      <c r="H1706" s="101"/>
      <c r="I1706" s="101"/>
      <c r="J1706" s="101"/>
      <c r="K1706" s="101"/>
      <c r="L1706" s="101"/>
      <c r="M1706" s="101"/>
      <c r="N1706" s="101"/>
      <c r="O1706" s="101"/>
      <c r="P1706" s="101"/>
      <c r="Q1706" s="102"/>
      <c r="R1706" s="102"/>
      <c r="S1706" s="102"/>
      <c r="T1706" s="102"/>
      <c r="U1706" s="102"/>
      <c r="V1706" s="102"/>
      <c r="W1706" s="102"/>
      <c r="X1706" s="102"/>
      <c r="Y1706" s="102"/>
      <c r="Z1706" s="102"/>
      <c r="AA1706" s="102"/>
      <c r="AB1706" s="102"/>
      <c r="AC1706" s="102"/>
      <c r="AD1706" s="102"/>
      <c r="AE1706" s="102"/>
      <c r="AF1706" s="102"/>
      <c r="AG1706" s="102"/>
      <c r="AH1706" s="102"/>
      <c r="AI1706" s="102"/>
      <c r="AJ1706" s="102"/>
      <c r="AK1706" s="102"/>
      <c r="AL1706" s="102"/>
      <c r="AM1706" s="102"/>
      <c r="AN1706" s="102"/>
      <c r="AO1706" s="102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  <c r="BA1706" s="84"/>
      <c r="BB1706" s="84"/>
      <c r="BC1706" s="84"/>
      <c r="BD1706" s="84"/>
      <c r="BE1706" s="84"/>
      <c r="BF1706" s="84"/>
      <c r="BG1706" s="84"/>
      <c r="BH1706" s="84"/>
      <c r="BI1706" s="84"/>
      <c r="BJ1706" s="84"/>
      <c r="BK1706" s="84"/>
      <c r="BL1706" s="84"/>
      <c r="BM1706" s="84"/>
      <c r="BN1706" s="84"/>
      <c r="BO1706" s="87" t="str">
        <f t="shared" si="26"/>
        <v>0</v>
      </c>
      <c r="BP1706" s="84"/>
      <c r="BQ1706" s="84"/>
      <c r="BR1706" s="84"/>
      <c r="BS1706" s="84"/>
      <c r="BT1706" s="84"/>
      <c r="BU1706" s="84"/>
      <c r="BV1706" s="84"/>
      <c r="BW1706" s="84"/>
      <c r="BX1706" s="84"/>
      <c r="BY1706" s="94"/>
      <c r="BZ1706" s="94"/>
      <c r="CA1706" s="94"/>
      <c r="CB1706" s="94"/>
      <c r="CC1706" s="94"/>
      <c r="CD1706" s="94"/>
      <c r="CE1706" s="94"/>
      <c r="CF1706" s="94"/>
      <c r="CG1706" s="94"/>
      <c r="CH1706" s="94"/>
      <c r="CI1706" s="94"/>
      <c r="CJ1706" s="94"/>
      <c r="CK1706" s="94"/>
      <c r="CL1706" s="94"/>
      <c r="CM1706" s="94"/>
      <c r="CN1706" s="94"/>
      <c r="CO1706" s="94"/>
      <c r="CP1706" s="94"/>
      <c r="CQ1706" s="94"/>
      <c r="CR1706" s="94"/>
      <c r="CS1706" s="94"/>
      <c r="CT1706" s="95"/>
      <c r="CU1706" s="95"/>
      <c r="CV1706" s="95"/>
      <c r="CW1706" s="95"/>
      <c r="CX1706" s="95"/>
      <c r="CY1706" s="93">
        <v>1702</v>
      </c>
    </row>
    <row r="1707" spans="1:103" s="83" customFormat="1">
      <c r="A1707" s="100"/>
      <c r="B1707" s="101"/>
      <c r="C1707" s="101"/>
      <c r="D1707" s="101"/>
      <c r="E1707" s="101"/>
      <c r="F1707" s="101"/>
      <c r="G1707" s="101"/>
      <c r="H1707" s="101"/>
      <c r="I1707" s="101"/>
      <c r="J1707" s="101"/>
      <c r="K1707" s="101"/>
      <c r="L1707" s="101"/>
      <c r="M1707" s="101"/>
      <c r="N1707" s="101"/>
      <c r="O1707" s="101"/>
      <c r="P1707" s="101"/>
      <c r="Q1707" s="102"/>
      <c r="R1707" s="102"/>
      <c r="S1707" s="102"/>
      <c r="T1707" s="102"/>
      <c r="U1707" s="102"/>
      <c r="V1707" s="102"/>
      <c r="W1707" s="102"/>
      <c r="X1707" s="102"/>
      <c r="Y1707" s="102"/>
      <c r="Z1707" s="102"/>
      <c r="AA1707" s="102"/>
      <c r="AB1707" s="102"/>
      <c r="AC1707" s="102"/>
      <c r="AD1707" s="102"/>
      <c r="AE1707" s="102"/>
      <c r="AF1707" s="102"/>
      <c r="AG1707" s="102"/>
      <c r="AH1707" s="102"/>
      <c r="AI1707" s="102"/>
      <c r="AJ1707" s="102"/>
      <c r="AK1707" s="102"/>
      <c r="AL1707" s="102"/>
      <c r="AM1707" s="102"/>
      <c r="AN1707" s="102"/>
      <c r="AO1707" s="102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  <c r="BA1707" s="84"/>
      <c r="BB1707" s="84"/>
      <c r="BC1707" s="84"/>
      <c r="BD1707" s="84"/>
      <c r="BE1707" s="84"/>
      <c r="BF1707" s="84"/>
      <c r="BG1707" s="84"/>
      <c r="BH1707" s="84"/>
      <c r="BI1707" s="84"/>
      <c r="BJ1707" s="84"/>
      <c r="BK1707" s="84"/>
      <c r="BL1707" s="84"/>
      <c r="BM1707" s="84"/>
      <c r="BN1707" s="84"/>
      <c r="BO1707" s="87" t="str">
        <f t="shared" si="26"/>
        <v>0</v>
      </c>
      <c r="BP1707" s="84"/>
      <c r="BQ1707" s="84"/>
      <c r="BR1707" s="84"/>
      <c r="BS1707" s="84"/>
      <c r="BT1707" s="84"/>
      <c r="BU1707" s="84"/>
      <c r="BV1707" s="84"/>
      <c r="BW1707" s="84"/>
      <c r="BX1707" s="84"/>
      <c r="BY1707" s="94"/>
      <c r="BZ1707" s="94"/>
      <c r="CA1707" s="94"/>
      <c r="CB1707" s="94"/>
      <c r="CC1707" s="94"/>
      <c r="CD1707" s="94"/>
      <c r="CE1707" s="94"/>
      <c r="CF1707" s="94"/>
      <c r="CG1707" s="94"/>
      <c r="CH1707" s="94"/>
      <c r="CI1707" s="94"/>
      <c r="CJ1707" s="94"/>
      <c r="CK1707" s="94"/>
      <c r="CL1707" s="94"/>
      <c r="CM1707" s="94"/>
      <c r="CN1707" s="94"/>
      <c r="CO1707" s="94"/>
      <c r="CP1707" s="94"/>
      <c r="CQ1707" s="94"/>
      <c r="CR1707" s="94"/>
      <c r="CS1707" s="94"/>
      <c r="CT1707" s="95"/>
      <c r="CU1707" s="95"/>
      <c r="CV1707" s="95"/>
      <c r="CW1707" s="95"/>
      <c r="CX1707" s="95"/>
      <c r="CY1707" s="93">
        <v>1703</v>
      </c>
    </row>
    <row r="1708" spans="1:103" s="83" customFormat="1">
      <c r="A1708" s="100"/>
      <c r="B1708" s="101"/>
      <c r="C1708" s="101"/>
      <c r="D1708" s="101"/>
      <c r="E1708" s="101"/>
      <c r="F1708" s="101"/>
      <c r="G1708" s="101"/>
      <c r="H1708" s="101"/>
      <c r="I1708" s="101"/>
      <c r="J1708" s="101"/>
      <c r="K1708" s="101"/>
      <c r="L1708" s="101"/>
      <c r="M1708" s="101"/>
      <c r="N1708" s="101"/>
      <c r="O1708" s="101"/>
      <c r="P1708" s="101"/>
      <c r="Q1708" s="102"/>
      <c r="R1708" s="102"/>
      <c r="S1708" s="102"/>
      <c r="T1708" s="102"/>
      <c r="U1708" s="102"/>
      <c r="V1708" s="102"/>
      <c r="W1708" s="102"/>
      <c r="X1708" s="102"/>
      <c r="Y1708" s="102"/>
      <c r="Z1708" s="102"/>
      <c r="AA1708" s="102"/>
      <c r="AB1708" s="102"/>
      <c r="AC1708" s="102"/>
      <c r="AD1708" s="102"/>
      <c r="AE1708" s="102"/>
      <c r="AF1708" s="102"/>
      <c r="AG1708" s="102"/>
      <c r="AH1708" s="102"/>
      <c r="AI1708" s="102"/>
      <c r="AJ1708" s="102"/>
      <c r="AK1708" s="102"/>
      <c r="AL1708" s="102"/>
      <c r="AM1708" s="102"/>
      <c r="AN1708" s="102"/>
      <c r="AO1708" s="102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  <c r="BA1708" s="84"/>
      <c r="BB1708" s="84"/>
      <c r="BC1708" s="84"/>
      <c r="BD1708" s="84"/>
      <c r="BE1708" s="84"/>
      <c r="BF1708" s="84"/>
      <c r="BG1708" s="84"/>
      <c r="BH1708" s="84"/>
      <c r="BI1708" s="84"/>
      <c r="BJ1708" s="84"/>
      <c r="BK1708" s="84"/>
      <c r="BL1708" s="84"/>
      <c r="BM1708" s="84"/>
      <c r="BN1708" s="84"/>
      <c r="BO1708" s="87" t="str">
        <f t="shared" si="26"/>
        <v>0</v>
      </c>
      <c r="BP1708" s="84"/>
      <c r="BQ1708" s="84"/>
      <c r="BR1708" s="84"/>
      <c r="BS1708" s="84"/>
      <c r="BT1708" s="84"/>
      <c r="BU1708" s="84"/>
      <c r="BV1708" s="84"/>
      <c r="BW1708" s="84"/>
      <c r="BX1708" s="84"/>
      <c r="BY1708" s="94"/>
      <c r="BZ1708" s="94"/>
      <c r="CA1708" s="94"/>
      <c r="CB1708" s="94"/>
      <c r="CC1708" s="94"/>
      <c r="CD1708" s="94"/>
      <c r="CE1708" s="94"/>
      <c r="CF1708" s="94"/>
      <c r="CG1708" s="94"/>
      <c r="CH1708" s="94"/>
      <c r="CI1708" s="94"/>
      <c r="CJ1708" s="94"/>
      <c r="CK1708" s="94"/>
      <c r="CL1708" s="94"/>
      <c r="CM1708" s="94"/>
      <c r="CN1708" s="94"/>
      <c r="CO1708" s="94"/>
      <c r="CP1708" s="94"/>
      <c r="CQ1708" s="94"/>
      <c r="CR1708" s="94"/>
      <c r="CS1708" s="94"/>
      <c r="CT1708" s="95"/>
      <c r="CU1708" s="95"/>
      <c r="CV1708" s="95"/>
      <c r="CW1708" s="95"/>
      <c r="CX1708" s="95"/>
      <c r="CY1708" s="93">
        <v>1704</v>
      </c>
    </row>
    <row r="1709" spans="1:103" s="83" customFormat="1">
      <c r="A1709" s="100"/>
      <c r="B1709" s="101"/>
      <c r="C1709" s="101"/>
      <c r="D1709" s="101"/>
      <c r="E1709" s="101"/>
      <c r="F1709" s="101"/>
      <c r="G1709" s="101"/>
      <c r="H1709" s="101"/>
      <c r="I1709" s="101"/>
      <c r="J1709" s="101"/>
      <c r="K1709" s="101"/>
      <c r="L1709" s="101"/>
      <c r="M1709" s="101"/>
      <c r="N1709" s="101"/>
      <c r="O1709" s="101"/>
      <c r="P1709" s="101"/>
      <c r="Q1709" s="102"/>
      <c r="R1709" s="102"/>
      <c r="S1709" s="102"/>
      <c r="T1709" s="102"/>
      <c r="U1709" s="102"/>
      <c r="V1709" s="102"/>
      <c r="W1709" s="102"/>
      <c r="X1709" s="102"/>
      <c r="Y1709" s="102"/>
      <c r="Z1709" s="102"/>
      <c r="AA1709" s="102"/>
      <c r="AB1709" s="102"/>
      <c r="AC1709" s="102"/>
      <c r="AD1709" s="102"/>
      <c r="AE1709" s="102"/>
      <c r="AF1709" s="102"/>
      <c r="AG1709" s="102"/>
      <c r="AH1709" s="102"/>
      <c r="AI1709" s="102"/>
      <c r="AJ1709" s="102"/>
      <c r="AK1709" s="102"/>
      <c r="AL1709" s="102"/>
      <c r="AM1709" s="102"/>
      <c r="AN1709" s="102"/>
      <c r="AO1709" s="102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  <c r="BA1709" s="84"/>
      <c r="BB1709" s="84"/>
      <c r="BC1709" s="84"/>
      <c r="BD1709" s="84"/>
      <c r="BE1709" s="84"/>
      <c r="BF1709" s="84"/>
      <c r="BG1709" s="84"/>
      <c r="BH1709" s="84"/>
      <c r="BI1709" s="84"/>
      <c r="BJ1709" s="84"/>
      <c r="BK1709" s="84"/>
      <c r="BL1709" s="84"/>
      <c r="BM1709" s="84"/>
      <c r="BN1709" s="84"/>
      <c r="BO1709" s="87" t="str">
        <f t="shared" si="26"/>
        <v>0</v>
      </c>
      <c r="BP1709" s="84"/>
      <c r="BQ1709" s="84"/>
      <c r="BR1709" s="84"/>
      <c r="BS1709" s="84"/>
      <c r="BT1709" s="84"/>
      <c r="BU1709" s="84"/>
      <c r="BV1709" s="84"/>
      <c r="BW1709" s="84"/>
      <c r="BX1709" s="84"/>
      <c r="BY1709" s="94"/>
      <c r="BZ1709" s="94"/>
      <c r="CA1709" s="94"/>
      <c r="CB1709" s="94"/>
      <c r="CC1709" s="94"/>
      <c r="CD1709" s="94"/>
      <c r="CE1709" s="94"/>
      <c r="CF1709" s="94"/>
      <c r="CG1709" s="94"/>
      <c r="CH1709" s="94"/>
      <c r="CI1709" s="94"/>
      <c r="CJ1709" s="94"/>
      <c r="CK1709" s="94"/>
      <c r="CL1709" s="94"/>
      <c r="CM1709" s="94"/>
      <c r="CN1709" s="94"/>
      <c r="CO1709" s="94"/>
      <c r="CP1709" s="94"/>
      <c r="CQ1709" s="94"/>
      <c r="CR1709" s="94"/>
      <c r="CS1709" s="94"/>
      <c r="CT1709" s="95"/>
      <c r="CU1709" s="95"/>
      <c r="CV1709" s="95"/>
      <c r="CW1709" s="95"/>
      <c r="CX1709" s="95"/>
      <c r="CY1709" s="93">
        <v>1705</v>
      </c>
    </row>
    <row r="1710" spans="1:103" s="83" customFormat="1">
      <c r="A1710" s="100"/>
      <c r="B1710" s="101"/>
      <c r="C1710" s="101"/>
      <c r="D1710" s="101"/>
      <c r="E1710" s="101"/>
      <c r="F1710" s="101"/>
      <c r="G1710" s="101"/>
      <c r="H1710" s="101"/>
      <c r="I1710" s="101"/>
      <c r="J1710" s="101"/>
      <c r="K1710" s="101"/>
      <c r="L1710" s="101"/>
      <c r="M1710" s="101"/>
      <c r="N1710" s="101"/>
      <c r="O1710" s="101"/>
      <c r="P1710" s="101"/>
      <c r="Q1710" s="102"/>
      <c r="R1710" s="102"/>
      <c r="S1710" s="102"/>
      <c r="T1710" s="102"/>
      <c r="U1710" s="102"/>
      <c r="V1710" s="102"/>
      <c r="W1710" s="102"/>
      <c r="X1710" s="102"/>
      <c r="Y1710" s="102"/>
      <c r="Z1710" s="102"/>
      <c r="AA1710" s="102"/>
      <c r="AB1710" s="102"/>
      <c r="AC1710" s="102"/>
      <c r="AD1710" s="102"/>
      <c r="AE1710" s="102"/>
      <c r="AF1710" s="102"/>
      <c r="AG1710" s="102"/>
      <c r="AH1710" s="102"/>
      <c r="AI1710" s="102"/>
      <c r="AJ1710" s="102"/>
      <c r="AK1710" s="102"/>
      <c r="AL1710" s="102"/>
      <c r="AM1710" s="102"/>
      <c r="AN1710" s="102"/>
      <c r="AO1710" s="102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  <c r="BA1710" s="84"/>
      <c r="BB1710" s="84"/>
      <c r="BC1710" s="84"/>
      <c r="BD1710" s="84"/>
      <c r="BE1710" s="84"/>
      <c r="BF1710" s="84"/>
      <c r="BG1710" s="84"/>
      <c r="BH1710" s="84"/>
      <c r="BI1710" s="84"/>
      <c r="BJ1710" s="84"/>
      <c r="BK1710" s="84"/>
      <c r="BL1710" s="84"/>
      <c r="BM1710" s="84"/>
      <c r="BN1710" s="84"/>
      <c r="BO1710" s="87" t="str">
        <f t="shared" si="26"/>
        <v>0</v>
      </c>
      <c r="BP1710" s="84"/>
      <c r="BQ1710" s="84"/>
      <c r="BR1710" s="84"/>
      <c r="BS1710" s="84"/>
      <c r="BT1710" s="84"/>
      <c r="BU1710" s="84"/>
      <c r="BV1710" s="84"/>
      <c r="BW1710" s="84"/>
      <c r="BX1710" s="84"/>
      <c r="BY1710" s="94"/>
      <c r="BZ1710" s="94"/>
      <c r="CA1710" s="94"/>
      <c r="CB1710" s="94"/>
      <c r="CC1710" s="94"/>
      <c r="CD1710" s="94"/>
      <c r="CE1710" s="94"/>
      <c r="CF1710" s="94"/>
      <c r="CG1710" s="94"/>
      <c r="CH1710" s="94"/>
      <c r="CI1710" s="94"/>
      <c r="CJ1710" s="94"/>
      <c r="CK1710" s="94"/>
      <c r="CL1710" s="94"/>
      <c r="CM1710" s="94"/>
      <c r="CN1710" s="94"/>
      <c r="CO1710" s="94"/>
      <c r="CP1710" s="94"/>
      <c r="CQ1710" s="94"/>
      <c r="CR1710" s="94"/>
      <c r="CS1710" s="94"/>
      <c r="CT1710" s="95"/>
      <c r="CU1710" s="95"/>
      <c r="CV1710" s="95"/>
      <c r="CW1710" s="95"/>
      <c r="CX1710" s="95"/>
      <c r="CY1710" s="93">
        <v>1706</v>
      </c>
    </row>
    <row r="1711" spans="1:103" s="83" customFormat="1">
      <c r="A1711" s="100"/>
      <c r="B1711" s="101"/>
      <c r="C1711" s="101"/>
      <c r="D1711" s="101"/>
      <c r="E1711" s="101"/>
      <c r="F1711" s="101"/>
      <c r="G1711" s="101"/>
      <c r="H1711" s="101"/>
      <c r="I1711" s="101"/>
      <c r="J1711" s="101"/>
      <c r="K1711" s="101"/>
      <c r="L1711" s="101"/>
      <c r="M1711" s="101"/>
      <c r="N1711" s="101"/>
      <c r="O1711" s="101"/>
      <c r="P1711" s="101"/>
      <c r="Q1711" s="102"/>
      <c r="R1711" s="102"/>
      <c r="S1711" s="102"/>
      <c r="T1711" s="102"/>
      <c r="U1711" s="102"/>
      <c r="V1711" s="102"/>
      <c r="W1711" s="102"/>
      <c r="X1711" s="102"/>
      <c r="Y1711" s="102"/>
      <c r="Z1711" s="102"/>
      <c r="AA1711" s="102"/>
      <c r="AB1711" s="102"/>
      <c r="AC1711" s="102"/>
      <c r="AD1711" s="102"/>
      <c r="AE1711" s="102"/>
      <c r="AF1711" s="102"/>
      <c r="AG1711" s="102"/>
      <c r="AH1711" s="102"/>
      <c r="AI1711" s="102"/>
      <c r="AJ1711" s="102"/>
      <c r="AK1711" s="102"/>
      <c r="AL1711" s="102"/>
      <c r="AM1711" s="102"/>
      <c r="AN1711" s="102"/>
      <c r="AO1711" s="102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  <c r="BA1711" s="84"/>
      <c r="BB1711" s="84"/>
      <c r="BC1711" s="84"/>
      <c r="BD1711" s="84"/>
      <c r="BE1711" s="84"/>
      <c r="BF1711" s="84"/>
      <c r="BG1711" s="84"/>
      <c r="BH1711" s="84"/>
      <c r="BI1711" s="84"/>
      <c r="BJ1711" s="84"/>
      <c r="BK1711" s="84"/>
      <c r="BL1711" s="84"/>
      <c r="BM1711" s="84"/>
      <c r="BN1711" s="84"/>
      <c r="BO1711" s="87" t="str">
        <f t="shared" si="26"/>
        <v>0</v>
      </c>
      <c r="BP1711" s="84"/>
      <c r="BQ1711" s="84"/>
      <c r="BR1711" s="84"/>
      <c r="BS1711" s="84"/>
      <c r="BT1711" s="84"/>
      <c r="BU1711" s="84"/>
      <c r="BV1711" s="84"/>
      <c r="BW1711" s="84"/>
      <c r="BX1711" s="84"/>
      <c r="BY1711" s="94"/>
      <c r="BZ1711" s="94"/>
      <c r="CA1711" s="94"/>
      <c r="CB1711" s="94"/>
      <c r="CC1711" s="94"/>
      <c r="CD1711" s="94"/>
      <c r="CE1711" s="94"/>
      <c r="CF1711" s="94"/>
      <c r="CG1711" s="94"/>
      <c r="CH1711" s="94"/>
      <c r="CI1711" s="94"/>
      <c r="CJ1711" s="94"/>
      <c r="CK1711" s="94"/>
      <c r="CL1711" s="94"/>
      <c r="CM1711" s="94"/>
      <c r="CN1711" s="94"/>
      <c r="CO1711" s="94"/>
      <c r="CP1711" s="94"/>
      <c r="CQ1711" s="94"/>
      <c r="CR1711" s="94"/>
      <c r="CS1711" s="94"/>
      <c r="CT1711" s="95"/>
      <c r="CU1711" s="95"/>
      <c r="CV1711" s="95"/>
      <c r="CW1711" s="95"/>
      <c r="CX1711" s="95"/>
      <c r="CY1711" s="93">
        <v>1707</v>
      </c>
    </row>
    <row r="1712" spans="1:103" s="83" customFormat="1">
      <c r="A1712" s="100"/>
      <c r="B1712" s="101"/>
      <c r="C1712" s="101"/>
      <c r="D1712" s="101"/>
      <c r="E1712" s="101"/>
      <c r="F1712" s="101"/>
      <c r="G1712" s="101"/>
      <c r="H1712" s="101"/>
      <c r="I1712" s="101"/>
      <c r="J1712" s="101"/>
      <c r="K1712" s="101"/>
      <c r="L1712" s="101"/>
      <c r="M1712" s="101"/>
      <c r="N1712" s="101"/>
      <c r="O1712" s="101"/>
      <c r="P1712" s="101"/>
      <c r="Q1712" s="102"/>
      <c r="R1712" s="102"/>
      <c r="S1712" s="102"/>
      <c r="T1712" s="102"/>
      <c r="U1712" s="102"/>
      <c r="V1712" s="102"/>
      <c r="W1712" s="102"/>
      <c r="X1712" s="102"/>
      <c r="Y1712" s="102"/>
      <c r="Z1712" s="102"/>
      <c r="AA1712" s="102"/>
      <c r="AB1712" s="102"/>
      <c r="AC1712" s="102"/>
      <c r="AD1712" s="102"/>
      <c r="AE1712" s="102"/>
      <c r="AF1712" s="102"/>
      <c r="AG1712" s="102"/>
      <c r="AH1712" s="102"/>
      <c r="AI1712" s="102"/>
      <c r="AJ1712" s="102"/>
      <c r="AK1712" s="102"/>
      <c r="AL1712" s="102"/>
      <c r="AM1712" s="102"/>
      <c r="AN1712" s="102"/>
      <c r="AO1712" s="102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  <c r="BA1712" s="84"/>
      <c r="BB1712" s="84"/>
      <c r="BC1712" s="84"/>
      <c r="BD1712" s="84"/>
      <c r="BE1712" s="84"/>
      <c r="BF1712" s="84"/>
      <c r="BG1712" s="84"/>
      <c r="BH1712" s="84"/>
      <c r="BI1712" s="84"/>
      <c r="BJ1712" s="84"/>
      <c r="BK1712" s="84"/>
      <c r="BL1712" s="84"/>
      <c r="BM1712" s="84"/>
      <c r="BN1712" s="84"/>
      <c r="BO1712" s="87" t="str">
        <f t="shared" si="26"/>
        <v>0</v>
      </c>
      <c r="BP1712" s="84"/>
      <c r="BQ1712" s="84"/>
      <c r="BR1712" s="84"/>
      <c r="BS1712" s="84"/>
      <c r="BT1712" s="84"/>
      <c r="BU1712" s="84"/>
      <c r="BV1712" s="84"/>
      <c r="BW1712" s="84"/>
      <c r="BX1712" s="84"/>
      <c r="BY1712" s="94"/>
      <c r="BZ1712" s="94"/>
      <c r="CA1712" s="94"/>
      <c r="CB1712" s="94"/>
      <c r="CC1712" s="94"/>
      <c r="CD1712" s="94"/>
      <c r="CE1712" s="94"/>
      <c r="CF1712" s="94"/>
      <c r="CG1712" s="94"/>
      <c r="CH1712" s="94"/>
      <c r="CI1712" s="94"/>
      <c r="CJ1712" s="94"/>
      <c r="CK1712" s="94"/>
      <c r="CL1712" s="94"/>
      <c r="CM1712" s="94"/>
      <c r="CN1712" s="94"/>
      <c r="CO1712" s="94"/>
      <c r="CP1712" s="94"/>
      <c r="CQ1712" s="94"/>
      <c r="CR1712" s="94"/>
      <c r="CS1712" s="94"/>
      <c r="CT1712" s="95"/>
      <c r="CU1712" s="95"/>
      <c r="CV1712" s="95"/>
      <c r="CW1712" s="95"/>
      <c r="CX1712" s="95"/>
      <c r="CY1712" s="93">
        <v>1708</v>
      </c>
    </row>
    <row r="1713" spans="1:103" s="83" customFormat="1">
      <c r="A1713" s="100"/>
      <c r="B1713" s="101"/>
      <c r="C1713" s="101"/>
      <c r="D1713" s="101"/>
      <c r="E1713" s="101"/>
      <c r="F1713" s="101"/>
      <c r="G1713" s="101"/>
      <c r="H1713" s="101"/>
      <c r="I1713" s="101"/>
      <c r="J1713" s="101"/>
      <c r="K1713" s="101"/>
      <c r="L1713" s="101"/>
      <c r="M1713" s="101"/>
      <c r="N1713" s="101"/>
      <c r="O1713" s="101"/>
      <c r="P1713" s="101"/>
      <c r="Q1713" s="102"/>
      <c r="R1713" s="102"/>
      <c r="S1713" s="102"/>
      <c r="T1713" s="102"/>
      <c r="U1713" s="102"/>
      <c r="V1713" s="102"/>
      <c r="W1713" s="102"/>
      <c r="X1713" s="102"/>
      <c r="Y1713" s="102"/>
      <c r="Z1713" s="102"/>
      <c r="AA1713" s="102"/>
      <c r="AB1713" s="102"/>
      <c r="AC1713" s="102"/>
      <c r="AD1713" s="102"/>
      <c r="AE1713" s="102"/>
      <c r="AF1713" s="102"/>
      <c r="AG1713" s="102"/>
      <c r="AH1713" s="102"/>
      <c r="AI1713" s="102"/>
      <c r="AJ1713" s="102"/>
      <c r="AK1713" s="102"/>
      <c r="AL1713" s="102"/>
      <c r="AM1713" s="102"/>
      <c r="AN1713" s="102"/>
      <c r="AO1713" s="102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  <c r="BA1713" s="84"/>
      <c r="BB1713" s="84"/>
      <c r="BC1713" s="84"/>
      <c r="BD1713" s="84"/>
      <c r="BE1713" s="84"/>
      <c r="BF1713" s="84"/>
      <c r="BG1713" s="84"/>
      <c r="BH1713" s="84"/>
      <c r="BI1713" s="84"/>
      <c r="BJ1713" s="84"/>
      <c r="BK1713" s="84"/>
      <c r="BL1713" s="84"/>
      <c r="BM1713" s="84"/>
      <c r="BN1713" s="84"/>
      <c r="BO1713" s="87" t="str">
        <f t="shared" si="26"/>
        <v>0</v>
      </c>
      <c r="BP1713" s="84"/>
      <c r="BQ1713" s="84"/>
      <c r="BR1713" s="84"/>
      <c r="BS1713" s="84"/>
      <c r="BT1713" s="84"/>
      <c r="BU1713" s="84"/>
      <c r="BV1713" s="84"/>
      <c r="BW1713" s="84"/>
      <c r="BX1713" s="84"/>
      <c r="BY1713" s="94"/>
      <c r="BZ1713" s="94"/>
      <c r="CA1713" s="94"/>
      <c r="CB1713" s="94"/>
      <c r="CC1713" s="94"/>
      <c r="CD1713" s="94"/>
      <c r="CE1713" s="94"/>
      <c r="CF1713" s="94"/>
      <c r="CG1713" s="94"/>
      <c r="CH1713" s="94"/>
      <c r="CI1713" s="94"/>
      <c r="CJ1713" s="94"/>
      <c r="CK1713" s="94"/>
      <c r="CL1713" s="94"/>
      <c r="CM1713" s="94"/>
      <c r="CN1713" s="94"/>
      <c r="CO1713" s="94"/>
      <c r="CP1713" s="94"/>
      <c r="CQ1713" s="94"/>
      <c r="CR1713" s="94"/>
      <c r="CS1713" s="94"/>
      <c r="CT1713" s="95"/>
      <c r="CU1713" s="95"/>
      <c r="CV1713" s="95"/>
      <c r="CW1713" s="95"/>
      <c r="CX1713" s="95"/>
      <c r="CY1713" s="93">
        <v>1709</v>
      </c>
    </row>
    <row r="1714" spans="1:103" s="83" customFormat="1">
      <c r="A1714" s="100"/>
      <c r="B1714" s="101"/>
      <c r="C1714" s="101"/>
      <c r="D1714" s="101"/>
      <c r="E1714" s="101"/>
      <c r="F1714" s="101"/>
      <c r="G1714" s="101"/>
      <c r="H1714" s="101"/>
      <c r="I1714" s="101"/>
      <c r="J1714" s="101"/>
      <c r="K1714" s="101"/>
      <c r="L1714" s="101"/>
      <c r="M1714" s="101"/>
      <c r="N1714" s="101"/>
      <c r="O1714" s="101"/>
      <c r="P1714" s="101"/>
      <c r="Q1714" s="102"/>
      <c r="R1714" s="102"/>
      <c r="S1714" s="102"/>
      <c r="T1714" s="102"/>
      <c r="U1714" s="102"/>
      <c r="V1714" s="102"/>
      <c r="W1714" s="102"/>
      <c r="X1714" s="102"/>
      <c r="Y1714" s="102"/>
      <c r="Z1714" s="102"/>
      <c r="AA1714" s="102"/>
      <c r="AB1714" s="102"/>
      <c r="AC1714" s="102"/>
      <c r="AD1714" s="102"/>
      <c r="AE1714" s="102"/>
      <c r="AF1714" s="102"/>
      <c r="AG1714" s="102"/>
      <c r="AH1714" s="102"/>
      <c r="AI1714" s="102"/>
      <c r="AJ1714" s="102"/>
      <c r="AK1714" s="102"/>
      <c r="AL1714" s="102"/>
      <c r="AM1714" s="102"/>
      <c r="AN1714" s="102"/>
      <c r="AO1714" s="102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  <c r="BA1714" s="84"/>
      <c r="BB1714" s="84"/>
      <c r="BC1714" s="84"/>
      <c r="BD1714" s="84"/>
      <c r="BE1714" s="84"/>
      <c r="BF1714" s="84"/>
      <c r="BG1714" s="84"/>
      <c r="BH1714" s="84"/>
      <c r="BI1714" s="84"/>
      <c r="BJ1714" s="84"/>
      <c r="BK1714" s="84"/>
      <c r="BL1714" s="84"/>
      <c r="BM1714" s="84"/>
      <c r="BN1714" s="84"/>
      <c r="BO1714" s="87" t="str">
        <f t="shared" si="26"/>
        <v>0</v>
      </c>
      <c r="BP1714" s="84"/>
      <c r="BQ1714" s="84"/>
      <c r="BR1714" s="84"/>
      <c r="BS1714" s="84"/>
      <c r="BT1714" s="84"/>
      <c r="BU1714" s="84"/>
      <c r="BV1714" s="84"/>
      <c r="BW1714" s="84"/>
      <c r="BX1714" s="84"/>
      <c r="BY1714" s="94"/>
      <c r="BZ1714" s="94"/>
      <c r="CA1714" s="94"/>
      <c r="CB1714" s="94"/>
      <c r="CC1714" s="94"/>
      <c r="CD1714" s="94"/>
      <c r="CE1714" s="94"/>
      <c r="CF1714" s="94"/>
      <c r="CG1714" s="94"/>
      <c r="CH1714" s="94"/>
      <c r="CI1714" s="94"/>
      <c r="CJ1714" s="94"/>
      <c r="CK1714" s="94"/>
      <c r="CL1714" s="94"/>
      <c r="CM1714" s="94"/>
      <c r="CN1714" s="94"/>
      <c r="CO1714" s="94"/>
      <c r="CP1714" s="94"/>
      <c r="CQ1714" s="94"/>
      <c r="CR1714" s="94"/>
      <c r="CS1714" s="94"/>
      <c r="CT1714" s="95"/>
      <c r="CU1714" s="95"/>
      <c r="CV1714" s="95"/>
      <c r="CW1714" s="95"/>
      <c r="CX1714" s="95"/>
      <c r="CY1714" s="93">
        <v>1710</v>
      </c>
    </row>
    <row r="1715" spans="1:103" s="83" customFormat="1">
      <c r="A1715" s="100"/>
      <c r="B1715" s="101"/>
      <c r="C1715" s="101"/>
      <c r="D1715" s="101"/>
      <c r="E1715" s="101"/>
      <c r="F1715" s="101"/>
      <c r="G1715" s="101"/>
      <c r="H1715" s="101"/>
      <c r="I1715" s="101"/>
      <c r="J1715" s="101"/>
      <c r="K1715" s="101"/>
      <c r="L1715" s="101"/>
      <c r="M1715" s="101"/>
      <c r="N1715" s="101"/>
      <c r="O1715" s="101"/>
      <c r="P1715" s="101"/>
      <c r="Q1715" s="102"/>
      <c r="R1715" s="102"/>
      <c r="S1715" s="102"/>
      <c r="T1715" s="102"/>
      <c r="U1715" s="102"/>
      <c r="V1715" s="102"/>
      <c r="W1715" s="102"/>
      <c r="X1715" s="102"/>
      <c r="Y1715" s="102"/>
      <c r="Z1715" s="102"/>
      <c r="AA1715" s="102"/>
      <c r="AB1715" s="102"/>
      <c r="AC1715" s="102"/>
      <c r="AD1715" s="102"/>
      <c r="AE1715" s="102"/>
      <c r="AF1715" s="102"/>
      <c r="AG1715" s="102"/>
      <c r="AH1715" s="102"/>
      <c r="AI1715" s="102"/>
      <c r="AJ1715" s="102"/>
      <c r="AK1715" s="102"/>
      <c r="AL1715" s="102"/>
      <c r="AM1715" s="102"/>
      <c r="AN1715" s="102"/>
      <c r="AO1715" s="102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  <c r="BA1715" s="84"/>
      <c r="BB1715" s="84"/>
      <c r="BC1715" s="84"/>
      <c r="BD1715" s="84"/>
      <c r="BE1715" s="84"/>
      <c r="BF1715" s="84"/>
      <c r="BG1715" s="84"/>
      <c r="BH1715" s="84"/>
      <c r="BI1715" s="84"/>
      <c r="BJ1715" s="84"/>
      <c r="BK1715" s="84"/>
      <c r="BL1715" s="84"/>
      <c r="BM1715" s="84"/>
      <c r="BN1715" s="84"/>
      <c r="BO1715" s="87" t="str">
        <f t="shared" si="26"/>
        <v>0</v>
      </c>
      <c r="BP1715" s="84"/>
      <c r="BQ1715" s="84"/>
      <c r="BR1715" s="84"/>
      <c r="BS1715" s="84"/>
      <c r="BT1715" s="84"/>
      <c r="BU1715" s="84"/>
      <c r="BV1715" s="84"/>
      <c r="BW1715" s="84"/>
      <c r="BX1715" s="84"/>
      <c r="BY1715" s="94"/>
      <c r="BZ1715" s="94"/>
      <c r="CA1715" s="94"/>
      <c r="CB1715" s="94"/>
      <c r="CC1715" s="94"/>
      <c r="CD1715" s="94"/>
      <c r="CE1715" s="94"/>
      <c r="CF1715" s="94"/>
      <c r="CG1715" s="94"/>
      <c r="CH1715" s="94"/>
      <c r="CI1715" s="94"/>
      <c r="CJ1715" s="94"/>
      <c r="CK1715" s="94"/>
      <c r="CL1715" s="94"/>
      <c r="CM1715" s="94"/>
      <c r="CN1715" s="94"/>
      <c r="CO1715" s="94"/>
      <c r="CP1715" s="94"/>
      <c r="CQ1715" s="94"/>
      <c r="CR1715" s="94"/>
      <c r="CS1715" s="94"/>
      <c r="CT1715" s="95"/>
      <c r="CU1715" s="95"/>
      <c r="CV1715" s="95"/>
      <c r="CW1715" s="95"/>
      <c r="CX1715" s="95"/>
      <c r="CY1715" s="93">
        <v>1711</v>
      </c>
    </row>
    <row r="1716" spans="1:103" s="83" customFormat="1">
      <c r="A1716" s="100"/>
      <c r="B1716" s="101"/>
      <c r="C1716" s="101"/>
      <c r="D1716" s="101"/>
      <c r="E1716" s="101"/>
      <c r="F1716" s="101"/>
      <c r="G1716" s="101"/>
      <c r="H1716" s="101"/>
      <c r="I1716" s="101"/>
      <c r="J1716" s="101"/>
      <c r="K1716" s="101"/>
      <c r="L1716" s="101"/>
      <c r="M1716" s="101"/>
      <c r="N1716" s="101"/>
      <c r="O1716" s="101"/>
      <c r="P1716" s="101"/>
      <c r="Q1716" s="102"/>
      <c r="R1716" s="102"/>
      <c r="S1716" s="102"/>
      <c r="T1716" s="102"/>
      <c r="U1716" s="102"/>
      <c r="V1716" s="102"/>
      <c r="W1716" s="102"/>
      <c r="X1716" s="102"/>
      <c r="Y1716" s="102"/>
      <c r="Z1716" s="102"/>
      <c r="AA1716" s="102"/>
      <c r="AB1716" s="102"/>
      <c r="AC1716" s="102"/>
      <c r="AD1716" s="102"/>
      <c r="AE1716" s="102"/>
      <c r="AF1716" s="102"/>
      <c r="AG1716" s="102"/>
      <c r="AH1716" s="102"/>
      <c r="AI1716" s="102"/>
      <c r="AJ1716" s="102"/>
      <c r="AK1716" s="102"/>
      <c r="AL1716" s="102"/>
      <c r="AM1716" s="102"/>
      <c r="AN1716" s="102"/>
      <c r="AO1716" s="102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  <c r="BA1716" s="84"/>
      <c r="BB1716" s="84"/>
      <c r="BC1716" s="84"/>
      <c r="BD1716" s="84"/>
      <c r="BE1716" s="84"/>
      <c r="BF1716" s="84"/>
      <c r="BG1716" s="84"/>
      <c r="BH1716" s="84"/>
      <c r="BI1716" s="84"/>
      <c r="BJ1716" s="84"/>
      <c r="BK1716" s="84"/>
      <c r="BL1716" s="84"/>
      <c r="BM1716" s="84"/>
      <c r="BN1716" s="84"/>
      <c r="BO1716" s="87" t="str">
        <f t="shared" si="26"/>
        <v>0</v>
      </c>
      <c r="BP1716" s="84"/>
      <c r="BQ1716" s="84"/>
      <c r="BR1716" s="84"/>
      <c r="BS1716" s="84"/>
      <c r="BT1716" s="84"/>
      <c r="BU1716" s="84"/>
      <c r="BV1716" s="84"/>
      <c r="BW1716" s="84"/>
      <c r="BX1716" s="84"/>
      <c r="BY1716" s="94"/>
      <c r="BZ1716" s="94"/>
      <c r="CA1716" s="94"/>
      <c r="CB1716" s="94"/>
      <c r="CC1716" s="94"/>
      <c r="CD1716" s="94"/>
      <c r="CE1716" s="94"/>
      <c r="CF1716" s="94"/>
      <c r="CG1716" s="94"/>
      <c r="CH1716" s="94"/>
      <c r="CI1716" s="94"/>
      <c r="CJ1716" s="94"/>
      <c r="CK1716" s="94"/>
      <c r="CL1716" s="94"/>
      <c r="CM1716" s="94"/>
      <c r="CN1716" s="94"/>
      <c r="CO1716" s="94"/>
      <c r="CP1716" s="94"/>
      <c r="CQ1716" s="94"/>
      <c r="CR1716" s="94"/>
      <c r="CS1716" s="94"/>
      <c r="CT1716" s="95"/>
      <c r="CU1716" s="95"/>
      <c r="CV1716" s="95"/>
      <c r="CW1716" s="95"/>
      <c r="CX1716" s="95"/>
      <c r="CY1716" s="93">
        <v>1712</v>
      </c>
    </row>
    <row r="1717" spans="1:103" s="83" customFormat="1">
      <c r="A1717" s="100"/>
      <c r="B1717" s="101"/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2"/>
      <c r="R1717" s="102"/>
      <c r="S1717" s="102"/>
      <c r="T1717" s="102"/>
      <c r="U1717" s="102"/>
      <c r="V1717" s="102"/>
      <c r="W1717" s="102"/>
      <c r="X1717" s="102"/>
      <c r="Y1717" s="102"/>
      <c r="Z1717" s="102"/>
      <c r="AA1717" s="102"/>
      <c r="AB1717" s="102"/>
      <c r="AC1717" s="102"/>
      <c r="AD1717" s="102"/>
      <c r="AE1717" s="102"/>
      <c r="AF1717" s="102"/>
      <c r="AG1717" s="102"/>
      <c r="AH1717" s="102"/>
      <c r="AI1717" s="102"/>
      <c r="AJ1717" s="102"/>
      <c r="AK1717" s="102"/>
      <c r="AL1717" s="102"/>
      <c r="AM1717" s="102"/>
      <c r="AN1717" s="102"/>
      <c r="AO1717" s="102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  <c r="BA1717" s="84"/>
      <c r="BB1717" s="84"/>
      <c r="BC1717" s="84"/>
      <c r="BD1717" s="84"/>
      <c r="BE1717" s="84"/>
      <c r="BF1717" s="84"/>
      <c r="BG1717" s="84"/>
      <c r="BH1717" s="84"/>
      <c r="BI1717" s="84"/>
      <c r="BJ1717" s="84"/>
      <c r="BK1717" s="84"/>
      <c r="BL1717" s="84"/>
      <c r="BM1717" s="84"/>
      <c r="BN1717" s="84"/>
      <c r="BO1717" s="87" t="str">
        <f t="shared" si="26"/>
        <v>0</v>
      </c>
      <c r="BP1717" s="84"/>
      <c r="BQ1717" s="84"/>
      <c r="BR1717" s="84"/>
      <c r="BS1717" s="84"/>
      <c r="BT1717" s="84"/>
      <c r="BU1717" s="84"/>
      <c r="BV1717" s="84"/>
      <c r="BW1717" s="84"/>
      <c r="BX1717" s="84"/>
      <c r="BY1717" s="94"/>
      <c r="BZ1717" s="94"/>
      <c r="CA1717" s="94"/>
      <c r="CB1717" s="94"/>
      <c r="CC1717" s="94"/>
      <c r="CD1717" s="94"/>
      <c r="CE1717" s="94"/>
      <c r="CF1717" s="94"/>
      <c r="CG1717" s="94"/>
      <c r="CH1717" s="94"/>
      <c r="CI1717" s="94"/>
      <c r="CJ1717" s="94"/>
      <c r="CK1717" s="94"/>
      <c r="CL1717" s="94"/>
      <c r="CM1717" s="94"/>
      <c r="CN1717" s="94"/>
      <c r="CO1717" s="94"/>
      <c r="CP1717" s="94"/>
      <c r="CQ1717" s="94"/>
      <c r="CR1717" s="94"/>
      <c r="CS1717" s="94"/>
      <c r="CT1717" s="95"/>
      <c r="CU1717" s="95"/>
      <c r="CV1717" s="95"/>
      <c r="CW1717" s="95"/>
      <c r="CX1717" s="95"/>
      <c r="CY1717" s="93">
        <v>1713</v>
      </c>
    </row>
    <row r="1718" spans="1:103" s="83" customFormat="1">
      <c r="A1718" s="100"/>
      <c r="B1718" s="101"/>
      <c r="C1718" s="101"/>
      <c r="D1718" s="101"/>
      <c r="E1718" s="101"/>
      <c r="F1718" s="101"/>
      <c r="G1718" s="101"/>
      <c r="H1718" s="101"/>
      <c r="I1718" s="101"/>
      <c r="J1718" s="101"/>
      <c r="K1718" s="101"/>
      <c r="L1718" s="101"/>
      <c r="M1718" s="101"/>
      <c r="N1718" s="101"/>
      <c r="O1718" s="101"/>
      <c r="P1718" s="101"/>
      <c r="Q1718" s="102"/>
      <c r="R1718" s="102"/>
      <c r="S1718" s="102"/>
      <c r="T1718" s="102"/>
      <c r="U1718" s="102"/>
      <c r="V1718" s="102"/>
      <c r="W1718" s="102"/>
      <c r="X1718" s="102"/>
      <c r="Y1718" s="102"/>
      <c r="Z1718" s="102"/>
      <c r="AA1718" s="102"/>
      <c r="AB1718" s="102"/>
      <c r="AC1718" s="102"/>
      <c r="AD1718" s="102"/>
      <c r="AE1718" s="102"/>
      <c r="AF1718" s="102"/>
      <c r="AG1718" s="102"/>
      <c r="AH1718" s="102"/>
      <c r="AI1718" s="102"/>
      <c r="AJ1718" s="102"/>
      <c r="AK1718" s="102"/>
      <c r="AL1718" s="102"/>
      <c r="AM1718" s="102"/>
      <c r="AN1718" s="102"/>
      <c r="AO1718" s="102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  <c r="BA1718" s="84"/>
      <c r="BB1718" s="84"/>
      <c r="BC1718" s="84"/>
      <c r="BD1718" s="84"/>
      <c r="BE1718" s="84"/>
      <c r="BF1718" s="84"/>
      <c r="BG1718" s="84"/>
      <c r="BH1718" s="84"/>
      <c r="BI1718" s="84"/>
      <c r="BJ1718" s="84"/>
      <c r="BK1718" s="84"/>
      <c r="BL1718" s="84"/>
      <c r="BM1718" s="84"/>
      <c r="BN1718" s="84"/>
      <c r="BO1718" s="87" t="str">
        <f t="shared" si="26"/>
        <v>0</v>
      </c>
      <c r="BP1718" s="84"/>
      <c r="BQ1718" s="84"/>
      <c r="BR1718" s="84"/>
      <c r="BS1718" s="84"/>
      <c r="BT1718" s="84"/>
      <c r="BU1718" s="84"/>
      <c r="BV1718" s="84"/>
      <c r="BW1718" s="84"/>
      <c r="BX1718" s="84"/>
      <c r="BY1718" s="94"/>
      <c r="BZ1718" s="94"/>
      <c r="CA1718" s="94"/>
      <c r="CB1718" s="94"/>
      <c r="CC1718" s="94"/>
      <c r="CD1718" s="94"/>
      <c r="CE1718" s="94"/>
      <c r="CF1718" s="94"/>
      <c r="CG1718" s="94"/>
      <c r="CH1718" s="94"/>
      <c r="CI1718" s="94"/>
      <c r="CJ1718" s="94"/>
      <c r="CK1718" s="94"/>
      <c r="CL1718" s="94"/>
      <c r="CM1718" s="94"/>
      <c r="CN1718" s="94"/>
      <c r="CO1718" s="94"/>
      <c r="CP1718" s="94"/>
      <c r="CQ1718" s="94"/>
      <c r="CR1718" s="94"/>
      <c r="CS1718" s="94"/>
      <c r="CT1718" s="95"/>
      <c r="CU1718" s="95"/>
      <c r="CV1718" s="95"/>
      <c r="CW1718" s="95"/>
      <c r="CX1718" s="95"/>
      <c r="CY1718" s="93">
        <v>1714</v>
      </c>
    </row>
    <row r="1719" spans="1:103" s="83" customFormat="1">
      <c r="A1719" s="100"/>
      <c r="B1719" s="101"/>
      <c r="C1719" s="101"/>
      <c r="D1719" s="101"/>
      <c r="E1719" s="101"/>
      <c r="F1719" s="101"/>
      <c r="G1719" s="101"/>
      <c r="H1719" s="101"/>
      <c r="I1719" s="101"/>
      <c r="J1719" s="101"/>
      <c r="K1719" s="101"/>
      <c r="L1719" s="101"/>
      <c r="M1719" s="101"/>
      <c r="N1719" s="101"/>
      <c r="O1719" s="101"/>
      <c r="P1719" s="101"/>
      <c r="Q1719" s="102"/>
      <c r="R1719" s="102"/>
      <c r="S1719" s="102"/>
      <c r="T1719" s="102"/>
      <c r="U1719" s="102"/>
      <c r="V1719" s="102"/>
      <c r="W1719" s="102"/>
      <c r="X1719" s="102"/>
      <c r="Y1719" s="102"/>
      <c r="Z1719" s="102"/>
      <c r="AA1719" s="102"/>
      <c r="AB1719" s="102"/>
      <c r="AC1719" s="102"/>
      <c r="AD1719" s="102"/>
      <c r="AE1719" s="102"/>
      <c r="AF1719" s="102"/>
      <c r="AG1719" s="102"/>
      <c r="AH1719" s="102"/>
      <c r="AI1719" s="102"/>
      <c r="AJ1719" s="102"/>
      <c r="AK1719" s="102"/>
      <c r="AL1719" s="102"/>
      <c r="AM1719" s="102"/>
      <c r="AN1719" s="102"/>
      <c r="AO1719" s="102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  <c r="BA1719" s="84"/>
      <c r="BB1719" s="84"/>
      <c r="BC1719" s="84"/>
      <c r="BD1719" s="84"/>
      <c r="BE1719" s="84"/>
      <c r="BF1719" s="84"/>
      <c r="BG1719" s="84"/>
      <c r="BH1719" s="84"/>
      <c r="BI1719" s="84"/>
      <c r="BJ1719" s="84"/>
      <c r="BK1719" s="84"/>
      <c r="BL1719" s="84"/>
      <c r="BM1719" s="84"/>
      <c r="BN1719" s="84"/>
      <c r="BO1719" s="87" t="str">
        <f t="shared" si="26"/>
        <v>0</v>
      </c>
      <c r="BP1719" s="84"/>
      <c r="BQ1719" s="84"/>
      <c r="BR1719" s="84"/>
      <c r="BS1719" s="84"/>
      <c r="BT1719" s="84"/>
      <c r="BU1719" s="84"/>
      <c r="BV1719" s="84"/>
      <c r="BW1719" s="84"/>
      <c r="BX1719" s="84"/>
      <c r="BY1719" s="94"/>
      <c r="BZ1719" s="94"/>
      <c r="CA1719" s="94"/>
      <c r="CB1719" s="94"/>
      <c r="CC1719" s="94"/>
      <c r="CD1719" s="94"/>
      <c r="CE1719" s="94"/>
      <c r="CF1719" s="94"/>
      <c r="CG1719" s="94"/>
      <c r="CH1719" s="94"/>
      <c r="CI1719" s="94"/>
      <c r="CJ1719" s="94"/>
      <c r="CK1719" s="94"/>
      <c r="CL1719" s="94"/>
      <c r="CM1719" s="94"/>
      <c r="CN1719" s="94"/>
      <c r="CO1719" s="94"/>
      <c r="CP1719" s="94"/>
      <c r="CQ1719" s="94"/>
      <c r="CR1719" s="94"/>
      <c r="CS1719" s="94"/>
      <c r="CT1719" s="95"/>
      <c r="CU1719" s="95"/>
      <c r="CV1719" s="95"/>
      <c r="CW1719" s="95"/>
      <c r="CX1719" s="95"/>
      <c r="CY1719" s="93">
        <v>1715</v>
      </c>
    </row>
    <row r="1720" spans="1:103" s="83" customFormat="1">
      <c r="A1720" s="100"/>
      <c r="B1720" s="101"/>
      <c r="C1720" s="101"/>
      <c r="D1720" s="101"/>
      <c r="E1720" s="101"/>
      <c r="F1720" s="101"/>
      <c r="G1720" s="101"/>
      <c r="H1720" s="101"/>
      <c r="I1720" s="101"/>
      <c r="J1720" s="101"/>
      <c r="K1720" s="101"/>
      <c r="L1720" s="101"/>
      <c r="M1720" s="101"/>
      <c r="N1720" s="101"/>
      <c r="O1720" s="101"/>
      <c r="P1720" s="101"/>
      <c r="Q1720" s="102"/>
      <c r="R1720" s="102"/>
      <c r="S1720" s="102"/>
      <c r="T1720" s="102"/>
      <c r="U1720" s="102"/>
      <c r="V1720" s="102"/>
      <c r="W1720" s="102"/>
      <c r="X1720" s="102"/>
      <c r="Y1720" s="102"/>
      <c r="Z1720" s="102"/>
      <c r="AA1720" s="102"/>
      <c r="AB1720" s="102"/>
      <c r="AC1720" s="102"/>
      <c r="AD1720" s="102"/>
      <c r="AE1720" s="102"/>
      <c r="AF1720" s="102"/>
      <c r="AG1720" s="102"/>
      <c r="AH1720" s="102"/>
      <c r="AI1720" s="102"/>
      <c r="AJ1720" s="102"/>
      <c r="AK1720" s="102"/>
      <c r="AL1720" s="102"/>
      <c r="AM1720" s="102"/>
      <c r="AN1720" s="102"/>
      <c r="AO1720" s="102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  <c r="BA1720" s="84"/>
      <c r="BB1720" s="84"/>
      <c r="BC1720" s="84"/>
      <c r="BD1720" s="84"/>
      <c r="BE1720" s="84"/>
      <c r="BF1720" s="84"/>
      <c r="BG1720" s="84"/>
      <c r="BH1720" s="84"/>
      <c r="BI1720" s="84"/>
      <c r="BJ1720" s="84"/>
      <c r="BK1720" s="84"/>
      <c r="BL1720" s="84"/>
      <c r="BM1720" s="84"/>
      <c r="BN1720" s="84"/>
      <c r="BO1720" s="87" t="str">
        <f t="shared" si="26"/>
        <v>0</v>
      </c>
      <c r="BP1720" s="84"/>
      <c r="BQ1720" s="84"/>
      <c r="BR1720" s="84"/>
      <c r="BS1720" s="84"/>
      <c r="BT1720" s="84"/>
      <c r="BU1720" s="84"/>
      <c r="BV1720" s="84"/>
      <c r="BW1720" s="84"/>
      <c r="BX1720" s="84"/>
      <c r="BY1720" s="94"/>
      <c r="BZ1720" s="94"/>
      <c r="CA1720" s="94"/>
      <c r="CB1720" s="94"/>
      <c r="CC1720" s="94"/>
      <c r="CD1720" s="94"/>
      <c r="CE1720" s="94"/>
      <c r="CF1720" s="94"/>
      <c r="CG1720" s="94"/>
      <c r="CH1720" s="94"/>
      <c r="CI1720" s="94"/>
      <c r="CJ1720" s="94"/>
      <c r="CK1720" s="94"/>
      <c r="CL1720" s="94"/>
      <c r="CM1720" s="94"/>
      <c r="CN1720" s="94"/>
      <c r="CO1720" s="94"/>
      <c r="CP1720" s="94"/>
      <c r="CQ1720" s="94"/>
      <c r="CR1720" s="94"/>
      <c r="CS1720" s="94"/>
      <c r="CT1720" s="95"/>
      <c r="CU1720" s="95"/>
      <c r="CV1720" s="95"/>
      <c r="CW1720" s="95"/>
      <c r="CX1720" s="95"/>
      <c r="CY1720" s="93">
        <v>1716</v>
      </c>
    </row>
    <row r="1721" spans="1:103" s="83" customFormat="1">
      <c r="A1721" s="100"/>
      <c r="B1721" s="101"/>
      <c r="C1721" s="101"/>
      <c r="D1721" s="101"/>
      <c r="E1721" s="101"/>
      <c r="F1721" s="101"/>
      <c r="G1721" s="101"/>
      <c r="H1721" s="101"/>
      <c r="I1721" s="101"/>
      <c r="J1721" s="101"/>
      <c r="K1721" s="101"/>
      <c r="L1721" s="101"/>
      <c r="M1721" s="101"/>
      <c r="N1721" s="101"/>
      <c r="O1721" s="101"/>
      <c r="P1721" s="101"/>
      <c r="Q1721" s="102"/>
      <c r="R1721" s="102"/>
      <c r="S1721" s="102"/>
      <c r="T1721" s="102"/>
      <c r="U1721" s="102"/>
      <c r="V1721" s="102"/>
      <c r="W1721" s="102"/>
      <c r="X1721" s="102"/>
      <c r="Y1721" s="102"/>
      <c r="Z1721" s="102"/>
      <c r="AA1721" s="102"/>
      <c r="AB1721" s="102"/>
      <c r="AC1721" s="102"/>
      <c r="AD1721" s="102"/>
      <c r="AE1721" s="102"/>
      <c r="AF1721" s="102"/>
      <c r="AG1721" s="102"/>
      <c r="AH1721" s="102"/>
      <c r="AI1721" s="102"/>
      <c r="AJ1721" s="102"/>
      <c r="AK1721" s="102"/>
      <c r="AL1721" s="102"/>
      <c r="AM1721" s="102"/>
      <c r="AN1721" s="102"/>
      <c r="AO1721" s="102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  <c r="BA1721" s="84"/>
      <c r="BB1721" s="84"/>
      <c r="BC1721" s="84"/>
      <c r="BD1721" s="84"/>
      <c r="BE1721" s="84"/>
      <c r="BF1721" s="84"/>
      <c r="BG1721" s="84"/>
      <c r="BH1721" s="84"/>
      <c r="BI1721" s="84"/>
      <c r="BJ1721" s="84"/>
      <c r="BK1721" s="84"/>
      <c r="BL1721" s="84"/>
      <c r="BM1721" s="84"/>
      <c r="BN1721" s="84"/>
      <c r="BO1721" s="87" t="str">
        <f t="shared" si="26"/>
        <v>0</v>
      </c>
      <c r="BP1721" s="84"/>
      <c r="BQ1721" s="84"/>
      <c r="BR1721" s="84"/>
      <c r="BS1721" s="84"/>
      <c r="BT1721" s="84"/>
      <c r="BU1721" s="84"/>
      <c r="BV1721" s="84"/>
      <c r="BW1721" s="84"/>
      <c r="BX1721" s="84"/>
      <c r="BY1721" s="94"/>
      <c r="BZ1721" s="94"/>
      <c r="CA1721" s="94"/>
      <c r="CB1721" s="94"/>
      <c r="CC1721" s="94"/>
      <c r="CD1721" s="94"/>
      <c r="CE1721" s="94"/>
      <c r="CF1721" s="94"/>
      <c r="CG1721" s="94"/>
      <c r="CH1721" s="94"/>
      <c r="CI1721" s="94"/>
      <c r="CJ1721" s="94"/>
      <c r="CK1721" s="94"/>
      <c r="CL1721" s="94"/>
      <c r="CM1721" s="94"/>
      <c r="CN1721" s="94"/>
      <c r="CO1721" s="94"/>
      <c r="CP1721" s="94"/>
      <c r="CQ1721" s="94"/>
      <c r="CR1721" s="94"/>
      <c r="CS1721" s="94"/>
      <c r="CT1721" s="95"/>
      <c r="CU1721" s="95"/>
      <c r="CV1721" s="95"/>
      <c r="CW1721" s="95"/>
      <c r="CX1721" s="95"/>
      <c r="CY1721" s="93">
        <v>1717</v>
      </c>
    </row>
    <row r="1722" spans="1:103" s="83" customFormat="1">
      <c r="A1722" s="100"/>
      <c r="B1722" s="101"/>
      <c r="C1722" s="101"/>
      <c r="D1722" s="101"/>
      <c r="E1722" s="101"/>
      <c r="F1722" s="101"/>
      <c r="G1722" s="101"/>
      <c r="H1722" s="101"/>
      <c r="I1722" s="101"/>
      <c r="J1722" s="101"/>
      <c r="K1722" s="101"/>
      <c r="L1722" s="101"/>
      <c r="M1722" s="101"/>
      <c r="N1722" s="101"/>
      <c r="O1722" s="101"/>
      <c r="P1722" s="101"/>
      <c r="Q1722" s="102"/>
      <c r="R1722" s="102"/>
      <c r="S1722" s="102"/>
      <c r="T1722" s="102"/>
      <c r="U1722" s="102"/>
      <c r="V1722" s="102"/>
      <c r="W1722" s="102"/>
      <c r="X1722" s="102"/>
      <c r="Y1722" s="102"/>
      <c r="Z1722" s="102"/>
      <c r="AA1722" s="102"/>
      <c r="AB1722" s="102"/>
      <c r="AC1722" s="102"/>
      <c r="AD1722" s="102"/>
      <c r="AE1722" s="102"/>
      <c r="AF1722" s="102"/>
      <c r="AG1722" s="102"/>
      <c r="AH1722" s="102"/>
      <c r="AI1722" s="102"/>
      <c r="AJ1722" s="102"/>
      <c r="AK1722" s="102"/>
      <c r="AL1722" s="102"/>
      <c r="AM1722" s="102"/>
      <c r="AN1722" s="102"/>
      <c r="AO1722" s="102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  <c r="BA1722" s="84"/>
      <c r="BB1722" s="84"/>
      <c r="BC1722" s="84"/>
      <c r="BD1722" s="84"/>
      <c r="BE1722" s="84"/>
      <c r="BF1722" s="84"/>
      <c r="BG1722" s="84"/>
      <c r="BH1722" s="84"/>
      <c r="BI1722" s="84"/>
      <c r="BJ1722" s="84"/>
      <c r="BK1722" s="84"/>
      <c r="BL1722" s="84"/>
      <c r="BM1722" s="84"/>
      <c r="BN1722" s="84"/>
      <c r="BO1722" s="87" t="str">
        <f t="shared" si="26"/>
        <v>0</v>
      </c>
      <c r="BP1722" s="84"/>
      <c r="BQ1722" s="84"/>
      <c r="BR1722" s="84"/>
      <c r="BS1722" s="84"/>
      <c r="BT1722" s="84"/>
      <c r="BU1722" s="84"/>
      <c r="BV1722" s="84"/>
      <c r="BW1722" s="84"/>
      <c r="BX1722" s="84"/>
      <c r="BY1722" s="94"/>
      <c r="BZ1722" s="94"/>
      <c r="CA1722" s="94"/>
      <c r="CB1722" s="94"/>
      <c r="CC1722" s="94"/>
      <c r="CD1722" s="94"/>
      <c r="CE1722" s="94"/>
      <c r="CF1722" s="94"/>
      <c r="CG1722" s="94"/>
      <c r="CH1722" s="94"/>
      <c r="CI1722" s="94"/>
      <c r="CJ1722" s="94"/>
      <c r="CK1722" s="94"/>
      <c r="CL1722" s="94"/>
      <c r="CM1722" s="94"/>
      <c r="CN1722" s="94"/>
      <c r="CO1722" s="94"/>
      <c r="CP1722" s="94"/>
      <c r="CQ1722" s="94"/>
      <c r="CR1722" s="94"/>
      <c r="CS1722" s="94"/>
      <c r="CT1722" s="95"/>
      <c r="CU1722" s="95"/>
      <c r="CV1722" s="95"/>
      <c r="CW1722" s="95"/>
      <c r="CX1722" s="95"/>
      <c r="CY1722" s="93">
        <v>1718</v>
      </c>
    </row>
    <row r="1723" spans="1:103" s="83" customFormat="1">
      <c r="A1723" s="100"/>
      <c r="B1723" s="101"/>
      <c r="C1723" s="101"/>
      <c r="D1723" s="101"/>
      <c r="E1723" s="101"/>
      <c r="F1723" s="101"/>
      <c r="G1723" s="101"/>
      <c r="H1723" s="101"/>
      <c r="I1723" s="101"/>
      <c r="J1723" s="101"/>
      <c r="K1723" s="101"/>
      <c r="L1723" s="101"/>
      <c r="M1723" s="101"/>
      <c r="N1723" s="101"/>
      <c r="O1723" s="101"/>
      <c r="P1723" s="101"/>
      <c r="Q1723" s="102"/>
      <c r="R1723" s="102"/>
      <c r="S1723" s="102"/>
      <c r="T1723" s="102"/>
      <c r="U1723" s="102"/>
      <c r="V1723" s="102"/>
      <c r="W1723" s="102"/>
      <c r="X1723" s="102"/>
      <c r="Y1723" s="102"/>
      <c r="Z1723" s="102"/>
      <c r="AA1723" s="102"/>
      <c r="AB1723" s="102"/>
      <c r="AC1723" s="102"/>
      <c r="AD1723" s="102"/>
      <c r="AE1723" s="102"/>
      <c r="AF1723" s="102"/>
      <c r="AG1723" s="102"/>
      <c r="AH1723" s="102"/>
      <c r="AI1723" s="102"/>
      <c r="AJ1723" s="102"/>
      <c r="AK1723" s="102"/>
      <c r="AL1723" s="102"/>
      <c r="AM1723" s="102"/>
      <c r="AN1723" s="102"/>
      <c r="AO1723" s="102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  <c r="BA1723" s="84"/>
      <c r="BB1723" s="84"/>
      <c r="BC1723" s="84"/>
      <c r="BD1723" s="84"/>
      <c r="BE1723" s="84"/>
      <c r="BF1723" s="84"/>
      <c r="BG1723" s="84"/>
      <c r="BH1723" s="84"/>
      <c r="BI1723" s="84"/>
      <c r="BJ1723" s="84"/>
      <c r="BK1723" s="84"/>
      <c r="BL1723" s="84"/>
      <c r="BM1723" s="84"/>
      <c r="BN1723" s="84"/>
      <c r="BO1723" s="87" t="str">
        <f t="shared" si="26"/>
        <v>0</v>
      </c>
      <c r="BP1723" s="84"/>
      <c r="BQ1723" s="84"/>
      <c r="BR1723" s="84"/>
      <c r="BS1723" s="84"/>
      <c r="BT1723" s="84"/>
      <c r="BU1723" s="84"/>
      <c r="BV1723" s="84"/>
      <c r="BW1723" s="84"/>
      <c r="BX1723" s="84"/>
      <c r="BY1723" s="94"/>
      <c r="BZ1723" s="94"/>
      <c r="CA1723" s="94"/>
      <c r="CB1723" s="94"/>
      <c r="CC1723" s="94"/>
      <c r="CD1723" s="94"/>
      <c r="CE1723" s="94"/>
      <c r="CF1723" s="94"/>
      <c r="CG1723" s="94"/>
      <c r="CH1723" s="94"/>
      <c r="CI1723" s="94"/>
      <c r="CJ1723" s="94"/>
      <c r="CK1723" s="94"/>
      <c r="CL1723" s="94"/>
      <c r="CM1723" s="94"/>
      <c r="CN1723" s="94"/>
      <c r="CO1723" s="94"/>
      <c r="CP1723" s="94"/>
      <c r="CQ1723" s="94"/>
      <c r="CR1723" s="94"/>
      <c r="CS1723" s="94"/>
      <c r="CT1723" s="95"/>
      <c r="CU1723" s="95"/>
      <c r="CV1723" s="95"/>
      <c r="CW1723" s="95"/>
      <c r="CX1723" s="95"/>
      <c r="CY1723" s="93">
        <v>1719</v>
      </c>
    </row>
    <row r="1724" spans="1:103" s="83" customFormat="1">
      <c r="A1724" s="100"/>
      <c r="B1724" s="101"/>
      <c r="C1724" s="101"/>
      <c r="D1724" s="101"/>
      <c r="E1724" s="101"/>
      <c r="F1724" s="101"/>
      <c r="G1724" s="101"/>
      <c r="H1724" s="101"/>
      <c r="I1724" s="101"/>
      <c r="J1724" s="101"/>
      <c r="K1724" s="101"/>
      <c r="L1724" s="101"/>
      <c r="M1724" s="101"/>
      <c r="N1724" s="101"/>
      <c r="O1724" s="101"/>
      <c r="P1724" s="101"/>
      <c r="Q1724" s="102"/>
      <c r="R1724" s="102"/>
      <c r="S1724" s="102"/>
      <c r="T1724" s="102"/>
      <c r="U1724" s="102"/>
      <c r="V1724" s="102"/>
      <c r="W1724" s="102"/>
      <c r="X1724" s="102"/>
      <c r="Y1724" s="102"/>
      <c r="Z1724" s="102"/>
      <c r="AA1724" s="102"/>
      <c r="AB1724" s="102"/>
      <c r="AC1724" s="102"/>
      <c r="AD1724" s="102"/>
      <c r="AE1724" s="102"/>
      <c r="AF1724" s="102"/>
      <c r="AG1724" s="102"/>
      <c r="AH1724" s="102"/>
      <c r="AI1724" s="102"/>
      <c r="AJ1724" s="102"/>
      <c r="AK1724" s="102"/>
      <c r="AL1724" s="102"/>
      <c r="AM1724" s="102"/>
      <c r="AN1724" s="102"/>
      <c r="AO1724" s="102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  <c r="BA1724" s="84"/>
      <c r="BB1724" s="84"/>
      <c r="BC1724" s="84"/>
      <c r="BD1724" s="84"/>
      <c r="BE1724" s="84"/>
      <c r="BF1724" s="84"/>
      <c r="BG1724" s="84"/>
      <c r="BH1724" s="84"/>
      <c r="BI1724" s="84"/>
      <c r="BJ1724" s="84"/>
      <c r="BK1724" s="84"/>
      <c r="BL1724" s="84"/>
      <c r="BM1724" s="84"/>
      <c r="BN1724" s="84"/>
      <c r="BO1724" s="87" t="str">
        <f t="shared" si="26"/>
        <v>0</v>
      </c>
      <c r="BP1724" s="84"/>
      <c r="BQ1724" s="84"/>
      <c r="BR1724" s="84"/>
      <c r="BS1724" s="84"/>
      <c r="BT1724" s="84"/>
      <c r="BU1724" s="84"/>
      <c r="BV1724" s="84"/>
      <c r="BW1724" s="84"/>
      <c r="BX1724" s="84"/>
      <c r="BY1724" s="94"/>
      <c r="BZ1724" s="94"/>
      <c r="CA1724" s="94"/>
      <c r="CB1724" s="94"/>
      <c r="CC1724" s="94"/>
      <c r="CD1724" s="94"/>
      <c r="CE1724" s="94"/>
      <c r="CF1724" s="94"/>
      <c r="CG1724" s="94"/>
      <c r="CH1724" s="94"/>
      <c r="CI1724" s="94"/>
      <c r="CJ1724" s="94"/>
      <c r="CK1724" s="94"/>
      <c r="CL1724" s="94"/>
      <c r="CM1724" s="94"/>
      <c r="CN1724" s="94"/>
      <c r="CO1724" s="94"/>
      <c r="CP1724" s="94"/>
      <c r="CQ1724" s="94"/>
      <c r="CR1724" s="94"/>
      <c r="CS1724" s="94"/>
      <c r="CT1724" s="95"/>
      <c r="CU1724" s="95"/>
      <c r="CV1724" s="95"/>
      <c r="CW1724" s="95"/>
      <c r="CX1724" s="95"/>
      <c r="CY1724" s="93">
        <v>1720</v>
      </c>
    </row>
    <row r="1725" spans="1:103" s="83" customFormat="1">
      <c r="A1725" s="100"/>
      <c r="B1725" s="101"/>
      <c r="C1725" s="101"/>
      <c r="D1725" s="101"/>
      <c r="E1725" s="101"/>
      <c r="F1725" s="101"/>
      <c r="G1725" s="101"/>
      <c r="H1725" s="101"/>
      <c r="I1725" s="101"/>
      <c r="J1725" s="101"/>
      <c r="K1725" s="101"/>
      <c r="L1725" s="101"/>
      <c r="M1725" s="101"/>
      <c r="N1725" s="101"/>
      <c r="O1725" s="101"/>
      <c r="P1725" s="101"/>
      <c r="Q1725" s="102"/>
      <c r="R1725" s="102"/>
      <c r="S1725" s="102"/>
      <c r="T1725" s="102"/>
      <c r="U1725" s="102"/>
      <c r="V1725" s="102"/>
      <c r="W1725" s="102"/>
      <c r="X1725" s="102"/>
      <c r="Y1725" s="102"/>
      <c r="Z1725" s="102"/>
      <c r="AA1725" s="102"/>
      <c r="AB1725" s="102"/>
      <c r="AC1725" s="102"/>
      <c r="AD1725" s="102"/>
      <c r="AE1725" s="102"/>
      <c r="AF1725" s="102"/>
      <c r="AG1725" s="102"/>
      <c r="AH1725" s="102"/>
      <c r="AI1725" s="102"/>
      <c r="AJ1725" s="102"/>
      <c r="AK1725" s="102"/>
      <c r="AL1725" s="102"/>
      <c r="AM1725" s="102"/>
      <c r="AN1725" s="102"/>
      <c r="AO1725" s="102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  <c r="BA1725" s="84"/>
      <c r="BB1725" s="84"/>
      <c r="BC1725" s="84"/>
      <c r="BD1725" s="84"/>
      <c r="BE1725" s="84"/>
      <c r="BF1725" s="84"/>
      <c r="BG1725" s="84"/>
      <c r="BH1725" s="84"/>
      <c r="BI1725" s="84"/>
      <c r="BJ1725" s="84"/>
      <c r="BK1725" s="84"/>
      <c r="BL1725" s="84"/>
      <c r="BM1725" s="84"/>
      <c r="BN1725" s="84"/>
      <c r="BO1725" s="87" t="str">
        <f t="shared" si="26"/>
        <v>0</v>
      </c>
      <c r="BP1725" s="84"/>
      <c r="BQ1725" s="84"/>
      <c r="BR1725" s="84"/>
      <c r="BS1725" s="84"/>
      <c r="BT1725" s="84"/>
      <c r="BU1725" s="84"/>
      <c r="BV1725" s="84"/>
      <c r="BW1725" s="84"/>
      <c r="BX1725" s="84"/>
      <c r="BY1725" s="94"/>
      <c r="BZ1725" s="94"/>
      <c r="CA1725" s="94"/>
      <c r="CB1725" s="94"/>
      <c r="CC1725" s="94"/>
      <c r="CD1725" s="94"/>
      <c r="CE1725" s="94"/>
      <c r="CF1725" s="94"/>
      <c r="CG1725" s="94"/>
      <c r="CH1725" s="94"/>
      <c r="CI1725" s="94"/>
      <c r="CJ1725" s="94"/>
      <c r="CK1725" s="94"/>
      <c r="CL1725" s="94"/>
      <c r="CM1725" s="94"/>
      <c r="CN1725" s="94"/>
      <c r="CO1725" s="94"/>
      <c r="CP1725" s="94"/>
      <c r="CQ1725" s="94"/>
      <c r="CR1725" s="94"/>
      <c r="CS1725" s="94"/>
      <c r="CT1725" s="95"/>
      <c r="CU1725" s="95"/>
      <c r="CV1725" s="95"/>
      <c r="CW1725" s="95"/>
      <c r="CX1725" s="95"/>
      <c r="CY1725" s="93">
        <v>1721</v>
      </c>
    </row>
    <row r="1726" spans="1:103" s="83" customFormat="1">
      <c r="A1726" s="100"/>
      <c r="B1726" s="101"/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  <c r="M1726" s="101"/>
      <c r="N1726" s="101"/>
      <c r="O1726" s="101"/>
      <c r="P1726" s="101"/>
      <c r="Q1726" s="102"/>
      <c r="R1726" s="102"/>
      <c r="S1726" s="102"/>
      <c r="T1726" s="102"/>
      <c r="U1726" s="102"/>
      <c r="V1726" s="102"/>
      <c r="W1726" s="102"/>
      <c r="X1726" s="102"/>
      <c r="Y1726" s="102"/>
      <c r="Z1726" s="102"/>
      <c r="AA1726" s="102"/>
      <c r="AB1726" s="102"/>
      <c r="AC1726" s="102"/>
      <c r="AD1726" s="102"/>
      <c r="AE1726" s="102"/>
      <c r="AF1726" s="102"/>
      <c r="AG1726" s="102"/>
      <c r="AH1726" s="102"/>
      <c r="AI1726" s="102"/>
      <c r="AJ1726" s="102"/>
      <c r="AK1726" s="102"/>
      <c r="AL1726" s="102"/>
      <c r="AM1726" s="102"/>
      <c r="AN1726" s="102"/>
      <c r="AO1726" s="102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  <c r="BA1726" s="84"/>
      <c r="BB1726" s="84"/>
      <c r="BC1726" s="84"/>
      <c r="BD1726" s="84"/>
      <c r="BE1726" s="84"/>
      <c r="BF1726" s="84"/>
      <c r="BG1726" s="84"/>
      <c r="BH1726" s="84"/>
      <c r="BI1726" s="84"/>
      <c r="BJ1726" s="84"/>
      <c r="BK1726" s="84"/>
      <c r="BL1726" s="84"/>
      <c r="BM1726" s="84"/>
      <c r="BN1726" s="84"/>
      <c r="BO1726" s="87" t="str">
        <f t="shared" si="26"/>
        <v>0</v>
      </c>
      <c r="BP1726" s="84"/>
      <c r="BQ1726" s="84"/>
      <c r="BR1726" s="84"/>
      <c r="BS1726" s="84"/>
      <c r="BT1726" s="84"/>
      <c r="BU1726" s="84"/>
      <c r="BV1726" s="84"/>
      <c r="BW1726" s="84"/>
      <c r="BX1726" s="84"/>
      <c r="BY1726" s="94"/>
      <c r="BZ1726" s="94"/>
      <c r="CA1726" s="94"/>
      <c r="CB1726" s="94"/>
      <c r="CC1726" s="94"/>
      <c r="CD1726" s="94"/>
      <c r="CE1726" s="94"/>
      <c r="CF1726" s="94"/>
      <c r="CG1726" s="94"/>
      <c r="CH1726" s="94"/>
      <c r="CI1726" s="94"/>
      <c r="CJ1726" s="94"/>
      <c r="CK1726" s="94"/>
      <c r="CL1726" s="94"/>
      <c r="CM1726" s="94"/>
      <c r="CN1726" s="94"/>
      <c r="CO1726" s="94"/>
      <c r="CP1726" s="94"/>
      <c r="CQ1726" s="94"/>
      <c r="CR1726" s="94"/>
      <c r="CS1726" s="94"/>
      <c r="CT1726" s="95"/>
      <c r="CU1726" s="95"/>
      <c r="CV1726" s="95"/>
      <c r="CW1726" s="95"/>
      <c r="CX1726" s="95"/>
      <c r="CY1726" s="93">
        <v>1722</v>
      </c>
    </row>
    <row r="1727" spans="1:103" s="83" customFormat="1">
      <c r="A1727" s="100"/>
      <c r="B1727" s="101"/>
      <c r="C1727" s="101"/>
      <c r="D1727" s="101"/>
      <c r="E1727" s="101"/>
      <c r="F1727" s="101"/>
      <c r="G1727" s="101"/>
      <c r="H1727" s="101"/>
      <c r="I1727" s="101"/>
      <c r="J1727" s="101"/>
      <c r="K1727" s="101"/>
      <c r="L1727" s="101"/>
      <c r="M1727" s="101"/>
      <c r="N1727" s="101"/>
      <c r="O1727" s="101"/>
      <c r="P1727" s="101"/>
      <c r="Q1727" s="102"/>
      <c r="R1727" s="102"/>
      <c r="S1727" s="102"/>
      <c r="T1727" s="102"/>
      <c r="U1727" s="102"/>
      <c r="V1727" s="102"/>
      <c r="W1727" s="102"/>
      <c r="X1727" s="102"/>
      <c r="Y1727" s="102"/>
      <c r="Z1727" s="102"/>
      <c r="AA1727" s="102"/>
      <c r="AB1727" s="102"/>
      <c r="AC1727" s="102"/>
      <c r="AD1727" s="102"/>
      <c r="AE1727" s="102"/>
      <c r="AF1727" s="102"/>
      <c r="AG1727" s="102"/>
      <c r="AH1727" s="102"/>
      <c r="AI1727" s="102"/>
      <c r="AJ1727" s="102"/>
      <c r="AK1727" s="102"/>
      <c r="AL1727" s="102"/>
      <c r="AM1727" s="102"/>
      <c r="AN1727" s="102"/>
      <c r="AO1727" s="102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  <c r="BA1727" s="84"/>
      <c r="BB1727" s="84"/>
      <c r="BC1727" s="84"/>
      <c r="BD1727" s="84"/>
      <c r="BE1727" s="84"/>
      <c r="BF1727" s="84"/>
      <c r="BG1727" s="84"/>
      <c r="BH1727" s="84"/>
      <c r="BI1727" s="84"/>
      <c r="BJ1727" s="84"/>
      <c r="BK1727" s="84"/>
      <c r="BL1727" s="84"/>
      <c r="BM1727" s="84"/>
      <c r="BN1727" s="84"/>
      <c r="BO1727" s="87" t="str">
        <f t="shared" si="26"/>
        <v>0</v>
      </c>
      <c r="BP1727" s="84"/>
      <c r="BQ1727" s="84"/>
      <c r="BR1727" s="84"/>
      <c r="BS1727" s="84"/>
      <c r="BT1727" s="84"/>
      <c r="BU1727" s="84"/>
      <c r="BV1727" s="84"/>
      <c r="BW1727" s="84"/>
      <c r="BX1727" s="84"/>
      <c r="BY1727" s="94"/>
      <c r="BZ1727" s="94"/>
      <c r="CA1727" s="94"/>
      <c r="CB1727" s="94"/>
      <c r="CC1727" s="94"/>
      <c r="CD1727" s="94"/>
      <c r="CE1727" s="94"/>
      <c r="CF1727" s="94"/>
      <c r="CG1727" s="94"/>
      <c r="CH1727" s="94"/>
      <c r="CI1727" s="94"/>
      <c r="CJ1727" s="94"/>
      <c r="CK1727" s="94"/>
      <c r="CL1727" s="94"/>
      <c r="CM1727" s="94"/>
      <c r="CN1727" s="94"/>
      <c r="CO1727" s="94"/>
      <c r="CP1727" s="94"/>
      <c r="CQ1727" s="94"/>
      <c r="CR1727" s="94"/>
      <c r="CS1727" s="94"/>
      <c r="CT1727" s="95"/>
      <c r="CU1727" s="95"/>
      <c r="CV1727" s="95"/>
      <c r="CW1727" s="95"/>
      <c r="CX1727" s="95"/>
      <c r="CY1727" s="93">
        <v>1723</v>
      </c>
    </row>
    <row r="1728" spans="1:103" s="83" customFormat="1">
      <c r="A1728" s="100"/>
      <c r="B1728" s="101"/>
      <c r="C1728" s="101"/>
      <c r="D1728" s="101"/>
      <c r="E1728" s="101"/>
      <c r="F1728" s="101"/>
      <c r="G1728" s="101"/>
      <c r="H1728" s="101"/>
      <c r="I1728" s="101"/>
      <c r="J1728" s="101"/>
      <c r="K1728" s="101"/>
      <c r="L1728" s="101"/>
      <c r="M1728" s="101"/>
      <c r="N1728" s="101"/>
      <c r="O1728" s="101"/>
      <c r="P1728" s="101"/>
      <c r="Q1728" s="102"/>
      <c r="R1728" s="102"/>
      <c r="S1728" s="102"/>
      <c r="T1728" s="102"/>
      <c r="U1728" s="102"/>
      <c r="V1728" s="102"/>
      <c r="W1728" s="102"/>
      <c r="X1728" s="102"/>
      <c r="Y1728" s="102"/>
      <c r="Z1728" s="102"/>
      <c r="AA1728" s="102"/>
      <c r="AB1728" s="102"/>
      <c r="AC1728" s="102"/>
      <c r="AD1728" s="102"/>
      <c r="AE1728" s="102"/>
      <c r="AF1728" s="102"/>
      <c r="AG1728" s="102"/>
      <c r="AH1728" s="102"/>
      <c r="AI1728" s="102"/>
      <c r="AJ1728" s="102"/>
      <c r="AK1728" s="102"/>
      <c r="AL1728" s="102"/>
      <c r="AM1728" s="102"/>
      <c r="AN1728" s="102"/>
      <c r="AO1728" s="102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  <c r="BA1728" s="84"/>
      <c r="BB1728" s="84"/>
      <c r="BC1728" s="84"/>
      <c r="BD1728" s="84"/>
      <c r="BE1728" s="84"/>
      <c r="BF1728" s="84"/>
      <c r="BG1728" s="84"/>
      <c r="BH1728" s="84"/>
      <c r="BI1728" s="84"/>
      <c r="BJ1728" s="84"/>
      <c r="BK1728" s="84"/>
      <c r="BL1728" s="84"/>
      <c r="BM1728" s="84"/>
      <c r="BN1728" s="84"/>
      <c r="BO1728" s="87" t="str">
        <f t="shared" si="26"/>
        <v>0</v>
      </c>
      <c r="BP1728" s="84"/>
      <c r="BQ1728" s="84"/>
      <c r="BR1728" s="84"/>
      <c r="BS1728" s="84"/>
      <c r="BT1728" s="84"/>
      <c r="BU1728" s="84"/>
      <c r="BV1728" s="84"/>
      <c r="BW1728" s="84"/>
      <c r="BX1728" s="84"/>
      <c r="BY1728" s="94"/>
      <c r="BZ1728" s="94"/>
      <c r="CA1728" s="94"/>
      <c r="CB1728" s="94"/>
      <c r="CC1728" s="94"/>
      <c r="CD1728" s="94"/>
      <c r="CE1728" s="94"/>
      <c r="CF1728" s="94"/>
      <c r="CG1728" s="94"/>
      <c r="CH1728" s="94"/>
      <c r="CI1728" s="94"/>
      <c r="CJ1728" s="94"/>
      <c r="CK1728" s="94"/>
      <c r="CL1728" s="94"/>
      <c r="CM1728" s="94"/>
      <c r="CN1728" s="94"/>
      <c r="CO1728" s="94"/>
      <c r="CP1728" s="94"/>
      <c r="CQ1728" s="94"/>
      <c r="CR1728" s="94"/>
      <c r="CS1728" s="94"/>
      <c r="CT1728" s="95"/>
      <c r="CU1728" s="95"/>
      <c r="CV1728" s="95"/>
      <c r="CW1728" s="95"/>
      <c r="CX1728" s="95"/>
      <c r="CY1728" s="93">
        <v>1724</v>
      </c>
    </row>
    <row r="1729" spans="1:103" s="83" customFormat="1">
      <c r="A1729" s="100"/>
      <c r="B1729" s="101"/>
      <c r="C1729" s="101"/>
      <c r="D1729" s="101"/>
      <c r="E1729" s="101"/>
      <c r="F1729" s="101"/>
      <c r="G1729" s="101"/>
      <c r="H1729" s="101"/>
      <c r="I1729" s="101"/>
      <c r="J1729" s="101"/>
      <c r="K1729" s="101"/>
      <c r="L1729" s="101"/>
      <c r="M1729" s="101"/>
      <c r="N1729" s="101"/>
      <c r="O1729" s="101"/>
      <c r="P1729" s="101"/>
      <c r="Q1729" s="102"/>
      <c r="R1729" s="102"/>
      <c r="S1729" s="102"/>
      <c r="T1729" s="102"/>
      <c r="U1729" s="102"/>
      <c r="V1729" s="102"/>
      <c r="W1729" s="102"/>
      <c r="X1729" s="102"/>
      <c r="Y1729" s="102"/>
      <c r="Z1729" s="102"/>
      <c r="AA1729" s="102"/>
      <c r="AB1729" s="102"/>
      <c r="AC1729" s="102"/>
      <c r="AD1729" s="102"/>
      <c r="AE1729" s="102"/>
      <c r="AF1729" s="102"/>
      <c r="AG1729" s="102"/>
      <c r="AH1729" s="102"/>
      <c r="AI1729" s="102"/>
      <c r="AJ1729" s="102"/>
      <c r="AK1729" s="102"/>
      <c r="AL1729" s="102"/>
      <c r="AM1729" s="102"/>
      <c r="AN1729" s="102"/>
      <c r="AO1729" s="102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  <c r="BA1729" s="84"/>
      <c r="BB1729" s="84"/>
      <c r="BC1729" s="84"/>
      <c r="BD1729" s="84"/>
      <c r="BE1729" s="84"/>
      <c r="BF1729" s="84"/>
      <c r="BG1729" s="84"/>
      <c r="BH1729" s="84"/>
      <c r="BI1729" s="84"/>
      <c r="BJ1729" s="84"/>
      <c r="BK1729" s="84"/>
      <c r="BL1729" s="84"/>
      <c r="BM1729" s="84"/>
      <c r="BN1729" s="84"/>
      <c r="BO1729" s="87" t="str">
        <f t="shared" si="26"/>
        <v>0</v>
      </c>
      <c r="BP1729" s="84"/>
      <c r="BQ1729" s="84"/>
      <c r="BR1729" s="84"/>
      <c r="BS1729" s="84"/>
      <c r="BT1729" s="84"/>
      <c r="BU1729" s="84"/>
      <c r="BV1729" s="84"/>
      <c r="BW1729" s="84"/>
      <c r="BX1729" s="84"/>
      <c r="BY1729" s="94"/>
      <c r="BZ1729" s="94"/>
      <c r="CA1729" s="94"/>
      <c r="CB1729" s="94"/>
      <c r="CC1729" s="94"/>
      <c r="CD1729" s="94"/>
      <c r="CE1729" s="94"/>
      <c r="CF1729" s="94"/>
      <c r="CG1729" s="94"/>
      <c r="CH1729" s="94"/>
      <c r="CI1729" s="94"/>
      <c r="CJ1729" s="94"/>
      <c r="CK1729" s="94"/>
      <c r="CL1729" s="94"/>
      <c r="CM1729" s="94"/>
      <c r="CN1729" s="94"/>
      <c r="CO1729" s="94"/>
      <c r="CP1729" s="94"/>
      <c r="CQ1729" s="94"/>
      <c r="CR1729" s="94"/>
      <c r="CS1729" s="94"/>
      <c r="CT1729" s="95"/>
      <c r="CU1729" s="95"/>
      <c r="CV1729" s="95"/>
      <c r="CW1729" s="95"/>
      <c r="CX1729" s="95"/>
      <c r="CY1729" s="93">
        <v>1725</v>
      </c>
    </row>
    <row r="1730" spans="1:103" s="83" customFormat="1">
      <c r="A1730" s="100"/>
      <c r="B1730" s="101"/>
      <c r="C1730" s="101"/>
      <c r="D1730" s="101"/>
      <c r="E1730" s="101"/>
      <c r="F1730" s="101"/>
      <c r="G1730" s="101"/>
      <c r="H1730" s="101"/>
      <c r="I1730" s="101"/>
      <c r="J1730" s="101"/>
      <c r="K1730" s="101"/>
      <c r="L1730" s="101"/>
      <c r="M1730" s="101"/>
      <c r="N1730" s="101"/>
      <c r="O1730" s="101"/>
      <c r="P1730" s="101"/>
      <c r="Q1730" s="102"/>
      <c r="R1730" s="102"/>
      <c r="S1730" s="102"/>
      <c r="T1730" s="102"/>
      <c r="U1730" s="102"/>
      <c r="V1730" s="102"/>
      <c r="W1730" s="102"/>
      <c r="X1730" s="102"/>
      <c r="Y1730" s="102"/>
      <c r="Z1730" s="102"/>
      <c r="AA1730" s="102"/>
      <c r="AB1730" s="102"/>
      <c r="AC1730" s="102"/>
      <c r="AD1730" s="102"/>
      <c r="AE1730" s="102"/>
      <c r="AF1730" s="102"/>
      <c r="AG1730" s="102"/>
      <c r="AH1730" s="102"/>
      <c r="AI1730" s="102"/>
      <c r="AJ1730" s="102"/>
      <c r="AK1730" s="102"/>
      <c r="AL1730" s="102"/>
      <c r="AM1730" s="102"/>
      <c r="AN1730" s="102"/>
      <c r="AO1730" s="102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  <c r="BA1730" s="84"/>
      <c r="BB1730" s="84"/>
      <c r="BC1730" s="84"/>
      <c r="BD1730" s="84"/>
      <c r="BE1730" s="84"/>
      <c r="BF1730" s="84"/>
      <c r="BG1730" s="84"/>
      <c r="BH1730" s="84"/>
      <c r="BI1730" s="84"/>
      <c r="BJ1730" s="84"/>
      <c r="BK1730" s="84"/>
      <c r="BL1730" s="84"/>
      <c r="BM1730" s="84"/>
      <c r="BN1730" s="84"/>
      <c r="BO1730" s="87" t="str">
        <f t="shared" si="26"/>
        <v>0</v>
      </c>
      <c r="BP1730" s="84"/>
      <c r="BQ1730" s="84"/>
      <c r="BR1730" s="84"/>
      <c r="BS1730" s="84"/>
      <c r="BT1730" s="84"/>
      <c r="BU1730" s="84"/>
      <c r="BV1730" s="84"/>
      <c r="BW1730" s="84"/>
      <c r="BX1730" s="84"/>
      <c r="BY1730" s="94"/>
      <c r="BZ1730" s="94"/>
      <c r="CA1730" s="94"/>
      <c r="CB1730" s="94"/>
      <c r="CC1730" s="94"/>
      <c r="CD1730" s="94"/>
      <c r="CE1730" s="94"/>
      <c r="CF1730" s="94"/>
      <c r="CG1730" s="94"/>
      <c r="CH1730" s="94"/>
      <c r="CI1730" s="94"/>
      <c r="CJ1730" s="94"/>
      <c r="CK1730" s="94"/>
      <c r="CL1730" s="94"/>
      <c r="CM1730" s="94"/>
      <c r="CN1730" s="94"/>
      <c r="CO1730" s="94"/>
      <c r="CP1730" s="94"/>
      <c r="CQ1730" s="94"/>
      <c r="CR1730" s="94"/>
      <c r="CS1730" s="94"/>
      <c r="CT1730" s="95"/>
      <c r="CU1730" s="95"/>
      <c r="CV1730" s="95"/>
      <c r="CW1730" s="95"/>
      <c r="CX1730" s="95"/>
      <c r="CY1730" s="93">
        <v>1726</v>
      </c>
    </row>
    <row r="1731" spans="1:103" s="83" customFormat="1">
      <c r="A1731" s="100"/>
      <c r="B1731" s="101"/>
      <c r="C1731" s="101"/>
      <c r="D1731" s="101"/>
      <c r="E1731" s="101"/>
      <c r="F1731" s="101"/>
      <c r="G1731" s="101"/>
      <c r="H1731" s="101"/>
      <c r="I1731" s="101"/>
      <c r="J1731" s="101"/>
      <c r="K1731" s="101"/>
      <c r="L1731" s="101"/>
      <c r="M1731" s="101"/>
      <c r="N1731" s="101"/>
      <c r="O1731" s="101"/>
      <c r="P1731" s="101"/>
      <c r="Q1731" s="102"/>
      <c r="R1731" s="102"/>
      <c r="S1731" s="102"/>
      <c r="T1731" s="102"/>
      <c r="U1731" s="102"/>
      <c r="V1731" s="102"/>
      <c r="W1731" s="102"/>
      <c r="X1731" s="102"/>
      <c r="Y1731" s="102"/>
      <c r="Z1731" s="102"/>
      <c r="AA1731" s="102"/>
      <c r="AB1731" s="102"/>
      <c r="AC1731" s="102"/>
      <c r="AD1731" s="102"/>
      <c r="AE1731" s="102"/>
      <c r="AF1731" s="102"/>
      <c r="AG1731" s="102"/>
      <c r="AH1731" s="102"/>
      <c r="AI1731" s="102"/>
      <c r="AJ1731" s="102"/>
      <c r="AK1731" s="102"/>
      <c r="AL1731" s="102"/>
      <c r="AM1731" s="102"/>
      <c r="AN1731" s="102"/>
      <c r="AO1731" s="102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  <c r="BA1731" s="84"/>
      <c r="BB1731" s="84"/>
      <c r="BC1731" s="84"/>
      <c r="BD1731" s="84"/>
      <c r="BE1731" s="84"/>
      <c r="BF1731" s="84"/>
      <c r="BG1731" s="84"/>
      <c r="BH1731" s="84"/>
      <c r="BI1731" s="84"/>
      <c r="BJ1731" s="84"/>
      <c r="BK1731" s="84"/>
      <c r="BL1731" s="84"/>
      <c r="BM1731" s="84"/>
      <c r="BN1731" s="84"/>
      <c r="BO1731" s="87" t="str">
        <f t="shared" si="26"/>
        <v>0</v>
      </c>
      <c r="BP1731" s="84"/>
      <c r="BQ1731" s="84"/>
      <c r="BR1731" s="84"/>
      <c r="BS1731" s="84"/>
      <c r="BT1731" s="84"/>
      <c r="BU1731" s="84"/>
      <c r="BV1731" s="84"/>
      <c r="BW1731" s="84"/>
      <c r="BX1731" s="84"/>
      <c r="BY1731" s="94"/>
      <c r="BZ1731" s="94"/>
      <c r="CA1731" s="94"/>
      <c r="CB1731" s="94"/>
      <c r="CC1731" s="94"/>
      <c r="CD1731" s="94"/>
      <c r="CE1731" s="94"/>
      <c r="CF1731" s="94"/>
      <c r="CG1731" s="94"/>
      <c r="CH1731" s="94"/>
      <c r="CI1731" s="94"/>
      <c r="CJ1731" s="94"/>
      <c r="CK1731" s="94"/>
      <c r="CL1731" s="94"/>
      <c r="CM1731" s="94"/>
      <c r="CN1731" s="94"/>
      <c r="CO1731" s="94"/>
      <c r="CP1731" s="94"/>
      <c r="CQ1731" s="94"/>
      <c r="CR1731" s="94"/>
      <c r="CS1731" s="94"/>
      <c r="CT1731" s="95"/>
      <c r="CU1731" s="95"/>
      <c r="CV1731" s="95"/>
      <c r="CW1731" s="95"/>
      <c r="CX1731" s="95"/>
      <c r="CY1731" s="93">
        <v>1727</v>
      </c>
    </row>
    <row r="1732" spans="1:103" s="83" customFormat="1">
      <c r="A1732" s="100"/>
      <c r="B1732" s="101"/>
      <c r="C1732" s="101"/>
      <c r="D1732" s="101"/>
      <c r="E1732" s="101"/>
      <c r="F1732" s="101"/>
      <c r="G1732" s="101"/>
      <c r="H1732" s="101"/>
      <c r="I1732" s="101"/>
      <c r="J1732" s="101"/>
      <c r="K1732" s="101"/>
      <c r="L1732" s="101"/>
      <c r="M1732" s="101"/>
      <c r="N1732" s="101"/>
      <c r="O1732" s="101"/>
      <c r="P1732" s="101"/>
      <c r="Q1732" s="102"/>
      <c r="R1732" s="102"/>
      <c r="S1732" s="102"/>
      <c r="T1732" s="102"/>
      <c r="U1732" s="102"/>
      <c r="V1732" s="102"/>
      <c r="W1732" s="102"/>
      <c r="X1732" s="102"/>
      <c r="Y1732" s="102"/>
      <c r="Z1732" s="102"/>
      <c r="AA1732" s="102"/>
      <c r="AB1732" s="102"/>
      <c r="AC1732" s="102"/>
      <c r="AD1732" s="102"/>
      <c r="AE1732" s="102"/>
      <c r="AF1732" s="102"/>
      <c r="AG1732" s="102"/>
      <c r="AH1732" s="102"/>
      <c r="AI1732" s="102"/>
      <c r="AJ1732" s="102"/>
      <c r="AK1732" s="102"/>
      <c r="AL1732" s="102"/>
      <c r="AM1732" s="102"/>
      <c r="AN1732" s="102"/>
      <c r="AO1732" s="102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  <c r="BA1732" s="84"/>
      <c r="BB1732" s="84"/>
      <c r="BC1732" s="84"/>
      <c r="BD1732" s="84"/>
      <c r="BE1732" s="84"/>
      <c r="BF1732" s="84"/>
      <c r="BG1732" s="84"/>
      <c r="BH1732" s="84"/>
      <c r="BI1732" s="84"/>
      <c r="BJ1732" s="84"/>
      <c r="BK1732" s="84"/>
      <c r="BL1732" s="84"/>
      <c r="BM1732" s="84"/>
      <c r="BN1732" s="84"/>
      <c r="BO1732" s="87" t="str">
        <f t="shared" si="26"/>
        <v>0</v>
      </c>
      <c r="BP1732" s="84"/>
      <c r="BQ1732" s="84"/>
      <c r="BR1732" s="84"/>
      <c r="BS1732" s="84"/>
      <c r="BT1732" s="84"/>
      <c r="BU1732" s="84"/>
      <c r="BV1732" s="84"/>
      <c r="BW1732" s="84"/>
      <c r="BX1732" s="84"/>
      <c r="BY1732" s="94"/>
      <c r="BZ1732" s="94"/>
      <c r="CA1732" s="94"/>
      <c r="CB1732" s="94"/>
      <c r="CC1732" s="94"/>
      <c r="CD1732" s="94"/>
      <c r="CE1732" s="94"/>
      <c r="CF1732" s="94"/>
      <c r="CG1732" s="94"/>
      <c r="CH1732" s="94"/>
      <c r="CI1732" s="94"/>
      <c r="CJ1732" s="94"/>
      <c r="CK1732" s="94"/>
      <c r="CL1732" s="94"/>
      <c r="CM1732" s="94"/>
      <c r="CN1732" s="94"/>
      <c r="CO1732" s="94"/>
      <c r="CP1732" s="94"/>
      <c r="CQ1732" s="94"/>
      <c r="CR1732" s="94"/>
      <c r="CS1732" s="94"/>
      <c r="CT1732" s="95"/>
      <c r="CU1732" s="95"/>
      <c r="CV1732" s="95"/>
      <c r="CW1732" s="95"/>
      <c r="CX1732" s="95"/>
      <c r="CY1732" s="93">
        <v>1728</v>
      </c>
    </row>
    <row r="1733" spans="1:103" s="83" customFormat="1">
      <c r="A1733" s="100"/>
      <c r="B1733" s="101"/>
      <c r="C1733" s="101"/>
      <c r="D1733" s="101"/>
      <c r="E1733" s="101"/>
      <c r="F1733" s="101"/>
      <c r="G1733" s="101"/>
      <c r="H1733" s="101"/>
      <c r="I1733" s="101"/>
      <c r="J1733" s="101"/>
      <c r="K1733" s="101"/>
      <c r="L1733" s="101"/>
      <c r="M1733" s="101"/>
      <c r="N1733" s="101"/>
      <c r="O1733" s="101"/>
      <c r="P1733" s="101"/>
      <c r="Q1733" s="102"/>
      <c r="R1733" s="102"/>
      <c r="S1733" s="102"/>
      <c r="T1733" s="102"/>
      <c r="U1733" s="102"/>
      <c r="V1733" s="102"/>
      <c r="W1733" s="102"/>
      <c r="X1733" s="102"/>
      <c r="Y1733" s="102"/>
      <c r="Z1733" s="102"/>
      <c r="AA1733" s="102"/>
      <c r="AB1733" s="102"/>
      <c r="AC1733" s="102"/>
      <c r="AD1733" s="102"/>
      <c r="AE1733" s="102"/>
      <c r="AF1733" s="102"/>
      <c r="AG1733" s="102"/>
      <c r="AH1733" s="102"/>
      <c r="AI1733" s="102"/>
      <c r="AJ1733" s="102"/>
      <c r="AK1733" s="102"/>
      <c r="AL1733" s="102"/>
      <c r="AM1733" s="102"/>
      <c r="AN1733" s="102"/>
      <c r="AO1733" s="102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  <c r="BA1733" s="84"/>
      <c r="BB1733" s="84"/>
      <c r="BC1733" s="84"/>
      <c r="BD1733" s="84"/>
      <c r="BE1733" s="84"/>
      <c r="BF1733" s="84"/>
      <c r="BG1733" s="84"/>
      <c r="BH1733" s="84"/>
      <c r="BI1733" s="84"/>
      <c r="BJ1733" s="84"/>
      <c r="BK1733" s="84"/>
      <c r="BL1733" s="84"/>
      <c r="BM1733" s="84"/>
      <c r="BN1733" s="84"/>
      <c r="BO1733" s="87" t="str">
        <f t="shared" si="26"/>
        <v>0</v>
      </c>
      <c r="BP1733" s="84"/>
      <c r="BQ1733" s="84"/>
      <c r="BR1733" s="84"/>
      <c r="BS1733" s="84"/>
      <c r="BT1733" s="84"/>
      <c r="BU1733" s="84"/>
      <c r="BV1733" s="84"/>
      <c r="BW1733" s="84"/>
      <c r="BX1733" s="84"/>
      <c r="BY1733" s="94"/>
      <c r="BZ1733" s="94"/>
      <c r="CA1733" s="94"/>
      <c r="CB1733" s="94"/>
      <c r="CC1733" s="94"/>
      <c r="CD1733" s="94"/>
      <c r="CE1733" s="94"/>
      <c r="CF1733" s="94"/>
      <c r="CG1733" s="94"/>
      <c r="CH1733" s="94"/>
      <c r="CI1733" s="94"/>
      <c r="CJ1733" s="94"/>
      <c r="CK1733" s="94"/>
      <c r="CL1733" s="94"/>
      <c r="CM1733" s="94"/>
      <c r="CN1733" s="94"/>
      <c r="CO1733" s="94"/>
      <c r="CP1733" s="94"/>
      <c r="CQ1733" s="94"/>
      <c r="CR1733" s="94"/>
      <c r="CS1733" s="94"/>
      <c r="CT1733" s="95"/>
      <c r="CU1733" s="95"/>
      <c r="CV1733" s="95"/>
      <c r="CW1733" s="95"/>
      <c r="CX1733" s="95"/>
      <c r="CY1733" s="93">
        <v>1729</v>
      </c>
    </row>
    <row r="1734" spans="1:103" s="83" customFormat="1">
      <c r="A1734" s="100"/>
      <c r="B1734" s="101"/>
      <c r="C1734" s="101"/>
      <c r="D1734" s="101"/>
      <c r="E1734" s="101"/>
      <c r="F1734" s="101"/>
      <c r="G1734" s="101"/>
      <c r="H1734" s="101"/>
      <c r="I1734" s="101"/>
      <c r="J1734" s="101"/>
      <c r="K1734" s="101"/>
      <c r="L1734" s="101"/>
      <c r="M1734" s="101"/>
      <c r="N1734" s="101"/>
      <c r="O1734" s="101"/>
      <c r="P1734" s="101"/>
      <c r="Q1734" s="102"/>
      <c r="R1734" s="102"/>
      <c r="S1734" s="102"/>
      <c r="T1734" s="102"/>
      <c r="U1734" s="102"/>
      <c r="V1734" s="102"/>
      <c r="W1734" s="102"/>
      <c r="X1734" s="102"/>
      <c r="Y1734" s="102"/>
      <c r="Z1734" s="102"/>
      <c r="AA1734" s="102"/>
      <c r="AB1734" s="102"/>
      <c r="AC1734" s="102"/>
      <c r="AD1734" s="102"/>
      <c r="AE1734" s="102"/>
      <c r="AF1734" s="102"/>
      <c r="AG1734" s="102"/>
      <c r="AH1734" s="102"/>
      <c r="AI1734" s="102"/>
      <c r="AJ1734" s="102"/>
      <c r="AK1734" s="102"/>
      <c r="AL1734" s="102"/>
      <c r="AM1734" s="102"/>
      <c r="AN1734" s="102"/>
      <c r="AO1734" s="102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  <c r="BA1734" s="84"/>
      <c r="BB1734" s="84"/>
      <c r="BC1734" s="84"/>
      <c r="BD1734" s="84"/>
      <c r="BE1734" s="84"/>
      <c r="BF1734" s="84"/>
      <c r="BG1734" s="84"/>
      <c r="BH1734" s="84"/>
      <c r="BI1734" s="84"/>
      <c r="BJ1734" s="84"/>
      <c r="BK1734" s="84"/>
      <c r="BL1734" s="84"/>
      <c r="BM1734" s="84"/>
      <c r="BN1734" s="84"/>
      <c r="BO1734" s="87" t="str">
        <f t="shared" ref="BO1734:BO1797" si="27">IF(AND(BI1734&lt;&gt;"",BM1734&lt;&gt;"",BE1734&lt;&gt;"",BF1734&lt;&gt;"",BG1734&lt;&gt;""),(1000*9.81*BI1734*0.001*BM1734)/(BE1734*BF1734*BG1734),"0")</f>
        <v>0</v>
      </c>
      <c r="BP1734" s="84"/>
      <c r="BQ1734" s="84"/>
      <c r="BR1734" s="84"/>
      <c r="BS1734" s="84"/>
      <c r="BT1734" s="84"/>
      <c r="BU1734" s="84"/>
      <c r="BV1734" s="84"/>
      <c r="BW1734" s="84"/>
      <c r="BX1734" s="84"/>
      <c r="BY1734" s="94"/>
      <c r="BZ1734" s="94"/>
      <c r="CA1734" s="94"/>
      <c r="CB1734" s="94"/>
      <c r="CC1734" s="94"/>
      <c r="CD1734" s="94"/>
      <c r="CE1734" s="94"/>
      <c r="CF1734" s="94"/>
      <c r="CG1734" s="94"/>
      <c r="CH1734" s="94"/>
      <c r="CI1734" s="94"/>
      <c r="CJ1734" s="94"/>
      <c r="CK1734" s="94"/>
      <c r="CL1734" s="94"/>
      <c r="CM1734" s="94"/>
      <c r="CN1734" s="94"/>
      <c r="CO1734" s="94"/>
      <c r="CP1734" s="94"/>
      <c r="CQ1734" s="94"/>
      <c r="CR1734" s="94"/>
      <c r="CS1734" s="94"/>
      <c r="CT1734" s="95"/>
      <c r="CU1734" s="95"/>
      <c r="CV1734" s="95"/>
      <c r="CW1734" s="95"/>
      <c r="CX1734" s="95"/>
      <c r="CY1734" s="93">
        <v>1730</v>
      </c>
    </row>
    <row r="1735" spans="1:103" s="83" customFormat="1">
      <c r="A1735" s="100"/>
      <c r="B1735" s="101"/>
      <c r="C1735" s="101"/>
      <c r="D1735" s="101"/>
      <c r="E1735" s="101"/>
      <c r="F1735" s="101"/>
      <c r="G1735" s="101"/>
      <c r="H1735" s="101"/>
      <c r="I1735" s="101"/>
      <c r="J1735" s="101"/>
      <c r="K1735" s="101"/>
      <c r="L1735" s="101"/>
      <c r="M1735" s="101"/>
      <c r="N1735" s="101"/>
      <c r="O1735" s="101"/>
      <c r="P1735" s="101"/>
      <c r="Q1735" s="102"/>
      <c r="R1735" s="102"/>
      <c r="S1735" s="102"/>
      <c r="T1735" s="102"/>
      <c r="U1735" s="102"/>
      <c r="V1735" s="102"/>
      <c r="W1735" s="102"/>
      <c r="X1735" s="102"/>
      <c r="Y1735" s="102"/>
      <c r="Z1735" s="102"/>
      <c r="AA1735" s="102"/>
      <c r="AB1735" s="102"/>
      <c r="AC1735" s="102"/>
      <c r="AD1735" s="102"/>
      <c r="AE1735" s="102"/>
      <c r="AF1735" s="102"/>
      <c r="AG1735" s="102"/>
      <c r="AH1735" s="102"/>
      <c r="AI1735" s="102"/>
      <c r="AJ1735" s="102"/>
      <c r="AK1735" s="102"/>
      <c r="AL1735" s="102"/>
      <c r="AM1735" s="102"/>
      <c r="AN1735" s="102"/>
      <c r="AO1735" s="102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  <c r="BA1735" s="84"/>
      <c r="BB1735" s="84"/>
      <c r="BC1735" s="84"/>
      <c r="BD1735" s="84"/>
      <c r="BE1735" s="84"/>
      <c r="BF1735" s="84"/>
      <c r="BG1735" s="84"/>
      <c r="BH1735" s="84"/>
      <c r="BI1735" s="84"/>
      <c r="BJ1735" s="84"/>
      <c r="BK1735" s="84"/>
      <c r="BL1735" s="84"/>
      <c r="BM1735" s="84"/>
      <c r="BN1735" s="84"/>
      <c r="BO1735" s="87" t="str">
        <f t="shared" si="27"/>
        <v>0</v>
      </c>
      <c r="BP1735" s="84"/>
      <c r="BQ1735" s="84"/>
      <c r="BR1735" s="84"/>
      <c r="BS1735" s="84"/>
      <c r="BT1735" s="84"/>
      <c r="BU1735" s="84"/>
      <c r="BV1735" s="84"/>
      <c r="BW1735" s="84"/>
      <c r="BX1735" s="84"/>
      <c r="BY1735" s="94"/>
      <c r="BZ1735" s="94"/>
      <c r="CA1735" s="94"/>
      <c r="CB1735" s="94"/>
      <c r="CC1735" s="94"/>
      <c r="CD1735" s="94"/>
      <c r="CE1735" s="94"/>
      <c r="CF1735" s="94"/>
      <c r="CG1735" s="94"/>
      <c r="CH1735" s="94"/>
      <c r="CI1735" s="94"/>
      <c r="CJ1735" s="94"/>
      <c r="CK1735" s="94"/>
      <c r="CL1735" s="94"/>
      <c r="CM1735" s="94"/>
      <c r="CN1735" s="94"/>
      <c r="CO1735" s="94"/>
      <c r="CP1735" s="94"/>
      <c r="CQ1735" s="94"/>
      <c r="CR1735" s="94"/>
      <c r="CS1735" s="94"/>
      <c r="CT1735" s="95"/>
      <c r="CU1735" s="95"/>
      <c r="CV1735" s="95"/>
      <c r="CW1735" s="95"/>
      <c r="CX1735" s="95"/>
      <c r="CY1735" s="93">
        <v>1731</v>
      </c>
    </row>
    <row r="1736" spans="1:103" s="83" customFormat="1">
      <c r="A1736" s="100"/>
      <c r="B1736" s="101"/>
      <c r="C1736" s="101"/>
      <c r="D1736" s="101"/>
      <c r="E1736" s="101"/>
      <c r="F1736" s="101"/>
      <c r="G1736" s="101"/>
      <c r="H1736" s="101"/>
      <c r="I1736" s="101"/>
      <c r="J1736" s="101"/>
      <c r="K1736" s="101"/>
      <c r="L1736" s="101"/>
      <c r="M1736" s="101"/>
      <c r="N1736" s="101"/>
      <c r="O1736" s="101"/>
      <c r="P1736" s="101"/>
      <c r="Q1736" s="102"/>
      <c r="R1736" s="102"/>
      <c r="S1736" s="102"/>
      <c r="T1736" s="102"/>
      <c r="U1736" s="102"/>
      <c r="V1736" s="102"/>
      <c r="W1736" s="102"/>
      <c r="X1736" s="102"/>
      <c r="Y1736" s="102"/>
      <c r="Z1736" s="102"/>
      <c r="AA1736" s="102"/>
      <c r="AB1736" s="102"/>
      <c r="AC1736" s="102"/>
      <c r="AD1736" s="102"/>
      <c r="AE1736" s="102"/>
      <c r="AF1736" s="102"/>
      <c r="AG1736" s="102"/>
      <c r="AH1736" s="102"/>
      <c r="AI1736" s="102"/>
      <c r="AJ1736" s="102"/>
      <c r="AK1736" s="102"/>
      <c r="AL1736" s="102"/>
      <c r="AM1736" s="102"/>
      <c r="AN1736" s="102"/>
      <c r="AO1736" s="102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  <c r="BA1736" s="84"/>
      <c r="BB1736" s="84"/>
      <c r="BC1736" s="84"/>
      <c r="BD1736" s="84"/>
      <c r="BE1736" s="84"/>
      <c r="BF1736" s="84"/>
      <c r="BG1736" s="84"/>
      <c r="BH1736" s="84"/>
      <c r="BI1736" s="84"/>
      <c r="BJ1736" s="84"/>
      <c r="BK1736" s="84"/>
      <c r="BL1736" s="84"/>
      <c r="BM1736" s="84"/>
      <c r="BN1736" s="84"/>
      <c r="BO1736" s="87" t="str">
        <f t="shared" si="27"/>
        <v>0</v>
      </c>
      <c r="BP1736" s="84"/>
      <c r="BQ1736" s="84"/>
      <c r="BR1736" s="84"/>
      <c r="BS1736" s="84"/>
      <c r="BT1736" s="84"/>
      <c r="BU1736" s="84"/>
      <c r="BV1736" s="84"/>
      <c r="BW1736" s="84"/>
      <c r="BX1736" s="84"/>
      <c r="BY1736" s="94"/>
      <c r="BZ1736" s="94"/>
      <c r="CA1736" s="94"/>
      <c r="CB1736" s="94"/>
      <c r="CC1736" s="94"/>
      <c r="CD1736" s="94"/>
      <c r="CE1736" s="94"/>
      <c r="CF1736" s="94"/>
      <c r="CG1736" s="94"/>
      <c r="CH1736" s="94"/>
      <c r="CI1736" s="94"/>
      <c r="CJ1736" s="94"/>
      <c r="CK1736" s="94"/>
      <c r="CL1736" s="94"/>
      <c r="CM1736" s="94"/>
      <c r="CN1736" s="94"/>
      <c r="CO1736" s="94"/>
      <c r="CP1736" s="94"/>
      <c r="CQ1736" s="94"/>
      <c r="CR1736" s="94"/>
      <c r="CS1736" s="94"/>
      <c r="CT1736" s="95"/>
      <c r="CU1736" s="95"/>
      <c r="CV1736" s="95"/>
      <c r="CW1736" s="95"/>
      <c r="CX1736" s="95"/>
      <c r="CY1736" s="93">
        <v>1732</v>
      </c>
    </row>
    <row r="1737" spans="1:103" s="83" customFormat="1">
      <c r="A1737" s="100"/>
      <c r="B1737" s="101"/>
      <c r="C1737" s="101"/>
      <c r="D1737" s="101"/>
      <c r="E1737" s="101"/>
      <c r="F1737" s="101"/>
      <c r="G1737" s="101"/>
      <c r="H1737" s="101"/>
      <c r="I1737" s="101"/>
      <c r="J1737" s="101"/>
      <c r="K1737" s="101"/>
      <c r="L1737" s="101"/>
      <c r="M1737" s="101"/>
      <c r="N1737" s="101"/>
      <c r="O1737" s="101"/>
      <c r="P1737" s="101"/>
      <c r="Q1737" s="102"/>
      <c r="R1737" s="102"/>
      <c r="S1737" s="102"/>
      <c r="T1737" s="102"/>
      <c r="U1737" s="102"/>
      <c r="V1737" s="102"/>
      <c r="W1737" s="102"/>
      <c r="X1737" s="102"/>
      <c r="Y1737" s="102"/>
      <c r="Z1737" s="102"/>
      <c r="AA1737" s="102"/>
      <c r="AB1737" s="102"/>
      <c r="AC1737" s="102"/>
      <c r="AD1737" s="102"/>
      <c r="AE1737" s="102"/>
      <c r="AF1737" s="102"/>
      <c r="AG1737" s="102"/>
      <c r="AH1737" s="102"/>
      <c r="AI1737" s="102"/>
      <c r="AJ1737" s="102"/>
      <c r="AK1737" s="102"/>
      <c r="AL1737" s="102"/>
      <c r="AM1737" s="102"/>
      <c r="AN1737" s="102"/>
      <c r="AO1737" s="102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  <c r="BA1737" s="84"/>
      <c r="BB1737" s="84"/>
      <c r="BC1737" s="84"/>
      <c r="BD1737" s="84"/>
      <c r="BE1737" s="84"/>
      <c r="BF1737" s="84"/>
      <c r="BG1737" s="84"/>
      <c r="BH1737" s="84"/>
      <c r="BI1737" s="84"/>
      <c r="BJ1737" s="84"/>
      <c r="BK1737" s="84"/>
      <c r="BL1737" s="84"/>
      <c r="BM1737" s="84"/>
      <c r="BN1737" s="84"/>
      <c r="BO1737" s="87" t="str">
        <f t="shared" si="27"/>
        <v>0</v>
      </c>
      <c r="BP1737" s="84"/>
      <c r="BQ1737" s="84"/>
      <c r="BR1737" s="84"/>
      <c r="BS1737" s="84"/>
      <c r="BT1737" s="84"/>
      <c r="BU1737" s="84"/>
      <c r="BV1737" s="84"/>
      <c r="BW1737" s="84"/>
      <c r="BX1737" s="84"/>
      <c r="BY1737" s="94"/>
      <c r="BZ1737" s="94"/>
      <c r="CA1737" s="94"/>
      <c r="CB1737" s="94"/>
      <c r="CC1737" s="94"/>
      <c r="CD1737" s="94"/>
      <c r="CE1737" s="94"/>
      <c r="CF1737" s="94"/>
      <c r="CG1737" s="94"/>
      <c r="CH1737" s="94"/>
      <c r="CI1737" s="94"/>
      <c r="CJ1737" s="94"/>
      <c r="CK1737" s="94"/>
      <c r="CL1737" s="94"/>
      <c r="CM1737" s="94"/>
      <c r="CN1737" s="94"/>
      <c r="CO1737" s="94"/>
      <c r="CP1737" s="94"/>
      <c r="CQ1737" s="94"/>
      <c r="CR1737" s="94"/>
      <c r="CS1737" s="94"/>
      <c r="CT1737" s="95"/>
      <c r="CU1737" s="95"/>
      <c r="CV1737" s="95"/>
      <c r="CW1737" s="95"/>
      <c r="CX1737" s="95"/>
      <c r="CY1737" s="93">
        <v>1733</v>
      </c>
    </row>
    <row r="1738" spans="1:103" s="83" customFormat="1">
      <c r="A1738" s="100"/>
      <c r="B1738" s="101"/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2"/>
      <c r="R1738" s="102"/>
      <c r="S1738" s="102"/>
      <c r="T1738" s="102"/>
      <c r="U1738" s="102"/>
      <c r="V1738" s="102"/>
      <c r="W1738" s="102"/>
      <c r="X1738" s="102"/>
      <c r="Y1738" s="102"/>
      <c r="Z1738" s="102"/>
      <c r="AA1738" s="102"/>
      <c r="AB1738" s="102"/>
      <c r="AC1738" s="102"/>
      <c r="AD1738" s="102"/>
      <c r="AE1738" s="102"/>
      <c r="AF1738" s="102"/>
      <c r="AG1738" s="102"/>
      <c r="AH1738" s="102"/>
      <c r="AI1738" s="102"/>
      <c r="AJ1738" s="102"/>
      <c r="AK1738" s="102"/>
      <c r="AL1738" s="102"/>
      <c r="AM1738" s="102"/>
      <c r="AN1738" s="102"/>
      <c r="AO1738" s="102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  <c r="BA1738" s="84"/>
      <c r="BB1738" s="84"/>
      <c r="BC1738" s="84"/>
      <c r="BD1738" s="84"/>
      <c r="BE1738" s="84"/>
      <c r="BF1738" s="84"/>
      <c r="BG1738" s="84"/>
      <c r="BH1738" s="84"/>
      <c r="BI1738" s="84"/>
      <c r="BJ1738" s="84"/>
      <c r="BK1738" s="84"/>
      <c r="BL1738" s="84"/>
      <c r="BM1738" s="84"/>
      <c r="BN1738" s="84"/>
      <c r="BO1738" s="87" t="str">
        <f t="shared" si="27"/>
        <v>0</v>
      </c>
      <c r="BP1738" s="84"/>
      <c r="BQ1738" s="84"/>
      <c r="BR1738" s="84"/>
      <c r="BS1738" s="84"/>
      <c r="BT1738" s="84"/>
      <c r="BU1738" s="84"/>
      <c r="BV1738" s="84"/>
      <c r="BW1738" s="84"/>
      <c r="BX1738" s="84"/>
      <c r="BY1738" s="94"/>
      <c r="BZ1738" s="94"/>
      <c r="CA1738" s="94"/>
      <c r="CB1738" s="94"/>
      <c r="CC1738" s="94"/>
      <c r="CD1738" s="94"/>
      <c r="CE1738" s="94"/>
      <c r="CF1738" s="94"/>
      <c r="CG1738" s="94"/>
      <c r="CH1738" s="94"/>
      <c r="CI1738" s="94"/>
      <c r="CJ1738" s="94"/>
      <c r="CK1738" s="94"/>
      <c r="CL1738" s="94"/>
      <c r="CM1738" s="94"/>
      <c r="CN1738" s="94"/>
      <c r="CO1738" s="94"/>
      <c r="CP1738" s="94"/>
      <c r="CQ1738" s="94"/>
      <c r="CR1738" s="94"/>
      <c r="CS1738" s="94"/>
      <c r="CT1738" s="95"/>
      <c r="CU1738" s="95"/>
      <c r="CV1738" s="95"/>
      <c r="CW1738" s="95"/>
      <c r="CX1738" s="95"/>
      <c r="CY1738" s="93">
        <v>1734</v>
      </c>
    </row>
    <row r="1739" spans="1:103" s="83" customFormat="1">
      <c r="A1739" s="100"/>
      <c r="B1739" s="101"/>
      <c r="C1739" s="101"/>
      <c r="D1739" s="101"/>
      <c r="E1739" s="101"/>
      <c r="F1739" s="101"/>
      <c r="G1739" s="101"/>
      <c r="H1739" s="101"/>
      <c r="I1739" s="101"/>
      <c r="J1739" s="101"/>
      <c r="K1739" s="101"/>
      <c r="L1739" s="101"/>
      <c r="M1739" s="101"/>
      <c r="N1739" s="101"/>
      <c r="O1739" s="101"/>
      <c r="P1739" s="101"/>
      <c r="Q1739" s="102"/>
      <c r="R1739" s="102"/>
      <c r="S1739" s="102"/>
      <c r="T1739" s="102"/>
      <c r="U1739" s="102"/>
      <c r="V1739" s="102"/>
      <c r="W1739" s="102"/>
      <c r="X1739" s="102"/>
      <c r="Y1739" s="102"/>
      <c r="Z1739" s="102"/>
      <c r="AA1739" s="102"/>
      <c r="AB1739" s="102"/>
      <c r="AC1739" s="102"/>
      <c r="AD1739" s="102"/>
      <c r="AE1739" s="102"/>
      <c r="AF1739" s="102"/>
      <c r="AG1739" s="102"/>
      <c r="AH1739" s="102"/>
      <c r="AI1739" s="102"/>
      <c r="AJ1739" s="102"/>
      <c r="AK1739" s="102"/>
      <c r="AL1739" s="102"/>
      <c r="AM1739" s="102"/>
      <c r="AN1739" s="102"/>
      <c r="AO1739" s="102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  <c r="BA1739" s="84"/>
      <c r="BB1739" s="84"/>
      <c r="BC1739" s="84"/>
      <c r="BD1739" s="84"/>
      <c r="BE1739" s="84"/>
      <c r="BF1739" s="84"/>
      <c r="BG1739" s="84"/>
      <c r="BH1739" s="84"/>
      <c r="BI1739" s="84"/>
      <c r="BJ1739" s="84"/>
      <c r="BK1739" s="84"/>
      <c r="BL1739" s="84"/>
      <c r="BM1739" s="84"/>
      <c r="BN1739" s="84"/>
      <c r="BO1739" s="87" t="str">
        <f t="shared" si="27"/>
        <v>0</v>
      </c>
      <c r="BP1739" s="84"/>
      <c r="BQ1739" s="84"/>
      <c r="BR1739" s="84"/>
      <c r="BS1739" s="84"/>
      <c r="BT1739" s="84"/>
      <c r="BU1739" s="84"/>
      <c r="BV1739" s="84"/>
      <c r="BW1739" s="84"/>
      <c r="BX1739" s="84"/>
      <c r="BY1739" s="94"/>
      <c r="BZ1739" s="94"/>
      <c r="CA1739" s="94"/>
      <c r="CB1739" s="94"/>
      <c r="CC1739" s="94"/>
      <c r="CD1739" s="94"/>
      <c r="CE1739" s="94"/>
      <c r="CF1739" s="94"/>
      <c r="CG1739" s="94"/>
      <c r="CH1739" s="94"/>
      <c r="CI1739" s="94"/>
      <c r="CJ1739" s="94"/>
      <c r="CK1739" s="94"/>
      <c r="CL1739" s="94"/>
      <c r="CM1739" s="94"/>
      <c r="CN1739" s="94"/>
      <c r="CO1739" s="94"/>
      <c r="CP1739" s="94"/>
      <c r="CQ1739" s="94"/>
      <c r="CR1739" s="94"/>
      <c r="CS1739" s="94"/>
      <c r="CT1739" s="95"/>
      <c r="CU1739" s="95"/>
      <c r="CV1739" s="95"/>
      <c r="CW1739" s="95"/>
      <c r="CX1739" s="95"/>
      <c r="CY1739" s="93">
        <v>1735</v>
      </c>
    </row>
    <row r="1740" spans="1:103" s="83" customFormat="1">
      <c r="A1740" s="100"/>
      <c r="B1740" s="101"/>
      <c r="C1740" s="101"/>
      <c r="D1740" s="101"/>
      <c r="E1740" s="101"/>
      <c r="F1740" s="101"/>
      <c r="G1740" s="101"/>
      <c r="H1740" s="101"/>
      <c r="I1740" s="101"/>
      <c r="J1740" s="101"/>
      <c r="K1740" s="101"/>
      <c r="L1740" s="101"/>
      <c r="M1740" s="101"/>
      <c r="N1740" s="101"/>
      <c r="O1740" s="101"/>
      <c r="P1740" s="101"/>
      <c r="Q1740" s="102"/>
      <c r="R1740" s="102"/>
      <c r="S1740" s="102"/>
      <c r="T1740" s="102"/>
      <c r="U1740" s="102"/>
      <c r="V1740" s="102"/>
      <c r="W1740" s="102"/>
      <c r="X1740" s="102"/>
      <c r="Y1740" s="102"/>
      <c r="Z1740" s="102"/>
      <c r="AA1740" s="102"/>
      <c r="AB1740" s="102"/>
      <c r="AC1740" s="102"/>
      <c r="AD1740" s="102"/>
      <c r="AE1740" s="102"/>
      <c r="AF1740" s="102"/>
      <c r="AG1740" s="102"/>
      <c r="AH1740" s="102"/>
      <c r="AI1740" s="102"/>
      <c r="AJ1740" s="102"/>
      <c r="AK1740" s="102"/>
      <c r="AL1740" s="102"/>
      <c r="AM1740" s="102"/>
      <c r="AN1740" s="102"/>
      <c r="AO1740" s="102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  <c r="BA1740" s="84"/>
      <c r="BB1740" s="84"/>
      <c r="BC1740" s="84"/>
      <c r="BD1740" s="84"/>
      <c r="BE1740" s="84"/>
      <c r="BF1740" s="84"/>
      <c r="BG1740" s="84"/>
      <c r="BH1740" s="84"/>
      <c r="BI1740" s="84"/>
      <c r="BJ1740" s="84"/>
      <c r="BK1740" s="84"/>
      <c r="BL1740" s="84"/>
      <c r="BM1740" s="84"/>
      <c r="BN1740" s="84"/>
      <c r="BO1740" s="87" t="str">
        <f t="shared" si="27"/>
        <v>0</v>
      </c>
      <c r="BP1740" s="84"/>
      <c r="BQ1740" s="84"/>
      <c r="BR1740" s="84"/>
      <c r="BS1740" s="84"/>
      <c r="BT1740" s="84"/>
      <c r="BU1740" s="84"/>
      <c r="BV1740" s="84"/>
      <c r="BW1740" s="84"/>
      <c r="BX1740" s="84"/>
      <c r="BY1740" s="94"/>
      <c r="BZ1740" s="94"/>
      <c r="CA1740" s="94"/>
      <c r="CB1740" s="94"/>
      <c r="CC1740" s="94"/>
      <c r="CD1740" s="94"/>
      <c r="CE1740" s="94"/>
      <c r="CF1740" s="94"/>
      <c r="CG1740" s="94"/>
      <c r="CH1740" s="94"/>
      <c r="CI1740" s="94"/>
      <c r="CJ1740" s="94"/>
      <c r="CK1740" s="94"/>
      <c r="CL1740" s="94"/>
      <c r="CM1740" s="94"/>
      <c r="CN1740" s="94"/>
      <c r="CO1740" s="94"/>
      <c r="CP1740" s="94"/>
      <c r="CQ1740" s="94"/>
      <c r="CR1740" s="94"/>
      <c r="CS1740" s="94"/>
      <c r="CT1740" s="95"/>
      <c r="CU1740" s="95"/>
      <c r="CV1740" s="95"/>
      <c r="CW1740" s="95"/>
      <c r="CX1740" s="95"/>
      <c r="CY1740" s="93">
        <v>1736</v>
      </c>
    </row>
    <row r="1741" spans="1:103" s="83" customFormat="1">
      <c r="A1741" s="100"/>
      <c r="B1741" s="101"/>
      <c r="C1741" s="101"/>
      <c r="D1741" s="101"/>
      <c r="E1741" s="101"/>
      <c r="F1741" s="101"/>
      <c r="G1741" s="101"/>
      <c r="H1741" s="101"/>
      <c r="I1741" s="101"/>
      <c r="J1741" s="101"/>
      <c r="K1741" s="101"/>
      <c r="L1741" s="101"/>
      <c r="M1741" s="101"/>
      <c r="N1741" s="101"/>
      <c r="O1741" s="101"/>
      <c r="P1741" s="101"/>
      <c r="Q1741" s="102"/>
      <c r="R1741" s="102"/>
      <c r="S1741" s="102"/>
      <c r="T1741" s="102"/>
      <c r="U1741" s="102"/>
      <c r="V1741" s="102"/>
      <c r="W1741" s="102"/>
      <c r="X1741" s="102"/>
      <c r="Y1741" s="102"/>
      <c r="Z1741" s="102"/>
      <c r="AA1741" s="102"/>
      <c r="AB1741" s="102"/>
      <c r="AC1741" s="102"/>
      <c r="AD1741" s="102"/>
      <c r="AE1741" s="102"/>
      <c r="AF1741" s="102"/>
      <c r="AG1741" s="102"/>
      <c r="AH1741" s="102"/>
      <c r="AI1741" s="102"/>
      <c r="AJ1741" s="102"/>
      <c r="AK1741" s="102"/>
      <c r="AL1741" s="102"/>
      <c r="AM1741" s="102"/>
      <c r="AN1741" s="102"/>
      <c r="AO1741" s="102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  <c r="BA1741" s="84"/>
      <c r="BB1741" s="84"/>
      <c r="BC1741" s="84"/>
      <c r="BD1741" s="84"/>
      <c r="BE1741" s="84"/>
      <c r="BF1741" s="84"/>
      <c r="BG1741" s="84"/>
      <c r="BH1741" s="84"/>
      <c r="BI1741" s="84"/>
      <c r="BJ1741" s="84"/>
      <c r="BK1741" s="84"/>
      <c r="BL1741" s="84"/>
      <c r="BM1741" s="84"/>
      <c r="BN1741" s="84"/>
      <c r="BO1741" s="87" t="str">
        <f t="shared" si="27"/>
        <v>0</v>
      </c>
      <c r="BP1741" s="84"/>
      <c r="BQ1741" s="84"/>
      <c r="BR1741" s="84"/>
      <c r="BS1741" s="84"/>
      <c r="BT1741" s="84"/>
      <c r="BU1741" s="84"/>
      <c r="BV1741" s="84"/>
      <c r="BW1741" s="84"/>
      <c r="BX1741" s="84"/>
      <c r="BY1741" s="94"/>
      <c r="BZ1741" s="94"/>
      <c r="CA1741" s="94"/>
      <c r="CB1741" s="94"/>
      <c r="CC1741" s="94"/>
      <c r="CD1741" s="94"/>
      <c r="CE1741" s="94"/>
      <c r="CF1741" s="94"/>
      <c r="CG1741" s="94"/>
      <c r="CH1741" s="94"/>
      <c r="CI1741" s="94"/>
      <c r="CJ1741" s="94"/>
      <c r="CK1741" s="94"/>
      <c r="CL1741" s="94"/>
      <c r="CM1741" s="94"/>
      <c r="CN1741" s="94"/>
      <c r="CO1741" s="94"/>
      <c r="CP1741" s="94"/>
      <c r="CQ1741" s="94"/>
      <c r="CR1741" s="94"/>
      <c r="CS1741" s="94"/>
      <c r="CT1741" s="95"/>
      <c r="CU1741" s="95"/>
      <c r="CV1741" s="95"/>
      <c r="CW1741" s="95"/>
      <c r="CX1741" s="95"/>
      <c r="CY1741" s="93">
        <v>1737</v>
      </c>
    </row>
    <row r="1742" spans="1:103" s="83" customFormat="1">
      <c r="A1742" s="100"/>
      <c r="B1742" s="101"/>
      <c r="C1742" s="101"/>
      <c r="D1742" s="101"/>
      <c r="E1742" s="101"/>
      <c r="F1742" s="101"/>
      <c r="G1742" s="101"/>
      <c r="H1742" s="101"/>
      <c r="I1742" s="101"/>
      <c r="J1742" s="101"/>
      <c r="K1742" s="101"/>
      <c r="L1742" s="101"/>
      <c r="M1742" s="101"/>
      <c r="N1742" s="101"/>
      <c r="O1742" s="101"/>
      <c r="P1742" s="101"/>
      <c r="Q1742" s="102"/>
      <c r="R1742" s="102"/>
      <c r="S1742" s="102"/>
      <c r="T1742" s="102"/>
      <c r="U1742" s="102"/>
      <c r="V1742" s="102"/>
      <c r="W1742" s="102"/>
      <c r="X1742" s="102"/>
      <c r="Y1742" s="102"/>
      <c r="Z1742" s="102"/>
      <c r="AA1742" s="102"/>
      <c r="AB1742" s="102"/>
      <c r="AC1742" s="102"/>
      <c r="AD1742" s="102"/>
      <c r="AE1742" s="102"/>
      <c r="AF1742" s="102"/>
      <c r="AG1742" s="102"/>
      <c r="AH1742" s="102"/>
      <c r="AI1742" s="102"/>
      <c r="AJ1742" s="102"/>
      <c r="AK1742" s="102"/>
      <c r="AL1742" s="102"/>
      <c r="AM1742" s="102"/>
      <c r="AN1742" s="102"/>
      <c r="AO1742" s="102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  <c r="BA1742" s="84"/>
      <c r="BB1742" s="84"/>
      <c r="BC1742" s="84"/>
      <c r="BD1742" s="84"/>
      <c r="BE1742" s="84"/>
      <c r="BF1742" s="84"/>
      <c r="BG1742" s="84"/>
      <c r="BH1742" s="84"/>
      <c r="BI1742" s="84"/>
      <c r="BJ1742" s="84"/>
      <c r="BK1742" s="84"/>
      <c r="BL1742" s="84"/>
      <c r="BM1742" s="84"/>
      <c r="BN1742" s="84"/>
      <c r="BO1742" s="87" t="str">
        <f t="shared" si="27"/>
        <v>0</v>
      </c>
      <c r="BP1742" s="84"/>
      <c r="BQ1742" s="84"/>
      <c r="BR1742" s="84"/>
      <c r="BS1742" s="84"/>
      <c r="BT1742" s="84"/>
      <c r="BU1742" s="84"/>
      <c r="BV1742" s="84"/>
      <c r="BW1742" s="84"/>
      <c r="BX1742" s="84"/>
      <c r="BY1742" s="94"/>
      <c r="BZ1742" s="94"/>
      <c r="CA1742" s="94"/>
      <c r="CB1742" s="94"/>
      <c r="CC1742" s="94"/>
      <c r="CD1742" s="94"/>
      <c r="CE1742" s="94"/>
      <c r="CF1742" s="94"/>
      <c r="CG1742" s="94"/>
      <c r="CH1742" s="94"/>
      <c r="CI1742" s="94"/>
      <c r="CJ1742" s="94"/>
      <c r="CK1742" s="94"/>
      <c r="CL1742" s="94"/>
      <c r="CM1742" s="94"/>
      <c r="CN1742" s="94"/>
      <c r="CO1742" s="94"/>
      <c r="CP1742" s="94"/>
      <c r="CQ1742" s="94"/>
      <c r="CR1742" s="94"/>
      <c r="CS1742" s="94"/>
      <c r="CT1742" s="95"/>
      <c r="CU1742" s="95"/>
      <c r="CV1742" s="95"/>
      <c r="CW1742" s="95"/>
      <c r="CX1742" s="95"/>
      <c r="CY1742" s="93">
        <v>1738</v>
      </c>
    </row>
    <row r="1743" spans="1:103" s="83" customFormat="1">
      <c r="A1743" s="100"/>
      <c r="B1743" s="101"/>
      <c r="C1743" s="101"/>
      <c r="D1743" s="101"/>
      <c r="E1743" s="101"/>
      <c r="F1743" s="101"/>
      <c r="G1743" s="101"/>
      <c r="H1743" s="101"/>
      <c r="I1743" s="101"/>
      <c r="J1743" s="101"/>
      <c r="K1743" s="101"/>
      <c r="L1743" s="101"/>
      <c r="M1743" s="101"/>
      <c r="N1743" s="101"/>
      <c r="O1743" s="101"/>
      <c r="P1743" s="101"/>
      <c r="Q1743" s="102"/>
      <c r="R1743" s="102"/>
      <c r="S1743" s="102"/>
      <c r="T1743" s="102"/>
      <c r="U1743" s="102"/>
      <c r="V1743" s="102"/>
      <c r="W1743" s="102"/>
      <c r="X1743" s="102"/>
      <c r="Y1743" s="102"/>
      <c r="Z1743" s="102"/>
      <c r="AA1743" s="102"/>
      <c r="AB1743" s="102"/>
      <c r="AC1743" s="102"/>
      <c r="AD1743" s="102"/>
      <c r="AE1743" s="102"/>
      <c r="AF1743" s="102"/>
      <c r="AG1743" s="102"/>
      <c r="AH1743" s="102"/>
      <c r="AI1743" s="102"/>
      <c r="AJ1743" s="102"/>
      <c r="AK1743" s="102"/>
      <c r="AL1743" s="102"/>
      <c r="AM1743" s="102"/>
      <c r="AN1743" s="102"/>
      <c r="AO1743" s="102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  <c r="BA1743" s="84"/>
      <c r="BB1743" s="84"/>
      <c r="BC1743" s="84"/>
      <c r="BD1743" s="84"/>
      <c r="BE1743" s="84"/>
      <c r="BF1743" s="84"/>
      <c r="BG1743" s="84"/>
      <c r="BH1743" s="84"/>
      <c r="BI1743" s="84"/>
      <c r="BJ1743" s="84"/>
      <c r="BK1743" s="84"/>
      <c r="BL1743" s="84"/>
      <c r="BM1743" s="84"/>
      <c r="BN1743" s="84"/>
      <c r="BO1743" s="87" t="str">
        <f t="shared" si="27"/>
        <v>0</v>
      </c>
      <c r="BP1743" s="84"/>
      <c r="BQ1743" s="84"/>
      <c r="BR1743" s="84"/>
      <c r="BS1743" s="84"/>
      <c r="BT1743" s="84"/>
      <c r="BU1743" s="84"/>
      <c r="BV1743" s="84"/>
      <c r="BW1743" s="84"/>
      <c r="BX1743" s="84"/>
      <c r="BY1743" s="94"/>
      <c r="BZ1743" s="94"/>
      <c r="CA1743" s="94"/>
      <c r="CB1743" s="94"/>
      <c r="CC1743" s="94"/>
      <c r="CD1743" s="94"/>
      <c r="CE1743" s="94"/>
      <c r="CF1743" s="94"/>
      <c r="CG1743" s="94"/>
      <c r="CH1743" s="94"/>
      <c r="CI1743" s="94"/>
      <c r="CJ1743" s="94"/>
      <c r="CK1743" s="94"/>
      <c r="CL1743" s="94"/>
      <c r="CM1743" s="94"/>
      <c r="CN1743" s="94"/>
      <c r="CO1743" s="94"/>
      <c r="CP1743" s="94"/>
      <c r="CQ1743" s="94"/>
      <c r="CR1743" s="94"/>
      <c r="CS1743" s="94"/>
      <c r="CT1743" s="95"/>
      <c r="CU1743" s="95"/>
      <c r="CV1743" s="95"/>
      <c r="CW1743" s="95"/>
      <c r="CX1743" s="95"/>
      <c r="CY1743" s="93">
        <v>1739</v>
      </c>
    </row>
    <row r="1744" spans="1:103" s="83" customFormat="1">
      <c r="A1744" s="100"/>
      <c r="B1744" s="101"/>
      <c r="C1744" s="101"/>
      <c r="D1744" s="101"/>
      <c r="E1744" s="101"/>
      <c r="F1744" s="101"/>
      <c r="G1744" s="101"/>
      <c r="H1744" s="101"/>
      <c r="I1744" s="101"/>
      <c r="J1744" s="101"/>
      <c r="K1744" s="101"/>
      <c r="L1744" s="101"/>
      <c r="M1744" s="101"/>
      <c r="N1744" s="101"/>
      <c r="O1744" s="101"/>
      <c r="P1744" s="101"/>
      <c r="Q1744" s="102"/>
      <c r="R1744" s="102"/>
      <c r="S1744" s="102"/>
      <c r="T1744" s="102"/>
      <c r="U1744" s="102"/>
      <c r="V1744" s="102"/>
      <c r="W1744" s="102"/>
      <c r="X1744" s="102"/>
      <c r="Y1744" s="102"/>
      <c r="Z1744" s="102"/>
      <c r="AA1744" s="102"/>
      <c r="AB1744" s="102"/>
      <c r="AC1744" s="102"/>
      <c r="AD1744" s="102"/>
      <c r="AE1744" s="102"/>
      <c r="AF1744" s="102"/>
      <c r="AG1744" s="102"/>
      <c r="AH1744" s="102"/>
      <c r="AI1744" s="102"/>
      <c r="AJ1744" s="102"/>
      <c r="AK1744" s="102"/>
      <c r="AL1744" s="102"/>
      <c r="AM1744" s="102"/>
      <c r="AN1744" s="102"/>
      <c r="AO1744" s="102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  <c r="BA1744" s="84"/>
      <c r="BB1744" s="84"/>
      <c r="BC1744" s="84"/>
      <c r="BD1744" s="84"/>
      <c r="BE1744" s="84"/>
      <c r="BF1744" s="84"/>
      <c r="BG1744" s="84"/>
      <c r="BH1744" s="84"/>
      <c r="BI1744" s="84"/>
      <c r="BJ1744" s="84"/>
      <c r="BK1744" s="84"/>
      <c r="BL1744" s="84"/>
      <c r="BM1744" s="84"/>
      <c r="BN1744" s="84"/>
      <c r="BO1744" s="87" t="str">
        <f t="shared" si="27"/>
        <v>0</v>
      </c>
      <c r="BP1744" s="84"/>
      <c r="BQ1744" s="84"/>
      <c r="BR1744" s="84"/>
      <c r="BS1744" s="84"/>
      <c r="BT1744" s="84"/>
      <c r="BU1744" s="84"/>
      <c r="BV1744" s="84"/>
      <c r="BW1744" s="84"/>
      <c r="BX1744" s="84"/>
      <c r="BY1744" s="94"/>
      <c r="BZ1744" s="94"/>
      <c r="CA1744" s="94"/>
      <c r="CB1744" s="94"/>
      <c r="CC1744" s="94"/>
      <c r="CD1744" s="94"/>
      <c r="CE1744" s="94"/>
      <c r="CF1744" s="94"/>
      <c r="CG1744" s="94"/>
      <c r="CH1744" s="94"/>
      <c r="CI1744" s="94"/>
      <c r="CJ1744" s="94"/>
      <c r="CK1744" s="94"/>
      <c r="CL1744" s="94"/>
      <c r="CM1744" s="94"/>
      <c r="CN1744" s="94"/>
      <c r="CO1744" s="94"/>
      <c r="CP1744" s="94"/>
      <c r="CQ1744" s="94"/>
      <c r="CR1744" s="94"/>
      <c r="CS1744" s="94"/>
      <c r="CT1744" s="95"/>
      <c r="CU1744" s="95"/>
      <c r="CV1744" s="95"/>
      <c r="CW1744" s="95"/>
      <c r="CX1744" s="95"/>
      <c r="CY1744" s="93">
        <v>1740</v>
      </c>
    </row>
    <row r="1745" spans="1:103" s="83" customFormat="1">
      <c r="A1745" s="100"/>
      <c r="B1745" s="101"/>
      <c r="C1745" s="101"/>
      <c r="D1745" s="101"/>
      <c r="E1745" s="101"/>
      <c r="F1745" s="101"/>
      <c r="G1745" s="101"/>
      <c r="H1745" s="101"/>
      <c r="I1745" s="101"/>
      <c r="J1745" s="101"/>
      <c r="K1745" s="101"/>
      <c r="L1745" s="101"/>
      <c r="M1745" s="101"/>
      <c r="N1745" s="101"/>
      <c r="O1745" s="101"/>
      <c r="P1745" s="101"/>
      <c r="Q1745" s="102"/>
      <c r="R1745" s="102"/>
      <c r="S1745" s="102"/>
      <c r="T1745" s="102"/>
      <c r="U1745" s="102"/>
      <c r="V1745" s="102"/>
      <c r="W1745" s="102"/>
      <c r="X1745" s="102"/>
      <c r="Y1745" s="102"/>
      <c r="Z1745" s="102"/>
      <c r="AA1745" s="102"/>
      <c r="AB1745" s="102"/>
      <c r="AC1745" s="102"/>
      <c r="AD1745" s="102"/>
      <c r="AE1745" s="102"/>
      <c r="AF1745" s="102"/>
      <c r="AG1745" s="102"/>
      <c r="AH1745" s="102"/>
      <c r="AI1745" s="102"/>
      <c r="AJ1745" s="102"/>
      <c r="AK1745" s="102"/>
      <c r="AL1745" s="102"/>
      <c r="AM1745" s="102"/>
      <c r="AN1745" s="102"/>
      <c r="AO1745" s="102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  <c r="BA1745" s="84"/>
      <c r="BB1745" s="84"/>
      <c r="BC1745" s="84"/>
      <c r="BD1745" s="84"/>
      <c r="BE1745" s="84"/>
      <c r="BF1745" s="84"/>
      <c r="BG1745" s="84"/>
      <c r="BH1745" s="84"/>
      <c r="BI1745" s="84"/>
      <c r="BJ1745" s="84"/>
      <c r="BK1745" s="84"/>
      <c r="BL1745" s="84"/>
      <c r="BM1745" s="84"/>
      <c r="BN1745" s="84"/>
      <c r="BO1745" s="87" t="str">
        <f t="shared" si="27"/>
        <v>0</v>
      </c>
      <c r="BP1745" s="84"/>
      <c r="BQ1745" s="84"/>
      <c r="BR1745" s="84"/>
      <c r="BS1745" s="84"/>
      <c r="BT1745" s="84"/>
      <c r="BU1745" s="84"/>
      <c r="BV1745" s="84"/>
      <c r="BW1745" s="84"/>
      <c r="BX1745" s="84"/>
      <c r="BY1745" s="94"/>
      <c r="BZ1745" s="94"/>
      <c r="CA1745" s="94"/>
      <c r="CB1745" s="94"/>
      <c r="CC1745" s="94"/>
      <c r="CD1745" s="94"/>
      <c r="CE1745" s="94"/>
      <c r="CF1745" s="94"/>
      <c r="CG1745" s="94"/>
      <c r="CH1745" s="94"/>
      <c r="CI1745" s="94"/>
      <c r="CJ1745" s="94"/>
      <c r="CK1745" s="94"/>
      <c r="CL1745" s="94"/>
      <c r="CM1745" s="94"/>
      <c r="CN1745" s="94"/>
      <c r="CO1745" s="94"/>
      <c r="CP1745" s="94"/>
      <c r="CQ1745" s="94"/>
      <c r="CR1745" s="94"/>
      <c r="CS1745" s="94"/>
      <c r="CT1745" s="95"/>
      <c r="CU1745" s="95"/>
      <c r="CV1745" s="95"/>
      <c r="CW1745" s="95"/>
      <c r="CX1745" s="95"/>
      <c r="CY1745" s="93">
        <v>1741</v>
      </c>
    </row>
    <row r="1746" spans="1:103" s="83" customFormat="1">
      <c r="A1746" s="100"/>
      <c r="B1746" s="101"/>
      <c r="C1746" s="101"/>
      <c r="D1746" s="101"/>
      <c r="E1746" s="101"/>
      <c r="F1746" s="101"/>
      <c r="G1746" s="101"/>
      <c r="H1746" s="101"/>
      <c r="I1746" s="101"/>
      <c r="J1746" s="101"/>
      <c r="K1746" s="101"/>
      <c r="L1746" s="101"/>
      <c r="M1746" s="101"/>
      <c r="N1746" s="101"/>
      <c r="O1746" s="101"/>
      <c r="P1746" s="101"/>
      <c r="Q1746" s="102"/>
      <c r="R1746" s="102"/>
      <c r="S1746" s="102"/>
      <c r="T1746" s="102"/>
      <c r="U1746" s="102"/>
      <c r="V1746" s="102"/>
      <c r="W1746" s="102"/>
      <c r="X1746" s="102"/>
      <c r="Y1746" s="102"/>
      <c r="Z1746" s="102"/>
      <c r="AA1746" s="102"/>
      <c r="AB1746" s="102"/>
      <c r="AC1746" s="102"/>
      <c r="AD1746" s="102"/>
      <c r="AE1746" s="102"/>
      <c r="AF1746" s="102"/>
      <c r="AG1746" s="102"/>
      <c r="AH1746" s="102"/>
      <c r="AI1746" s="102"/>
      <c r="AJ1746" s="102"/>
      <c r="AK1746" s="102"/>
      <c r="AL1746" s="102"/>
      <c r="AM1746" s="102"/>
      <c r="AN1746" s="102"/>
      <c r="AO1746" s="102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  <c r="BA1746" s="84"/>
      <c r="BB1746" s="84"/>
      <c r="BC1746" s="84"/>
      <c r="BD1746" s="84"/>
      <c r="BE1746" s="84"/>
      <c r="BF1746" s="84"/>
      <c r="BG1746" s="84"/>
      <c r="BH1746" s="84"/>
      <c r="BI1746" s="84"/>
      <c r="BJ1746" s="84"/>
      <c r="BK1746" s="84"/>
      <c r="BL1746" s="84"/>
      <c r="BM1746" s="84"/>
      <c r="BN1746" s="84"/>
      <c r="BO1746" s="87" t="str">
        <f t="shared" si="27"/>
        <v>0</v>
      </c>
      <c r="BP1746" s="84"/>
      <c r="BQ1746" s="84"/>
      <c r="BR1746" s="84"/>
      <c r="BS1746" s="84"/>
      <c r="BT1746" s="84"/>
      <c r="BU1746" s="84"/>
      <c r="BV1746" s="84"/>
      <c r="BW1746" s="84"/>
      <c r="BX1746" s="84"/>
      <c r="BY1746" s="94"/>
      <c r="BZ1746" s="94"/>
      <c r="CA1746" s="94"/>
      <c r="CB1746" s="94"/>
      <c r="CC1746" s="94"/>
      <c r="CD1746" s="94"/>
      <c r="CE1746" s="94"/>
      <c r="CF1746" s="94"/>
      <c r="CG1746" s="94"/>
      <c r="CH1746" s="94"/>
      <c r="CI1746" s="94"/>
      <c r="CJ1746" s="94"/>
      <c r="CK1746" s="94"/>
      <c r="CL1746" s="94"/>
      <c r="CM1746" s="94"/>
      <c r="CN1746" s="94"/>
      <c r="CO1746" s="94"/>
      <c r="CP1746" s="94"/>
      <c r="CQ1746" s="94"/>
      <c r="CR1746" s="94"/>
      <c r="CS1746" s="94"/>
      <c r="CT1746" s="95"/>
      <c r="CU1746" s="95"/>
      <c r="CV1746" s="95"/>
      <c r="CW1746" s="95"/>
      <c r="CX1746" s="95"/>
      <c r="CY1746" s="93">
        <v>1742</v>
      </c>
    </row>
    <row r="1747" spans="1:103" s="83" customFormat="1">
      <c r="A1747" s="100"/>
      <c r="B1747" s="101"/>
      <c r="C1747" s="101"/>
      <c r="D1747" s="101"/>
      <c r="E1747" s="101"/>
      <c r="F1747" s="101"/>
      <c r="G1747" s="101"/>
      <c r="H1747" s="101"/>
      <c r="I1747" s="101"/>
      <c r="J1747" s="101"/>
      <c r="K1747" s="101"/>
      <c r="L1747" s="101"/>
      <c r="M1747" s="101"/>
      <c r="N1747" s="101"/>
      <c r="O1747" s="101"/>
      <c r="P1747" s="101"/>
      <c r="Q1747" s="102"/>
      <c r="R1747" s="102"/>
      <c r="S1747" s="102"/>
      <c r="T1747" s="102"/>
      <c r="U1747" s="102"/>
      <c r="V1747" s="102"/>
      <c r="W1747" s="102"/>
      <c r="X1747" s="102"/>
      <c r="Y1747" s="102"/>
      <c r="Z1747" s="102"/>
      <c r="AA1747" s="102"/>
      <c r="AB1747" s="102"/>
      <c r="AC1747" s="102"/>
      <c r="AD1747" s="102"/>
      <c r="AE1747" s="102"/>
      <c r="AF1747" s="102"/>
      <c r="AG1747" s="102"/>
      <c r="AH1747" s="102"/>
      <c r="AI1747" s="102"/>
      <c r="AJ1747" s="102"/>
      <c r="AK1747" s="102"/>
      <c r="AL1747" s="102"/>
      <c r="AM1747" s="102"/>
      <c r="AN1747" s="102"/>
      <c r="AO1747" s="102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  <c r="BA1747" s="84"/>
      <c r="BB1747" s="84"/>
      <c r="BC1747" s="84"/>
      <c r="BD1747" s="84"/>
      <c r="BE1747" s="84"/>
      <c r="BF1747" s="84"/>
      <c r="BG1747" s="84"/>
      <c r="BH1747" s="84"/>
      <c r="BI1747" s="84"/>
      <c r="BJ1747" s="84"/>
      <c r="BK1747" s="84"/>
      <c r="BL1747" s="84"/>
      <c r="BM1747" s="84"/>
      <c r="BN1747" s="84"/>
      <c r="BO1747" s="87" t="str">
        <f t="shared" si="27"/>
        <v>0</v>
      </c>
      <c r="BP1747" s="84"/>
      <c r="BQ1747" s="84"/>
      <c r="BR1747" s="84"/>
      <c r="BS1747" s="84"/>
      <c r="BT1747" s="84"/>
      <c r="BU1747" s="84"/>
      <c r="BV1747" s="84"/>
      <c r="BW1747" s="84"/>
      <c r="BX1747" s="84"/>
      <c r="BY1747" s="94"/>
      <c r="BZ1747" s="94"/>
      <c r="CA1747" s="94"/>
      <c r="CB1747" s="94"/>
      <c r="CC1747" s="94"/>
      <c r="CD1747" s="94"/>
      <c r="CE1747" s="94"/>
      <c r="CF1747" s="94"/>
      <c r="CG1747" s="94"/>
      <c r="CH1747" s="94"/>
      <c r="CI1747" s="94"/>
      <c r="CJ1747" s="94"/>
      <c r="CK1747" s="94"/>
      <c r="CL1747" s="94"/>
      <c r="CM1747" s="94"/>
      <c r="CN1747" s="94"/>
      <c r="CO1747" s="94"/>
      <c r="CP1747" s="94"/>
      <c r="CQ1747" s="94"/>
      <c r="CR1747" s="94"/>
      <c r="CS1747" s="94"/>
      <c r="CT1747" s="95"/>
      <c r="CU1747" s="95"/>
      <c r="CV1747" s="95"/>
      <c r="CW1747" s="95"/>
      <c r="CX1747" s="95"/>
      <c r="CY1747" s="93">
        <v>1743</v>
      </c>
    </row>
    <row r="1748" spans="1:103" s="83" customFormat="1">
      <c r="A1748" s="100"/>
      <c r="B1748" s="101"/>
      <c r="C1748" s="101"/>
      <c r="D1748" s="101"/>
      <c r="E1748" s="101"/>
      <c r="F1748" s="101"/>
      <c r="G1748" s="101"/>
      <c r="H1748" s="101"/>
      <c r="I1748" s="101"/>
      <c r="J1748" s="101"/>
      <c r="K1748" s="101"/>
      <c r="L1748" s="101"/>
      <c r="M1748" s="101"/>
      <c r="N1748" s="101"/>
      <c r="O1748" s="101"/>
      <c r="P1748" s="101"/>
      <c r="Q1748" s="102"/>
      <c r="R1748" s="102"/>
      <c r="S1748" s="102"/>
      <c r="T1748" s="102"/>
      <c r="U1748" s="102"/>
      <c r="V1748" s="102"/>
      <c r="W1748" s="102"/>
      <c r="X1748" s="102"/>
      <c r="Y1748" s="102"/>
      <c r="Z1748" s="102"/>
      <c r="AA1748" s="102"/>
      <c r="AB1748" s="102"/>
      <c r="AC1748" s="102"/>
      <c r="AD1748" s="102"/>
      <c r="AE1748" s="102"/>
      <c r="AF1748" s="102"/>
      <c r="AG1748" s="102"/>
      <c r="AH1748" s="102"/>
      <c r="AI1748" s="102"/>
      <c r="AJ1748" s="102"/>
      <c r="AK1748" s="102"/>
      <c r="AL1748" s="102"/>
      <c r="AM1748" s="102"/>
      <c r="AN1748" s="102"/>
      <c r="AO1748" s="102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  <c r="BA1748" s="84"/>
      <c r="BB1748" s="84"/>
      <c r="BC1748" s="84"/>
      <c r="BD1748" s="84"/>
      <c r="BE1748" s="84"/>
      <c r="BF1748" s="84"/>
      <c r="BG1748" s="84"/>
      <c r="BH1748" s="84"/>
      <c r="BI1748" s="84"/>
      <c r="BJ1748" s="84"/>
      <c r="BK1748" s="84"/>
      <c r="BL1748" s="84"/>
      <c r="BM1748" s="84"/>
      <c r="BN1748" s="84"/>
      <c r="BO1748" s="87" t="str">
        <f t="shared" si="27"/>
        <v>0</v>
      </c>
      <c r="BP1748" s="84"/>
      <c r="BQ1748" s="84"/>
      <c r="BR1748" s="84"/>
      <c r="BS1748" s="84"/>
      <c r="BT1748" s="84"/>
      <c r="BU1748" s="84"/>
      <c r="BV1748" s="84"/>
      <c r="BW1748" s="84"/>
      <c r="BX1748" s="84"/>
      <c r="BY1748" s="94"/>
      <c r="BZ1748" s="94"/>
      <c r="CA1748" s="94"/>
      <c r="CB1748" s="94"/>
      <c r="CC1748" s="94"/>
      <c r="CD1748" s="94"/>
      <c r="CE1748" s="94"/>
      <c r="CF1748" s="94"/>
      <c r="CG1748" s="94"/>
      <c r="CH1748" s="94"/>
      <c r="CI1748" s="94"/>
      <c r="CJ1748" s="94"/>
      <c r="CK1748" s="94"/>
      <c r="CL1748" s="94"/>
      <c r="CM1748" s="94"/>
      <c r="CN1748" s="94"/>
      <c r="CO1748" s="94"/>
      <c r="CP1748" s="94"/>
      <c r="CQ1748" s="94"/>
      <c r="CR1748" s="94"/>
      <c r="CS1748" s="94"/>
      <c r="CT1748" s="95"/>
      <c r="CU1748" s="95"/>
      <c r="CV1748" s="95"/>
      <c r="CW1748" s="95"/>
      <c r="CX1748" s="95"/>
      <c r="CY1748" s="93">
        <v>1744</v>
      </c>
    </row>
    <row r="1749" spans="1:103" s="83" customFormat="1">
      <c r="A1749" s="100"/>
      <c r="B1749" s="101"/>
      <c r="C1749" s="101"/>
      <c r="D1749" s="101"/>
      <c r="E1749" s="101"/>
      <c r="F1749" s="101"/>
      <c r="G1749" s="101"/>
      <c r="H1749" s="101"/>
      <c r="I1749" s="101"/>
      <c r="J1749" s="101"/>
      <c r="K1749" s="101"/>
      <c r="L1749" s="101"/>
      <c r="M1749" s="101"/>
      <c r="N1749" s="101"/>
      <c r="O1749" s="101"/>
      <c r="P1749" s="101"/>
      <c r="Q1749" s="102"/>
      <c r="R1749" s="102"/>
      <c r="S1749" s="102"/>
      <c r="T1749" s="102"/>
      <c r="U1749" s="102"/>
      <c r="V1749" s="102"/>
      <c r="W1749" s="102"/>
      <c r="X1749" s="102"/>
      <c r="Y1749" s="102"/>
      <c r="Z1749" s="102"/>
      <c r="AA1749" s="102"/>
      <c r="AB1749" s="102"/>
      <c r="AC1749" s="102"/>
      <c r="AD1749" s="102"/>
      <c r="AE1749" s="102"/>
      <c r="AF1749" s="102"/>
      <c r="AG1749" s="102"/>
      <c r="AH1749" s="102"/>
      <c r="AI1749" s="102"/>
      <c r="AJ1749" s="102"/>
      <c r="AK1749" s="102"/>
      <c r="AL1749" s="102"/>
      <c r="AM1749" s="102"/>
      <c r="AN1749" s="102"/>
      <c r="AO1749" s="102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  <c r="BA1749" s="84"/>
      <c r="BB1749" s="84"/>
      <c r="BC1749" s="84"/>
      <c r="BD1749" s="84"/>
      <c r="BE1749" s="84"/>
      <c r="BF1749" s="84"/>
      <c r="BG1749" s="84"/>
      <c r="BH1749" s="84"/>
      <c r="BI1749" s="84"/>
      <c r="BJ1749" s="84"/>
      <c r="BK1749" s="84"/>
      <c r="BL1749" s="84"/>
      <c r="BM1749" s="84"/>
      <c r="BN1749" s="84"/>
      <c r="BO1749" s="87" t="str">
        <f t="shared" si="27"/>
        <v>0</v>
      </c>
      <c r="BP1749" s="84"/>
      <c r="BQ1749" s="84"/>
      <c r="BR1749" s="84"/>
      <c r="BS1749" s="84"/>
      <c r="BT1749" s="84"/>
      <c r="BU1749" s="84"/>
      <c r="BV1749" s="84"/>
      <c r="BW1749" s="84"/>
      <c r="BX1749" s="84"/>
      <c r="BY1749" s="94"/>
      <c r="BZ1749" s="94"/>
      <c r="CA1749" s="94"/>
      <c r="CB1749" s="94"/>
      <c r="CC1749" s="94"/>
      <c r="CD1749" s="94"/>
      <c r="CE1749" s="94"/>
      <c r="CF1749" s="94"/>
      <c r="CG1749" s="94"/>
      <c r="CH1749" s="94"/>
      <c r="CI1749" s="94"/>
      <c r="CJ1749" s="94"/>
      <c r="CK1749" s="94"/>
      <c r="CL1749" s="94"/>
      <c r="CM1749" s="94"/>
      <c r="CN1749" s="94"/>
      <c r="CO1749" s="94"/>
      <c r="CP1749" s="94"/>
      <c r="CQ1749" s="94"/>
      <c r="CR1749" s="94"/>
      <c r="CS1749" s="94"/>
      <c r="CT1749" s="95"/>
      <c r="CU1749" s="95"/>
      <c r="CV1749" s="95"/>
      <c r="CW1749" s="95"/>
      <c r="CX1749" s="95"/>
      <c r="CY1749" s="93">
        <v>1745</v>
      </c>
    </row>
    <row r="1750" spans="1:103" s="83" customFormat="1">
      <c r="A1750" s="100"/>
      <c r="B1750" s="101"/>
      <c r="C1750" s="101"/>
      <c r="D1750" s="101"/>
      <c r="E1750" s="101"/>
      <c r="F1750" s="101"/>
      <c r="G1750" s="101"/>
      <c r="H1750" s="101"/>
      <c r="I1750" s="101"/>
      <c r="J1750" s="101"/>
      <c r="K1750" s="101"/>
      <c r="L1750" s="101"/>
      <c r="M1750" s="101"/>
      <c r="N1750" s="101"/>
      <c r="O1750" s="101"/>
      <c r="P1750" s="101"/>
      <c r="Q1750" s="102"/>
      <c r="R1750" s="102"/>
      <c r="S1750" s="102"/>
      <c r="T1750" s="102"/>
      <c r="U1750" s="102"/>
      <c r="V1750" s="102"/>
      <c r="W1750" s="102"/>
      <c r="X1750" s="102"/>
      <c r="Y1750" s="102"/>
      <c r="Z1750" s="102"/>
      <c r="AA1750" s="102"/>
      <c r="AB1750" s="102"/>
      <c r="AC1750" s="102"/>
      <c r="AD1750" s="102"/>
      <c r="AE1750" s="102"/>
      <c r="AF1750" s="102"/>
      <c r="AG1750" s="102"/>
      <c r="AH1750" s="102"/>
      <c r="AI1750" s="102"/>
      <c r="AJ1750" s="102"/>
      <c r="AK1750" s="102"/>
      <c r="AL1750" s="102"/>
      <c r="AM1750" s="102"/>
      <c r="AN1750" s="102"/>
      <c r="AO1750" s="102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  <c r="BA1750" s="84"/>
      <c r="BB1750" s="84"/>
      <c r="BC1750" s="84"/>
      <c r="BD1750" s="84"/>
      <c r="BE1750" s="84"/>
      <c r="BF1750" s="84"/>
      <c r="BG1750" s="84"/>
      <c r="BH1750" s="84"/>
      <c r="BI1750" s="84"/>
      <c r="BJ1750" s="84"/>
      <c r="BK1750" s="84"/>
      <c r="BL1750" s="84"/>
      <c r="BM1750" s="84"/>
      <c r="BN1750" s="84"/>
      <c r="BO1750" s="87" t="str">
        <f t="shared" si="27"/>
        <v>0</v>
      </c>
      <c r="BP1750" s="84"/>
      <c r="BQ1750" s="84"/>
      <c r="BR1750" s="84"/>
      <c r="BS1750" s="84"/>
      <c r="BT1750" s="84"/>
      <c r="BU1750" s="84"/>
      <c r="BV1750" s="84"/>
      <c r="BW1750" s="84"/>
      <c r="BX1750" s="84"/>
      <c r="BY1750" s="94"/>
      <c r="BZ1750" s="94"/>
      <c r="CA1750" s="94"/>
      <c r="CB1750" s="94"/>
      <c r="CC1750" s="94"/>
      <c r="CD1750" s="94"/>
      <c r="CE1750" s="94"/>
      <c r="CF1750" s="94"/>
      <c r="CG1750" s="94"/>
      <c r="CH1750" s="94"/>
      <c r="CI1750" s="94"/>
      <c r="CJ1750" s="94"/>
      <c r="CK1750" s="94"/>
      <c r="CL1750" s="94"/>
      <c r="CM1750" s="94"/>
      <c r="CN1750" s="94"/>
      <c r="CO1750" s="94"/>
      <c r="CP1750" s="94"/>
      <c r="CQ1750" s="94"/>
      <c r="CR1750" s="94"/>
      <c r="CS1750" s="94"/>
      <c r="CT1750" s="95"/>
      <c r="CU1750" s="95"/>
      <c r="CV1750" s="95"/>
      <c r="CW1750" s="95"/>
      <c r="CX1750" s="95"/>
      <c r="CY1750" s="93">
        <v>1746</v>
      </c>
    </row>
    <row r="1751" spans="1:103" s="83" customFormat="1">
      <c r="A1751" s="100"/>
      <c r="B1751" s="101"/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2"/>
      <c r="R1751" s="102"/>
      <c r="S1751" s="102"/>
      <c r="T1751" s="102"/>
      <c r="U1751" s="102"/>
      <c r="V1751" s="102"/>
      <c r="W1751" s="102"/>
      <c r="X1751" s="102"/>
      <c r="Y1751" s="102"/>
      <c r="Z1751" s="102"/>
      <c r="AA1751" s="102"/>
      <c r="AB1751" s="102"/>
      <c r="AC1751" s="102"/>
      <c r="AD1751" s="102"/>
      <c r="AE1751" s="102"/>
      <c r="AF1751" s="102"/>
      <c r="AG1751" s="102"/>
      <c r="AH1751" s="102"/>
      <c r="AI1751" s="102"/>
      <c r="AJ1751" s="102"/>
      <c r="AK1751" s="102"/>
      <c r="AL1751" s="102"/>
      <c r="AM1751" s="102"/>
      <c r="AN1751" s="102"/>
      <c r="AO1751" s="102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  <c r="BA1751" s="84"/>
      <c r="BB1751" s="84"/>
      <c r="BC1751" s="84"/>
      <c r="BD1751" s="84"/>
      <c r="BE1751" s="84"/>
      <c r="BF1751" s="84"/>
      <c r="BG1751" s="84"/>
      <c r="BH1751" s="84"/>
      <c r="BI1751" s="84"/>
      <c r="BJ1751" s="84"/>
      <c r="BK1751" s="84"/>
      <c r="BL1751" s="84"/>
      <c r="BM1751" s="84"/>
      <c r="BN1751" s="84"/>
      <c r="BO1751" s="87" t="str">
        <f t="shared" si="27"/>
        <v>0</v>
      </c>
      <c r="BP1751" s="84"/>
      <c r="BQ1751" s="84"/>
      <c r="BR1751" s="84"/>
      <c r="BS1751" s="84"/>
      <c r="BT1751" s="84"/>
      <c r="BU1751" s="84"/>
      <c r="BV1751" s="84"/>
      <c r="BW1751" s="84"/>
      <c r="BX1751" s="84"/>
      <c r="BY1751" s="94"/>
      <c r="BZ1751" s="94"/>
      <c r="CA1751" s="94"/>
      <c r="CB1751" s="94"/>
      <c r="CC1751" s="94"/>
      <c r="CD1751" s="94"/>
      <c r="CE1751" s="94"/>
      <c r="CF1751" s="94"/>
      <c r="CG1751" s="94"/>
      <c r="CH1751" s="94"/>
      <c r="CI1751" s="94"/>
      <c r="CJ1751" s="94"/>
      <c r="CK1751" s="94"/>
      <c r="CL1751" s="94"/>
      <c r="CM1751" s="94"/>
      <c r="CN1751" s="94"/>
      <c r="CO1751" s="94"/>
      <c r="CP1751" s="94"/>
      <c r="CQ1751" s="94"/>
      <c r="CR1751" s="94"/>
      <c r="CS1751" s="94"/>
      <c r="CT1751" s="95"/>
      <c r="CU1751" s="95"/>
      <c r="CV1751" s="95"/>
      <c r="CW1751" s="95"/>
      <c r="CX1751" s="95"/>
      <c r="CY1751" s="93">
        <v>1747</v>
      </c>
    </row>
    <row r="1752" spans="1:103" s="83" customFormat="1">
      <c r="A1752" s="100"/>
      <c r="B1752" s="101"/>
      <c r="C1752" s="101"/>
      <c r="D1752" s="101"/>
      <c r="E1752" s="101"/>
      <c r="F1752" s="101"/>
      <c r="G1752" s="101"/>
      <c r="H1752" s="101"/>
      <c r="I1752" s="101"/>
      <c r="J1752" s="101"/>
      <c r="K1752" s="101"/>
      <c r="L1752" s="101"/>
      <c r="M1752" s="101"/>
      <c r="N1752" s="101"/>
      <c r="O1752" s="101"/>
      <c r="P1752" s="101"/>
      <c r="Q1752" s="102"/>
      <c r="R1752" s="102"/>
      <c r="S1752" s="102"/>
      <c r="T1752" s="102"/>
      <c r="U1752" s="102"/>
      <c r="V1752" s="102"/>
      <c r="W1752" s="102"/>
      <c r="X1752" s="102"/>
      <c r="Y1752" s="102"/>
      <c r="Z1752" s="102"/>
      <c r="AA1752" s="102"/>
      <c r="AB1752" s="102"/>
      <c r="AC1752" s="102"/>
      <c r="AD1752" s="102"/>
      <c r="AE1752" s="102"/>
      <c r="AF1752" s="102"/>
      <c r="AG1752" s="102"/>
      <c r="AH1752" s="102"/>
      <c r="AI1752" s="102"/>
      <c r="AJ1752" s="102"/>
      <c r="AK1752" s="102"/>
      <c r="AL1752" s="102"/>
      <c r="AM1752" s="102"/>
      <c r="AN1752" s="102"/>
      <c r="AO1752" s="102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  <c r="BA1752" s="84"/>
      <c r="BB1752" s="84"/>
      <c r="BC1752" s="84"/>
      <c r="BD1752" s="84"/>
      <c r="BE1752" s="84"/>
      <c r="BF1752" s="84"/>
      <c r="BG1752" s="84"/>
      <c r="BH1752" s="84"/>
      <c r="BI1752" s="84"/>
      <c r="BJ1752" s="84"/>
      <c r="BK1752" s="84"/>
      <c r="BL1752" s="84"/>
      <c r="BM1752" s="84"/>
      <c r="BN1752" s="84"/>
      <c r="BO1752" s="87" t="str">
        <f t="shared" si="27"/>
        <v>0</v>
      </c>
      <c r="BP1752" s="84"/>
      <c r="BQ1752" s="84"/>
      <c r="BR1752" s="84"/>
      <c r="BS1752" s="84"/>
      <c r="BT1752" s="84"/>
      <c r="BU1752" s="84"/>
      <c r="BV1752" s="84"/>
      <c r="BW1752" s="84"/>
      <c r="BX1752" s="84"/>
      <c r="BY1752" s="94"/>
      <c r="BZ1752" s="94"/>
      <c r="CA1752" s="94"/>
      <c r="CB1752" s="94"/>
      <c r="CC1752" s="94"/>
      <c r="CD1752" s="94"/>
      <c r="CE1752" s="94"/>
      <c r="CF1752" s="94"/>
      <c r="CG1752" s="94"/>
      <c r="CH1752" s="94"/>
      <c r="CI1752" s="94"/>
      <c r="CJ1752" s="94"/>
      <c r="CK1752" s="94"/>
      <c r="CL1752" s="94"/>
      <c r="CM1752" s="94"/>
      <c r="CN1752" s="94"/>
      <c r="CO1752" s="94"/>
      <c r="CP1752" s="94"/>
      <c r="CQ1752" s="94"/>
      <c r="CR1752" s="94"/>
      <c r="CS1752" s="94"/>
      <c r="CT1752" s="95"/>
      <c r="CU1752" s="95"/>
      <c r="CV1752" s="95"/>
      <c r="CW1752" s="95"/>
      <c r="CX1752" s="95"/>
      <c r="CY1752" s="93">
        <v>1748</v>
      </c>
    </row>
    <row r="1753" spans="1:103" s="83" customFormat="1">
      <c r="A1753" s="100"/>
      <c r="B1753" s="101"/>
      <c r="C1753" s="101"/>
      <c r="D1753" s="101"/>
      <c r="E1753" s="101"/>
      <c r="F1753" s="101"/>
      <c r="G1753" s="101"/>
      <c r="H1753" s="101"/>
      <c r="I1753" s="101"/>
      <c r="J1753" s="101"/>
      <c r="K1753" s="101"/>
      <c r="L1753" s="101"/>
      <c r="M1753" s="101"/>
      <c r="N1753" s="101"/>
      <c r="O1753" s="101"/>
      <c r="P1753" s="101"/>
      <c r="Q1753" s="102"/>
      <c r="R1753" s="102"/>
      <c r="S1753" s="102"/>
      <c r="T1753" s="102"/>
      <c r="U1753" s="102"/>
      <c r="V1753" s="102"/>
      <c r="W1753" s="102"/>
      <c r="X1753" s="102"/>
      <c r="Y1753" s="102"/>
      <c r="Z1753" s="102"/>
      <c r="AA1753" s="102"/>
      <c r="AB1753" s="102"/>
      <c r="AC1753" s="102"/>
      <c r="AD1753" s="102"/>
      <c r="AE1753" s="102"/>
      <c r="AF1753" s="102"/>
      <c r="AG1753" s="102"/>
      <c r="AH1753" s="102"/>
      <c r="AI1753" s="102"/>
      <c r="AJ1753" s="102"/>
      <c r="AK1753" s="102"/>
      <c r="AL1753" s="102"/>
      <c r="AM1753" s="102"/>
      <c r="AN1753" s="102"/>
      <c r="AO1753" s="102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  <c r="BA1753" s="84"/>
      <c r="BB1753" s="84"/>
      <c r="BC1753" s="84"/>
      <c r="BD1753" s="84"/>
      <c r="BE1753" s="84"/>
      <c r="BF1753" s="84"/>
      <c r="BG1753" s="84"/>
      <c r="BH1753" s="84"/>
      <c r="BI1753" s="84"/>
      <c r="BJ1753" s="84"/>
      <c r="BK1753" s="84"/>
      <c r="BL1753" s="84"/>
      <c r="BM1753" s="84"/>
      <c r="BN1753" s="84"/>
      <c r="BO1753" s="87" t="str">
        <f t="shared" si="27"/>
        <v>0</v>
      </c>
      <c r="BP1753" s="84"/>
      <c r="BQ1753" s="84"/>
      <c r="BR1753" s="84"/>
      <c r="BS1753" s="84"/>
      <c r="BT1753" s="84"/>
      <c r="BU1753" s="84"/>
      <c r="BV1753" s="84"/>
      <c r="BW1753" s="84"/>
      <c r="BX1753" s="84"/>
      <c r="BY1753" s="94"/>
      <c r="BZ1753" s="94"/>
      <c r="CA1753" s="94"/>
      <c r="CB1753" s="94"/>
      <c r="CC1753" s="94"/>
      <c r="CD1753" s="94"/>
      <c r="CE1753" s="94"/>
      <c r="CF1753" s="94"/>
      <c r="CG1753" s="94"/>
      <c r="CH1753" s="94"/>
      <c r="CI1753" s="94"/>
      <c r="CJ1753" s="94"/>
      <c r="CK1753" s="94"/>
      <c r="CL1753" s="94"/>
      <c r="CM1753" s="94"/>
      <c r="CN1753" s="94"/>
      <c r="CO1753" s="94"/>
      <c r="CP1753" s="94"/>
      <c r="CQ1753" s="94"/>
      <c r="CR1753" s="94"/>
      <c r="CS1753" s="94"/>
      <c r="CT1753" s="95"/>
      <c r="CU1753" s="95"/>
      <c r="CV1753" s="95"/>
      <c r="CW1753" s="95"/>
      <c r="CX1753" s="95"/>
      <c r="CY1753" s="93">
        <v>1749</v>
      </c>
    </row>
    <row r="1754" spans="1:103" s="83" customFormat="1">
      <c r="A1754" s="100"/>
      <c r="B1754" s="101"/>
      <c r="C1754" s="101"/>
      <c r="D1754" s="101"/>
      <c r="E1754" s="101"/>
      <c r="F1754" s="101"/>
      <c r="G1754" s="101"/>
      <c r="H1754" s="101"/>
      <c r="I1754" s="101"/>
      <c r="J1754" s="101"/>
      <c r="K1754" s="101"/>
      <c r="L1754" s="101"/>
      <c r="M1754" s="101"/>
      <c r="N1754" s="101"/>
      <c r="O1754" s="101"/>
      <c r="P1754" s="101"/>
      <c r="Q1754" s="102"/>
      <c r="R1754" s="102"/>
      <c r="S1754" s="102"/>
      <c r="T1754" s="102"/>
      <c r="U1754" s="102"/>
      <c r="V1754" s="102"/>
      <c r="W1754" s="102"/>
      <c r="X1754" s="102"/>
      <c r="Y1754" s="102"/>
      <c r="Z1754" s="102"/>
      <c r="AA1754" s="102"/>
      <c r="AB1754" s="102"/>
      <c r="AC1754" s="102"/>
      <c r="AD1754" s="102"/>
      <c r="AE1754" s="102"/>
      <c r="AF1754" s="102"/>
      <c r="AG1754" s="102"/>
      <c r="AH1754" s="102"/>
      <c r="AI1754" s="102"/>
      <c r="AJ1754" s="102"/>
      <c r="AK1754" s="102"/>
      <c r="AL1754" s="102"/>
      <c r="AM1754" s="102"/>
      <c r="AN1754" s="102"/>
      <c r="AO1754" s="102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  <c r="BA1754" s="84"/>
      <c r="BB1754" s="84"/>
      <c r="BC1754" s="84"/>
      <c r="BD1754" s="84"/>
      <c r="BE1754" s="84"/>
      <c r="BF1754" s="84"/>
      <c r="BG1754" s="84"/>
      <c r="BH1754" s="84"/>
      <c r="BI1754" s="84"/>
      <c r="BJ1754" s="84"/>
      <c r="BK1754" s="84"/>
      <c r="BL1754" s="84"/>
      <c r="BM1754" s="84"/>
      <c r="BN1754" s="84"/>
      <c r="BO1754" s="87" t="str">
        <f t="shared" si="27"/>
        <v>0</v>
      </c>
      <c r="BP1754" s="84"/>
      <c r="BQ1754" s="84"/>
      <c r="BR1754" s="84"/>
      <c r="BS1754" s="84"/>
      <c r="BT1754" s="84"/>
      <c r="BU1754" s="84"/>
      <c r="BV1754" s="84"/>
      <c r="BW1754" s="84"/>
      <c r="BX1754" s="84"/>
      <c r="BY1754" s="94"/>
      <c r="BZ1754" s="94"/>
      <c r="CA1754" s="94"/>
      <c r="CB1754" s="94"/>
      <c r="CC1754" s="94"/>
      <c r="CD1754" s="94"/>
      <c r="CE1754" s="94"/>
      <c r="CF1754" s="94"/>
      <c r="CG1754" s="94"/>
      <c r="CH1754" s="94"/>
      <c r="CI1754" s="94"/>
      <c r="CJ1754" s="94"/>
      <c r="CK1754" s="94"/>
      <c r="CL1754" s="94"/>
      <c r="CM1754" s="94"/>
      <c r="CN1754" s="94"/>
      <c r="CO1754" s="94"/>
      <c r="CP1754" s="94"/>
      <c r="CQ1754" s="94"/>
      <c r="CR1754" s="94"/>
      <c r="CS1754" s="94"/>
      <c r="CT1754" s="95"/>
      <c r="CU1754" s="95"/>
      <c r="CV1754" s="95"/>
      <c r="CW1754" s="95"/>
      <c r="CX1754" s="95"/>
      <c r="CY1754" s="93">
        <v>1750</v>
      </c>
    </row>
    <row r="1755" spans="1:103" s="83" customFormat="1">
      <c r="A1755" s="100"/>
      <c r="B1755" s="101"/>
      <c r="C1755" s="101"/>
      <c r="D1755" s="101"/>
      <c r="E1755" s="101"/>
      <c r="F1755" s="101"/>
      <c r="G1755" s="101"/>
      <c r="H1755" s="101"/>
      <c r="I1755" s="101"/>
      <c r="J1755" s="101"/>
      <c r="K1755" s="101"/>
      <c r="L1755" s="101"/>
      <c r="M1755" s="101"/>
      <c r="N1755" s="101"/>
      <c r="O1755" s="101"/>
      <c r="P1755" s="101"/>
      <c r="Q1755" s="102"/>
      <c r="R1755" s="102"/>
      <c r="S1755" s="102"/>
      <c r="T1755" s="102"/>
      <c r="U1755" s="102"/>
      <c r="V1755" s="102"/>
      <c r="W1755" s="102"/>
      <c r="X1755" s="102"/>
      <c r="Y1755" s="102"/>
      <c r="Z1755" s="102"/>
      <c r="AA1755" s="102"/>
      <c r="AB1755" s="102"/>
      <c r="AC1755" s="102"/>
      <c r="AD1755" s="102"/>
      <c r="AE1755" s="102"/>
      <c r="AF1755" s="102"/>
      <c r="AG1755" s="102"/>
      <c r="AH1755" s="102"/>
      <c r="AI1755" s="102"/>
      <c r="AJ1755" s="102"/>
      <c r="AK1755" s="102"/>
      <c r="AL1755" s="102"/>
      <c r="AM1755" s="102"/>
      <c r="AN1755" s="102"/>
      <c r="AO1755" s="102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  <c r="BA1755" s="84"/>
      <c r="BB1755" s="84"/>
      <c r="BC1755" s="84"/>
      <c r="BD1755" s="84"/>
      <c r="BE1755" s="84"/>
      <c r="BF1755" s="84"/>
      <c r="BG1755" s="84"/>
      <c r="BH1755" s="84"/>
      <c r="BI1755" s="84"/>
      <c r="BJ1755" s="84"/>
      <c r="BK1755" s="84"/>
      <c r="BL1755" s="84"/>
      <c r="BM1755" s="84"/>
      <c r="BN1755" s="84"/>
      <c r="BO1755" s="87" t="str">
        <f t="shared" si="27"/>
        <v>0</v>
      </c>
      <c r="BP1755" s="84"/>
      <c r="BQ1755" s="84"/>
      <c r="BR1755" s="84"/>
      <c r="BS1755" s="84"/>
      <c r="BT1755" s="84"/>
      <c r="BU1755" s="84"/>
      <c r="BV1755" s="84"/>
      <c r="BW1755" s="84"/>
      <c r="BX1755" s="84"/>
      <c r="BY1755" s="94"/>
      <c r="BZ1755" s="94"/>
      <c r="CA1755" s="94"/>
      <c r="CB1755" s="94"/>
      <c r="CC1755" s="94"/>
      <c r="CD1755" s="94"/>
      <c r="CE1755" s="94"/>
      <c r="CF1755" s="94"/>
      <c r="CG1755" s="94"/>
      <c r="CH1755" s="94"/>
      <c r="CI1755" s="94"/>
      <c r="CJ1755" s="94"/>
      <c r="CK1755" s="94"/>
      <c r="CL1755" s="94"/>
      <c r="CM1755" s="94"/>
      <c r="CN1755" s="94"/>
      <c r="CO1755" s="94"/>
      <c r="CP1755" s="94"/>
      <c r="CQ1755" s="94"/>
      <c r="CR1755" s="94"/>
      <c r="CS1755" s="94"/>
      <c r="CT1755" s="95"/>
      <c r="CU1755" s="95"/>
      <c r="CV1755" s="95"/>
      <c r="CW1755" s="95"/>
      <c r="CX1755" s="95"/>
      <c r="CY1755" s="93">
        <v>1751</v>
      </c>
    </row>
    <row r="1756" spans="1:103" s="83" customFormat="1">
      <c r="A1756" s="100"/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  <c r="N1756" s="101"/>
      <c r="O1756" s="101"/>
      <c r="P1756" s="101"/>
      <c r="Q1756" s="102"/>
      <c r="R1756" s="102"/>
      <c r="S1756" s="102"/>
      <c r="T1756" s="102"/>
      <c r="U1756" s="102"/>
      <c r="V1756" s="102"/>
      <c r="W1756" s="102"/>
      <c r="X1756" s="102"/>
      <c r="Y1756" s="102"/>
      <c r="Z1756" s="102"/>
      <c r="AA1756" s="102"/>
      <c r="AB1756" s="102"/>
      <c r="AC1756" s="102"/>
      <c r="AD1756" s="102"/>
      <c r="AE1756" s="102"/>
      <c r="AF1756" s="102"/>
      <c r="AG1756" s="102"/>
      <c r="AH1756" s="102"/>
      <c r="AI1756" s="102"/>
      <c r="AJ1756" s="102"/>
      <c r="AK1756" s="102"/>
      <c r="AL1756" s="102"/>
      <c r="AM1756" s="102"/>
      <c r="AN1756" s="102"/>
      <c r="AO1756" s="102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  <c r="BA1756" s="84"/>
      <c r="BB1756" s="84"/>
      <c r="BC1756" s="84"/>
      <c r="BD1756" s="84"/>
      <c r="BE1756" s="84"/>
      <c r="BF1756" s="84"/>
      <c r="BG1756" s="84"/>
      <c r="BH1756" s="84"/>
      <c r="BI1756" s="84"/>
      <c r="BJ1756" s="84"/>
      <c r="BK1756" s="84"/>
      <c r="BL1756" s="84"/>
      <c r="BM1756" s="84"/>
      <c r="BN1756" s="84"/>
      <c r="BO1756" s="87" t="str">
        <f t="shared" si="27"/>
        <v>0</v>
      </c>
      <c r="BP1756" s="84"/>
      <c r="BQ1756" s="84"/>
      <c r="BR1756" s="84"/>
      <c r="BS1756" s="84"/>
      <c r="BT1756" s="84"/>
      <c r="BU1756" s="84"/>
      <c r="BV1756" s="84"/>
      <c r="BW1756" s="84"/>
      <c r="BX1756" s="84"/>
      <c r="BY1756" s="94"/>
      <c r="BZ1756" s="94"/>
      <c r="CA1756" s="94"/>
      <c r="CB1756" s="94"/>
      <c r="CC1756" s="94"/>
      <c r="CD1756" s="94"/>
      <c r="CE1756" s="94"/>
      <c r="CF1756" s="94"/>
      <c r="CG1756" s="94"/>
      <c r="CH1756" s="94"/>
      <c r="CI1756" s="94"/>
      <c r="CJ1756" s="94"/>
      <c r="CK1756" s="94"/>
      <c r="CL1756" s="94"/>
      <c r="CM1756" s="94"/>
      <c r="CN1756" s="94"/>
      <c r="CO1756" s="94"/>
      <c r="CP1756" s="94"/>
      <c r="CQ1756" s="94"/>
      <c r="CR1756" s="94"/>
      <c r="CS1756" s="94"/>
      <c r="CT1756" s="95"/>
      <c r="CU1756" s="95"/>
      <c r="CV1756" s="95"/>
      <c r="CW1756" s="95"/>
      <c r="CX1756" s="95"/>
      <c r="CY1756" s="93">
        <v>1752</v>
      </c>
    </row>
    <row r="1757" spans="1:103" s="83" customFormat="1">
      <c r="A1757" s="100"/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  <c r="N1757" s="101"/>
      <c r="O1757" s="101"/>
      <c r="P1757" s="101"/>
      <c r="Q1757" s="102"/>
      <c r="R1757" s="102"/>
      <c r="S1757" s="102"/>
      <c r="T1757" s="102"/>
      <c r="U1757" s="102"/>
      <c r="V1757" s="102"/>
      <c r="W1757" s="102"/>
      <c r="X1757" s="102"/>
      <c r="Y1757" s="102"/>
      <c r="Z1757" s="102"/>
      <c r="AA1757" s="102"/>
      <c r="AB1757" s="102"/>
      <c r="AC1757" s="102"/>
      <c r="AD1757" s="102"/>
      <c r="AE1757" s="102"/>
      <c r="AF1757" s="102"/>
      <c r="AG1757" s="102"/>
      <c r="AH1757" s="102"/>
      <c r="AI1757" s="102"/>
      <c r="AJ1757" s="102"/>
      <c r="AK1757" s="102"/>
      <c r="AL1757" s="102"/>
      <c r="AM1757" s="102"/>
      <c r="AN1757" s="102"/>
      <c r="AO1757" s="102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  <c r="BA1757" s="84"/>
      <c r="BB1757" s="84"/>
      <c r="BC1757" s="84"/>
      <c r="BD1757" s="84"/>
      <c r="BE1757" s="84"/>
      <c r="BF1757" s="84"/>
      <c r="BG1757" s="84"/>
      <c r="BH1757" s="84"/>
      <c r="BI1757" s="84"/>
      <c r="BJ1757" s="84"/>
      <c r="BK1757" s="84"/>
      <c r="BL1757" s="84"/>
      <c r="BM1757" s="84"/>
      <c r="BN1757" s="84"/>
      <c r="BO1757" s="87" t="str">
        <f t="shared" si="27"/>
        <v>0</v>
      </c>
      <c r="BP1757" s="84"/>
      <c r="BQ1757" s="84"/>
      <c r="BR1757" s="84"/>
      <c r="BS1757" s="84"/>
      <c r="BT1757" s="84"/>
      <c r="BU1757" s="84"/>
      <c r="BV1757" s="84"/>
      <c r="BW1757" s="84"/>
      <c r="BX1757" s="84"/>
      <c r="BY1757" s="94"/>
      <c r="BZ1757" s="94"/>
      <c r="CA1757" s="94"/>
      <c r="CB1757" s="94"/>
      <c r="CC1757" s="94"/>
      <c r="CD1757" s="94"/>
      <c r="CE1757" s="94"/>
      <c r="CF1757" s="94"/>
      <c r="CG1757" s="94"/>
      <c r="CH1757" s="94"/>
      <c r="CI1757" s="94"/>
      <c r="CJ1757" s="94"/>
      <c r="CK1757" s="94"/>
      <c r="CL1757" s="94"/>
      <c r="CM1757" s="94"/>
      <c r="CN1757" s="94"/>
      <c r="CO1757" s="94"/>
      <c r="CP1757" s="94"/>
      <c r="CQ1757" s="94"/>
      <c r="CR1757" s="94"/>
      <c r="CS1757" s="94"/>
      <c r="CT1757" s="95"/>
      <c r="CU1757" s="95"/>
      <c r="CV1757" s="95"/>
      <c r="CW1757" s="95"/>
      <c r="CX1757" s="95"/>
      <c r="CY1757" s="93">
        <v>1753</v>
      </c>
    </row>
    <row r="1758" spans="1:103" s="83" customFormat="1">
      <c r="A1758" s="100"/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  <c r="N1758" s="101"/>
      <c r="O1758" s="101"/>
      <c r="P1758" s="101"/>
      <c r="Q1758" s="102"/>
      <c r="R1758" s="102"/>
      <c r="S1758" s="102"/>
      <c r="T1758" s="102"/>
      <c r="U1758" s="102"/>
      <c r="V1758" s="102"/>
      <c r="W1758" s="102"/>
      <c r="X1758" s="102"/>
      <c r="Y1758" s="102"/>
      <c r="Z1758" s="102"/>
      <c r="AA1758" s="102"/>
      <c r="AB1758" s="102"/>
      <c r="AC1758" s="102"/>
      <c r="AD1758" s="102"/>
      <c r="AE1758" s="102"/>
      <c r="AF1758" s="102"/>
      <c r="AG1758" s="102"/>
      <c r="AH1758" s="102"/>
      <c r="AI1758" s="102"/>
      <c r="AJ1758" s="102"/>
      <c r="AK1758" s="102"/>
      <c r="AL1758" s="102"/>
      <c r="AM1758" s="102"/>
      <c r="AN1758" s="102"/>
      <c r="AO1758" s="102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  <c r="BA1758" s="84"/>
      <c r="BB1758" s="84"/>
      <c r="BC1758" s="84"/>
      <c r="BD1758" s="84"/>
      <c r="BE1758" s="84"/>
      <c r="BF1758" s="84"/>
      <c r="BG1758" s="84"/>
      <c r="BH1758" s="84"/>
      <c r="BI1758" s="84"/>
      <c r="BJ1758" s="84"/>
      <c r="BK1758" s="84"/>
      <c r="BL1758" s="84"/>
      <c r="BM1758" s="84"/>
      <c r="BN1758" s="84"/>
      <c r="BO1758" s="87" t="str">
        <f t="shared" si="27"/>
        <v>0</v>
      </c>
      <c r="BP1758" s="84"/>
      <c r="BQ1758" s="84"/>
      <c r="BR1758" s="84"/>
      <c r="BS1758" s="84"/>
      <c r="BT1758" s="84"/>
      <c r="BU1758" s="84"/>
      <c r="BV1758" s="84"/>
      <c r="BW1758" s="84"/>
      <c r="BX1758" s="84"/>
      <c r="BY1758" s="94"/>
      <c r="BZ1758" s="94"/>
      <c r="CA1758" s="94"/>
      <c r="CB1758" s="94"/>
      <c r="CC1758" s="94"/>
      <c r="CD1758" s="94"/>
      <c r="CE1758" s="94"/>
      <c r="CF1758" s="94"/>
      <c r="CG1758" s="94"/>
      <c r="CH1758" s="94"/>
      <c r="CI1758" s="94"/>
      <c r="CJ1758" s="94"/>
      <c r="CK1758" s="94"/>
      <c r="CL1758" s="94"/>
      <c r="CM1758" s="94"/>
      <c r="CN1758" s="94"/>
      <c r="CO1758" s="94"/>
      <c r="CP1758" s="94"/>
      <c r="CQ1758" s="94"/>
      <c r="CR1758" s="94"/>
      <c r="CS1758" s="94"/>
      <c r="CT1758" s="95"/>
      <c r="CU1758" s="95"/>
      <c r="CV1758" s="95"/>
      <c r="CW1758" s="95"/>
      <c r="CX1758" s="95"/>
      <c r="CY1758" s="93">
        <v>1754</v>
      </c>
    </row>
    <row r="1759" spans="1:103" s="83" customFormat="1">
      <c r="A1759" s="100"/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  <c r="N1759" s="101"/>
      <c r="O1759" s="101"/>
      <c r="P1759" s="101"/>
      <c r="Q1759" s="102"/>
      <c r="R1759" s="102"/>
      <c r="S1759" s="102"/>
      <c r="T1759" s="102"/>
      <c r="U1759" s="102"/>
      <c r="V1759" s="102"/>
      <c r="W1759" s="102"/>
      <c r="X1759" s="102"/>
      <c r="Y1759" s="102"/>
      <c r="Z1759" s="102"/>
      <c r="AA1759" s="102"/>
      <c r="AB1759" s="102"/>
      <c r="AC1759" s="102"/>
      <c r="AD1759" s="102"/>
      <c r="AE1759" s="102"/>
      <c r="AF1759" s="102"/>
      <c r="AG1759" s="102"/>
      <c r="AH1759" s="102"/>
      <c r="AI1759" s="102"/>
      <c r="AJ1759" s="102"/>
      <c r="AK1759" s="102"/>
      <c r="AL1759" s="102"/>
      <c r="AM1759" s="102"/>
      <c r="AN1759" s="102"/>
      <c r="AO1759" s="102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  <c r="BA1759" s="84"/>
      <c r="BB1759" s="84"/>
      <c r="BC1759" s="84"/>
      <c r="BD1759" s="84"/>
      <c r="BE1759" s="84"/>
      <c r="BF1759" s="84"/>
      <c r="BG1759" s="84"/>
      <c r="BH1759" s="84"/>
      <c r="BI1759" s="84"/>
      <c r="BJ1759" s="84"/>
      <c r="BK1759" s="84"/>
      <c r="BL1759" s="84"/>
      <c r="BM1759" s="84"/>
      <c r="BN1759" s="84"/>
      <c r="BO1759" s="87" t="str">
        <f t="shared" si="27"/>
        <v>0</v>
      </c>
      <c r="BP1759" s="84"/>
      <c r="BQ1759" s="84"/>
      <c r="BR1759" s="84"/>
      <c r="BS1759" s="84"/>
      <c r="BT1759" s="84"/>
      <c r="BU1759" s="84"/>
      <c r="BV1759" s="84"/>
      <c r="BW1759" s="84"/>
      <c r="BX1759" s="84"/>
      <c r="BY1759" s="94"/>
      <c r="BZ1759" s="94"/>
      <c r="CA1759" s="94"/>
      <c r="CB1759" s="94"/>
      <c r="CC1759" s="94"/>
      <c r="CD1759" s="94"/>
      <c r="CE1759" s="94"/>
      <c r="CF1759" s="94"/>
      <c r="CG1759" s="94"/>
      <c r="CH1759" s="94"/>
      <c r="CI1759" s="94"/>
      <c r="CJ1759" s="94"/>
      <c r="CK1759" s="94"/>
      <c r="CL1759" s="94"/>
      <c r="CM1759" s="94"/>
      <c r="CN1759" s="94"/>
      <c r="CO1759" s="94"/>
      <c r="CP1759" s="94"/>
      <c r="CQ1759" s="94"/>
      <c r="CR1759" s="94"/>
      <c r="CS1759" s="94"/>
      <c r="CT1759" s="95"/>
      <c r="CU1759" s="95"/>
      <c r="CV1759" s="95"/>
      <c r="CW1759" s="95"/>
      <c r="CX1759" s="95"/>
      <c r="CY1759" s="93">
        <v>1755</v>
      </c>
    </row>
    <row r="1760" spans="1:103" s="83" customFormat="1">
      <c r="A1760" s="100"/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  <c r="N1760" s="101"/>
      <c r="O1760" s="101"/>
      <c r="P1760" s="101"/>
      <c r="Q1760" s="102"/>
      <c r="R1760" s="102"/>
      <c r="S1760" s="102"/>
      <c r="T1760" s="102"/>
      <c r="U1760" s="102"/>
      <c r="V1760" s="102"/>
      <c r="W1760" s="102"/>
      <c r="X1760" s="102"/>
      <c r="Y1760" s="102"/>
      <c r="Z1760" s="102"/>
      <c r="AA1760" s="102"/>
      <c r="AB1760" s="102"/>
      <c r="AC1760" s="102"/>
      <c r="AD1760" s="102"/>
      <c r="AE1760" s="102"/>
      <c r="AF1760" s="102"/>
      <c r="AG1760" s="102"/>
      <c r="AH1760" s="102"/>
      <c r="AI1760" s="102"/>
      <c r="AJ1760" s="102"/>
      <c r="AK1760" s="102"/>
      <c r="AL1760" s="102"/>
      <c r="AM1760" s="102"/>
      <c r="AN1760" s="102"/>
      <c r="AO1760" s="102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  <c r="BA1760" s="84"/>
      <c r="BB1760" s="84"/>
      <c r="BC1760" s="84"/>
      <c r="BD1760" s="84"/>
      <c r="BE1760" s="84"/>
      <c r="BF1760" s="84"/>
      <c r="BG1760" s="84"/>
      <c r="BH1760" s="84"/>
      <c r="BI1760" s="84"/>
      <c r="BJ1760" s="84"/>
      <c r="BK1760" s="84"/>
      <c r="BL1760" s="84"/>
      <c r="BM1760" s="84"/>
      <c r="BN1760" s="84"/>
      <c r="BO1760" s="87" t="str">
        <f t="shared" si="27"/>
        <v>0</v>
      </c>
      <c r="BP1760" s="84"/>
      <c r="BQ1760" s="84"/>
      <c r="BR1760" s="84"/>
      <c r="BS1760" s="84"/>
      <c r="BT1760" s="84"/>
      <c r="BU1760" s="84"/>
      <c r="BV1760" s="84"/>
      <c r="BW1760" s="84"/>
      <c r="BX1760" s="84"/>
      <c r="BY1760" s="94"/>
      <c r="BZ1760" s="94"/>
      <c r="CA1760" s="94"/>
      <c r="CB1760" s="94"/>
      <c r="CC1760" s="94"/>
      <c r="CD1760" s="94"/>
      <c r="CE1760" s="94"/>
      <c r="CF1760" s="94"/>
      <c r="CG1760" s="94"/>
      <c r="CH1760" s="94"/>
      <c r="CI1760" s="94"/>
      <c r="CJ1760" s="94"/>
      <c r="CK1760" s="94"/>
      <c r="CL1760" s="94"/>
      <c r="CM1760" s="94"/>
      <c r="CN1760" s="94"/>
      <c r="CO1760" s="94"/>
      <c r="CP1760" s="94"/>
      <c r="CQ1760" s="94"/>
      <c r="CR1760" s="94"/>
      <c r="CS1760" s="94"/>
      <c r="CT1760" s="95"/>
      <c r="CU1760" s="95"/>
      <c r="CV1760" s="95"/>
      <c r="CW1760" s="95"/>
      <c r="CX1760" s="95"/>
      <c r="CY1760" s="93">
        <v>1756</v>
      </c>
    </row>
    <row r="1761" spans="1:103" s="83" customFormat="1">
      <c r="A1761" s="100"/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  <c r="N1761" s="101"/>
      <c r="O1761" s="101"/>
      <c r="P1761" s="101"/>
      <c r="Q1761" s="102"/>
      <c r="R1761" s="102"/>
      <c r="S1761" s="102"/>
      <c r="T1761" s="102"/>
      <c r="U1761" s="102"/>
      <c r="V1761" s="102"/>
      <c r="W1761" s="102"/>
      <c r="X1761" s="102"/>
      <c r="Y1761" s="102"/>
      <c r="Z1761" s="102"/>
      <c r="AA1761" s="102"/>
      <c r="AB1761" s="102"/>
      <c r="AC1761" s="102"/>
      <c r="AD1761" s="102"/>
      <c r="AE1761" s="102"/>
      <c r="AF1761" s="102"/>
      <c r="AG1761" s="102"/>
      <c r="AH1761" s="102"/>
      <c r="AI1761" s="102"/>
      <c r="AJ1761" s="102"/>
      <c r="AK1761" s="102"/>
      <c r="AL1761" s="102"/>
      <c r="AM1761" s="102"/>
      <c r="AN1761" s="102"/>
      <c r="AO1761" s="102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  <c r="BA1761" s="84"/>
      <c r="BB1761" s="84"/>
      <c r="BC1761" s="84"/>
      <c r="BD1761" s="84"/>
      <c r="BE1761" s="84"/>
      <c r="BF1761" s="84"/>
      <c r="BG1761" s="84"/>
      <c r="BH1761" s="84"/>
      <c r="BI1761" s="84"/>
      <c r="BJ1761" s="84"/>
      <c r="BK1761" s="84"/>
      <c r="BL1761" s="84"/>
      <c r="BM1761" s="84"/>
      <c r="BN1761" s="84"/>
      <c r="BO1761" s="87" t="str">
        <f t="shared" si="27"/>
        <v>0</v>
      </c>
      <c r="BP1761" s="84"/>
      <c r="BQ1761" s="84"/>
      <c r="BR1761" s="84"/>
      <c r="BS1761" s="84"/>
      <c r="BT1761" s="84"/>
      <c r="BU1761" s="84"/>
      <c r="BV1761" s="84"/>
      <c r="BW1761" s="84"/>
      <c r="BX1761" s="84"/>
      <c r="BY1761" s="94"/>
      <c r="BZ1761" s="94"/>
      <c r="CA1761" s="94"/>
      <c r="CB1761" s="94"/>
      <c r="CC1761" s="94"/>
      <c r="CD1761" s="94"/>
      <c r="CE1761" s="94"/>
      <c r="CF1761" s="94"/>
      <c r="CG1761" s="94"/>
      <c r="CH1761" s="94"/>
      <c r="CI1761" s="94"/>
      <c r="CJ1761" s="94"/>
      <c r="CK1761" s="94"/>
      <c r="CL1761" s="94"/>
      <c r="CM1761" s="94"/>
      <c r="CN1761" s="94"/>
      <c r="CO1761" s="94"/>
      <c r="CP1761" s="94"/>
      <c r="CQ1761" s="94"/>
      <c r="CR1761" s="94"/>
      <c r="CS1761" s="94"/>
      <c r="CT1761" s="95"/>
      <c r="CU1761" s="95"/>
      <c r="CV1761" s="95"/>
      <c r="CW1761" s="95"/>
      <c r="CX1761" s="95"/>
      <c r="CY1761" s="93">
        <v>1757</v>
      </c>
    </row>
    <row r="1762" spans="1:103" s="83" customFormat="1">
      <c r="A1762" s="100"/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  <c r="N1762" s="101"/>
      <c r="O1762" s="101"/>
      <c r="P1762" s="101"/>
      <c r="Q1762" s="102"/>
      <c r="R1762" s="102"/>
      <c r="S1762" s="102"/>
      <c r="T1762" s="102"/>
      <c r="U1762" s="102"/>
      <c r="V1762" s="102"/>
      <c r="W1762" s="102"/>
      <c r="X1762" s="102"/>
      <c r="Y1762" s="102"/>
      <c r="Z1762" s="102"/>
      <c r="AA1762" s="102"/>
      <c r="AB1762" s="102"/>
      <c r="AC1762" s="102"/>
      <c r="AD1762" s="102"/>
      <c r="AE1762" s="102"/>
      <c r="AF1762" s="102"/>
      <c r="AG1762" s="102"/>
      <c r="AH1762" s="102"/>
      <c r="AI1762" s="102"/>
      <c r="AJ1762" s="102"/>
      <c r="AK1762" s="102"/>
      <c r="AL1762" s="102"/>
      <c r="AM1762" s="102"/>
      <c r="AN1762" s="102"/>
      <c r="AO1762" s="102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  <c r="BA1762" s="84"/>
      <c r="BB1762" s="84"/>
      <c r="BC1762" s="84"/>
      <c r="BD1762" s="84"/>
      <c r="BE1762" s="84"/>
      <c r="BF1762" s="84"/>
      <c r="BG1762" s="84"/>
      <c r="BH1762" s="84"/>
      <c r="BI1762" s="84"/>
      <c r="BJ1762" s="84"/>
      <c r="BK1762" s="84"/>
      <c r="BL1762" s="84"/>
      <c r="BM1762" s="84"/>
      <c r="BN1762" s="84"/>
      <c r="BO1762" s="87" t="str">
        <f t="shared" si="27"/>
        <v>0</v>
      </c>
      <c r="BP1762" s="84"/>
      <c r="BQ1762" s="84"/>
      <c r="BR1762" s="84"/>
      <c r="BS1762" s="84"/>
      <c r="BT1762" s="84"/>
      <c r="BU1762" s="84"/>
      <c r="BV1762" s="84"/>
      <c r="BW1762" s="84"/>
      <c r="BX1762" s="84"/>
      <c r="BY1762" s="94"/>
      <c r="BZ1762" s="94"/>
      <c r="CA1762" s="94"/>
      <c r="CB1762" s="94"/>
      <c r="CC1762" s="94"/>
      <c r="CD1762" s="94"/>
      <c r="CE1762" s="94"/>
      <c r="CF1762" s="94"/>
      <c r="CG1762" s="94"/>
      <c r="CH1762" s="94"/>
      <c r="CI1762" s="94"/>
      <c r="CJ1762" s="94"/>
      <c r="CK1762" s="94"/>
      <c r="CL1762" s="94"/>
      <c r="CM1762" s="94"/>
      <c r="CN1762" s="94"/>
      <c r="CO1762" s="94"/>
      <c r="CP1762" s="94"/>
      <c r="CQ1762" s="94"/>
      <c r="CR1762" s="94"/>
      <c r="CS1762" s="94"/>
      <c r="CT1762" s="95"/>
      <c r="CU1762" s="95"/>
      <c r="CV1762" s="95"/>
      <c r="CW1762" s="95"/>
      <c r="CX1762" s="95"/>
      <c r="CY1762" s="93">
        <v>1758</v>
      </c>
    </row>
    <row r="1763" spans="1:103" s="83" customFormat="1">
      <c r="A1763" s="100"/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  <c r="N1763" s="101"/>
      <c r="O1763" s="101"/>
      <c r="P1763" s="101"/>
      <c r="Q1763" s="102"/>
      <c r="R1763" s="102"/>
      <c r="S1763" s="102"/>
      <c r="T1763" s="102"/>
      <c r="U1763" s="102"/>
      <c r="V1763" s="102"/>
      <c r="W1763" s="102"/>
      <c r="X1763" s="102"/>
      <c r="Y1763" s="102"/>
      <c r="Z1763" s="102"/>
      <c r="AA1763" s="102"/>
      <c r="AB1763" s="102"/>
      <c r="AC1763" s="102"/>
      <c r="AD1763" s="102"/>
      <c r="AE1763" s="102"/>
      <c r="AF1763" s="102"/>
      <c r="AG1763" s="102"/>
      <c r="AH1763" s="102"/>
      <c r="AI1763" s="102"/>
      <c r="AJ1763" s="102"/>
      <c r="AK1763" s="102"/>
      <c r="AL1763" s="102"/>
      <c r="AM1763" s="102"/>
      <c r="AN1763" s="102"/>
      <c r="AO1763" s="102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  <c r="BA1763" s="84"/>
      <c r="BB1763" s="84"/>
      <c r="BC1763" s="84"/>
      <c r="BD1763" s="84"/>
      <c r="BE1763" s="84"/>
      <c r="BF1763" s="84"/>
      <c r="BG1763" s="84"/>
      <c r="BH1763" s="84"/>
      <c r="BI1763" s="84"/>
      <c r="BJ1763" s="84"/>
      <c r="BK1763" s="84"/>
      <c r="BL1763" s="84"/>
      <c r="BM1763" s="84"/>
      <c r="BN1763" s="84"/>
      <c r="BO1763" s="87" t="str">
        <f t="shared" si="27"/>
        <v>0</v>
      </c>
      <c r="BP1763" s="84"/>
      <c r="BQ1763" s="84"/>
      <c r="BR1763" s="84"/>
      <c r="BS1763" s="84"/>
      <c r="BT1763" s="84"/>
      <c r="BU1763" s="84"/>
      <c r="BV1763" s="84"/>
      <c r="BW1763" s="84"/>
      <c r="BX1763" s="84"/>
      <c r="BY1763" s="94"/>
      <c r="BZ1763" s="94"/>
      <c r="CA1763" s="94"/>
      <c r="CB1763" s="94"/>
      <c r="CC1763" s="94"/>
      <c r="CD1763" s="94"/>
      <c r="CE1763" s="94"/>
      <c r="CF1763" s="94"/>
      <c r="CG1763" s="94"/>
      <c r="CH1763" s="94"/>
      <c r="CI1763" s="94"/>
      <c r="CJ1763" s="94"/>
      <c r="CK1763" s="94"/>
      <c r="CL1763" s="94"/>
      <c r="CM1763" s="94"/>
      <c r="CN1763" s="94"/>
      <c r="CO1763" s="94"/>
      <c r="CP1763" s="94"/>
      <c r="CQ1763" s="94"/>
      <c r="CR1763" s="94"/>
      <c r="CS1763" s="94"/>
      <c r="CT1763" s="95"/>
      <c r="CU1763" s="95"/>
      <c r="CV1763" s="95"/>
      <c r="CW1763" s="95"/>
      <c r="CX1763" s="95"/>
      <c r="CY1763" s="93">
        <v>1759</v>
      </c>
    </row>
    <row r="1764" spans="1:103" s="83" customFormat="1">
      <c r="A1764" s="100"/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  <c r="N1764" s="101"/>
      <c r="O1764" s="101"/>
      <c r="P1764" s="101"/>
      <c r="Q1764" s="102"/>
      <c r="R1764" s="102"/>
      <c r="S1764" s="102"/>
      <c r="T1764" s="102"/>
      <c r="U1764" s="102"/>
      <c r="V1764" s="102"/>
      <c r="W1764" s="102"/>
      <c r="X1764" s="102"/>
      <c r="Y1764" s="102"/>
      <c r="Z1764" s="102"/>
      <c r="AA1764" s="102"/>
      <c r="AB1764" s="102"/>
      <c r="AC1764" s="102"/>
      <c r="AD1764" s="102"/>
      <c r="AE1764" s="102"/>
      <c r="AF1764" s="102"/>
      <c r="AG1764" s="102"/>
      <c r="AH1764" s="102"/>
      <c r="AI1764" s="102"/>
      <c r="AJ1764" s="102"/>
      <c r="AK1764" s="102"/>
      <c r="AL1764" s="102"/>
      <c r="AM1764" s="102"/>
      <c r="AN1764" s="102"/>
      <c r="AO1764" s="102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  <c r="BA1764" s="84"/>
      <c r="BB1764" s="84"/>
      <c r="BC1764" s="84"/>
      <c r="BD1764" s="84"/>
      <c r="BE1764" s="84"/>
      <c r="BF1764" s="84"/>
      <c r="BG1764" s="84"/>
      <c r="BH1764" s="84"/>
      <c r="BI1764" s="84"/>
      <c r="BJ1764" s="84"/>
      <c r="BK1764" s="84"/>
      <c r="BL1764" s="84"/>
      <c r="BM1764" s="84"/>
      <c r="BN1764" s="84"/>
      <c r="BO1764" s="87" t="str">
        <f t="shared" si="27"/>
        <v>0</v>
      </c>
      <c r="BP1764" s="84"/>
      <c r="BQ1764" s="84"/>
      <c r="BR1764" s="84"/>
      <c r="BS1764" s="84"/>
      <c r="BT1764" s="84"/>
      <c r="BU1764" s="84"/>
      <c r="BV1764" s="84"/>
      <c r="BW1764" s="84"/>
      <c r="BX1764" s="84"/>
      <c r="BY1764" s="94"/>
      <c r="BZ1764" s="94"/>
      <c r="CA1764" s="94"/>
      <c r="CB1764" s="94"/>
      <c r="CC1764" s="94"/>
      <c r="CD1764" s="94"/>
      <c r="CE1764" s="94"/>
      <c r="CF1764" s="94"/>
      <c r="CG1764" s="94"/>
      <c r="CH1764" s="94"/>
      <c r="CI1764" s="94"/>
      <c r="CJ1764" s="94"/>
      <c r="CK1764" s="94"/>
      <c r="CL1764" s="94"/>
      <c r="CM1764" s="94"/>
      <c r="CN1764" s="94"/>
      <c r="CO1764" s="94"/>
      <c r="CP1764" s="94"/>
      <c r="CQ1764" s="94"/>
      <c r="CR1764" s="94"/>
      <c r="CS1764" s="94"/>
      <c r="CT1764" s="95"/>
      <c r="CU1764" s="95"/>
      <c r="CV1764" s="95"/>
      <c r="CW1764" s="95"/>
      <c r="CX1764" s="95"/>
      <c r="CY1764" s="93">
        <v>1760</v>
      </c>
    </row>
    <row r="1765" spans="1:103" s="83" customFormat="1">
      <c r="A1765" s="100"/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  <c r="N1765" s="101"/>
      <c r="O1765" s="101"/>
      <c r="P1765" s="101"/>
      <c r="Q1765" s="102"/>
      <c r="R1765" s="102"/>
      <c r="S1765" s="102"/>
      <c r="T1765" s="102"/>
      <c r="U1765" s="102"/>
      <c r="V1765" s="102"/>
      <c r="W1765" s="102"/>
      <c r="X1765" s="102"/>
      <c r="Y1765" s="102"/>
      <c r="Z1765" s="102"/>
      <c r="AA1765" s="102"/>
      <c r="AB1765" s="102"/>
      <c r="AC1765" s="102"/>
      <c r="AD1765" s="102"/>
      <c r="AE1765" s="102"/>
      <c r="AF1765" s="102"/>
      <c r="AG1765" s="102"/>
      <c r="AH1765" s="102"/>
      <c r="AI1765" s="102"/>
      <c r="AJ1765" s="102"/>
      <c r="AK1765" s="102"/>
      <c r="AL1765" s="102"/>
      <c r="AM1765" s="102"/>
      <c r="AN1765" s="102"/>
      <c r="AO1765" s="102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  <c r="BA1765" s="84"/>
      <c r="BB1765" s="84"/>
      <c r="BC1765" s="84"/>
      <c r="BD1765" s="84"/>
      <c r="BE1765" s="84"/>
      <c r="BF1765" s="84"/>
      <c r="BG1765" s="84"/>
      <c r="BH1765" s="84"/>
      <c r="BI1765" s="84"/>
      <c r="BJ1765" s="84"/>
      <c r="BK1765" s="84"/>
      <c r="BL1765" s="84"/>
      <c r="BM1765" s="84"/>
      <c r="BN1765" s="84"/>
      <c r="BO1765" s="87" t="str">
        <f t="shared" si="27"/>
        <v>0</v>
      </c>
      <c r="BP1765" s="84"/>
      <c r="BQ1765" s="84"/>
      <c r="BR1765" s="84"/>
      <c r="BS1765" s="84"/>
      <c r="BT1765" s="84"/>
      <c r="BU1765" s="84"/>
      <c r="BV1765" s="84"/>
      <c r="BW1765" s="84"/>
      <c r="BX1765" s="84"/>
      <c r="BY1765" s="94"/>
      <c r="BZ1765" s="94"/>
      <c r="CA1765" s="94"/>
      <c r="CB1765" s="94"/>
      <c r="CC1765" s="94"/>
      <c r="CD1765" s="94"/>
      <c r="CE1765" s="94"/>
      <c r="CF1765" s="94"/>
      <c r="CG1765" s="94"/>
      <c r="CH1765" s="94"/>
      <c r="CI1765" s="94"/>
      <c r="CJ1765" s="94"/>
      <c r="CK1765" s="94"/>
      <c r="CL1765" s="94"/>
      <c r="CM1765" s="94"/>
      <c r="CN1765" s="94"/>
      <c r="CO1765" s="94"/>
      <c r="CP1765" s="94"/>
      <c r="CQ1765" s="94"/>
      <c r="CR1765" s="94"/>
      <c r="CS1765" s="94"/>
      <c r="CT1765" s="95"/>
      <c r="CU1765" s="95"/>
      <c r="CV1765" s="95"/>
      <c r="CW1765" s="95"/>
      <c r="CX1765" s="95"/>
      <c r="CY1765" s="93">
        <v>1761</v>
      </c>
    </row>
    <row r="1766" spans="1:103" s="83" customFormat="1">
      <c r="A1766" s="100"/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  <c r="N1766" s="101"/>
      <c r="O1766" s="101"/>
      <c r="P1766" s="101"/>
      <c r="Q1766" s="102"/>
      <c r="R1766" s="102"/>
      <c r="S1766" s="102"/>
      <c r="T1766" s="102"/>
      <c r="U1766" s="102"/>
      <c r="V1766" s="102"/>
      <c r="W1766" s="102"/>
      <c r="X1766" s="102"/>
      <c r="Y1766" s="102"/>
      <c r="Z1766" s="102"/>
      <c r="AA1766" s="102"/>
      <c r="AB1766" s="102"/>
      <c r="AC1766" s="102"/>
      <c r="AD1766" s="102"/>
      <c r="AE1766" s="102"/>
      <c r="AF1766" s="102"/>
      <c r="AG1766" s="102"/>
      <c r="AH1766" s="102"/>
      <c r="AI1766" s="102"/>
      <c r="AJ1766" s="102"/>
      <c r="AK1766" s="102"/>
      <c r="AL1766" s="102"/>
      <c r="AM1766" s="102"/>
      <c r="AN1766" s="102"/>
      <c r="AO1766" s="102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  <c r="BA1766" s="84"/>
      <c r="BB1766" s="84"/>
      <c r="BC1766" s="84"/>
      <c r="BD1766" s="84"/>
      <c r="BE1766" s="84"/>
      <c r="BF1766" s="84"/>
      <c r="BG1766" s="84"/>
      <c r="BH1766" s="84"/>
      <c r="BI1766" s="84"/>
      <c r="BJ1766" s="84"/>
      <c r="BK1766" s="84"/>
      <c r="BL1766" s="84"/>
      <c r="BM1766" s="84"/>
      <c r="BN1766" s="84"/>
      <c r="BO1766" s="87" t="str">
        <f t="shared" si="27"/>
        <v>0</v>
      </c>
      <c r="BP1766" s="84"/>
      <c r="BQ1766" s="84"/>
      <c r="BR1766" s="84"/>
      <c r="BS1766" s="84"/>
      <c r="BT1766" s="84"/>
      <c r="BU1766" s="84"/>
      <c r="BV1766" s="84"/>
      <c r="BW1766" s="84"/>
      <c r="BX1766" s="84"/>
      <c r="BY1766" s="94"/>
      <c r="BZ1766" s="94"/>
      <c r="CA1766" s="94"/>
      <c r="CB1766" s="94"/>
      <c r="CC1766" s="94"/>
      <c r="CD1766" s="94"/>
      <c r="CE1766" s="94"/>
      <c r="CF1766" s="94"/>
      <c r="CG1766" s="94"/>
      <c r="CH1766" s="94"/>
      <c r="CI1766" s="94"/>
      <c r="CJ1766" s="94"/>
      <c r="CK1766" s="94"/>
      <c r="CL1766" s="94"/>
      <c r="CM1766" s="94"/>
      <c r="CN1766" s="94"/>
      <c r="CO1766" s="94"/>
      <c r="CP1766" s="94"/>
      <c r="CQ1766" s="94"/>
      <c r="CR1766" s="94"/>
      <c r="CS1766" s="94"/>
      <c r="CT1766" s="95"/>
      <c r="CU1766" s="95"/>
      <c r="CV1766" s="95"/>
      <c r="CW1766" s="95"/>
      <c r="CX1766" s="95"/>
      <c r="CY1766" s="93">
        <v>1762</v>
      </c>
    </row>
    <row r="1767" spans="1:103" s="83" customFormat="1">
      <c r="A1767" s="100"/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  <c r="N1767" s="101"/>
      <c r="O1767" s="101"/>
      <c r="P1767" s="101"/>
      <c r="Q1767" s="102"/>
      <c r="R1767" s="102"/>
      <c r="S1767" s="102"/>
      <c r="T1767" s="102"/>
      <c r="U1767" s="102"/>
      <c r="V1767" s="102"/>
      <c r="W1767" s="102"/>
      <c r="X1767" s="102"/>
      <c r="Y1767" s="102"/>
      <c r="Z1767" s="102"/>
      <c r="AA1767" s="102"/>
      <c r="AB1767" s="102"/>
      <c r="AC1767" s="102"/>
      <c r="AD1767" s="102"/>
      <c r="AE1767" s="102"/>
      <c r="AF1767" s="102"/>
      <c r="AG1767" s="102"/>
      <c r="AH1767" s="102"/>
      <c r="AI1767" s="102"/>
      <c r="AJ1767" s="102"/>
      <c r="AK1767" s="102"/>
      <c r="AL1767" s="102"/>
      <c r="AM1767" s="102"/>
      <c r="AN1767" s="102"/>
      <c r="AO1767" s="102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  <c r="BA1767" s="84"/>
      <c r="BB1767" s="84"/>
      <c r="BC1767" s="84"/>
      <c r="BD1767" s="84"/>
      <c r="BE1767" s="84"/>
      <c r="BF1767" s="84"/>
      <c r="BG1767" s="84"/>
      <c r="BH1767" s="84"/>
      <c r="BI1767" s="84"/>
      <c r="BJ1767" s="84"/>
      <c r="BK1767" s="84"/>
      <c r="BL1767" s="84"/>
      <c r="BM1767" s="84"/>
      <c r="BN1767" s="84"/>
      <c r="BO1767" s="87" t="str">
        <f t="shared" si="27"/>
        <v>0</v>
      </c>
      <c r="BP1767" s="84"/>
      <c r="BQ1767" s="84"/>
      <c r="BR1767" s="84"/>
      <c r="BS1767" s="84"/>
      <c r="BT1767" s="84"/>
      <c r="BU1767" s="84"/>
      <c r="BV1767" s="84"/>
      <c r="BW1767" s="84"/>
      <c r="BX1767" s="84"/>
      <c r="BY1767" s="94"/>
      <c r="BZ1767" s="94"/>
      <c r="CA1767" s="94"/>
      <c r="CB1767" s="94"/>
      <c r="CC1767" s="94"/>
      <c r="CD1767" s="94"/>
      <c r="CE1767" s="94"/>
      <c r="CF1767" s="94"/>
      <c r="CG1767" s="94"/>
      <c r="CH1767" s="94"/>
      <c r="CI1767" s="94"/>
      <c r="CJ1767" s="94"/>
      <c r="CK1767" s="94"/>
      <c r="CL1767" s="94"/>
      <c r="CM1767" s="94"/>
      <c r="CN1767" s="94"/>
      <c r="CO1767" s="94"/>
      <c r="CP1767" s="94"/>
      <c r="CQ1767" s="94"/>
      <c r="CR1767" s="94"/>
      <c r="CS1767" s="94"/>
      <c r="CT1767" s="95"/>
      <c r="CU1767" s="95"/>
      <c r="CV1767" s="95"/>
      <c r="CW1767" s="95"/>
      <c r="CX1767" s="95"/>
      <c r="CY1767" s="93">
        <v>1763</v>
      </c>
    </row>
    <row r="1768" spans="1:103" s="83" customFormat="1">
      <c r="A1768" s="100"/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  <c r="N1768" s="101"/>
      <c r="O1768" s="101"/>
      <c r="P1768" s="101"/>
      <c r="Q1768" s="102"/>
      <c r="R1768" s="102"/>
      <c r="S1768" s="102"/>
      <c r="T1768" s="102"/>
      <c r="U1768" s="102"/>
      <c r="V1768" s="102"/>
      <c r="W1768" s="102"/>
      <c r="X1768" s="102"/>
      <c r="Y1768" s="102"/>
      <c r="Z1768" s="102"/>
      <c r="AA1768" s="102"/>
      <c r="AB1768" s="102"/>
      <c r="AC1768" s="102"/>
      <c r="AD1768" s="102"/>
      <c r="AE1768" s="102"/>
      <c r="AF1768" s="102"/>
      <c r="AG1768" s="102"/>
      <c r="AH1768" s="102"/>
      <c r="AI1768" s="102"/>
      <c r="AJ1768" s="102"/>
      <c r="AK1768" s="102"/>
      <c r="AL1768" s="102"/>
      <c r="AM1768" s="102"/>
      <c r="AN1768" s="102"/>
      <c r="AO1768" s="102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  <c r="BA1768" s="84"/>
      <c r="BB1768" s="84"/>
      <c r="BC1768" s="84"/>
      <c r="BD1768" s="84"/>
      <c r="BE1768" s="84"/>
      <c r="BF1768" s="84"/>
      <c r="BG1768" s="84"/>
      <c r="BH1768" s="84"/>
      <c r="BI1768" s="84"/>
      <c r="BJ1768" s="84"/>
      <c r="BK1768" s="84"/>
      <c r="BL1768" s="84"/>
      <c r="BM1768" s="84"/>
      <c r="BN1768" s="84"/>
      <c r="BO1768" s="87" t="str">
        <f t="shared" si="27"/>
        <v>0</v>
      </c>
      <c r="BP1768" s="84"/>
      <c r="BQ1768" s="84"/>
      <c r="BR1768" s="84"/>
      <c r="BS1768" s="84"/>
      <c r="BT1768" s="84"/>
      <c r="BU1768" s="84"/>
      <c r="BV1768" s="84"/>
      <c r="BW1768" s="84"/>
      <c r="BX1768" s="84"/>
      <c r="BY1768" s="94"/>
      <c r="BZ1768" s="94"/>
      <c r="CA1768" s="94"/>
      <c r="CB1768" s="94"/>
      <c r="CC1768" s="94"/>
      <c r="CD1768" s="94"/>
      <c r="CE1768" s="94"/>
      <c r="CF1768" s="94"/>
      <c r="CG1768" s="94"/>
      <c r="CH1768" s="94"/>
      <c r="CI1768" s="94"/>
      <c r="CJ1768" s="94"/>
      <c r="CK1768" s="94"/>
      <c r="CL1768" s="94"/>
      <c r="CM1768" s="94"/>
      <c r="CN1768" s="94"/>
      <c r="CO1768" s="94"/>
      <c r="CP1768" s="94"/>
      <c r="CQ1768" s="94"/>
      <c r="CR1768" s="94"/>
      <c r="CS1768" s="94"/>
      <c r="CT1768" s="95"/>
      <c r="CU1768" s="95"/>
      <c r="CV1768" s="95"/>
      <c r="CW1768" s="95"/>
      <c r="CX1768" s="95"/>
      <c r="CY1768" s="93">
        <v>1764</v>
      </c>
    </row>
    <row r="1769" spans="1:103" s="83" customFormat="1">
      <c r="A1769" s="100"/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  <c r="N1769" s="101"/>
      <c r="O1769" s="101"/>
      <c r="P1769" s="101"/>
      <c r="Q1769" s="102"/>
      <c r="R1769" s="102"/>
      <c r="S1769" s="102"/>
      <c r="T1769" s="102"/>
      <c r="U1769" s="102"/>
      <c r="V1769" s="102"/>
      <c r="W1769" s="102"/>
      <c r="X1769" s="102"/>
      <c r="Y1769" s="102"/>
      <c r="Z1769" s="102"/>
      <c r="AA1769" s="102"/>
      <c r="AB1769" s="102"/>
      <c r="AC1769" s="102"/>
      <c r="AD1769" s="102"/>
      <c r="AE1769" s="102"/>
      <c r="AF1769" s="102"/>
      <c r="AG1769" s="102"/>
      <c r="AH1769" s="102"/>
      <c r="AI1769" s="102"/>
      <c r="AJ1769" s="102"/>
      <c r="AK1769" s="102"/>
      <c r="AL1769" s="102"/>
      <c r="AM1769" s="102"/>
      <c r="AN1769" s="102"/>
      <c r="AO1769" s="102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  <c r="BA1769" s="84"/>
      <c r="BB1769" s="84"/>
      <c r="BC1769" s="84"/>
      <c r="BD1769" s="84"/>
      <c r="BE1769" s="84"/>
      <c r="BF1769" s="84"/>
      <c r="BG1769" s="84"/>
      <c r="BH1769" s="84"/>
      <c r="BI1769" s="84"/>
      <c r="BJ1769" s="84"/>
      <c r="BK1769" s="84"/>
      <c r="BL1769" s="84"/>
      <c r="BM1769" s="84"/>
      <c r="BN1769" s="84"/>
      <c r="BO1769" s="87" t="str">
        <f t="shared" si="27"/>
        <v>0</v>
      </c>
      <c r="BP1769" s="84"/>
      <c r="BQ1769" s="84"/>
      <c r="BR1769" s="84"/>
      <c r="BS1769" s="84"/>
      <c r="BT1769" s="84"/>
      <c r="BU1769" s="84"/>
      <c r="BV1769" s="84"/>
      <c r="BW1769" s="84"/>
      <c r="BX1769" s="84"/>
      <c r="BY1769" s="94"/>
      <c r="BZ1769" s="94"/>
      <c r="CA1769" s="94"/>
      <c r="CB1769" s="94"/>
      <c r="CC1769" s="94"/>
      <c r="CD1769" s="94"/>
      <c r="CE1769" s="94"/>
      <c r="CF1769" s="94"/>
      <c r="CG1769" s="94"/>
      <c r="CH1769" s="94"/>
      <c r="CI1769" s="94"/>
      <c r="CJ1769" s="94"/>
      <c r="CK1769" s="94"/>
      <c r="CL1769" s="94"/>
      <c r="CM1769" s="94"/>
      <c r="CN1769" s="94"/>
      <c r="CO1769" s="94"/>
      <c r="CP1769" s="94"/>
      <c r="CQ1769" s="94"/>
      <c r="CR1769" s="94"/>
      <c r="CS1769" s="94"/>
      <c r="CT1769" s="95"/>
      <c r="CU1769" s="95"/>
      <c r="CV1769" s="95"/>
      <c r="CW1769" s="95"/>
      <c r="CX1769" s="95"/>
      <c r="CY1769" s="93">
        <v>1765</v>
      </c>
    </row>
    <row r="1770" spans="1:103" s="83" customFormat="1">
      <c r="A1770" s="100"/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  <c r="N1770" s="101"/>
      <c r="O1770" s="101"/>
      <c r="P1770" s="101"/>
      <c r="Q1770" s="102"/>
      <c r="R1770" s="102"/>
      <c r="S1770" s="102"/>
      <c r="T1770" s="102"/>
      <c r="U1770" s="102"/>
      <c r="V1770" s="102"/>
      <c r="W1770" s="102"/>
      <c r="X1770" s="102"/>
      <c r="Y1770" s="102"/>
      <c r="Z1770" s="102"/>
      <c r="AA1770" s="102"/>
      <c r="AB1770" s="102"/>
      <c r="AC1770" s="102"/>
      <c r="AD1770" s="102"/>
      <c r="AE1770" s="102"/>
      <c r="AF1770" s="102"/>
      <c r="AG1770" s="102"/>
      <c r="AH1770" s="102"/>
      <c r="AI1770" s="102"/>
      <c r="AJ1770" s="102"/>
      <c r="AK1770" s="102"/>
      <c r="AL1770" s="102"/>
      <c r="AM1770" s="102"/>
      <c r="AN1770" s="102"/>
      <c r="AO1770" s="102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  <c r="BA1770" s="84"/>
      <c r="BB1770" s="84"/>
      <c r="BC1770" s="84"/>
      <c r="BD1770" s="84"/>
      <c r="BE1770" s="84"/>
      <c r="BF1770" s="84"/>
      <c r="BG1770" s="84"/>
      <c r="BH1770" s="84"/>
      <c r="BI1770" s="84"/>
      <c r="BJ1770" s="84"/>
      <c r="BK1770" s="84"/>
      <c r="BL1770" s="84"/>
      <c r="BM1770" s="84"/>
      <c r="BN1770" s="84"/>
      <c r="BO1770" s="87" t="str">
        <f t="shared" si="27"/>
        <v>0</v>
      </c>
      <c r="BP1770" s="84"/>
      <c r="BQ1770" s="84"/>
      <c r="BR1770" s="84"/>
      <c r="BS1770" s="84"/>
      <c r="BT1770" s="84"/>
      <c r="BU1770" s="84"/>
      <c r="BV1770" s="84"/>
      <c r="BW1770" s="84"/>
      <c r="BX1770" s="84"/>
      <c r="BY1770" s="94"/>
      <c r="BZ1770" s="94"/>
      <c r="CA1770" s="94"/>
      <c r="CB1770" s="94"/>
      <c r="CC1770" s="94"/>
      <c r="CD1770" s="94"/>
      <c r="CE1770" s="94"/>
      <c r="CF1770" s="94"/>
      <c r="CG1770" s="94"/>
      <c r="CH1770" s="94"/>
      <c r="CI1770" s="94"/>
      <c r="CJ1770" s="94"/>
      <c r="CK1770" s="94"/>
      <c r="CL1770" s="94"/>
      <c r="CM1770" s="94"/>
      <c r="CN1770" s="94"/>
      <c r="CO1770" s="94"/>
      <c r="CP1770" s="94"/>
      <c r="CQ1770" s="94"/>
      <c r="CR1770" s="94"/>
      <c r="CS1770" s="94"/>
      <c r="CT1770" s="95"/>
      <c r="CU1770" s="95"/>
      <c r="CV1770" s="95"/>
      <c r="CW1770" s="95"/>
      <c r="CX1770" s="95"/>
      <c r="CY1770" s="93">
        <v>1766</v>
      </c>
    </row>
    <row r="1771" spans="1:103" s="83" customFormat="1">
      <c r="A1771" s="100"/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2"/>
      <c r="R1771" s="102"/>
      <c r="S1771" s="102"/>
      <c r="T1771" s="102"/>
      <c r="U1771" s="102"/>
      <c r="V1771" s="102"/>
      <c r="W1771" s="102"/>
      <c r="X1771" s="102"/>
      <c r="Y1771" s="102"/>
      <c r="Z1771" s="102"/>
      <c r="AA1771" s="102"/>
      <c r="AB1771" s="102"/>
      <c r="AC1771" s="102"/>
      <c r="AD1771" s="102"/>
      <c r="AE1771" s="102"/>
      <c r="AF1771" s="102"/>
      <c r="AG1771" s="102"/>
      <c r="AH1771" s="102"/>
      <c r="AI1771" s="102"/>
      <c r="AJ1771" s="102"/>
      <c r="AK1771" s="102"/>
      <c r="AL1771" s="102"/>
      <c r="AM1771" s="102"/>
      <c r="AN1771" s="102"/>
      <c r="AO1771" s="102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  <c r="BA1771" s="84"/>
      <c r="BB1771" s="84"/>
      <c r="BC1771" s="84"/>
      <c r="BD1771" s="84"/>
      <c r="BE1771" s="84"/>
      <c r="BF1771" s="84"/>
      <c r="BG1771" s="84"/>
      <c r="BH1771" s="84"/>
      <c r="BI1771" s="84"/>
      <c r="BJ1771" s="84"/>
      <c r="BK1771" s="84"/>
      <c r="BL1771" s="84"/>
      <c r="BM1771" s="84"/>
      <c r="BN1771" s="84"/>
      <c r="BO1771" s="87" t="str">
        <f t="shared" si="27"/>
        <v>0</v>
      </c>
      <c r="BP1771" s="84"/>
      <c r="BQ1771" s="84"/>
      <c r="BR1771" s="84"/>
      <c r="BS1771" s="84"/>
      <c r="BT1771" s="84"/>
      <c r="BU1771" s="84"/>
      <c r="BV1771" s="84"/>
      <c r="BW1771" s="84"/>
      <c r="BX1771" s="84"/>
      <c r="BY1771" s="94"/>
      <c r="BZ1771" s="94"/>
      <c r="CA1771" s="94"/>
      <c r="CB1771" s="94"/>
      <c r="CC1771" s="94"/>
      <c r="CD1771" s="94"/>
      <c r="CE1771" s="94"/>
      <c r="CF1771" s="94"/>
      <c r="CG1771" s="94"/>
      <c r="CH1771" s="94"/>
      <c r="CI1771" s="94"/>
      <c r="CJ1771" s="94"/>
      <c r="CK1771" s="94"/>
      <c r="CL1771" s="94"/>
      <c r="CM1771" s="94"/>
      <c r="CN1771" s="94"/>
      <c r="CO1771" s="94"/>
      <c r="CP1771" s="94"/>
      <c r="CQ1771" s="94"/>
      <c r="CR1771" s="94"/>
      <c r="CS1771" s="94"/>
      <c r="CT1771" s="95"/>
      <c r="CU1771" s="95"/>
      <c r="CV1771" s="95"/>
      <c r="CW1771" s="95"/>
      <c r="CX1771" s="95"/>
      <c r="CY1771" s="93">
        <v>1767</v>
      </c>
    </row>
    <row r="1772" spans="1:103" s="83" customFormat="1">
      <c r="A1772" s="100"/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  <c r="N1772" s="101"/>
      <c r="O1772" s="101"/>
      <c r="P1772" s="101"/>
      <c r="Q1772" s="102"/>
      <c r="R1772" s="102"/>
      <c r="S1772" s="102"/>
      <c r="T1772" s="102"/>
      <c r="U1772" s="102"/>
      <c r="V1772" s="102"/>
      <c r="W1772" s="102"/>
      <c r="X1772" s="102"/>
      <c r="Y1772" s="102"/>
      <c r="Z1772" s="102"/>
      <c r="AA1772" s="102"/>
      <c r="AB1772" s="102"/>
      <c r="AC1772" s="102"/>
      <c r="AD1772" s="102"/>
      <c r="AE1772" s="102"/>
      <c r="AF1772" s="102"/>
      <c r="AG1772" s="102"/>
      <c r="AH1772" s="102"/>
      <c r="AI1772" s="102"/>
      <c r="AJ1772" s="102"/>
      <c r="AK1772" s="102"/>
      <c r="AL1772" s="102"/>
      <c r="AM1772" s="102"/>
      <c r="AN1772" s="102"/>
      <c r="AO1772" s="102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  <c r="BA1772" s="84"/>
      <c r="BB1772" s="84"/>
      <c r="BC1772" s="84"/>
      <c r="BD1772" s="84"/>
      <c r="BE1772" s="84"/>
      <c r="BF1772" s="84"/>
      <c r="BG1772" s="84"/>
      <c r="BH1772" s="84"/>
      <c r="BI1772" s="84"/>
      <c r="BJ1772" s="84"/>
      <c r="BK1772" s="84"/>
      <c r="BL1772" s="84"/>
      <c r="BM1772" s="84"/>
      <c r="BN1772" s="84"/>
      <c r="BO1772" s="87" t="str">
        <f t="shared" si="27"/>
        <v>0</v>
      </c>
      <c r="BP1772" s="84"/>
      <c r="BQ1772" s="84"/>
      <c r="BR1772" s="84"/>
      <c r="BS1772" s="84"/>
      <c r="BT1772" s="84"/>
      <c r="BU1772" s="84"/>
      <c r="BV1772" s="84"/>
      <c r="BW1772" s="84"/>
      <c r="BX1772" s="84"/>
      <c r="BY1772" s="94"/>
      <c r="BZ1772" s="94"/>
      <c r="CA1772" s="94"/>
      <c r="CB1772" s="94"/>
      <c r="CC1772" s="94"/>
      <c r="CD1772" s="94"/>
      <c r="CE1772" s="94"/>
      <c r="CF1772" s="94"/>
      <c r="CG1772" s="94"/>
      <c r="CH1772" s="94"/>
      <c r="CI1772" s="94"/>
      <c r="CJ1772" s="94"/>
      <c r="CK1772" s="94"/>
      <c r="CL1772" s="94"/>
      <c r="CM1772" s="94"/>
      <c r="CN1772" s="94"/>
      <c r="CO1772" s="94"/>
      <c r="CP1772" s="94"/>
      <c r="CQ1772" s="94"/>
      <c r="CR1772" s="94"/>
      <c r="CS1772" s="94"/>
      <c r="CT1772" s="95"/>
      <c r="CU1772" s="95"/>
      <c r="CV1772" s="95"/>
      <c r="CW1772" s="95"/>
      <c r="CX1772" s="95"/>
      <c r="CY1772" s="93">
        <v>1768</v>
      </c>
    </row>
    <row r="1773" spans="1:103" s="83" customFormat="1">
      <c r="A1773" s="100"/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  <c r="N1773" s="101"/>
      <c r="O1773" s="101"/>
      <c r="P1773" s="101"/>
      <c r="Q1773" s="102"/>
      <c r="R1773" s="102"/>
      <c r="S1773" s="102"/>
      <c r="T1773" s="102"/>
      <c r="U1773" s="102"/>
      <c r="V1773" s="102"/>
      <c r="W1773" s="102"/>
      <c r="X1773" s="102"/>
      <c r="Y1773" s="102"/>
      <c r="Z1773" s="102"/>
      <c r="AA1773" s="102"/>
      <c r="AB1773" s="102"/>
      <c r="AC1773" s="102"/>
      <c r="AD1773" s="102"/>
      <c r="AE1773" s="102"/>
      <c r="AF1773" s="102"/>
      <c r="AG1773" s="102"/>
      <c r="AH1773" s="102"/>
      <c r="AI1773" s="102"/>
      <c r="AJ1773" s="102"/>
      <c r="AK1773" s="102"/>
      <c r="AL1773" s="102"/>
      <c r="AM1773" s="102"/>
      <c r="AN1773" s="102"/>
      <c r="AO1773" s="102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  <c r="BA1773" s="84"/>
      <c r="BB1773" s="84"/>
      <c r="BC1773" s="84"/>
      <c r="BD1773" s="84"/>
      <c r="BE1773" s="84"/>
      <c r="BF1773" s="84"/>
      <c r="BG1773" s="84"/>
      <c r="BH1773" s="84"/>
      <c r="BI1773" s="84"/>
      <c r="BJ1773" s="84"/>
      <c r="BK1773" s="84"/>
      <c r="BL1773" s="84"/>
      <c r="BM1773" s="84"/>
      <c r="BN1773" s="84"/>
      <c r="BO1773" s="87" t="str">
        <f t="shared" si="27"/>
        <v>0</v>
      </c>
      <c r="BP1773" s="84"/>
      <c r="BQ1773" s="84"/>
      <c r="BR1773" s="84"/>
      <c r="BS1773" s="84"/>
      <c r="BT1773" s="84"/>
      <c r="BU1773" s="84"/>
      <c r="BV1773" s="84"/>
      <c r="BW1773" s="84"/>
      <c r="BX1773" s="84"/>
      <c r="BY1773" s="94"/>
      <c r="BZ1773" s="94"/>
      <c r="CA1773" s="94"/>
      <c r="CB1773" s="94"/>
      <c r="CC1773" s="94"/>
      <c r="CD1773" s="94"/>
      <c r="CE1773" s="94"/>
      <c r="CF1773" s="94"/>
      <c r="CG1773" s="94"/>
      <c r="CH1773" s="94"/>
      <c r="CI1773" s="94"/>
      <c r="CJ1773" s="94"/>
      <c r="CK1773" s="94"/>
      <c r="CL1773" s="94"/>
      <c r="CM1773" s="94"/>
      <c r="CN1773" s="94"/>
      <c r="CO1773" s="94"/>
      <c r="CP1773" s="94"/>
      <c r="CQ1773" s="94"/>
      <c r="CR1773" s="94"/>
      <c r="CS1773" s="94"/>
      <c r="CT1773" s="95"/>
      <c r="CU1773" s="95"/>
      <c r="CV1773" s="95"/>
      <c r="CW1773" s="95"/>
      <c r="CX1773" s="95"/>
      <c r="CY1773" s="93">
        <v>1769</v>
      </c>
    </row>
    <row r="1774" spans="1:103" s="83" customFormat="1">
      <c r="A1774" s="100"/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  <c r="N1774" s="101"/>
      <c r="O1774" s="101"/>
      <c r="P1774" s="101"/>
      <c r="Q1774" s="102"/>
      <c r="R1774" s="102"/>
      <c r="S1774" s="102"/>
      <c r="T1774" s="102"/>
      <c r="U1774" s="102"/>
      <c r="V1774" s="102"/>
      <c r="W1774" s="102"/>
      <c r="X1774" s="102"/>
      <c r="Y1774" s="102"/>
      <c r="Z1774" s="102"/>
      <c r="AA1774" s="102"/>
      <c r="AB1774" s="102"/>
      <c r="AC1774" s="102"/>
      <c r="AD1774" s="102"/>
      <c r="AE1774" s="102"/>
      <c r="AF1774" s="102"/>
      <c r="AG1774" s="102"/>
      <c r="AH1774" s="102"/>
      <c r="AI1774" s="102"/>
      <c r="AJ1774" s="102"/>
      <c r="AK1774" s="102"/>
      <c r="AL1774" s="102"/>
      <c r="AM1774" s="102"/>
      <c r="AN1774" s="102"/>
      <c r="AO1774" s="102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  <c r="BA1774" s="84"/>
      <c r="BB1774" s="84"/>
      <c r="BC1774" s="84"/>
      <c r="BD1774" s="84"/>
      <c r="BE1774" s="84"/>
      <c r="BF1774" s="84"/>
      <c r="BG1774" s="84"/>
      <c r="BH1774" s="84"/>
      <c r="BI1774" s="84"/>
      <c r="BJ1774" s="84"/>
      <c r="BK1774" s="84"/>
      <c r="BL1774" s="84"/>
      <c r="BM1774" s="84"/>
      <c r="BN1774" s="84"/>
      <c r="BO1774" s="87" t="str">
        <f t="shared" si="27"/>
        <v>0</v>
      </c>
      <c r="BP1774" s="84"/>
      <c r="BQ1774" s="84"/>
      <c r="BR1774" s="84"/>
      <c r="BS1774" s="84"/>
      <c r="BT1774" s="84"/>
      <c r="BU1774" s="84"/>
      <c r="BV1774" s="84"/>
      <c r="BW1774" s="84"/>
      <c r="BX1774" s="84"/>
      <c r="BY1774" s="94"/>
      <c r="BZ1774" s="94"/>
      <c r="CA1774" s="94"/>
      <c r="CB1774" s="94"/>
      <c r="CC1774" s="94"/>
      <c r="CD1774" s="94"/>
      <c r="CE1774" s="94"/>
      <c r="CF1774" s="94"/>
      <c r="CG1774" s="94"/>
      <c r="CH1774" s="94"/>
      <c r="CI1774" s="94"/>
      <c r="CJ1774" s="94"/>
      <c r="CK1774" s="94"/>
      <c r="CL1774" s="94"/>
      <c r="CM1774" s="94"/>
      <c r="CN1774" s="94"/>
      <c r="CO1774" s="94"/>
      <c r="CP1774" s="94"/>
      <c r="CQ1774" s="94"/>
      <c r="CR1774" s="94"/>
      <c r="CS1774" s="94"/>
      <c r="CT1774" s="95"/>
      <c r="CU1774" s="95"/>
      <c r="CV1774" s="95"/>
      <c r="CW1774" s="95"/>
      <c r="CX1774" s="95"/>
      <c r="CY1774" s="93">
        <v>1770</v>
      </c>
    </row>
    <row r="1775" spans="1:103" s="83" customFormat="1">
      <c r="A1775" s="100"/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  <c r="N1775" s="101"/>
      <c r="O1775" s="101"/>
      <c r="P1775" s="101"/>
      <c r="Q1775" s="102"/>
      <c r="R1775" s="102"/>
      <c r="S1775" s="102"/>
      <c r="T1775" s="102"/>
      <c r="U1775" s="102"/>
      <c r="V1775" s="102"/>
      <c r="W1775" s="102"/>
      <c r="X1775" s="102"/>
      <c r="Y1775" s="102"/>
      <c r="Z1775" s="102"/>
      <c r="AA1775" s="102"/>
      <c r="AB1775" s="102"/>
      <c r="AC1775" s="102"/>
      <c r="AD1775" s="102"/>
      <c r="AE1775" s="102"/>
      <c r="AF1775" s="102"/>
      <c r="AG1775" s="102"/>
      <c r="AH1775" s="102"/>
      <c r="AI1775" s="102"/>
      <c r="AJ1775" s="102"/>
      <c r="AK1775" s="102"/>
      <c r="AL1775" s="102"/>
      <c r="AM1775" s="102"/>
      <c r="AN1775" s="102"/>
      <c r="AO1775" s="102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  <c r="BA1775" s="84"/>
      <c r="BB1775" s="84"/>
      <c r="BC1775" s="84"/>
      <c r="BD1775" s="84"/>
      <c r="BE1775" s="84"/>
      <c r="BF1775" s="84"/>
      <c r="BG1775" s="84"/>
      <c r="BH1775" s="84"/>
      <c r="BI1775" s="84"/>
      <c r="BJ1775" s="84"/>
      <c r="BK1775" s="84"/>
      <c r="BL1775" s="84"/>
      <c r="BM1775" s="84"/>
      <c r="BN1775" s="84"/>
      <c r="BO1775" s="87" t="str">
        <f t="shared" si="27"/>
        <v>0</v>
      </c>
      <c r="BP1775" s="84"/>
      <c r="BQ1775" s="84"/>
      <c r="BR1775" s="84"/>
      <c r="BS1775" s="84"/>
      <c r="BT1775" s="84"/>
      <c r="BU1775" s="84"/>
      <c r="BV1775" s="84"/>
      <c r="BW1775" s="84"/>
      <c r="BX1775" s="84"/>
      <c r="BY1775" s="94"/>
      <c r="BZ1775" s="94"/>
      <c r="CA1775" s="94"/>
      <c r="CB1775" s="94"/>
      <c r="CC1775" s="94"/>
      <c r="CD1775" s="94"/>
      <c r="CE1775" s="94"/>
      <c r="CF1775" s="94"/>
      <c r="CG1775" s="94"/>
      <c r="CH1775" s="94"/>
      <c r="CI1775" s="94"/>
      <c r="CJ1775" s="94"/>
      <c r="CK1775" s="94"/>
      <c r="CL1775" s="94"/>
      <c r="CM1775" s="94"/>
      <c r="CN1775" s="94"/>
      <c r="CO1775" s="94"/>
      <c r="CP1775" s="94"/>
      <c r="CQ1775" s="94"/>
      <c r="CR1775" s="94"/>
      <c r="CS1775" s="94"/>
      <c r="CT1775" s="95"/>
      <c r="CU1775" s="95"/>
      <c r="CV1775" s="95"/>
      <c r="CW1775" s="95"/>
      <c r="CX1775" s="95"/>
      <c r="CY1775" s="93">
        <v>1771</v>
      </c>
    </row>
    <row r="1776" spans="1:103" s="83" customFormat="1">
      <c r="A1776" s="100"/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  <c r="N1776" s="101"/>
      <c r="O1776" s="101"/>
      <c r="P1776" s="101"/>
      <c r="Q1776" s="102"/>
      <c r="R1776" s="102"/>
      <c r="S1776" s="102"/>
      <c r="T1776" s="102"/>
      <c r="U1776" s="102"/>
      <c r="V1776" s="102"/>
      <c r="W1776" s="102"/>
      <c r="X1776" s="102"/>
      <c r="Y1776" s="102"/>
      <c r="Z1776" s="102"/>
      <c r="AA1776" s="102"/>
      <c r="AB1776" s="102"/>
      <c r="AC1776" s="102"/>
      <c r="AD1776" s="102"/>
      <c r="AE1776" s="102"/>
      <c r="AF1776" s="102"/>
      <c r="AG1776" s="102"/>
      <c r="AH1776" s="102"/>
      <c r="AI1776" s="102"/>
      <c r="AJ1776" s="102"/>
      <c r="AK1776" s="102"/>
      <c r="AL1776" s="102"/>
      <c r="AM1776" s="102"/>
      <c r="AN1776" s="102"/>
      <c r="AO1776" s="102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  <c r="BA1776" s="84"/>
      <c r="BB1776" s="84"/>
      <c r="BC1776" s="84"/>
      <c r="BD1776" s="84"/>
      <c r="BE1776" s="84"/>
      <c r="BF1776" s="84"/>
      <c r="BG1776" s="84"/>
      <c r="BH1776" s="84"/>
      <c r="BI1776" s="84"/>
      <c r="BJ1776" s="84"/>
      <c r="BK1776" s="84"/>
      <c r="BL1776" s="84"/>
      <c r="BM1776" s="84"/>
      <c r="BN1776" s="84"/>
      <c r="BO1776" s="87" t="str">
        <f t="shared" si="27"/>
        <v>0</v>
      </c>
      <c r="BP1776" s="84"/>
      <c r="BQ1776" s="84"/>
      <c r="BR1776" s="84"/>
      <c r="BS1776" s="84"/>
      <c r="BT1776" s="84"/>
      <c r="BU1776" s="84"/>
      <c r="BV1776" s="84"/>
      <c r="BW1776" s="84"/>
      <c r="BX1776" s="84"/>
      <c r="BY1776" s="94"/>
      <c r="BZ1776" s="94"/>
      <c r="CA1776" s="94"/>
      <c r="CB1776" s="94"/>
      <c r="CC1776" s="94"/>
      <c r="CD1776" s="94"/>
      <c r="CE1776" s="94"/>
      <c r="CF1776" s="94"/>
      <c r="CG1776" s="94"/>
      <c r="CH1776" s="94"/>
      <c r="CI1776" s="94"/>
      <c r="CJ1776" s="94"/>
      <c r="CK1776" s="94"/>
      <c r="CL1776" s="94"/>
      <c r="CM1776" s="94"/>
      <c r="CN1776" s="94"/>
      <c r="CO1776" s="94"/>
      <c r="CP1776" s="94"/>
      <c r="CQ1776" s="94"/>
      <c r="CR1776" s="94"/>
      <c r="CS1776" s="94"/>
      <c r="CT1776" s="95"/>
      <c r="CU1776" s="95"/>
      <c r="CV1776" s="95"/>
      <c r="CW1776" s="95"/>
      <c r="CX1776" s="95"/>
      <c r="CY1776" s="93">
        <v>1772</v>
      </c>
    </row>
    <row r="1777" spans="1:103" s="83" customFormat="1">
      <c r="A1777" s="100"/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  <c r="N1777" s="101"/>
      <c r="O1777" s="101"/>
      <c r="P1777" s="101"/>
      <c r="Q1777" s="102"/>
      <c r="R1777" s="102"/>
      <c r="S1777" s="102"/>
      <c r="T1777" s="102"/>
      <c r="U1777" s="102"/>
      <c r="V1777" s="102"/>
      <c r="W1777" s="102"/>
      <c r="X1777" s="102"/>
      <c r="Y1777" s="102"/>
      <c r="Z1777" s="102"/>
      <c r="AA1777" s="102"/>
      <c r="AB1777" s="102"/>
      <c r="AC1777" s="102"/>
      <c r="AD1777" s="102"/>
      <c r="AE1777" s="102"/>
      <c r="AF1777" s="102"/>
      <c r="AG1777" s="102"/>
      <c r="AH1777" s="102"/>
      <c r="AI1777" s="102"/>
      <c r="AJ1777" s="102"/>
      <c r="AK1777" s="102"/>
      <c r="AL1777" s="102"/>
      <c r="AM1777" s="102"/>
      <c r="AN1777" s="102"/>
      <c r="AO1777" s="102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  <c r="BA1777" s="84"/>
      <c r="BB1777" s="84"/>
      <c r="BC1777" s="84"/>
      <c r="BD1777" s="84"/>
      <c r="BE1777" s="84"/>
      <c r="BF1777" s="84"/>
      <c r="BG1777" s="84"/>
      <c r="BH1777" s="84"/>
      <c r="BI1777" s="84"/>
      <c r="BJ1777" s="84"/>
      <c r="BK1777" s="84"/>
      <c r="BL1777" s="84"/>
      <c r="BM1777" s="84"/>
      <c r="BN1777" s="84"/>
      <c r="BO1777" s="87" t="str">
        <f t="shared" si="27"/>
        <v>0</v>
      </c>
      <c r="BP1777" s="84"/>
      <c r="BQ1777" s="84"/>
      <c r="BR1777" s="84"/>
      <c r="BS1777" s="84"/>
      <c r="BT1777" s="84"/>
      <c r="BU1777" s="84"/>
      <c r="BV1777" s="84"/>
      <c r="BW1777" s="84"/>
      <c r="BX1777" s="84"/>
      <c r="BY1777" s="94"/>
      <c r="BZ1777" s="94"/>
      <c r="CA1777" s="94"/>
      <c r="CB1777" s="94"/>
      <c r="CC1777" s="94"/>
      <c r="CD1777" s="94"/>
      <c r="CE1777" s="94"/>
      <c r="CF1777" s="94"/>
      <c r="CG1777" s="94"/>
      <c r="CH1777" s="94"/>
      <c r="CI1777" s="94"/>
      <c r="CJ1777" s="94"/>
      <c r="CK1777" s="94"/>
      <c r="CL1777" s="94"/>
      <c r="CM1777" s="94"/>
      <c r="CN1777" s="94"/>
      <c r="CO1777" s="94"/>
      <c r="CP1777" s="94"/>
      <c r="CQ1777" s="94"/>
      <c r="CR1777" s="94"/>
      <c r="CS1777" s="94"/>
      <c r="CT1777" s="95"/>
      <c r="CU1777" s="95"/>
      <c r="CV1777" s="95"/>
      <c r="CW1777" s="95"/>
      <c r="CX1777" s="95"/>
      <c r="CY1777" s="93">
        <v>1773</v>
      </c>
    </row>
    <row r="1778" spans="1:103" s="83" customFormat="1">
      <c r="A1778" s="100"/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  <c r="N1778" s="101"/>
      <c r="O1778" s="101"/>
      <c r="P1778" s="101"/>
      <c r="Q1778" s="102"/>
      <c r="R1778" s="102"/>
      <c r="S1778" s="102"/>
      <c r="T1778" s="102"/>
      <c r="U1778" s="102"/>
      <c r="V1778" s="102"/>
      <c r="W1778" s="102"/>
      <c r="X1778" s="102"/>
      <c r="Y1778" s="102"/>
      <c r="Z1778" s="102"/>
      <c r="AA1778" s="102"/>
      <c r="AB1778" s="102"/>
      <c r="AC1778" s="102"/>
      <c r="AD1778" s="102"/>
      <c r="AE1778" s="102"/>
      <c r="AF1778" s="102"/>
      <c r="AG1778" s="102"/>
      <c r="AH1778" s="102"/>
      <c r="AI1778" s="102"/>
      <c r="AJ1778" s="102"/>
      <c r="AK1778" s="102"/>
      <c r="AL1778" s="102"/>
      <c r="AM1778" s="102"/>
      <c r="AN1778" s="102"/>
      <c r="AO1778" s="102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  <c r="BA1778" s="84"/>
      <c r="BB1778" s="84"/>
      <c r="BC1778" s="84"/>
      <c r="BD1778" s="84"/>
      <c r="BE1778" s="84"/>
      <c r="BF1778" s="84"/>
      <c r="BG1778" s="84"/>
      <c r="BH1778" s="84"/>
      <c r="BI1778" s="84"/>
      <c r="BJ1778" s="84"/>
      <c r="BK1778" s="84"/>
      <c r="BL1778" s="84"/>
      <c r="BM1778" s="84"/>
      <c r="BN1778" s="84"/>
      <c r="BO1778" s="87" t="str">
        <f t="shared" si="27"/>
        <v>0</v>
      </c>
      <c r="BP1778" s="84"/>
      <c r="BQ1778" s="84"/>
      <c r="BR1778" s="84"/>
      <c r="BS1778" s="84"/>
      <c r="BT1778" s="84"/>
      <c r="BU1778" s="84"/>
      <c r="BV1778" s="84"/>
      <c r="BW1778" s="84"/>
      <c r="BX1778" s="84"/>
      <c r="BY1778" s="94"/>
      <c r="BZ1778" s="94"/>
      <c r="CA1778" s="94"/>
      <c r="CB1778" s="94"/>
      <c r="CC1778" s="94"/>
      <c r="CD1778" s="94"/>
      <c r="CE1778" s="94"/>
      <c r="CF1778" s="94"/>
      <c r="CG1778" s="94"/>
      <c r="CH1778" s="94"/>
      <c r="CI1778" s="94"/>
      <c r="CJ1778" s="94"/>
      <c r="CK1778" s="94"/>
      <c r="CL1778" s="94"/>
      <c r="CM1778" s="94"/>
      <c r="CN1778" s="94"/>
      <c r="CO1778" s="94"/>
      <c r="CP1778" s="94"/>
      <c r="CQ1778" s="94"/>
      <c r="CR1778" s="94"/>
      <c r="CS1778" s="94"/>
      <c r="CT1778" s="95"/>
      <c r="CU1778" s="95"/>
      <c r="CV1778" s="95"/>
      <c r="CW1778" s="95"/>
      <c r="CX1778" s="95"/>
      <c r="CY1778" s="93">
        <v>1774</v>
      </c>
    </row>
    <row r="1779" spans="1:103" s="83" customFormat="1">
      <c r="A1779" s="100"/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  <c r="N1779" s="101"/>
      <c r="O1779" s="101"/>
      <c r="P1779" s="101"/>
      <c r="Q1779" s="102"/>
      <c r="R1779" s="102"/>
      <c r="S1779" s="102"/>
      <c r="T1779" s="102"/>
      <c r="U1779" s="102"/>
      <c r="V1779" s="102"/>
      <c r="W1779" s="102"/>
      <c r="X1779" s="102"/>
      <c r="Y1779" s="102"/>
      <c r="Z1779" s="102"/>
      <c r="AA1779" s="102"/>
      <c r="AB1779" s="102"/>
      <c r="AC1779" s="102"/>
      <c r="AD1779" s="102"/>
      <c r="AE1779" s="102"/>
      <c r="AF1779" s="102"/>
      <c r="AG1779" s="102"/>
      <c r="AH1779" s="102"/>
      <c r="AI1779" s="102"/>
      <c r="AJ1779" s="102"/>
      <c r="AK1779" s="102"/>
      <c r="AL1779" s="102"/>
      <c r="AM1779" s="102"/>
      <c r="AN1779" s="102"/>
      <c r="AO1779" s="102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  <c r="BA1779" s="84"/>
      <c r="BB1779" s="84"/>
      <c r="BC1779" s="84"/>
      <c r="BD1779" s="84"/>
      <c r="BE1779" s="84"/>
      <c r="BF1779" s="84"/>
      <c r="BG1779" s="84"/>
      <c r="BH1779" s="84"/>
      <c r="BI1779" s="84"/>
      <c r="BJ1779" s="84"/>
      <c r="BK1779" s="84"/>
      <c r="BL1779" s="84"/>
      <c r="BM1779" s="84"/>
      <c r="BN1779" s="84"/>
      <c r="BO1779" s="87" t="str">
        <f t="shared" si="27"/>
        <v>0</v>
      </c>
      <c r="BP1779" s="84"/>
      <c r="BQ1779" s="84"/>
      <c r="BR1779" s="84"/>
      <c r="BS1779" s="84"/>
      <c r="BT1779" s="84"/>
      <c r="BU1779" s="84"/>
      <c r="BV1779" s="84"/>
      <c r="BW1779" s="84"/>
      <c r="BX1779" s="84"/>
      <c r="BY1779" s="94"/>
      <c r="BZ1779" s="94"/>
      <c r="CA1779" s="94"/>
      <c r="CB1779" s="94"/>
      <c r="CC1779" s="94"/>
      <c r="CD1779" s="94"/>
      <c r="CE1779" s="94"/>
      <c r="CF1779" s="94"/>
      <c r="CG1779" s="94"/>
      <c r="CH1779" s="94"/>
      <c r="CI1779" s="94"/>
      <c r="CJ1779" s="94"/>
      <c r="CK1779" s="94"/>
      <c r="CL1779" s="94"/>
      <c r="CM1779" s="94"/>
      <c r="CN1779" s="94"/>
      <c r="CO1779" s="94"/>
      <c r="CP1779" s="94"/>
      <c r="CQ1779" s="94"/>
      <c r="CR1779" s="94"/>
      <c r="CS1779" s="94"/>
      <c r="CT1779" s="95"/>
      <c r="CU1779" s="95"/>
      <c r="CV1779" s="95"/>
      <c r="CW1779" s="95"/>
      <c r="CX1779" s="95"/>
      <c r="CY1779" s="93">
        <v>1775</v>
      </c>
    </row>
    <row r="1780" spans="1:103" s="83" customFormat="1">
      <c r="A1780" s="100"/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  <c r="N1780" s="101"/>
      <c r="O1780" s="101"/>
      <c r="P1780" s="101"/>
      <c r="Q1780" s="102"/>
      <c r="R1780" s="102"/>
      <c r="S1780" s="102"/>
      <c r="T1780" s="102"/>
      <c r="U1780" s="102"/>
      <c r="V1780" s="102"/>
      <c r="W1780" s="102"/>
      <c r="X1780" s="102"/>
      <c r="Y1780" s="102"/>
      <c r="Z1780" s="102"/>
      <c r="AA1780" s="102"/>
      <c r="AB1780" s="102"/>
      <c r="AC1780" s="102"/>
      <c r="AD1780" s="102"/>
      <c r="AE1780" s="102"/>
      <c r="AF1780" s="102"/>
      <c r="AG1780" s="102"/>
      <c r="AH1780" s="102"/>
      <c r="AI1780" s="102"/>
      <c r="AJ1780" s="102"/>
      <c r="AK1780" s="102"/>
      <c r="AL1780" s="102"/>
      <c r="AM1780" s="102"/>
      <c r="AN1780" s="102"/>
      <c r="AO1780" s="102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  <c r="BA1780" s="84"/>
      <c r="BB1780" s="84"/>
      <c r="BC1780" s="84"/>
      <c r="BD1780" s="84"/>
      <c r="BE1780" s="84"/>
      <c r="BF1780" s="84"/>
      <c r="BG1780" s="84"/>
      <c r="BH1780" s="84"/>
      <c r="BI1780" s="84"/>
      <c r="BJ1780" s="84"/>
      <c r="BK1780" s="84"/>
      <c r="BL1780" s="84"/>
      <c r="BM1780" s="84"/>
      <c r="BN1780" s="84"/>
      <c r="BO1780" s="87" t="str">
        <f t="shared" si="27"/>
        <v>0</v>
      </c>
      <c r="BP1780" s="84"/>
      <c r="BQ1780" s="84"/>
      <c r="BR1780" s="84"/>
      <c r="BS1780" s="84"/>
      <c r="BT1780" s="84"/>
      <c r="BU1780" s="84"/>
      <c r="BV1780" s="84"/>
      <c r="BW1780" s="84"/>
      <c r="BX1780" s="84"/>
      <c r="BY1780" s="94"/>
      <c r="BZ1780" s="94"/>
      <c r="CA1780" s="94"/>
      <c r="CB1780" s="94"/>
      <c r="CC1780" s="94"/>
      <c r="CD1780" s="94"/>
      <c r="CE1780" s="94"/>
      <c r="CF1780" s="94"/>
      <c r="CG1780" s="94"/>
      <c r="CH1780" s="94"/>
      <c r="CI1780" s="94"/>
      <c r="CJ1780" s="94"/>
      <c r="CK1780" s="94"/>
      <c r="CL1780" s="94"/>
      <c r="CM1780" s="94"/>
      <c r="CN1780" s="94"/>
      <c r="CO1780" s="94"/>
      <c r="CP1780" s="94"/>
      <c r="CQ1780" s="94"/>
      <c r="CR1780" s="94"/>
      <c r="CS1780" s="94"/>
      <c r="CT1780" s="95"/>
      <c r="CU1780" s="95"/>
      <c r="CV1780" s="95"/>
      <c r="CW1780" s="95"/>
      <c r="CX1780" s="95"/>
      <c r="CY1780" s="93">
        <v>1776</v>
      </c>
    </row>
    <row r="1781" spans="1:103" s="83" customFormat="1">
      <c r="A1781" s="100"/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  <c r="N1781" s="101"/>
      <c r="O1781" s="101"/>
      <c r="P1781" s="101"/>
      <c r="Q1781" s="102"/>
      <c r="R1781" s="102"/>
      <c r="S1781" s="102"/>
      <c r="T1781" s="102"/>
      <c r="U1781" s="102"/>
      <c r="V1781" s="102"/>
      <c r="W1781" s="102"/>
      <c r="X1781" s="102"/>
      <c r="Y1781" s="102"/>
      <c r="Z1781" s="102"/>
      <c r="AA1781" s="102"/>
      <c r="AB1781" s="102"/>
      <c r="AC1781" s="102"/>
      <c r="AD1781" s="102"/>
      <c r="AE1781" s="102"/>
      <c r="AF1781" s="102"/>
      <c r="AG1781" s="102"/>
      <c r="AH1781" s="102"/>
      <c r="AI1781" s="102"/>
      <c r="AJ1781" s="102"/>
      <c r="AK1781" s="102"/>
      <c r="AL1781" s="102"/>
      <c r="AM1781" s="102"/>
      <c r="AN1781" s="102"/>
      <c r="AO1781" s="102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  <c r="BA1781" s="84"/>
      <c r="BB1781" s="84"/>
      <c r="BC1781" s="84"/>
      <c r="BD1781" s="84"/>
      <c r="BE1781" s="84"/>
      <c r="BF1781" s="84"/>
      <c r="BG1781" s="84"/>
      <c r="BH1781" s="84"/>
      <c r="BI1781" s="84"/>
      <c r="BJ1781" s="84"/>
      <c r="BK1781" s="84"/>
      <c r="BL1781" s="84"/>
      <c r="BM1781" s="84"/>
      <c r="BN1781" s="84"/>
      <c r="BO1781" s="87" t="str">
        <f t="shared" si="27"/>
        <v>0</v>
      </c>
      <c r="BP1781" s="84"/>
      <c r="BQ1781" s="84"/>
      <c r="BR1781" s="84"/>
      <c r="BS1781" s="84"/>
      <c r="BT1781" s="84"/>
      <c r="BU1781" s="84"/>
      <c r="BV1781" s="84"/>
      <c r="BW1781" s="84"/>
      <c r="BX1781" s="84"/>
      <c r="BY1781" s="94"/>
      <c r="BZ1781" s="94"/>
      <c r="CA1781" s="94"/>
      <c r="CB1781" s="94"/>
      <c r="CC1781" s="94"/>
      <c r="CD1781" s="94"/>
      <c r="CE1781" s="94"/>
      <c r="CF1781" s="94"/>
      <c r="CG1781" s="94"/>
      <c r="CH1781" s="94"/>
      <c r="CI1781" s="94"/>
      <c r="CJ1781" s="94"/>
      <c r="CK1781" s="94"/>
      <c r="CL1781" s="94"/>
      <c r="CM1781" s="94"/>
      <c r="CN1781" s="94"/>
      <c r="CO1781" s="94"/>
      <c r="CP1781" s="94"/>
      <c r="CQ1781" s="94"/>
      <c r="CR1781" s="94"/>
      <c r="CS1781" s="94"/>
      <c r="CT1781" s="95"/>
      <c r="CU1781" s="95"/>
      <c r="CV1781" s="95"/>
      <c r="CW1781" s="95"/>
      <c r="CX1781" s="95"/>
      <c r="CY1781" s="93">
        <v>1777</v>
      </c>
    </row>
    <row r="1782" spans="1:103" s="83" customFormat="1">
      <c r="A1782" s="100"/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  <c r="N1782" s="101"/>
      <c r="O1782" s="101"/>
      <c r="P1782" s="101"/>
      <c r="Q1782" s="102"/>
      <c r="R1782" s="102"/>
      <c r="S1782" s="102"/>
      <c r="T1782" s="102"/>
      <c r="U1782" s="102"/>
      <c r="V1782" s="102"/>
      <c r="W1782" s="102"/>
      <c r="X1782" s="102"/>
      <c r="Y1782" s="102"/>
      <c r="Z1782" s="102"/>
      <c r="AA1782" s="102"/>
      <c r="AB1782" s="102"/>
      <c r="AC1782" s="102"/>
      <c r="AD1782" s="102"/>
      <c r="AE1782" s="102"/>
      <c r="AF1782" s="102"/>
      <c r="AG1782" s="102"/>
      <c r="AH1782" s="102"/>
      <c r="AI1782" s="102"/>
      <c r="AJ1782" s="102"/>
      <c r="AK1782" s="102"/>
      <c r="AL1782" s="102"/>
      <c r="AM1782" s="102"/>
      <c r="AN1782" s="102"/>
      <c r="AO1782" s="102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  <c r="BA1782" s="84"/>
      <c r="BB1782" s="84"/>
      <c r="BC1782" s="84"/>
      <c r="BD1782" s="84"/>
      <c r="BE1782" s="84"/>
      <c r="BF1782" s="84"/>
      <c r="BG1782" s="84"/>
      <c r="BH1782" s="84"/>
      <c r="BI1782" s="84"/>
      <c r="BJ1782" s="84"/>
      <c r="BK1782" s="84"/>
      <c r="BL1782" s="84"/>
      <c r="BM1782" s="84"/>
      <c r="BN1782" s="84"/>
      <c r="BO1782" s="87" t="str">
        <f t="shared" si="27"/>
        <v>0</v>
      </c>
      <c r="BP1782" s="84"/>
      <c r="BQ1782" s="84"/>
      <c r="BR1782" s="84"/>
      <c r="BS1782" s="84"/>
      <c r="BT1782" s="84"/>
      <c r="BU1782" s="84"/>
      <c r="BV1782" s="84"/>
      <c r="BW1782" s="84"/>
      <c r="BX1782" s="84"/>
      <c r="BY1782" s="94"/>
      <c r="BZ1782" s="94"/>
      <c r="CA1782" s="94"/>
      <c r="CB1782" s="94"/>
      <c r="CC1782" s="94"/>
      <c r="CD1782" s="94"/>
      <c r="CE1782" s="94"/>
      <c r="CF1782" s="94"/>
      <c r="CG1782" s="94"/>
      <c r="CH1782" s="94"/>
      <c r="CI1782" s="94"/>
      <c r="CJ1782" s="94"/>
      <c r="CK1782" s="94"/>
      <c r="CL1782" s="94"/>
      <c r="CM1782" s="94"/>
      <c r="CN1782" s="94"/>
      <c r="CO1782" s="94"/>
      <c r="CP1782" s="94"/>
      <c r="CQ1782" s="94"/>
      <c r="CR1782" s="94"/>
      <c r="CS1782" s="94"/>
      <c r="CT1782" s="95"/>
      <c r="CU1782" s="95"/>
      <c r="CV1782" s="95"/>
      <c r="CW1782" s="95"/>
      <c r="CX1782" s="95"/>
      <c r="CY1782" s="93">
        <v>1778</v>
      </c>
    </row>
    <row r="1783" spans="1:103" s="83" customFormat="1">
      <c r="A1783" s="100"/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  <c r="N1783" s="101"/>
      <c r="O1783" s="101"/>
      <c r="P1783" s="101"/>
      <c r="Q1783" s="102"/>
      <c r="R1783" s="102"/>
      <c r="S1783" s="102"/>
      <c r="T1783" s="102"/>
      <c r="U1783" s="102"/>
      <c r="V1783" s="102"/>
      <c r="W1783" s="102"/>
      <c r="X1783" s="102"/>
      <c r="Y1783" s="102"/>
      <c r="Z1783" s="102"/>
      <c r="AA1783" s="102"/>
      <c r="AB1783" s="102"/>
      <c r="AC1783" s="102"/>
      <c r="AD1783" s="102"/>
      <c r="AE1783" s="102"/>
      <c r="AF1783" s="102"/>
      <c r="AG1783" s="102"/>
      <c r="AH1783" s="102"/>
      <c r="AI1783" s="102"/>
      <c r="AJ1783" s="102"/>
      <c r="AK1783" s="102"/>
      <c r="AL1783" s="102"/>
      <c r="AM1783" s="102"/>
      <c r="AN1783" s="102"/>
      <c r="AO1783" s="102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  <c r="BA1783" s="84"/>
      <c r="BB1783" s="84"/>
      <c r="BC1783" s="84"/>
      <c r="BD1783" s="84"/>
      <c r="BE1783" s="84"/>
      <c r="BF1783" s="84"/>
      <c r="BG1783" s="84"/>
      <c r="BH1783" s="84"/>
      <c r="BI1783" s="84"/>
      <c r="BJ1783" s="84"/>
      <c r="BK1783" s="84"/>
      <c r="BL1783" s="84"/>
      <c r="BM1783" s="84"/>
      <c r="BN1783" s="84"/>
      <c r="BO1783" s="87" t="str">
        <f t="shared" si="27"/>
        <v>0</v>
      </c>
      <c r="BP1783" s="84"/>
      <c r="BQ1783" s="84"/>
      <c r="BR1783" s="84"/>
      <c r="BS1783" s="84"/>
      <c r="BT1783" s="84"/>
      <c r="BU1783" s="84"/>
      <c r="BV1783" s="84"/>
      <c r="BW1783" s="84"/>
      <c r="BX1783" s="84"/>
      <c r="BY1783" s="94"/>
      <c r="BZ1783" s="94"/>
      <c r="CA1783" s="94"/>
      <c r="CB1783" s="94"/>
      <c r="CC1783" s="94"/>
      <c r="CD1783" s="94"/>
      <c r="CE1783" s="94"/>
      <c r="CF1783" s="94"/>
      <c r="CG1783" s="94"/>
      <c r="CH1783" s="94"/>
      <c r="CI1783" s="94"/>
      <c r="CJ1783" s="94"/>
      <c r="CK1783" s="94"/>
      <c r="CL1783" s="94"/>
      <c r="CM1783" s="94"/>
      <c r="CN1783" s="94"/>
      <c r="CO1783" s="94"/>
      <c r="CP1783" s="94"/>
      <c r="CQ1783" s="94"/>
      <c r="CR1783" s="94"/>
      <c r="CS1783" s="94"/>
      <c r="CT1783" s="95"/>
      <c r="CU1783" s="95"/>
      <c r="CV1783" s="95"/>
      <c r="CW1783" s="95"/>
      <c r="CX1783" s="95"/>
      <c r="CY1783" s="93">
        <v>1779</v>
      </c>
    </row>
    <row r="1784" spans="1:103" s="83" customFormat="1">
      <c r="A1784" s="100"/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  <c r="N1784" s="101"/>
      <c r="O1784" s="101"/>
      <c r="P1784" s="101"/>
      <c r="Q1784" s="102"/>
      <c r="R1784" s="102"/>
      <c r="S1784" s="102"/>
      <c r="T1784" s="102"/>
      <c r="U1784" s="102"/>
      <c r="V1784" s="102"/>
      <c r="W1784" s="102"/>
      <c r="X1784" s="102"/>
      <c r="Y1784" s="102"/>
      <c r="Z1784" s="102"/>
      <c r="AA1784" s="102"/>
      <c r="AB1784" s="102"/>
      <c r="AC1784" s="102"/>
      <c r="AD1784" s="102"/>
      <c r="AE1784" s="102"/>
      <c r="AF1784" s="102"/>
      <c r="AG1784" s="102"/>
      <c r="AH1784" s="102"/>
      <c r="AI1784" s="102"/>
      <c r="AJ1784" s="102"/>
      <c r="AK1784" s="102"/>
      <c r="AL1784" s="102"/>
      <c r="AM1784" s="102"/>
      <c r="AN1784" s="102"/>
      <c r="AO1784" s="102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  <c r="BA1784" s="84"/>
      <c r="BB1784" s="84"/>
      <c r="BC1784" s="84"/>
      <c r="BD1784" s="84"/>
      <c r="BE1784" s="84"/>
      <c r="BF1784" s="84"/>
      <c r="BG1784" s="84"/>
      <c r="BH1784" s="84"/>
      <c r="BI1784" s="84"/>
      <c r="BJ1784" s="84"/>
      <c r="BK1784" s="84"/>
      <c r="BL1784" s="84"/>
      <c r="BM1784" s="84"/>
      <c r="BN1784" s="84"/>
      <c r="BO1784" s="87" t="str">
        <f t="shared" si="27"/>
        <v>0</v>
      </c>
      <c r="BP1784" s="84"/>
      <c r="BQ1784" s="84"/>
      <c r="BR1784" s="84"/>
      <c r="BS1784" s="84"/>
      <c r="BT1784" s="84"/>
      <c r="BU1784" s="84"/>
      <c r="BV1784" s="84"/>
      <c r="BW1784" s="84"/>
      <c r="BX1784" s="84"/>
      <c r="BY1784" s="94"/>
      <c r="BZ1784" s="94"/>
      <c r="CA1784" s="94"/>
      <c r="CB1784" s="94"/>
      <c r="CC1784" s="94"/>
      <c r="CD1784" s="94"/>
      <c r="CE1784" s="94"/>
      <c r="CF1784" s="94"/>
      <c r="CG1784" s="94"/>
      <c r="CH1784" s="94"/>
      <c r="CI1784" s="94"/>
      <c r="CJ1784" s="94"/>
      <c r="CK1784" s="94"/>
      <c r="CL1784" s="94"/>
      <c r="CM1784" s="94"/>
      <c r="CN1784" s="94"/>
      <c r="CO1784" s="94"/>
      <c r="CP1784" s="94"/>
      <c r="CQ1784" s="94"/>
      <c r="CR1784" s="94"/>
      <c r="CS1784" s="94"/>
      <c r="CT1784" s="95"/>
      <c r="CU1784" s="95"/>
      <c r="CV1784" s="95"/>
      <c r="CW1784" s="95"/>
      <c r="CX1784" s="95"/>
      <c r="CY1784" s="93">
        <v>1780</v>
      </c>
    </row>
    <row r="1785" spans="1:103" s="83" customFormat="1">
      <c r="A1785" s="100"/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2"/>
      <c r="R1785" s="102"/>
      <c r="S1785" s="102"/>
      <c r="T1785" s="102"/>
      <c r="U1785" s="102"/>
      <c r="V1785" s="102"/>
      <c r="W1785" s="102"/>
      <c r="X1785" s="102"/>
      <c r="Y1785" s="102"/>
      <c r="Z1785" s="102"/>
      <c r="AA1785" s="102"/>
      <c r="AB1785" s="102"/>
      <c r="AC1785" s="102"/>
      <c r="AD1785" s="102"/>
      <c r="AE1785" s="102"/>
      <c r="AF1785" s="102"/>
      <c r="AG1785" s="102"/>
      <c r="AH1785" s="102"/>
      <c r="AI1785" s="102"/>
      <c r="AJ1785" s="102"/>
      <c r="AK1785" s="102"/>
      <c r="AL1785" s="102"/>
      <c r="AM1785" s="102"/>
      <c r="AN1785" s="102"/>
      <c r="AO1785" s="102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  <c r="BA1785" s="84"/>
      <c r="BB1785" s="84"/>
      <c r="BC1785" s="84"/>
      <c r="BD1785" s="84"/>
      <c r="BE1785" s="84"/>
      <c r="BF1785" s="84"/>
      <c r="BG1785" s="84"/>
      <c r="BH1785" s="84"/>
      <c r="BI1785" s="84"/>
      <c r="BJ1785" s="84"/>
      <c r="BK1785" s="84"/>
      <c r="BL1785" s="84"/>
      <c r="BM1785" s="84"/>
      <c r="BN1785" s="84"/>
      <c r="BO1785" s="87" t="str">
        <f t="shared" si="27"/>
        <v>0</v>
      </c>
      <c r="BP1785" s="84"/>
      <c r="BQ1785" s="84"/>
      <c r="BR1785" s="84"/>
      <c r="BS1785" s="84"/>
      <c r="BT1785" s="84"/>
      <c r="BU1785" s="84"/>
      <c r="BV1785" s="84"/>
      <c r="BW1785" s="84"/>
      <c r="BX1785" s="84"/>
      <c r="BY1785" s="94"/>
      <c r="BZ1785" s="94"/>
      <c r="CA1785" s="94"/>
      <c r="CB1785" s="94"/>
      <c r="CC1785" s="94"/>
      <c r="CD1785" s="94"/>
      <c r="CE1785" s="94"/>
      <c r="CF1785" s="94"/>
      <c r="CG1785" s="94"/>
      <c r="CH1785" s="94"/>
      <c r="CI1785" s="94"/>
      <c r="CJ1785" s="94"/>
      <c r="CK1785" s="94"/>
      <c r="CL1785" s="94"/>
      <c r="CM1785" s="94"/>
      <c r="CN1785" s="94"/>
      <c r="CO1785" s="94"/>
      <c r="CP1785" s="94"/>
      <c r="CQ1785" s="94"/>
      <c r="CR1785" s="94"/>
      <c r="CS1785" s="94"/>
      <c r="CT1785" s="95"/>
      <c r="CU1785" s="95"/>
      <c r="CV1785" s="95"/>
      <c r="CW1785" s="95"/>
      <c r="CX1785" s="95"/>
      <c r="CY1785" s="93">
        <v>1781</v>
      </c>
    </row>
    <row r="1786" spans="1:103" s="83" customFormat="1">
      <c r="A1786" s="100"/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  <c r="N1786" s="101"/>
      <c r="O1786" s="101"/>
      <c r="P1786" s="101"/>
      <c r="Q1786" s="102"/>
      <c r="R1786" s="102"/>
      <c r="S1786" s="102"/>
      <c r="T1786" s="102"/>
      <c r="U1786" s="102"/>
      <c r="V1786" s="102"/>
      <c r="W1786" s="102"/>
      <c r="X1786" s="102"/>
      <c r="Y1786" s="102"/>
      <c r="Z1786" s="102"/>
      <c r="AA1786" s="102"/>
      <c r="AB1786" s="102"/>
      <c r="AC1786" s="102"/>
      <c r="AD1786" s="102"/>
      <c r="AE1786" s="102"/>
      <c r="AF1786" s="102"/>
      <c r="AG1786" s="102"/>
      <c r="AH1786" s="102"/>
      <c r="AI1786" s="102"/>
      <c r="AJ1786" s="102"/>
      <c r="AK1786" s="102"/>
      <c r="AL1786" s="102"/>
      <c r="AM1786" s="102"/>
      <c r="AN1786" s="102"/>
      <c r="AO1786" s="102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  <c r="BA1786" s="84"/>
      <c r="BB1786" s="84"/>
      <c r="BC1786" s="84"/>
      <c r="BD1786" s="84"/>
      <c r="BE1786" s="84"/>
      <c r="BF1786" s="84"/>
      <c r="BG1786" s="84"/>
      <c r="BH1786" s="84"/>
      <c r="BI1786" s="84"/>
      <c r="BJ1786" s="84"/>
      <c r="BK1786" s="84"/>
      <c r="BL1786" s="84"/>
      <c r="BM1786" s="84"/>
      <c r="BN1786" s="84"/>
      <c r="BO1786" s="87" t="str">
        <f t="shared" si="27"/>
        <v>0</v>
      </c>
      <c r="BP1786" s="84"/>
      <c r="BQ1786" s="84"/>
      <c r="BR1786" s="84"/>
      <c r="BS1786" s="84"/>
      <c r="BT1786" s="84"/>
      <c r="BU1786" s="84"/>
      <c r="BV1786" s="84"/>
      <c r="BW1786" s="84"/>
      <c r="BX1786" s="84"/>
      <c r="BY1786" s="94"/>
      <c r="BZ1786" s="94"/>
      <c r="CA1786" s="94"/>
      <c r="CB1786" s="94"/>
      <c r="CC1786" s="94"/>
      <c r="CD1786" s="94"/>
      <c r="CE1786" s="94"/>
      <c r="CF1786" s="94"/>
      <c r="CG1786" s="94"/>
      <c r="CH1786" s="94"/>
      <c r="CI1786" s="94"/>
      <c r="CJ1786" s="94"/>
      <c r="CK1786" s="94"/>
      <c r="CL1786" s="94"/>
      <c r="CM1786" s="94"/>
      <c r="CN1786" s="94"/>
      <c r="CO1786" s="94"/>
      <c r="CP1786" s="94"/>
      <c r="CQ1786" s="94"/>
      <c r="CR1786" s="94"/>
      <c r="CS1786" s="94"/>
      <c r="CT1786" s="95"/>
      <c r="CU1786" s="95"/>
      <c r="CV1786" s="95"/>
      <c r="CW1786" s="95"/>
      <c r="CX1786" s="95"/>
      <c r="CY1786" s="93">
        <v>1782</v>
      </c>
    </row>
    <row r="1787" spans="1:103" s="83" customFormat="1">
      <c r="A1787" s="100"/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  <c r="N1787" s="101"/>
      <c r="O1787" s="101"/>
      <c r="P1787" s="101"/>
      <c r="Q1787" s="102"/>
      <c r="R1787" s="102"/>
      <c r="S1787" s="102"/>
      <c r="T1787" s="102"/>
      <c r="U1787" s="102"/>
      <c r="V1787" s="102"/>
      <c r="W1787" s="102"/>
      <c r="X1787" s="102"/>
      <c r="Y1787" s="102"/>
      <c r="Z1787" s="102"/>
      <c r="AA1787" s="102"/>
      <c r="AB1787" s="102"/>
      <c r="AC1787" s="102"/>
      <c r="AD1787" s="102"/>
      <c r="AE1787" s="102"/>
      <c r="AF1787" s="102"/>
      <c r="AG1787" s="102"/>
      <c r="AH1787" s="102"/>
      <c r="AI1787" s="102"/>
      <c r="AJ1787" s="102"/>
      <c r="AK1787" s="102"/>
      <c r="AL1787" s="102"/>
      <c r="AM1787" s="102"/>
      <c r="AN1787" s="102"/>
      <c r="AO1787" s="102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  <c r="BA1787" s="84"/>
      <c r="BB1787" s="84"/>
      <c r="BC1787" s="84"/>
      <c r="BD1787" s="84"/>
      <c r="BE1787" s="84"/>
      <c r="BF1787" s="84"/>
      <c r="BG1787" s="84"/>
      <c r="BH1787" s="84"/>
      <c r="BI1787" s="84"/>
      <c r="BJ1787" s="84"/>
      <c r="BK1787" s="84"/>
      <c r="BL1787" s="84"/>
      <c r="BM1787" s="84"/>
      <c r="BN1787" s="84"/>
      <c r="BO1787" s="87" t="str">
        <f t="shared" si="27"/>
        <v>0</v>
      </c>
      <c r="BP1787" s="84"/>
      <c r="BQ1787" s="84"/>
      <c r="BR1787" s="84"/>
      <c r="BS1787" s="84"/>
      <c r="BT1787" s="84"/>
      <c r="BU1787" s="84"/>
      <c r="BV1787" s="84"/>
      <c r="BW1787" s="84"/>
      <c r="BX1787" s="84"/>
      <c r="BY1787" s="94"/>
      <c r="BZ1787" s="94"/>
      <c r="CA1787" s="94"/>
      <c r="CB1787" s="94"/>
      <c r="CC1787" s="94"/>
      <c r="CD1787" s="94"/>
      <c r="CE1787" s="94"/>
      <c r="CF1787" s="94"/>
      <c r="CG1787" s="94"/>
      <c r="CH1787" s="94"/>
      <c r="CI1787" s="94"/>
      <c r="CJ1787" s="94"/>
      <c r="CK1787" s="94"/>
      <c r="CL1787" s="94"/>
      <c r="CM1787" s="94"/>
      <c r="CN1787" s="94"/>
      <c r="CO1787" s="94"/>
      <c r="CP1787" s="94"/>
      <c r="CQ1787" s="94"/>
      <c r="CR1787" s="94"/>
      <c r="CS1787" s="94"/>
      <c r="CT1787" s="95"/>
      <c r="CU1787" s="95"/>
      <c r="CV1787" s="95"/>
      <c r="CW1787" s="95"/>
      <c r="CX1787" s="95"/>
      <c r="CY1787" s="93">
        <v>1783</v>
      </c>
    </row>
    <row r="1788" spans="1:103" s="83" customFormat="1">
      <c r="A1788" s="100"/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  <c r="N1788" s="101"/>
      <c r="O1788" s="101"/>
      <c r="P1788" s="101"/>
      <c r="Q1788" s="102"/>
      <c r="R1788" s="102"/>
      <c r="S1788" s="102"/>
      <c r="T1788" s="102"/>
      <c r="U1788" s="102"/>
      <c r="V1788" s="102"/>
      <c r="W1788" s="102"/>
      <c r="X1788" s="102"/>
      <c r="Y1788" s="102"/>
      <c r="Z1788" s="102"/>
      <c r="AA1788" s="102"/>
      <c r="AB1788" s="102"/>
      <c r="AC1788" s="102"/>
      <c r="AD1788" s="102"/>
      <c r="AE1788" s="102"/>
      <c r="AF1788" s="102"/>
      <c r="AG1788" s="102"/>
      <c r="AH1788" s="102"/>
      <c r="AI1788" s="102"/>
      <c r="AJ1788" s="102"/>
      <c r="AK1788" s="102"/>
      <c r="AL1788" s="102"/>
      <c r="AM1788" s="102"/>
      <c r="AN1788" s="102"/>
      <c r="AO1788" s="102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  <c r="BA1788" s="84"/>
      <c r="BB1788" s="84"/>
      <c r="BC1788" s="84"/>
      <c r="BD1788" s="84"/>
      <c r="BE1788" s="84"/>
      <c r="BF1788" s="84"/>
      <c r="BG1788" s="84"/>
      <c r="BH1788" s="84"/>
      <c r="BI1788" s="84"/>
      <c r="BJ1788" s="84"/>
      <c r="BK1788" s="84"/>
      <c r="BL1788" s="84"/>
      <c r="BM1788" s="84"/>
      <c r="BN1788" s="84"/>
      <c r="BO1788" s="87" t="str">
        <f t="shared" si="27"/>
        <v>0</v>
      </c>
      <c r="BP1788" s="84"/>
      <c r="BQ1788" s="84"/>
      <c r="BR1788" s="84"/>
      <c r="BS1788" s="84"/>
      <c r="BT1788" s="84"/>
      <c r="BU1788" s="84"/>
      <c r="BV1788" s="84"/>
      <c r="BW1788" s="84"/>
      <c r="BX1788" s="84"/>
      <c r="BY1788" s="94"/>
      <c r="BZ1788" s="94"/>
      <c r="CA1788" s="94"/>
      <c r="CB1788" s="94"/>
      <c r="CC1788" s="94"/>
      <c r="CD1788" s="94"/>
      <c r="CE1788" s="94"/>
      <c r="CF1788" s="94"/>
      <c r="CG1788" s="94"/>
      <c r="CH1788" s="94"/>
      <c r="CI1788" s="94"/>
      <c r="CJ1788" s="94"/>
      <c r="CK1788" s="94"/>
      <c r="CL1788" s="94"/>
      <c r="CM1788" s="94"/>
      <c r="CN1788" s="94"/>
      <c r="CO1788" s="94"/>
      <c r="CP1788" s="94"/>
      <c r="CQ1788" s="94"/>
      <c r="CR1788" s="94"/>
      <c r="CS1788" s="94"/>
      <c r="CT1788" s="95"/>
      <c r="CU1788" s="95"/>
      <c r="CV1788" s="95"/>
      <c r="CW1788" s="95"/>
      <c r="CX1788" s="95"/>
      <c r="CY1788" s="93">
        <v>1784</v>
      </c>
    </row>
    <row r="1789" spans="1:103" s="83" customFormat="1">
      <c r="A1789" s="100"/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  <c r="N1789" s="101"/>
      <c r="O1789" s="101"/>
      <c r="P1789" s="101"/>
      <c r="Q1789" s="102"/>
      <c r="R1789" s="102"/>
      <c r="S1789" s="102"/>
      <c r="T1789" s="102"/>
      <c r="U1789" s="102"/>
      <c r="V1789" s="102"/>
      <c r="W1789" s="102"/>
      <c r="X1789" s="102"/>
      <c r="Y1789" s="102"/>
      <c r="Z1789" s="102"/>
      <c r="AA1789" s="102"/>
      <c r="AB1789" s="102"/>
      <c r="AC1789" s="102"/>
      <c r="AD1789" s="102"/>
      <c r="AE1789" s="102"/>
      <c r="AF1789" s="102"/>
      <c r="AG1789" s="102"/>
      <c r="AH1789" s="102"/>
      <c r="AI1789" s="102"/>
      <c r="AJ1789" s="102"/>
      <c r="AK1789" s="102"/>
      <c r="AL1789" s="102"/>
      <c r="AM1789" s="102"/>
      <c r="AN1789" s="102"/>
      <c r="AO1789" s="102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  <c r="BA1789" s="84"/>
      <c r="BB1789" s="84"/>
      <c r="BC1789" s="84"/>
      <c r="BD1789" s="84"/>
      <c r="BE1789" s="84"/>
      <c r="BF1789" s="84"/>
      <c r="BG1789" s="84"/>
      <c r="BH1789" s="84"/>
      <c r="BI1789" s="84"/>
      <c r="BJ1789" s="84"/>
      <c r="BK1789" s="84"/>
      <c r="BL1789" s="84"/>
      <c r="BM1789" s="84"/>
      <c r="BN1789" s="84"/>
      <c r="BO1789" s="87" t="str">
        <f t="shared" si="27"/>
        <v>0</v>
      </c>
      <c r="BP1789" s="84"/>
      <c r="BQ1789" s="84"/>
      <c r="BR1789" s="84"/>
      <c r="BS1789" s="84"/>
      <c r="BT1789" s="84"/>
      <c r="BU1789" s="84"/>
      <c r="BV1789" s="84"/>
      <c r="BW1789" s="84"/>
      <c r="BX1789" s="84"/>
      <c r="BY1789" s="94"/>
      <c r="BZ1789" s="94"/>
      <c r="CA1789" s="94"/>
      <c r="CB1789" s="94"/>
      <c r="CC1789" s="94"/>
      <c r="CD1789" s="94"/>
      <c r="CE1789" s="94"/>
      <c r="CF1789" s="94"/>
      <c r="CG1789" s="94"/>
      <c r="CH1789" s="94"/>
      <c r="CI1789" s="94"/>
      <c r="CJ1789" s="94"/>
      <c r="CK1789" s="94"/>
      <c r="CL1789" s="94"/>
      <c r="CM1789" s="94"/>
      <c r="CN1789" s="94"/>
      <c r="CO1789" s="94"/>
      <c r="CP1789" s="94"/>
      <c r="CQ1789" s="94"/>
      <c r="CR1789" s="94"/>
      <c r="CS1789" s="94"/>
      <c r="CT1789" s="95"/>
      <c r="CU1789" s="95"/>
      <c r="CV1789" s="95"/>
      <c r="CW1789" s="95"/>
      <c r="CX1789" s="95"/>
      <c r="CY1789" s="93">
        <v>1785</v>
      </c>
    </row>
    <row r="1790" spans="1:103" s="83" customFormat="1">
      <c r="A1790" s="100"/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  <c r="N1790" s="101"/>
      <c r="O1790" s="101"/>
      <c r="P1790" s="101"/>
      <c r="Q1790" s="102"/>
      <c r="R1790" s="102"/>
      <c r="S1790" s="102"/>
      <c r="T1790" s="102"/>
      <c r="U1790" s="102"/>
      <c r="V1790" s="102"/>
      <c r="W1790" s="102"/>
      <c r="X1790" s="102"/>
      <c r="Y1790" s="102"/>
      <c r="Z1790" s="102"/>
      <c r="AA1790" s="102"/>
      <c r="AB1790" s="102"/>
      <c r="AC1790" s="102"/>
      <c r="AD1790" s="102"/>
      <c r="AE1790" s="102"/>
      <c r="AF1790" s="102"/>
      <c r="AG1790" s="102"/>
      <c r="AH1790" s="102"/>
      <c r="AI1790" s="102"/>
      <c r="AJ1790" s="102"/>
      <c r="AK1790" s="102"/>
      <c r="AL1790" s="102"/>
      <c r="AM1790" s="102"/>
      <c r="AN1790" s="102"/>
      <c r="AO1790" s="102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  <c r="BA1790" s="84"/>
      <c r="BB1790" s="84"/>
      <c r="BC1790" s="84"/>
      <c r="BD1790" s="84"/>
      <c r="BE1790" s="84"/>
      <c r="BF1790" s="84"/>
      <c r="BG1790" s="84"/>
      <c r="BH1790" s="84"/>
      <c r="BI1790" s="84"/>
      <c r="BJ1790" s="84"/>
      <c r="BK1790" s="84"/>
      <c r="BL1790" s="84"/>
      <c r="BM1790" s="84"/>
      <c r="BN1790" s="84"/>
      <c r="BO1790" s="87" t="str">
        <f t="shared" si="27"/>
        <v>0</v>
      </c>
      <c r="BP1790" s="84"/>
      <c r="BQ1790" s="84"/>
      <c r="BR1790" s="84"/>
      <c r="BS1790" s="84"/>
      <c r="BT1790" s="84"/>
      <c r="BU1790" s="84"/>
      <c r="BV1790" s="84"/>
      <c r="BW1790" s="84"/>
      <c r="BX1790" s="84"/>
      <c r="BY1790" s="94"/>
      <c r="BZ1790" s="94"/>
      <c r="CA1790" s="94"/>
      <c r="CB1790" s="94"/>
      <c r="CC1790" s="94"/>
      <c r="CD1790" s="94"/>
      <c r="CE1790" s="94"/>
      <c r="CF1790" s="94"/>
      <c r="CG1790" s="94"/>
      <c r="CH1790" s="94"/>
      <c r="CI1790" s="94"/>
      <c r="CJ1790" s="94"/>
      <c r="CK1790" s="94"/>
      <c r="CL1790" s="94"/>
      <c r="CM1790" s="94"/>
      <c r="CN1790" s="94"/>
      <c r="CO1790" s="94"/>
      <c r="CP1790" s="94"/>
      <c r="CQ1790" s="94"/>
      <c r="CR1790" s="94"/>
      <c r="CS1790" s="94"/>
      <c r="CT1790" s="95"/>
      <c r="CU1790" s="95"/>
      <c r="CV1790" s="95"/>
      <c r="CW1790" s="95"/>
      <c r="CX1790" s="95"/>
      <c r="CY1790" s="93">
        <v>1786</v>
      </c>
    </row>
    <row r="1791" spans="1:103" s="83" customFormat="1">
      <c r="A1791" s="100"/>
      <c r="B1791" s="101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  <c r="N1791" s="101"/>
      <c r="O1791" s="101"/>
      <c r="P1791" s="101"/>
      <c r="Q1791" s="102"/>
      <c r="R1791" s="102"/>
      <c r="S1791" s="102"/>
      <c r="T1791" s="102"/>
      <c r="U1791" s="102"/>
      <c r="V1791" s="102"/>
      <c r="W1791" s="102"/>
      <c r="X1791" s="102"/>
      <c r="Y1791" s="102"/>
      <c r="Z1791" s="102"/>
      <c r="AA1791" s="102"/>
      <c r="AB1791" s="102"/>
      <c r="AC1791" s="102"/>
      <c r="AD1791" s="102"/>
      <c r="AE1791" s="102"/>
      <c r="AF1791" s="102"/>
      <c r="AG1791" s="102"/>
      <c r="AH1791" s="102"/>
      <c r="AI1791" s="102"/>
      <c r="AJ1791" s="102"/>
      <c r="AK1791" s="102"/>
      <c r="AL1791" s="102"/>
      <c r="AM1791" s="102"/>
      <c r="AN1791" s="102"/>
      <c r="AO1791" s="102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  <c r="BA1791" s="84"/>
      <c r="BB1791" s="84"/>
      <c r="BC1791" s="84"/>
      <c r="BD1791" s="84"/>
      <c r="BE1791" s="84"/>
      <c r="BF1791" s="84"/>
      <c r="BG1791" s="84"/>
      <c r="BH1791" s="84"/>
      <c r="BI1791" s="84"/>
      <c r="BJ1791" s="84"/>
      <c r="BK1791" s="84"/>
      <c r="BL1791" s="84"/>
      <c r="BM1791" s="84"/>
      <c r="BN1791" s="84"/>
      <c r="BO1791" s="87" t="str">
        <f t="shared" si="27"/>
        <v>0</v>
      </c>
      <c r="BP1791" s="84"/>
      <c r="BQ1791" s="84"/>
      <c r="BR1791" s="84"/>
      <c r="BS1791" s="84"/>
      <c r="BT1791" s="84"/>
      <c r="BU1791" s="84"/>
      <c r="BV1791" s="84"/>
      <c r="BW1791" s="84"/>
      <c r="BX1791" s="84"/>
      <c r="BY1791" s="94"/>
      <c r="BZ1791" s="94"/>
      <c r="CA1791" s="94"/>
      <c r="CB1791" s="94"/>
      <c r="CC1791" s="94"/>
      <c r="CD1791" s="94"/>
      <c r="CE1791" s="94"/>
      <c r="CF1791" s="94"/>
      <c r="CG1791" s="94"/>
      <c r="CH1791" s="94"/>
      <c r="CI1791" s="94"/>
      <c r="CJ1791" s="94"/>
      <c r="CK1791" s="94"/>
      <c r="CL1791" s="94"/>
      <c r="CM1791" s="94"/>
      <c r="CN1791" s="94"/>
      <c r="CO1791" s="94"/>
      <c r="CP1791" s="94"/>
      <c r="CQ1791" s="94"/>
      <c r="CR1791" s="94"/>
      <c r="CS1791" s="94"/>
      <c r="CT1791" s="95"/>
      <c r="CU1791" s="95"/>
      <c r="CV1791" s="95"/>
      <c r="CW1791" s="95"/>
      <c r="CX1791" s="95"/>
      <c r="CY1791" s="93">
        <v>1787</v>
      </c>
    </row>
    <row r="1792" spans="1:103" s="83" customFormat="1">
      <c r="A1792" s="100"/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  <c r="N1792" s="101"/>
      <c r="O1792" s="101"/>
      <c r="P1792" s="101"/>
      <c r="Q1792" s="102"/>
      <c r="R1792" s="102"/>
      <c r="S1792" s="102"/>
      <c r="T1792" s="102"/>
      <c r="U1792" s="102"/>
      <c r="V1792" s="102"/>
      <c r="W1792" s="102"/>
      <c r="X1792" s="102"/>
      <c r="Y1792" s="102"/>
      <c r="Z1792" s="102"/>
      <c r="AA1792" s="102"/>
      <c r="AB1792" s="102"/>
      <c r="AC1792" s="102"/>
      <c r="AD1792" s="102"/>
      <c r="AE1792" s="102"/>
      <c r="AF1792" s="102"/>
      <c r="AG1792" s="102"/>
      <c r="AH1792" s="102"/>
      <c r="AI1792" s="102"/>
      <c r="AJ1792" s="102"/>
      <c r="AK1792" s="102"/>
      <c r="AL1792" s="102"/>
      <c r="AM1792" s="102"/>
      <c r="AN1792" s="102"/>
      <c r="AO1792" s="102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  <c r="BA1792" s="84"/>
      <c r="BB1792" s="84"/>
      <c r="BC1792" s="84"/>
      <c r="BD1792" s="84"/>
      <c r="BE1792" s="84"/>
      <c r="BF1792" s="84"/>
      <c r="BG1792" s="84"/>
      <c r="BH1792" s="84"/>
      <c r="BI1792" s="84"/>
      <c r="BJ1792" s="84"/>
      <c r="BK1792" s="84"/>
      <c r="BL1792" s="84"/>
      <c r="BM1792" s="84"/>
      <c r="BN1792" s="84"/>
      <c r="BO1792" s="87" t="str">
        <f t="shared" si="27"/>
        <v>0</v>
      </c>
      <c r="BP1792" s="84"/>
      <c r="BQ1792" s="84"/>
      <c r="BR1792" s="84"/>
      <c r="BS1792" s="84"/>
      <c r="BT1792" s="84"/>
      <c r="BU1792" s="84"/>
      <c r="BV1792" s="84"/>
      <c r="BW1792" s="84"/>
      <c r="BX1792" s="84"/>
      <c r="BY1792" s="94"/>
      <c r="BZ1792" s="94"/>
      <c r="CA1792" s="94"/>
      <c r="CB1792" s="94"/>
      <c r="CC1792" s="94"/>
      <c r="CD1792" s="94"/>
      <c r="CE1792" s="94"/>
      <c r="CF1792" s="94"/>
      <c r="CG1792" s="94"/>
      <c r="CH1792" s="94"/>
      <c r="CI1792" s="94"/>
      <c r="CJ1792" s="94"/>
      <c r="CK1792" s="94"/>
      <c r="CL1792" s="94"/>
      <c r="CM1792" s="94"/>
      <c r="CN1792" s="94"/>
      <c r="CO1792" s="94"/>
      <c r="CP1792" s="94"/>
      <c r="CQ1792" s="94"/>
      <c r="CR1792" s="94"/>
      <c r="CS1792" s="94"/>
      <c r="CT1792" s="95"/>
      <c r="CU1792" s="95"/>
      <c r="CV1792" s="95"/>
      <c r="CW1792" s="95"/>
      <c r="CX1792" s="95"/>
      <c r="CY1792" s="93">
        <v>1788</v>
      </c>
    </row>
    <row r="1793" spans="1:103" s="83" customFormat="1">
      <c r="A1793" s="100"/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  <c r="N1793" s="101"/>
      <c r="O1793" s="101"/>
      <c r="P1793" s="101"/>
      <c r="Q1793" s="102"/>
      <c r="R1793" s="102"/>
      <c r="S1793" s="102"/>
      <c r="T1793" s="102"/>
      <c r="U1793" s="102"/>
      <c r="V1793" s="102"/>
      <c r="W1793" s="102"/>
      <c r="X1793" s="102"/>
      <c r="Y1793" s="102"/>
      <c r="Z1793" s="102"/>
      <c r="AA1793" s="102"/>
      <c r="AB1793" s="102"/>
      <c r="AC1793" s="102"/>
      <c r="AD1793" s="102"/>
      <c r="AE1793" s="102"/>
      <c r="AF1793" s="102"/>
      <c r="AG1793" s="102"/>
      <c r="AH1793" s="102"/>
      <c r="AI1793" s="102"/>
      <c r="AJ1793" s="102"/>
      <c r="AK1793" s="102"/>
      <c r="AL1793" s="102"/>
      <c r="AM1793" s="102"/>
      <c r="AN1793" s="102"/>
      <c r="AO1793" s="102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  <c r="BA1793" s="84"/>
      <c r="BB1793" s="84"/>
      <c r="BC1793" s="84"/>
      <c r="BD1793" s="84"/>
      <c r="BE1793" s="84"/>
      <c r="BF1793" s="84"/>
      <c r="BG1793" s="84"/>
      <c r="BH1793" s="84"/>
      <c r="BI1793" s="84"/>
      <c r="BJ1793" s="84"/>
      <c r="BK1793" s="84"/>
      <c r="BL1793" s="84"/>
      <c r="BM1793" s="84"/>
      <c r="BN1793" s="84"/>
      <c r="BO1793" s="87" t="str">
        <f t="shared" si="27"/>
        <v>0</v>
      </c>
      <c r="BP1793" s="84"/>
      <c r="BQ1793" s="84"/>
      <c r="BR1793" s="84"/>
      <c r="BS1793" s="84"/>
      <c r="BT1793" s="84"/>
      <c r="BU1793" s="84"/>
      <c r="BV1793" s="84"/>
      <c r="BW1793" s="84"/>
      <c r="BX1793" s="84"/>
      <c r="BY1793" s="94"/>
      <c r="BZ1793" s="94"/>
      <c r="CA1793" s="94"/>
      <c r="CB1793" s="94"/>
      <c r="CC1793" s="94"/>
      <c r="CD1793" s="94"/>
      <c r="CE1793" s="94"/>
      <c r="CF1793" s="94"/>
      <c r="CG1793" s="94"/>
      <c r="CH1793" s="94"/>
      <c r="CI1793" s="94"/>
      <c r="CJ1793" s="94"/>
      <c r="CK1793" s="94"/>
      <c r="CL1793" s="94"/>
      <c r="CM1793" s="94"/>
      <c r="CN1793" s="94"/>
      <c r="CO1793" s="94"/>
      <c r="CP1793" s="94"/>
      <c r="CQ1793" s="94"/>
      <c r="CR1793" s="94"/>
      <c r="CS1793" s="94"/>
      <c r="CT1793" s="95"/>
      <c r="CU1793" s="95"/>
      <c r="CV1793" s="95"/>
      <c r="CW1793" s="95"/>
      <c r="CX1793" s="95"/>
      <c r="CY1793" s="93">
        <v>1789</v>
      </c>
    </row>
    <row r="1794" spans="1:103" s="83" customFormat="1">
      <c r="A1794" s="100"/>
      <c r="B1794" s="101"/>
      <c r="C1794" s="101"/>
      <c r="D1794" s="101"/>
      <c r="E1794" s="101"/>
      <c r="F1794" s="101"/>
      <c r="G1794" s="101"/>
      <c r="H1794" s="101"/>
      <c r="I1794" s="101"/>
      <c r="J1794" s="101"/>
      <c r="K1794" s="101"/>
      <c r="L1794" s="101"/>
      <c r="M1794" s="101"/>
      <c r="N1794" s="101"/>
      <c r="O1794" s="101"/>
      <c r="P1794" s="101"/>
      <c r="Q1794" s="102"/>
      <c r="R1794" s="102"/>
      <c r="S1794" s="102"/>
      <c r="T1794" s="102"/>
      <c r="U1794" s="102"/>
      <c r="V1794" s="102"/>
      <c r="W1794" s="102"/>
      <c r="X1794" s="102"/>
      <c r="Y1794" s="102"/>
      <c r="Z1794" s="102"/>
      <c r="AA1794" s="102"/>
      <c r="AB1794" s="102"/>
      <c r="AC1794" s="102"/>
      <c r="AD1794" s="102"/>
      <c r="AE1794" s="102"/>
      <c r="AF1794" s="102"/>
      <c r="AG1794" s="102"/>
      <c r="AH1794" s="102"/>
      <c r="AI1794" s="102"/>
      <c r="AJ1794" s="102"/>
      <c r="AK1794" s="102"/>
      <c r="AL1794" s="102"/>
      <c r="AM1794" s="102"/>
      <c r="AN1794" s="102"/>
      <c r="AO1794" s="102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  <c r="BA1794" s="84"/>
      <c r="BB1794" s="84"/>
      <c r="BC1794" s="84"/>
      <c r="BD1794" s="84"/>
      <c r="BE1794" s="84"/>
      <c r="BF1794" s="84"/>
      <c r="BG1794" s="84"/>
      <c r="BH1794" s="84"/>
      <c r="BI1794" s="84"/>
      <c r="BJ1794" s="84"/>
      <c r="BK1794" s="84"/>
      <c r="BL1794" s="84"/>
      <c r="BM1794" s="84"/>
      <c r="BN1794" s="84"/>
      <c r="BO1794" s="87" t="str">
        <f t="shared" si="27"/>
        <v>0</v>
      </c>
      <c r="BP1794" s="84"/>
      <c r="BQ1794" s="84"/>
      <c r="BR1794" s="84"/>
      <c r="BS1794" s="84"/>
      <c r="BT1794" s="84"/>
      <c r="BU1794" s="84"/>
      <c r="BV1794" s="84"/>
      <c r="BW1794" s="84"/>
      <c r="BX1794" s="84"/>
      <c r="BY1794" s="94"/>
      <c r="BZ1794" s="94"/>
      <c r="CA1794" s="94"/>
      <c r="CB1794" s="94"/>
      <c r="CC1794" s="94"/>
      <c r="CD1794" s="94"/>
      <c r="CE1794" s="94"/>
      <c r="CF1794" s="94"/>
      <c r="CG1794" s="94"/>
      <c r="CH1794" s="94"/>
      <c r="CI1794" s="94"/>
      <c r="CJ1794" s="94"/>
      <c r="CK1794" s="94"/>
      <c r="CL1794" s="94"/>
      <c r="CM1794" s="94"/>
      <c r="CN1794" s="94"/>
      <c r="CO1794" s="94"/>
      <c r="CP1794" s="94"/>
      <c r="CQ1794" s="94"/>
      <c r="CR1794" s="94"/>
      <c r="CS1794" s="94"/>
      <c r="CT1794" s="95"/>
      <c r="CU1794" s="95"/>
      <c r="CV1794" s="95"/>
      <c r="CW1794" s="95"/>
      <c r="CX1794" s="95"/>
      <c r="CY1794" s="93">
        <v>1790</v>
      </c>
    </row>
    <row r="1795" spans="1:103" s="83" customFormat="1">
      <c r="A1795" s="100"/>
      <c r="B1795" s="101"/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  <c r="N1795" s="101"/>
      <c r="O1795" s="101"/>
      <c r="P1795" s="101"/>
      <c r="Q1795" s="102"/>
      <c r="R1795" s="102"/>
      <c r="S1795" s="102"/>
      <c r="T1795" s="102"/>
      <c r="U1795" s="102"/>
      <c r="V1795" s="102"/>
      <c r="W1795" s="102"/>
      <c r="X1795" s="102"/>
      <c r="Y1795" s="102"/>
      <c r="Z1795" s="102"/>
      <c r="AA1795" s="102"/>
      <c r="AB1795" s="102"/>
      <c r="AC1795" s="102"/>
      <c r="AD1795" s="102"/>
      <c r="AE1795" s="102"/>
      <c r="AF1795" s="102"/>
      <c r="AG1795" s="102"/>
      <c r="AH1795" s="102"/>
      <c r="AI1795" s="102"/>
      <c r="AJ1795" s="102"/>
      <c r="AK1795" s="102"/>
      <c r="AL1795" s="102"/>
      <c r="AM1795" s="102"/>
      <c r="AN1795" s="102"/>
      <c r="AO1795" s="102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  <c r="BA1795" s="84"/>
      <c r="BB1795" s="84"/>
      <c r="BC1795" s="84"/>
      <c r="BD1795" s="84"/>
      <c r="BE1795" s="84"/>
      <c r="BF1795" s="84"/>
      <c r="BG1795" s="84"/>
      <c r="BH1795" s="84"/>
      <c r="BI1795" s="84"/>
      <c r="BJ1795" s="84"/>
      <c r="BK1795" s="84"/>
      <c r="BL1795" s="84"/>
      <c r="BM1795" s="84"/>
      <c r="BN1795" s="84"/>
      <c r="BO1795" s="87" t="str">
        <f t="shared" si="27"/>
        <v>0</v>
      </c>
      <c r="BP1795" s="84"/>
      <c r="BQ1795" s="84"/>
      <c r="BR1795" s="84"/>
      <c r="BS1795" s="84"/>
      <c r="BT1795" s="84"/>
      <c r="BU1795" s="84"/>
      <c r="BV1795" s="84"/>
      <c r="BW1795" s="84"/>
      <c r="BX1795" s="84"/>
      <c r="BY1795" s="94"/>
      <c r="BZ1795" s="94"/>
      <c r="CA1795" s="94"/>
      <c r="CB1795" s="94"/>
      <c r="CC1795" s="94"/>
      <c r="CD1795" s="94"/>
      <c r="CE1795" s="94"/>
      <c r="CF1795" s="94"/>
      <c r="CG1795" s="94"/>
      <c r="CH1795" s="94"/>
      <c r="CI1795" s="94"/>
      <c r="CJ1795" s="94"/>
      <c r="CK1795" s="94"/>
      <c r="CL1795" s="94"/>
      <c r="CM1795" s="94"/>
      <c r="CN1795" s="94"/>
      <c r="CO1795" s="94"/>
      <c r="CP1795" s="94"/>
      <c r="CQ1795" s="94"/>
      <c r="CR1795" s="94"/>
      <c r="CS1795" s="94"/>
      <c r="CT1795" s="95"/>
      <c r="CU1795" s="95"/>
      <c r="CV1795" s="95"/>
      <c r="CW1795" s="95"/>
      <c r="CX1795" s="95"/>
      <c r="CY1795" s="93">
        <v>1791</v>
      </c>
    </row>
    <row r="1796" spans="1:103" s="83" customFormat="1">
      <c r="A1796" s="100"/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  <c r="N1796" s="101"/>
      <c r="O1796" s="101"/>
      <c r="P1796" s="101"/>
      <c r="Q1796" s="102"/>
      <c r="R1796" s="102"/>
      <c r="S1796" s="102"/>
      <c r="T1796" s="102"/>
      <c r="U1796" s="102"/>
      <c r="V1796" s="102"/>
      <c r="W1796" s="102"/>
      <c r="X1796" s="102"/>
      <c r="Y1796" s="102"/>
      <c r="Z1796" s="102"/>
      <c r="AA1796" s="102"/>
      <c r="AB1796" s="102"/>
      <c r="AC1796" s="102"/>
      <c r="AD1796" s="102"/>
      <c r="AE1796" s="102"/>
      <c r="AF1796" s="102"/>
      <c r="AG1796" s="102"/>
      <c r="AH1796" s="102"/>
      <c r="AI1796" s="102"/>
      <c r="AJ1796" s="102"/>
      <c r="AK1796" s="102"/>
      <c r="AL1796" s="102"/>
      <c r="AM1796" s="102"/>
      <c r="AN1796" s="102"/>
      <c r="AO1796" s="102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  <c r="BA1796" s="84"/>
      <c r="BB1796" s="84"/>
      <c r="BC1796" s="84"/>
      <c r="BD1796" s="84"/>
      <c r="BE1796" s="84"/>
      <c r="BF1796" s="84"/>
      <c r="BG1796" s="84"/>
      <c r="BH1796" s="84"/>
      <c r="BI1796" s="84"/>
      <c r="BJ1796" s="84"/>
      <c r="BK1796" s="84"/>
      <c r="BL1796" s="84"/>
      <c r="BM1796" s="84"/>
      <c r="BN1796" s="84"/>
      <c r="BO1796" s="87" t="str">
        <f t="shared" si="27"/>
        <v>0</v>
      </c>
      <c r="BP1796" s="84"/>
      <c r="BQ1796" s="84"/>
      <c r="BR1796" s="84"/>
      <c r="BS1796" s="84"/>
      <c r="BT1796" s="84"/>
      <c r="BU1796" s="84"/>
      <c r="BV1796" s="84"/>
      <c r="BW1796" s="84"/>
      <c r="BX1796" s="84"/>
      <c r="BY1796" s="94"/>
      <c r="BZ1796" s="94"/>
      <c r="CA1796" s="94"/>
      <c r="CB1796" s="94"/>
      <c r="CC1796" s="94"/>
      <c r="CD1796" s="94"/>
      <c r="CE1796" s="94"/>
      <c r="CF1796" s="94"/>
      <c r="CG1796" s="94"/>
      <c r="CH1796" s="94"/>
      <c r="CI1796" s="94"/>
      <c r="CJ1796" s="94"/>
      <c r="CK1796" s="94"/>
      <c r="CL1796" s="94"/>
      <c r="CM1796" s="94"/>
      <c r="CN1796" s="94"/>
      <c r="CO1796" s="94"/>
      <c r="CP1796" s="94"/>
      <c r="CQ1796" s="94"/>
      <c r="CR1796" s="94"/>
      <c r="CS1796" s="94"/>
      <c r="CT1796" s="95"/>
      <c r="CU1796" s="95"/>
      <c r="CV1796" s="95"/>
      <c r="CW1796" s="95"/>
      <c r="CX1796" s="95"/>
      <c r="CY1796" s="93">
        <v>1792</v>
      </c>
    </row>
    <row r="1797" spans="1:103" s="83" customFormat="1">
      <c r="A1797" s="100"/>
      <c r="B1797" s="101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101"/>
      <c r="O1797" s="101"/>
      <c r="P1797" s="101"/>
      <c r="Q1797" s="102"/>
      <c r="R1797" s="102"/>
      <c r="S1797" s="102"/>
      <c r="T1797" s="102"/>
      <c r="U1797" s="102"/>
      <c r="V1797" s="102"/>
      <c r="W1797" s="102"/>
      <c r="X1797" s="102"/>
      <c r="Y1797" s="102"/>
      <c r="Z1797" s="102"/>
      <c r="AA1797" s="102"/>
      <c r="AB1797" s="102"/>
      <c r="AC1797" s="102"/>
      <c r="AD1797" s="102"/>
      <c r="AE1797" s="102"/>
      <c r="AF1797" s="102"/>
      <c r="AG1797" s="102"/>
      <c r="AH1797" s="102"/>
      <c r="AI1797" s="102"/>
      <c r="AJ1797" s="102"/>
      <c r="AK1797" s="102"/>
      <c r="AL1797" s="102"/>
      <c r="AM1797" s="102"/>
      <c r="AN1797" s="102"/>
      <c r="AO1797" s="102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  <c r="BA1797" s="84"/>
      <c r="BB1797" s="84"/>
      <c r="BC1797" s="84"/>
      <c r="BD1797" s="84"/>
      <c r="BE1797" s="84"/>
      <c r="BF1797" s="84"/>
      <c r="BG1797" s="84"/>
      <c r="BH1797" s="84"/>
      <c r="BI1797" s="84"/>
      <c r="BJ1797" s="84"/>
      <c r="BK1797" s="84"/>
      <c r="BL1797" s="84"/>
      <c r="BM1797" s="84"/>
      <c r="BN1797" s="84"/>
      <c r="BO1797" s="87" t="str">
        <f t="shared" si="27"/>
        <v>0</v>
      </c>
      <c r="BP1797" s="84"/>
      <c r="BQ1797" s="84"/>
      <c r="BR1797" s="84"/>
      <c r="BS1797" s="84"/>
      <c r="BT1797" s="84"/>
      <c r="BU1797" s="84"/>
      <c r="BV1797" s="84"/>
      <c r="BW1797" s="84"/>
      <c r="BX1797" s="84"/>
      <c r="BY1797" s="94"/>
      <c r="BZ1797" s="94"/>
      <c r="CA1797" s="94"/>
      <c r="CB1797" s="94"/>
      <c r="CC1797" s="94"/>
      <c r="CD1797" s="94"/>
      <c r="CE1797" s="94"/>
      <c r="CF1797" s="94"/>
      <c r="CG1797" s="94"/>
      <c r="CH1797" s="94"/>
      <c r="CI1797" s="94"/>
      <c r="CJ1797" s="94"/>
      <c r="CK1797" s="94"/>
      <c r="CL1797" s="94"/>
      <c r="CM1797" s="94"/>
      <c r="CN1797" s="94"/>
      <c r="CO1797" s="94"/>
      <c r="CP1797" s="94"/>
      <c r="CQ1797" s="94"/>
      <c r="CR1797" s="94"/>
      <c r="CS1797" s="94"/>
      <c r="CT1797" s="95"/>
      <c r="CU1797" s="95"/>
      <c r="CV1797" s="95"/>
      <c r="CW1797" s="95"/>
      <c r="CX1797" s="95"/>
      <c r="CY1797" s="93">
        <v>1793</v>
      </c>
    </row>
    <row r="1798" spans="1:103" s="83" customFormat="1">
      <c r="A1798" s="100"/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101"/>
      <c r="O1798" s="101"/>
      <c r="P1798" s="101"/>
      <c r="Q1798" s="102"/>
      <c r="R1798" s="102"/>
      <c r="S1798" s="102"/>
      <c r="T1798" s="102"/>
      <c r="U1798" s="102"/>
      <c r="V1798" s="102"/>
      <c r="W1798" s="102"/>
      <c r="X1798" s="102"/>
      <c r="Y1798" s="102"/>
      <c r="Z1798" s="102"/>
      <c r="AA1798" s="102"/>
      <c r="AB1798" s="102"/>
      <c r="AC1798" s="102"/>
      <c r="AD1798" s="102"/>
      <c r="AE1798" s="102"/>
      <c r="AF1798" s="102"/>
      <c r="AG1798" s="102"/>
      <c r="AH1798" s="102"/>
      <c r="AI1798" s="102"/>
      <c r="AJ1798" s="102"/>
      <c r="AK1798" s="102"/>
      <c r="AL1798" s="102"/>
      <c r="AM1798" s="102"/>
      <c r="AN1798" s="102"/>
      <c r="AO1798" s="102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  <c r="BA1798" s="84"/>
      <c r="BB1798" s="84"/>
      <c r="BC1798" s="84"/>
      <c r="BD1798" s="84"/>
      <c r="BE1798" s="84"/>
      <c r="BF1798" s="84"/>
      <c r="BG1798" s="84"/>
      <c r="BH1798" s="84"/>
      <c r="BI1798" s="84"/>
      <c r="BJ1798" s="84"/>
      <c r="BK1798" s="84"/>
      <c r="BL1798" s="84"/>
      <c r="BM1798" s="84"/>
      <c r="BN1798" s="84"/>
      <c r="BO1798" s="87" t="str">
        <f t="shared" ref="BO1798:BO1861" si="28">IF(AND(BI1798&lt;&gt;"",BM1798&lt;&gt;"",BE1798&lt;&gt;"",BF1798&lt;&gt;"",BG1798&lt;&gt;""),(1000*9.81*BI1798*0.001*BM1798)/(BE1798*BF1798*BG1798),"0")</f>
        <v>0</v>
      </c>
      <c r="BP1798" s="84"/>
      <c r="BQ1798" s="84"/>
      <c r="BR1798" s="84"/>
      <c r="BS1798" s="84"/>
      <c r="BT1798" s="84"/>
      <c r="BU1798" s="84"/>
      <c r="BV1798" s="84"/>
      <c r="BW1798" s="84"/>
      <c r="BX1798" s="84"/>
      <c r="BY1798" s="94"/>
      <c r="BZ1798" s="94"/>
      <c r="CA1798" s="94"/>
      <c r="CB1798" s="94"/>
      <c r="CC1798" s="94"/>
      <c r="CD1798" s="94"/>
      <c r="CE1798" s="94"/>
      <c r="CF1798" s="94"/>
      <c r="CG1798" s="94"/>
      <c r="CH1798" s="94"/>
      <c r="CI1798" s="94"/>
      <c r="CJ1798" s="94"/>
      <c r="CK1798" s="94"/>
      <c r="CL1798" s="94"/>
      <c r="CM1798" s="94"/>
      <c r="CN1798" s="94"/>
      <c r="CO1798" s="94"/>
      <c r="CP1798" s="94"/>
      <c r="CQ1798" s="94"/>
      <c r="CR1798" s="94"/>
      <c r="CS1798" s="94"/>
      <c r="CT1798" s="95"/>
      <c r="CU1798" s="95"/>
      <c r="CV1798" s="95"/>
      <c r="CW1798" s="95"/>
      <c r="CX1798" s="95"/>
      <c r="CY1798" s="93">
        <v>1794</v>
      </c>
    </row>
    <row r="1799" spans="1:103" s="83" customFormat="1">
      <c r="A1799" s="100"/>
      <c r="B1799" s="101"/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101"/>
      <c r="O1799" s="101"/>
      <c r="P1799" s="101"/>
      <c r="Q1799" s="102"/>
      <c r="R1799" s="102"/>
      <c r="S1799" s="102"/>
      <c r="T1799" s="102"/>
      <c r="U1799" s="102"/>
      <c r="V1799" s="102"/>
      <c r="W1799" s="102"/>
      <c r="X1799" s="102"/>
      <c r="Y1799" s="102"/>
      <c r="Z1799" s="102"/>
      <c r="AA1799" s="102"/>
      <c r="AB1799" s="102"/>
      <c r="AC1799" s="102"/>
      <c r="AD1799" s="102"/>
      <c r="AE1799" s="102"/>
      <c r="AF1799" s="102"/>
      <c r="AG1799" s="102"/>
      <c r="AH1799" s="102"/>
      <c r="AI1799" s="102"/>
      <c r="AJ1799" s="102"/>
      <c r="AK1799" s="102"/>
      <c r="AL1799" s="102"/>
      <c r="AM1799" s="102"/>
      <c r="AN1799" s="102"/>
      <c r="AO1799" s="102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  <c r="BA1799" s="84"/>
      <c r="BB1799" s="84"/>
      <c r="BC1799" s="84"/>
      <c r="BD1799" s="84"/>
      <c r="BE1799" s="84"/>
      <c r="BF1799" s="84"/>
      <c r="BG1799" s="84"/>
      <c r="BH1799" s="84"/>
      <c r="BI1799" s="84"/>
      <c r="BJ1799" s="84"/>
      <c r="BK1799" s="84"/>
      <c r="BL1799" s="84"/>
      <c r="BM1799" s="84"/>
      <c r="BN1799" s="84"/>
      <c r="BO1799" s="87" t="str">
        <f t="shared" si="28"/>
        <v>0</v>
      </c>
      <c r="BP1799" s="84"/>
      <c r="BQ1799" s="84"/>
      <c r="BR1799" s="84"/>
      <c r="BS1799" s="84"/>
      <c r="BT1799" s="84"/>
      <c r="BU1799" s="84"/>
      <c r="BV1799" s="84"/>
      <c r="BW1799" s="84"/>
      <c r="BX1799" s="84"/>
      <c r="BY1799" s="94"/>
      <c r="BZ1799" s="94"/>
      <c r="CA1799" s="94"/>
      <c r="CB1799" s="94"/>
      <c r="CC1799" s="94"/>
      <c r="CD1799" s="94"/>
      <c r="CE1799" s="94"/>
      <c r="CF1799" s="94"/>
      <c r="CG1799" s="94"/>
      <c r="CH1799" s="94"/>
      <c r="CI1799" s="94"/>
      <c r="CJ1799" s="94"/>
      <c r="CK1799" s="94"/>
      <c r="CL1799" s="94"/>
      <c r="CM1799" s="94"/>
      <c r="CN1799" s="94"/>
      <c r="CO1799" s="94"/>
      <c r="CP1799" s="94"/>
      <c r="CQ1799" s="94"/>
      <c r="CR1799" s="94"/>
      <c r="CS1799" s="94"/>
      <c r="CT1799" s="95"/>
      <c r="CU1799" s="95"/>
      <c r="CV1799" s="95"/>
      <c r="CW1799" s="95"/>
      <c r="CX1799" s="95"/>
      <c r="CY1799" s="93">
        <v>1795</v>
      </c>
    </row>
    <row r="1800" spans="1:103" s="83" customFormat="1">
      <c r="A1800" s="100"/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  <c r="N1800" s="101"/>
      <c r="O1800" s="101"/>
      <c r="P1800" s="101"/>
      <c r="Q1800" s="102"/>
      <c r="R1800" s="102"/>
      <c r="S1800" s="102"/>
      <c r="T1800" s="102"/>
      <c r="U1800" s="102"/>
      <c r="V1800" s="102"/>
      <c r="W1800" s="102"/>
      <c r="X1800" s="102"/>
      <c r="Y1800" s="102"/>
      <c r="Z1800" s="102"/>
      <c r="AA1800" s="102"/>
      <c r="AB1800" s="102"/>
      <c r="AC1800" s="102"/>
      <c r="AD1800" s="102"/>
      <c r="AE1800" s="102"/>
      <c r="AF1800" s="102"/>
      <c r="AG1800" s="102"/>
      <c r="AH1800" s="102"/>
      <c r="AI1800" s="102"/>
      <c r="AJ1800" s="102"/>
      <c r="AK1800" s="102"/>
      <c r="AL1800" s="102"/>
      <c r="AM1800" s="102"/>
      <c r="AN1800" s="102"/>
      <c r="AO1800" s="102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  <c r="BA1800" s="84"/>
      <c r="BB1800" s="84"/>
      <c r="BC1800" s="84"/>
      <c r="BD1800" s="84"/>
      <c r="BE1800" s="84"/>
      <c r="BF1800" s="84"/>
      <c r="BG1800" s="84"/>
      <c r="BH1800" s="84"/>
      <c r="BI1800" s="84"/>
      <c r="BJ1800" s="84"/>
      <c r="BK1800" s="84"/>
      <c r="BL1800" s="84"/>
      <c r="BM1800" s="84"/>
      <c r="BN1800" s="84"/>
      <c r="BO1800" s="87" t="str">
        <f t="shared" si="28"/>
        <v>0</v>
      </c>
      <c r="BP1800" s="84"/>
      <c r="BQ1800" s="84"/>
      <c r="BR1800" s="84"/>
      <c r="BS1800" s="84"/>
      <c r="BT1800" s="84"/>
      <c r="BU1800" s="84"/>
      <c r="BV1800" s="84"/>
      <c r="BW1800" s="84"/>
      <c r="BX1800" s="84"/>
      <c r="BY1800" s="94"/>
      <c r="BZ1800" s="94"/>
      <c r="CA1800" s="94"/>
      <c r="CB1800" s="94"/>
      <c r="CC1800" s="94"/>
      <c r="CD1800" s="94"/>
      <c r="CE1800" s="94"/>
      <c r="CF1800" s="94"/>
      <c r="CG1800" s="94"/>
      <c r="CH1800" s="94"/>
      <c r="CI1800" s="94"/>
      <c r="CJ1800" s="94"/>
      <c r="CK1800" s="94"/>
      <c r="CL1800" s="94"/>
      <c r="CM1800" s="94"/>
      <c r="CN1800" s="94"/>
      <c r="CO1800" s="94"/>
      <c r="CP1800" s="94"/>
      <c r="CQ1800" s="94"/>
      <c r="CR1800" s="94"/>
      <c r="CS1800" s="94"/>
      <c r="CT1800" s="95"/>
      <c r="CU1800" s="95"/>
      <c r="CV1800" s="95"/>
      <c r="CW1800" s="95"/>
      <c r="CX1800" s="95"/>
      <c r="CY1800" s="93">
        <v>1796</v>
      </c>
    </row>
    <row r="1801" spans="1:103" s="83" customFormat="1">
      <c r="A1801" s="100"/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  <c r="N1801" s="101"/>
      <c r="O1801" s="101"/>
      <c r="P1801" s="101"/>
      <c r="Q1801" s="102"/>
      <c r="R1801" s="102"/>
      <c r="S1801" s="102"/>
      <c r="T1801" s="102"/>
      <c r="U1801" s="102"/>
      <c r="V1801" s="102"/>
      <c r="W1801" s="102"/>
      <c r="X1801" s="102"/>
      <c r="Y1801" s="102"/>
      <c r="Z1801" s="102"/>
      <c r="AA1801" s="102"/>
      <c r="AB1801" s="102"/>
      <c r="AC1801" s="102"/>
      <c r="AD1801" s="102"/>
      <c r="AE1801" s="102"/>
      <c r="AF1801" s="102"/>
      <c r="AG1801" s="102"/>
      <c r="AH1801" s="102"/>
      <c r="AI1801" s="102"/>
      <c r="AJ1801" s="102"/>
      <c r="AK1801" s="102"/>
      <c r="AL1801" s="102"/>
      <c r="AM1801" s="102"/>
      <c r="AN1801" s="102"/>
      <c r="AO1801" s="102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  <c r="BA1801" s="84"/>
      <c r="BB1801" s="84"/>
      <c r="BC1801" s="84"/>
      <c r="BD1801" s="84"/>
      <c r="BE1801" s="84"/>
      <c r="BF1801" s="84"/>
      <c r="BG1801" s="84"/>
      <c r="BH1801" s="84"/>
      <c r="BI1801" s="84"/>
      <c r="BJ1801" s="84"/>
      <c r="BK1801" s="84"/>
      <c r="BL1801" s="84"/>
      <c r="BM1801" s="84"/>
      <c r="BN1801" s="84"/>
      <c r="BO1801" s="87" t="str">
        <f t="shared" si="28"/>
        <v>0</v>
      </c>
      <c r="BP1801" s="84"/>
      <c r="BQ1801" s="84"/>
      <c r="BR1801" s="84"/>
      <c r="BS1801" s="84"/>
      <c r="BT1801" s="84"/>
      <c r="BU1801" s="84"/>
      <c r="BV1801" s="84"/>
      <c r="BW1801" s="84"/>
      <c r="BX1801" s="84"/>
      <c r="BY1801" s="94"/>
      <c r="BZ1801" s="94"/>
      <c r="CA1801" s="94"/>
      <c r="CB1801" s="94"/>
      <c r="CC1801" s="94"/>
      <c r="CD1801" s="94"/>
      <c r="CE1801" s="94"/>
      <c r="CF1801" s="94"/>
      <c r="CG1801" s="94"/>
      <c r="CH1801" s="94"/>
      <c r="CI1801" s="94"/>
      <c r="CJ1801" s="94"/>
      <c r="CK1801" s="94"/>
      <c r="CL1801" s="94"/>
      <c r="CM1801" s="94"/>
      <c r="CN1801" s="94"/>
      <c r="CO1801" s="94"/>
      <c r="CP1801" s="94"/>
      <c r="CQ1801" s="94"/>
      <c r="CR1801" s="94"/>
      <c r="CS1801" s="94"/>
      <c r="CT1801" s="95"/>
      <c r="CU1801" s="95"/>
      <c r="CV1801" s="95"/>
      <c r="CW1801" s="95"/>
      <c r="CX1801" s="95"/>
      <c r="CY1801" s="93">
        <v>1797</v>
      </c>
    </row>
    <row r="1802" spans="1:103" s="83" customFormat="1">
      <c r="A1802" s="100"/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  <c r="N1802" s="101"/>
      <c r="O1802" s="101"/>
      <c r="P1802" s="101"/>
      <c r="Q1802" s="102"/>
      <c r="R1802" s="102"/>
      <c r="S1802" s="102"/>
      <c r="T1802" s="102"/>
      <c r="U1802" s="102"/>
      <c r="V1802" s="102"/>
      <c r="W1802" s="102"/>
      <c r="X1802" s="102"/>
      <c r="Y1802" s="102"/>
      <c r="Z1802" s="102"/>
      <c r="AA1802" s="102"/>
      <c r="AB1802" s="102"/>
      <c r="AC1802" s="102"/>
      <c r="AD1802" s="102"/>
      <c r="AE1802" s="102"/>
      <c r="AF1802" s="102"/>
      <c r="AG1802" s="102"/>
      <c r="AH1802" s="102"/>
      <c r="AI1802" s="102"/>
      <c r="AJ1802" s="102"/>
      <c r="AK1802" s="102"/>
      <c r="AL1802" s="102"/>
      <c r="AM1802" s="102"/>
      <c r="AN1802" s="102"/>
      <c r="AO1802" s="102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  <c r="BA1802" s="84"/>
      <c r="BB1802" s="84"/>
      <c r="BC1802" s="84"/>
      <c r="BD1802" s="84"/>
      <c r="BE1802" s="84"/>
      <c r="BF1802" s="84"/>
      <c r="BG1802" s="84"/>
      <c r="BH1802" s="84"/>
      <c r="BI1802" s="84"/>
      <c r="BJ1802" s="84"/>
      <c r="BK1802" s="84"/>
      <c r="BL1802" s="84"/>
      <c r="BM1802" s="84"/>
      <c r="BN1802" s="84"/>
      <c r="BO1802" s="87" t="str">
        <f t="shared" si="28"/>
        <v>0</v>
      </c>
      <c r="BP1802" s="84"/>
      <c r="BQ1802" s="84"/>
      <c r="BR1802" s="84"/>
      <c r="BS1802" s="84"/>
      <c r="BT1802" s="84"/>
      <c r="BU1802" s="84"/>
      <c r="BV1802" s="84"/>
      <c r="BW1802" s="84"/>
      <c r="BX1802" s="84"/>
      <c r="BY1802" s="94"/>
      <c r="BZ1802" s="94"/>
      <c r="CA1802" s="94"/>
      <c r="CB1802" s="94"/>
      <c r="CC1802" s="94"/>
      <c r="CD1802" s="94"/>
      <c r="CE1802" s="94"/>
      <c r="CF1802" s="94"/>
      <c r="CG1802" s="94"/>
      <c r="CH1802" s="94"/>
      <c r="CI1802" s="94"/>
      <c r="CJ1802" s="94"/>
      <c r="CK1802" s="94"/>
      <c r="CL1802" s="94"/>
      <c r="CM1802" s="94"/>
      <c r="CN1802" s="94"/>
      <c r="CO1802" s="94"/>
      <c r="CP1802" s="94"/>
      <c r="CQ1802" s="94"/>
      <c r="CR1802" s="94"/>
      <c r="CS1802" s="94"/>
      <c r="CT1802" s="95"/>
      <c r="CU1802" s="95"/>
      <c r="CV1802" s="95"/>
      <c r="CW1802" s="95"/>
      <c r="CX1802" s="95"/>
      <c r="CY1802" s="93">
        <v>1798</v>
      </c>
    </row>
    <row r="1803" spans="1:103" s="83" customFormat="1">
      <c r="A1803" s="100"/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  <c r="N1803" s="101"/>
      <c r="O1803" s="101"/>
      <c r="P1803" s="101"/>
      <c r="Q1803" s="102"/>
      <c r="R1803" s="102"/>
      <c r="S1803" s="102"/>
      <c r="T1803" s="102"/>
      <c r="U1803" s="102"/>
      <c r="V1803" s="102"/>
      <c r="W1803" s="102"/>
      <c r="X1803" s="102"/>
      <c r="Y1803" s="102"/>
      <c r="Z1803" s="102"/>
      <c r="AA1803" s="102"/>
      <c r="AB1803" s="102"/>
      <c r="AC1803" s="102"/>
      <c r="AD1803" s="102"/>
      <c r="AE1803" s="102"/>
      <c r="AF1803" s="102"/>
      <c r="AG1803" s="102"/>
      <c r="AH1803" s="102"/>
      <c r="AI1803" s="102"/>
      <c r="AJ1803" s="102"/>
      <c r="AK1803" s="102"/>
      <c r="AL1803" s="102"/>
      <c r="AM1803" s="102"/>
      <c r="AN1803" s="102"/>
      <c r="AO1803" s="102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  <c r="BA1803" s="84"/>
      <c r="BB1803" s="84"/>
      <c r="BC1803" s="84"/>
      <c r="BD1803" s="84"/>
      <c r="BE1803" s="84"/>
      <c r="BF1803" s="84"/>
      <c r="BG1803" s="84"/>
      <c r="BH1803" s="84"/>
      <c r="BI1803" s="84"/>
      <c r="BJ1803" s="84"/>
      <c r="BK1803" s="84"/>
      <c r="BL1803" s="84"/>
      <c r="BM1803" s="84"/>
      <c r="BN1803" s="84"/>
      <c r="BO1803" s="87" t="str">
        <f t="shared" si="28"/>
        <v>0</v>
      </c>
      <c r="BP1803" s="84"/>
      <c r="BQ1803" s="84"/>
      <c r="BR1803" s="84"/>
      <c r="BS1803" s="84"/>
      <c r="BT1803" s="84"/>
      <c r="BU1803" s="84"/>
      <c r="BV1803" s="84"/>
      <c r="BW1803" s="84"/>
      <c r="BX1803" s="84"/>
      <c r="BY1803" s="94"/>
      <c r="BZ1803" s="94"/>
      <c r="CA1803" s="94"/>
      <c r="CB1803" s="94"/>
      <c r="CC1803" s="94"/>
      <c r="CD1803" s="94"/>
      <c r="CE1803" s="94"/>
      <c r="CF1803" s="94"/>
      <c r="CG1803" s="94"/>
      <c r="CH1803" s="94"/>
      <c r="CI1803" s="94"/>
      <c r="CJ1803" s="94"/>
      <c r="CK1803" s="94"/>
      <c r="CL1803" s="94"/>
      <c r="CM1803" s="94"/>
      <c r="CN1803" s="94"/>
      <c r="CO1803" s="94"/>
      <c r="CP1803" s="94"/>
      <c r="CQ1803" s="94"/>
      <c r="CR1803" s="94"/>
      <c r="CS1803" s="94"/>
      <c r="CT1803" s="95"/>
      <c r="CU1803" s="95"/>
      <c r="CV1803" s="95"/>
      <c r="CW1803" s="95"/>
      <c r="CX1803" s="95"/>
      <c r="CY1803" s="93">
        <v>1799</v>
      </c>
    </row>
    <row r="1804" spans="1:103" s="83" customFormat="1">
      <c r="A1804" s="100"/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2"/>
      <c r="R1804" s="102"/>
      <c r="S1804" s="102"/>
      <c r="T1804" s="102"/>
      <c r="U1804" s="102"/>
      <c r="V1804" s="102"/>
      <c r="W1804" s="102"/>
      <c r="X1804" s="102"/>
      <c r="Y1804" s="102"/>
      <c r="Z1804" s="102"/>
      <c r="AA1804" s="102"/>
      <c r="AB1804" s="102"/>
      <c r="AC1804" s="102"/>
      <c r="AD1804" s="102"/>
      <c r="AE1804" s="102"/>
      <c r="AF1804" s="102"/>
      <c r="AG1804" s="102"/>
      <c r="AH1804" s="102"/>
      <c r="AI1804" s="102"/>
      <c r="AJ1804" s="102"/>
      <c r="AK1804" s="102"/>
      <c r="AL1804" s="102"/>
      <c r="AM1804" s="102"/>
      <c r="AN1804" s="102"/>
      <c r="AO1804" s="102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  <c r="BA1804" s="84"/>
      <c r="BB1804" s="84"/>
      <c r="BC1804" s="84"/>
      <c r="BD1804" s="84"/>
      <c r="BE1804" s="84"/>
      <c r="BF1804" s="84"/>
      <c r="BG1804" s="84"/>
      <c r="BH1804" s="84"/>
      <c r="BI1804" s="84"/>
      <c r="BJ1804" s="84"/>
      <c r="BK1804" s="84"/>
      <c r="BL1804" s="84"/>
      <c r="BM1804" s="84"/>
      <c r="BN1804" s="84"/>
      <c r="BO1804" s="87" t="str">
        <f t="shared" si="28"/>
        <v>0</v>
      </c>
      <c r="BP1804" s="84"/>
      <c r="BQ1804" s="84"/>
      <c r="BR1804" s="84"/>
      <c r="BS1804" s="84"/>
      <c r="BT1804" s="84"/>
      <c r="BU1804" s="84"/>
      <c r="BV1804" s="84"/>
      <c r="BW1804" s="84"/>
      <c r="BX1804" s="84"/>
      <c r="BY1804" s="94"/>
      <c r="BZ1804" s="94"/>
      <c r="CA1804" s="94"/>
      <c r="CB1804" s="94"/>
      <c r="CC1804" s="94"/>
      <c r="CD1804" s="94"/>
      <c r="CE1804" s="94"/>
      <c r="CF1804" s="94"/>
      <c r="CG1804" s="94"/>
      <c r="CH1804" s="94"/>
      <c r="CI1804" s="94"/>
      <c r="CJ1804" s="94"/>
      <c r="CK1804" s="94"/>
      <c r="CL1804" s="94"/>
      <c r="CM1804" s="94"/>
      <c r="CN1804" s="94"/>
      <c r="CO1804" s="94"/>
      <c r="CP1804" s="94"/>
      <c r="CQ1804" s="94"/>
      <c r="CR1804" s="94"/>
      <c r="CS1804" s="94"/>
      <c r="CT1804" s="95"/>
      <c r="CU1804" s="95"/>
      <c r="CV1804" s="95"/>
      <c r="CW1804" s="95"/>
      <c r="CX1804" s="95"/>
      <c r="CY1804" s="93">
        <v>1800</v>
      </c>
    </row>
    <row r="1805" spans="1:103" s="83" customFormat="1">
      <c r="A1805" s="100"/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  <c r="N1805" s="101"/>
      <c r="O1805" s="101"/>
      <c r="P1805" s="101"/>
      <c r="Q1805" s="102"/>
      <c r="R1805" s="102"/>
      <c r="S1805" s="102"/>
      <c r="T1805" s="102"/>
      <c r="U1805" s="102"/>
      <c r="V1805" s="102"/>
      <c r="W1805" s="102"/>
      <c r="X1805" s="102"/>
      <c r="Y1805" s="102"/>
      <c r="Z1805" s="102"/>
      <c r="AA1805" s="102"/>
      <c r="AB1805" s="102"/>
      <c r="AC1805" s="102"/>
      <c r="AD1805" s="102"/>
      <c r="AE1805" s="102"/>
      <c r="AF1805" s="102"/>
      <c r="AG1805" s="102"/>
      <c r="AH1805" s="102"/>
      <c r="AI1805" s="102"/>
      <c r="AJ1805" s="102"/>
      <c r="AK1805" s="102"/>
      <c r="AL1805" s="102"/>
      <c r="AM1805" s="102"/>
      <c r="AN1805" s="102"/>
      <c r="AO1805" s="102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  <c r="BA1805" s="84"/>
      <c r="BB1805" s="84"/>
      <c r="BC1805" s="84"/>
      <c r="BD1805" s="84"/>
      <c r="BE1805" s="84"/>
      <c r="BF1805" s="84"/>
      <c r="BG1805" s="84"/>
      <c r="BH1805" s="84"/>
      <c r="BI1805" s="84"/>
      <c r="BJ1805" s="84"/>
      <c r="BK1805" s="84"/>
      <c r="BL1805" s="84"/>
      <c r="BM1805" s="84"/>
      <c r="BN1805" s="84"/>
      <c r="BO1805" s="87" t="str">
        <f t="shared" si="28"/>
        <v>0</v>
      </c>
      <c r="BP1805" s="84"/>
      <c r="BQ1805" s="84"/>
      <c r="BR1805" s="84"/>
      <c r="BS1805" s="84"/>
      <c r="BT1805" s="84"/>
      <c r="BU1805" s="84"/>
      <c r="BV1805" s="84"/>
      <c r="BW1805" s="84"/>
      <c r="BX1805" s="84"/>
      <c r="BY1805" s="94"/>
      <c r="BZ1805" s="94"/>
      <c r="CA1805" s="94"/>
      <c r="CB1805" s="94"/>
      <c r="CC1805" s="94"/>
      <c r="CD1805" s="94"/>
      <c r="CE1805" s="94"/>
      <c r="CF1805" s="94"/>
      <c r="CG1805" s="94"/>
      <c r="CH1805" s="94"/>
      <c r="CI1805" s="94"/>
      <c r="CJ1805" s="94"/>
      <c r="CK1805" s="94"/>
      <c r="CL1805" s="94"/>
      <c r="CM1805" s="94"/>
      <c r="CN1805" s="94"/>
      <c r="CO1805" s="94"/>
      <c r="CP1805" s="94"/>
      <c r="CQ1805" s="94"/>
      <c r="CR1805" s="94"/>
      <c r="CS1805" s="94"/>
      <c r="CT1805" s="95"/>
      <c r="CU1805" s="95"/>
      <c r="CV1805" s="95"/>
      <c r="CW1805" s="95"/>
      <c r="CX1805" s="95"/>
      <c r="CY1805" s="93">
        <v>1801</v>
      </c>
    </row>
    <row r="1806" spans="1:103" s="83" customFormat="1">
      <c r="A1806" s="100"/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  <c r="N1806" s="101"/>
      <c r="O1806" s="101"/>
      <c r="P1806" s="101"/>
      <c r="Q1806" s="102"/>
      <c r="R1806" s="102"/>
      <c r="S1806" s="102"/>
      <c r="T1806" s="102"/>
      <c r="U1806" s="102"/>
      <c r="V1806" s="102"/>
      <c r="W1806" s="102"/>
      <c r="X1806" s="102"/>
      <c r="Y1806" s="102"/>
      <c r="Z1806" s="102"/>
      <c r="AA1806" s="102"/>
      <c r="AB1806" s="102"/>
      <c r="AC1806" s="102"/>
      <c r="AD1806" s="102"/>
      <c r="AE1806" s="102"/>
      <c r="AF1806" s="102"/>
      <c r="AG1806" s="102"/>
      <c r="AH1806" s="102"/>
      <c r="AI1806" s="102"/>
      <c r="AJ1806" s="102"/>
      <c r="AK1806" s="102"/>
      <c r="AL1806" s="102"/>
      <c r="AM1806" s="102"/>
      <c r="AN1806" s="102"/>
      <c r="AO1806" s="102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  <c r="BA1806" s="84"/>
      <c r="BB1806" s="84"/>
      <c r="BC1806" s="84"/>
      <c r="BD1806" s="84"/>
      <c r="BE1806" s="84"/>
      <c r="BF1806" s="84"/>
      <c r="BG1806" s="84"/>
      <c r="BH1806" s="84"/>
      <c r="BI1806" s="84"/>
      <c r="BJ1806" s="84"/>
      <c r="BK1806" s="84"/>
      <c r="BL1806" s="84"/>
      <c r="BM1806" s="84"/>
      <c r="BN1806" s="84"/>
      <c r="BO1806" s="87" t="str">
        <f t="shared" si="28"/>
        <v>0</v>
      </c>
      <c r="BP1806" s="84"/>
      <c r="BQ1806" s="84"/>
      <c r="BR1806" s="84"/>
      <c r="BS1806" s="84"/>
      <c r="BT1806" s="84"/>
      <c r="BU1806" s="84"/>
      <c r="BV1806" s="84"/>
      <c r="BW1806" s="84"/>
      <c r="BX1806" s="84"/>
      <c r="BY1806" s="94"/>
      <c r="BZ1806" s="94"/>
      <c r="CA1806" s="94"/>
      <c r="CB1806" s="94"/>
      <c r="CC1806" s="94"/>
      <c r="CD1806" s="94"/>
      <c r="CE1806" s="94"/>
      <c r="CF1806" s="94"/>
      <c r="CG1806" s="94"/>
      <c r="CH1806" s="94"/>
      <c r="CI1806" s="94"/>
      <c r="CJ1806" s="94"/>
      <c r="CK1806" s="94"/>
      <c r="CL1806" s="94"/>
      <c r="CM1806" s="94"/>
      <c r="CN1806" s="94"/>
      <c r="CO1806" s="94"/>
      <c r="CP1806" s="94"/>
      <c r="CQ1806" s="94"/>
      <c r="CR1806" s="94"/>
      <c r="CS1806" s="94"/>
      <c r="CT1806" s="95"/>
      <c r="CU1806" s="95"/>
      <c r="CV1806" s="95"/>
      <c r="CW1806" s="95"/>
      <c r="CX1806" s="95"/>
      <c r="CY1806" s="93">
        <v>1802</v>
      </c>
    </row>
    <row r="1807" spans="1:103" s="83" customFormat="1">
      <c r="A1807" s="100"/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  <c r="N1807" s="101"/>
      <c r="O1807" s="101"/>
      <c r="P1807" s="101"/>
      <c r="Q1807" s="102"/>
      <c r="R1807" s="102"/>
      <c r="S1807" s="102"/>
      <c r="T1807" s="102"/>
      <c r="U1807" s="102"/>
      <c r="V1807" s="102"/>
      <c r="W1807" s="102"/>
      <c r="X1807" s="102"/>
      <c r="Y1807" s="102"/>
      <c r="Z1807" s="102"/>
      <c r="AA1807" s="102"/>
      <c r="AB1807" s="102"/>
      <c r="AC1807" s="102"/>
      <c r="AD1807" s="102"/>
      <c r="AE1807" s="102"/>
      <c r="AF1807" s="102"/>
      <c r="AG1807" s="102"/>
      <c r="AH1807" s="102"/>
      <c r="AI1807" s="102"/>
      <c r="AJ1807" s="102"/>
      <c r="AK1807" s="102"/>
      <c r="AL1807" s="102"/>
      <c r="AM1807" s="102"/>
      <c r="AN1807" s="102"/>
      <c r="AO1807" s="102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  <c r="BA1807" s="84"/>
      <c r="BB1807" s="84"/>
      <c r="BC1807" s="84"/>
      <c r="BD1807" s="84"/>
      <c r="BE1807" s="84"/>
      <c r="BF1807" s="84"/>
      <c r="BG1807" s="84"/>
      <c r="BH1807" s="84"/>
      <c r="BI1807" s="84"/>
      <c r="BJ1807" s="84"/>
      <c r="BK1807" s="84"/>
      <c r="BL1807" s="84"/>
      <c r="BM1807" s="84"/>
      <c r="BN1807" s="84"/>
      <c r="BO1807" s="87" t="str">
        <f t="shared" si="28"/>
        <v>0</v>
      </c>
      <c r="BP1807" s="84"/>
      <c r="BQ1807" s="84"/>
      <c r="BR1807" s="84"/>
      <c r="BS1807" s="84"/>
      <c r="BT1807" s="84"/>
      <c r="BU1807" s="84"/>
      <c r="BV1807" s="84"/>
      <c r="BW1807" s="84"/>
      <c r="BX1807" s="84"/>
      <c r="BY1807" s="94"/>
      <c r="BZ1807" s="94"/>
      <c r="CA1807" s="94"/>
      <c r="CB1807" s="94"/>
      <c r="CC1807" s="94"/>
      <c r="CD1807" s="94"/>
      <c r="CE1807" s="94"/>
      <c r="CF1807" s="94"/>
      <c r="CG1807" s="94"/>
      <c r="CH1807" s="94"/>
      <c r="CI1807" s="94"/>
      <c r="CJ1807" s="94"/>
      <c r="CK1807" s="94"/>
      <c r="CL1807" s="94"/>
      <c r="CM1807" s="94"/>
      <c r="CN1807" s="94"/>
      <c r="CO1807" s="94"/>
      <c r="CP1807" s="94"/>
      <c r="CQ1807" s="94"/>
      <c r="CR1807" s="94"/>
      <c r="CS1807" s="94"/>
      <c r="CT1807" s="95"/>
      <c r="CU1807" s="95"/>
      <c r="CV1807" s="95"/>
      <c r="CW1807" s="95"/>
      <c r="CX1807" s="95"/>
      <c r="CY1807" s="93">
        <v>1803</v>
      </c>
    </row>
    <row r="1808" spans="1:103" s="83" customFormat="1">
      <c r="A1808" s="100"/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  <c r="N1808" s="101"/>
      <c r="O1808" s="101"/>
      <c r="P1808" s="101"/>
      <c r="Q1808" s="102"/>
      <c r="R1808" s="102"/>
      <c r="S1808" s="102"/>
      <c r="T1808" s="102"/>
      <c r="U1808" s="102"/>
      <c r="V1808" s="102"/>
      <c r="W1808" s="102"/>
      <c r="X1808" s="102"/>
      <c r="Y1808" s="102"/>
      <c r="Z1808" s="102"/>
      <c r="AA1808" s="102"/>
      <c r="AB1808" s="102"/>
      <c r="AC1808" s="102"/>
      <c r="AD1808" s="102"/>
      <c r="AE1808" s="102"/>
      <c r="AF1808" s="102"/>
      <c r="AG1808" s="102"/>
      <c r="AH1808" s="102"/>
      <c r="AI1808" s="102"/>
      <c r="AJ1808" s="102"/>
      <c r="AK1808" s="102"/>
      <c r="AL1808" s="102"/>
      <c r="AM1808" s="102"/>
      <c r="AN1808" s="102"/>
      <c r="AO1808" s="102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  <c r="BA1808" s="84"/>
      <c r="BB1808" s="84"/>
      <c r="BC1808" s="84"/>
      <c r="BD1808" s="84"/>
      <c r="BE1808" s="84"/>
      <c r="BF1808" s="84"/>
      <c r="BG1808" s="84"/>
      <c r="BH1808" s="84"/>
      <c r="BI1808" s="84"/>
      <c r="BJ1808" s="84"/>
      <c r="BK1808" s="84"/>
      <c r="BL1808" s="84"/>
      <c r="BM1808" s="84"/>
      <c r="BN1808" s="84"/>
      <c r="BO1808" s="87" t="str">
        <f t="shared" si="28"/>
        <v>0</v>
      </c>
      <c r="BP1808" s="84"/>
      <c r="BQ1808" s="84"/>
      <c r="BR1808" s="84"/>
      <c r="BS1808" s="84"/>
      <c r="BT1808" s="84"/>
      <c r="BU1808" s="84"/>
      <c r="BV1808" s="84"/>
      <c r="BW1808" s="84"/>
      <c r="BX1808" s="84"/>
      <c r="BY1808" s="94"/>
      <c r="BZ1808" s="94"/>
      <c r="CA1808" s="94"/>
      <c r="CB1808" s="94"/>
      <c r="CC1808" s="94"/>
      <c r="CD1808" s="94"/>
      <c r="CE1808" s="94"/>
      <c r="CF1808" s="94"/>
      <c r="CG1808" s="94"/>
      <c r="CH1808" s="94"/>
      <c r="CI1808" s="94"/>
      <c r="CJ1808" s="94"/>
      <c r="CK1808" s="94"/>
      <c r="CL1808" s="94"/>
      <c r="CM1808" s="94"/>
      <c r="CN1808" s="94"/>
      <c r="CO1808" s="94"/>
      <c r="CP1808" s="94"/>
      <c r="CQ1808" s="94"/>
      <c r="CR1808" s="94"/>
      <c r="CS1808" s="94"/>
      <c r="CT1808" s="95"/>
      <c r="CU1808" s="95"/>
      <c r="CV1808" s="95"/>
      <c r="CW1808" s="95"/>
      <c r="CX1808" s="95"/>
      <c r="CY1808" s="93">
        <v>1804</v>
      </c>
    </row>
    <row r="1809" spans="1:103" s="83" customFormat="1">
      <c r="A1809" s="100"/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  <c r="N1809" s="101"/>
      <c r="O1809" s="101"/>
      <c r="P1809" s="101"/>
      <c r="Q1809" s="102"/>
      <c r="R1809" s="102"/>
      <c r="S1809" s="102"/>
      <c r="T1809" s="102"/>
      <c r="U1809" s="102"/>
      <c r="V1809" s="102"/>
      <c r="W1809" s="102"/>
      <c r="X1809" s="102"/>
      <c r="Y1809" s="102"/>
      <c r="Z1809" s="102"/>
      <c r="AA1809" s="102"/>
      <c r="AB1809" s="102"/>
      <c r="AC1809" s="102"/>
      <c r="AD1809" s="102"/>
      <c r="AE1809" s="102"/>
      <c r="AF1809" s="102"/>
      <c r="AG1809" s="102"/>
      <c r="AH1809" s="102"/>
      <c r="AI1809" s="102"/>
      <c r="AJ1809" s="102"/>
      <c r="AK1809" s="102"/>
      <c r="AL1809" s="102"/>
      <c r="AM1809" s="102"/>
      <c r="AN1809" s="102"/>
      <c r="AO1809" s="102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  <c r="BA1809" s="84"/>
      <c r="BB1809" s="84"/>
      <c r="BC1809" s="84"/>
      <c r="BD1809" s="84"/>
      <c r="BE1809" s="84"/>
      <c r="BF1809" s="84"/>
      <c r="BG1809" s="84"/>
      <c r="BH1809" s="84"/>
      <c r="BI1809" s="84"/>
      <c r="BJ1809" s="84"/>
      <c r="BK1809" s="84"/>
      <c r="BL1809" s="84"/>
      <c r="BM1809" s="84"/>
      <c r="BN1809" s="84"/>
      <c r="BO1809" s="87" t="str">
        <f t="shared" si="28"/>
        <v>0</v>
      </c>
      <c r="BP1809" s="84"/>
      <c r="BQ1809" s="84"/>
      <c r="BR1809" s="84"/>
      <c r="BS1809" s="84"/>
      <c r="BT1809" s="84"/>
      <c r="BU1809" s="84"/>
      <c r="BV1809" s="84"/>
      <c r="BW1809" s="84"/>
      <c r="BX1809" s="84"/>
      <c r="BY1809" s="94"/>
      <c r="BZ1809" s="94"/>
      <c r="CA1809" s="94"/>
      <c r="CB1809" s="94"/>
      <c r="CC1809" s="94"/>
      <c r="CD1809" s="94"/>
      <c r="CE1809" s="94"/>
      <c r="CF1809" s="94"/>
      <c r="CG1809" s="94"/>
      <c r="CH1809" s="94"/>
      <c r="CI1809" s="94"/>
      <c r="CJ1809" s="94"/>
      <c r="CK1809" s="94"/>
      <c r="CL1809" s="94"/>
      <c r="CM1809" s="94"/>
      <c r="CN1809" s="94"/>
      <c r="CO1809" s="94"/>
      <c r="CP1809" s="94"/>
      <c r="CQ1809" s="94"/>
      <c r="CR1809" s="94"/>
      <c r="CS1809" s="94"/>
      <c r="CT1809" s="95"/>
      <c r="CU1809" s="95"/>
      <c r="CV1809" s="95"/>
      <c r="CW1809" s="95"/>
      <c r="CX1809" s="95"/>
      <c r="CY1809" s="93">
        <v>1805</v>
      </c>
    </row>
    <row r="1810" spans="1:103" s="83" customFormat="1">
      <c r="A1810" s="100"/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  <c r="N1810" s="101"/>
      <c r="O1810" s="101"/>
      <c r="P1810" s="101"/>
      <c r="Q1810" s="102"/>
      <c r="R1810" s="102"/>
      <c r="S1810" s="102"/>
      <c r="T1810" s="102"/>
      <c r="U1810" s="102"/>
      <c r="V1810" s="102"/>
      <c r="W1810" s="102"/>
      <c r="X1810" s="102"/>
      <c r="Y1810" s="102"/>
      <c r="Z1810" s="102"/>
      <c r="AA1810" s="102"/>
      <c r="AB1810" s="102"/>
      <c r="AC1810" s="102"/>
      <c r="AD1810" s="102"/>
      <c r="AE1810" s="102"/>
      <c r="AF1810" s="102"/>
      <c r="AG1810" s="102"/>
      <c r="AH1810" s="102"/>
      <c r="AI1810" s="102"/>
      <c r="AJ1810" s="102"/>
      <c r="AK1810" s="102"/>
      <c r="AL1810" s="102"/>
      <c r="AM1810" s="102"/>
      <c r="AN1810" s="102"/>
      <c r="AO1810" s="102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  <c r="BA1810" s="84"/>
      <c r="BB1810" s="84"/>
      <c r="BC1810" s="84"/>
      <c r="BD1810" s="84"/>
      <c r="BE1810" s="84"/>
      <c r="BF1810" s="84"/>
      <c r="BG1810" s="84"/>
      <c r="BH1810" s="84"/>
      <c r="BI1810" s="84"/>
      <c r="BJ1810" s="84"/>
      <c r="BK1810" s="84"/>
      <c r="BL1810" s="84"/>
      <c r="BM1810" s="84"/>
      <c r="BN1810" s="84"/>
      <c r="BO1810" s="87" t="str">
        <f t="shared" si="28"/>
        <v>0</v>
      </c>
      <c r="BP1810" s="84"/>
      <c r="BQ1810" s="84"/>
      <c r="BR1810" s="84"/>
      <c r="BS1810" s="84"/>
      <c r="BT1810" s="84"/>
      <c r="BU1810" s="84"/>
      <c r="BV1810" s="84"/>
      <c r="BW1810" s="84"/>
      <c r="BX1810" s="84"/>
      <c r="BY1810" s="94"/>
      <c r="BZ1810" s="94"/>
      <c r="CA1810" s="94"/>
      <c r="CB1810" s="94"/>
      <c r="CC1810" s="94"/>
      <c r="CD1810" s="94"/>
      <c r="CE1810" s="94"/>
      <c r="CF1810" s="94"/>
      <c r="CG1810" s="94"/>
      <c r="CH1810" s="94"/>
      <c r="CI1810" s="94"/>
      <c r="CJ1810" s="94"/>
      <c r="CK1810" s="94"/>
      <c r="CL1810" s="94"/>
      <c r="CM1810" s="94"/>
      <c r="CN1810" s="94"/>
      <c r="CO1810" s="94"/>
      <c r="CP1810" s="94"/>
      <c r="CQ1810" s="94"/>
      <c r="CR1810" s="94"/>
      <c r="CS1810" s="94"/>
      <c r="CT1810" s="95"/>
      <c r="CU1810" s="95"/>
      <c r="CV1810" s="95"/>
      <c r="CW1810" s="95"/>
      <c r="CX1810" s="95"/>
      <c r="CY1810" s="93">
        <v>1806</v>
      </c>
    </row>
    <row r="1811" spans="1:103" s="83" customFormat="1">
      <c r="A1811" s="100"/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  <c r="N1811" s="101"/>
      <c r="O1811" s="101"/>
      <c r="P1811" s="101"/>
      <c r="Q1811" s="102"/>
      <c r="R1811" s="102"/>
      <c r="S1811" s="102"/>
      <c r="T1811" s="102"/>
      <c r="U1811" s="102"/>
      <c r="V1811" s="102"/>
      <c r="W1811" s="102"/>
      <c r="X1811" s="102"/>
      <c r="Y1811" s="102"/>
      <c r="Z1811" s="102"/>
      <c r="AA1811" s="102"/>
      <c r="AB1811" s="102"/>
      <c r="AC1811" s="102"/>
      <c r="AD1811" s="102"/>
      <c r="AE1811" s="102"/>
      <c r="AF1811" s="102"/>
      <c r="AG1811" s="102"/>
      <c r="AH1811" s="102"/>
      <c r="AI1811" s="102"/>
      <c r="AJ1811" s="102"/>
      <c r="AK1811" s="102"/>
      <c r="AL1811" s="102"/>
      <c r="AM1811" s="102"/>
      <c r="AN1811" s="102"/>
      <c r="AO1811" s="102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  <c r="BA1811" s="84"/>
      <c r="BB1811" s="84"/>
      <c r="BC1811" s="84"/>
      <c r="BD1811" s="84"/>
      <c r="BE1811" s="84"/>
      <c r="BF1811" s="84"/>
      <c r="BG1811" s="84"/>
      <c r="BH1811" s="84"/>
      <c r="BI1811" s="84"/>
      <c r="BJ1811" s="84"/>
      <c r="BK1811" s="84"/>
      <c r="BL1811" s="84"/>
      <c r="BM1811" s="84"/>
      <c r="BN1811" s="84"/>
      <c r="BO1811" s="87" t="str">
        <f t="shared" si="28"/>
        <v>0</v>
      </c>
      <c r="BP1811" s="84"/>
      <c r="BQ1811" s="84"/>
      <c r="BR1811" s="84"/>
      <c r="BS1811" s="84"/>
      <c r="BT1811" s="84"/>
      <c r="BU1811" s="84"/>
      <c r="BV1811" s="84"/>
      <c r="BW1811" s="84"/>
      <c r="BX1811" s="84"/>
      <c r="BY1811" s="94"/>
      <c r="BZ1811" s="94"/>
      <c r="CA1811" s="94"/>
      <c r="CB1811" s="94"/>
      <c r="CC1811" s="94"/>
      <c r="CD1811" s="94"/>
      <c r="CE1811" s="94"/>
      <c r="CF1811" s="94"/>
      <c r="CG1811" s="94"/>
      <c r="CH1811" s="94"/>
      <c r="CI1811" s="94"/>
      <c r="CJ1811" s="94"/>
      <c r="CK1811" s="94"/>
      <c r="CL1811" s="94"/>
      <c r="CM1811" s="94"/>
      <c r="CN1811" s="94"/>
      <c r="CO1811" s="94"/>
      <c r="CP1811" s="94"/>
      <c r="CQ1811" s="94"/>
      <c r="CR1811" s="94"/>
      <c r="CS1811" s="94"/>
      <c r="CT1811" s="95"/>
      <c r="CU1811" s="95"/>
      <c r="CV1811" s="95"/>
      <c r="CW1811" s="95"/>
      <c r="CX1811" s="95"/>
      <c r="CY1811" s="93">
        <v>1807</v>
      </c>
    </row>
    <row r="1812" spans="1:103" s="83" customFormat="1">
      <c r="A1812" s="100"/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  <c r="N1812" s="101"/>
      <c r="O1812" s="101"/>
      <c r="P1812" s="101"/>
      <c r="Q1812" s="102"/>
      <c r="R1812" s="102"/>
      <c r="S1812" s="102"/>
      <c r="T1812" s="102"/>
      <c r="U1812" s="102"/>
      <c r="V1812" s="102"/>
      <c r="W1812" s="102"/>
      <c r="X1812" s="102"/>
      <c r="Y1812" s="102"/>
      <c r="Z1812" s="102"/>
      <c r="AA1812" s="102"/>
      <c r="AB1812" s="102"/>
      <c r="AC1812" s="102"/>
      <c r="AD1812" s="102"/>
      <c r="AE1812" s="102"/>
      <c r="AF1812" s="102"/>
      <c r="AG1812" s="102"/>
      <c r="AH1812" s="102"/>
      <c r="AI1812" s="102"/>
      <c r="AJ1812" s="102"/>
      <c r="AK1812" s="102"/>
      <c r="AL1812" s="102"/>
      <c r="AM1812" s="102"/>
      <c r="AN1812" s="102"/>
      <c r="AO1812" s="102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  <c r="BA1812" s="84"/>
      <c r="BB1812" s="84"/>
      <c r="BC1812" s="84"/>
      <c r="BD1812" s="84"/>
      <c r="BE1812" s="84"/>
      <c r="BF1812" s="84"/>
      <c r="BG1812" s="84"/>
      <c r="BH1812" s="84"/>
      <c r="BI1812" s="84"/>
      <c r="BJ1812" s="84"/>
      <c r="BK1812" s="84"/>
      <c r="BL1812" s="84"/>
      <c r="BM1812" s="84"/>
      <c r="BN1812" s="84"/>
      <c r="BO1812" s="87" t="str">
        <f t="shared" si="28"/>
        <v>0</v>
      </c>
      <c r="BP1812" s="84"/>
      <c r="BQ1812" s="84"/>
      <c r="BR1812" s="84"/>
      <c r="BS1812" s="84"/>
      <c r="BT1812" s="84"/>
      <c r="BU1812" s="84"/>
      <c r="BV1812" s="84"/>
      <c r="BW1812" s="84"/>
      <c r="BX1812" s="84"/>
      <c r="BY1812" s="94"/>
      <c r="BZ1812" s="94"/>
      <c r="CA1812" s="94"/>
      <c r="CB1812" s="94"/>
      <c r="CC1812" s="94"/>
      <c r="CD1812" s="94"/>
      <c r="CE1812" s="94"/>
      <c r="CF1812" s="94"/>
      <c r="CG1812" s="94"/>
      <c r="CH1812" s="94"/>
      <c r="CI1812" s="94"/>
      <c r="CJ1812" s="94"/>
      <c r="CK1812" s="94"/>
      <c r="CL1812" s="94"/>
      <c r="CM1812" s="94"/>
      <c r="CN1812" s="94"/>
      <c r="CO1812" s="94"/>
      <c r="CP1812" s="94"/>
      <c r="CQ1812" s="94"/>
      <c r="CR1812" s="94"/>
      <c r="CS1812" s="94"/>
      <c r="CT1812" s="95"/>
      <c r="CU1812" s="95"/>
      <c r="CV1812" s="95"/>
      <c r="CW1812" s="95"/>
      <c r="CX1812" s="95"/>
      <c r="CY1812" s="93">
        <v>1808</v>
      </c>
    </row>
    <row r="1813" spans="1:103" s="83" customFormat="1">
      <c r="A1813" s="100"/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  <c r="N1813" s="101"/>
      <c r="O1813" s="101"/>
      <c r="P1813" s="101"/>
      <c r="Q1813" s="102"/>
      <c r="R1813" s="102"/>
      <c r="S1813" s="102"/>
      <c r="T1813" s="102"/>
      <c r="U1813" s="102"/>
      <c r="V1813" s="102"/>
      <c r="W1813" s="102"/>
      <c r="X1813" s="102"/>
      <c r="Y1813" s="102"/>
      <c r="Z1813" s="102"/>
      <c r="AA1813" s="102"/>
      <c r="AB1813" s="102"/>
      <c r="AC1813" s="102"/>
      <c r="AD1813" s="102"/>
      <c r="AE1813" s="102"/>
      <c r="AF1813" s="102"/>
      <c r="AG1813" s="102"/>
      <c r="AH1813" s="102"/>
      <c r="AI1813" s="102"/>
      <c r="AJ1813" s="102"/>
      <c r="AK1813" s="102"/>
      <c r="AL1813" s="102"/>
      <c r="AM1813" s="102"/>
      <c r="AN1813" s="102"/>
      <c r="AO1813" s="102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  <c r="BA1813" s="84"/>
      <c r="BB1813" s="84"/>
      <c r="BC1813" s="84"/>
      <c r="BD1813" s="84"/>
      <c r="BE1813" s="84"/>
      <c r="BF1813" s="84"/>
      <c r="BG1813" s="84"/>
      <c r="BH1813" s="84"/>
      <c r="BI1813" s="84"/>
      <c r="BJ1813" s="84"/>
      <c r="BK1813" s="84"/>
      <c r="BL1813" s="84"/>
      <c r="BM1813" s="84"/>
      <c r="BN1813" s="84"/>
      <c r="BO1813" s="87" t="str">
        <f t="shared" si="28"/>
        <v>0</v>
      </c>
      <c r="BP1813" s="84"/>
      <c r="BQ1813" s="84"/>
      <c r="BR1813" s="84"/>
      <c r="BS1813" s="84"/>
      <c r="BT1813" s="84"/>
      <c r="BU1813" s="84"/>
      <c r="BV1813" s="84"/>
      <c r="BW1813" s="84"/>
      <c r="BX1813" s="84"/>
      <c r="BY1813" s="94"/>
      <c r="BZ1813" s="94"/>
      <c r="CA1813" s="94"/>
      <c r="CB1813" s="94"/>
      <c r="CC1813" s="94"/>
      <c r="CD1813" s="94"/>
      <c r="CE1813" s="94"/>
      <c r="CF1813" s="94"/>
      <c r="CG1813" s="94"/>
      <c r="CH1813" s="94"/>
      <c r="CI1813" s="94"/>
      <c r="CJ1813" s="94"/>
      <c r="CK1813" s="94"/>
      <c r="CL1813" s="94"/>
      <c r="CM1813" s="94"/>
      <c r="CN1813" s="94"/>
      <c r="CO1813" s="94"/>
      <c r="CP1813" s="94"/>
      <c r="CQ1813" s="94"/>
      <c r="CR1813" s="94"/>
      <c r="CS1813" s="94"/>
      <c r="CT1813" s="95"/>
      <c r="CU1813" s="95"/>
      <c r="CV1813" s="95"/>
      <c r="CW1813" s="95"/>
      <c r="CX1813" s="95"/>
      <c r="CY1813" s="93">
        <v>1809</v>
      </c>
    </row>
    <row r="1814" spans="1:103" s="83" customFormat="1">
      <c r="A1814" s="100"/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  <c r="N1814" s="101"/>
      <c r="O1814" s="101"/>
      <c r="P1814" s="101"/>
      <c r="Q1814" s="102"/>
      <c r="R1814" s="102"/>
      <c r="S1814" s="102"/>
      <c r="T1814" s="102"/>
      <c r="U1814" s="102"/>
      <c r="V1814" s="102"/>
      <c r="W1814" s="102"/>
      <c r="X1814" s="102"/>
      <c r="Y1814" s="102"/>
      <c r="Z1814" s="102"/>
      <c r="AA1814" s="102"/>
      <c r="AB1814" s="102"/>
      <c r="AC1814" s="102"/>
      <c r="AD1814" s="102"/>
      <c r="AE1814" s="102"/>
      <c r="AF1814" s="102"/>
      <c r="AG1814" s="102"/>
      <c r="AH1814" s="102"/>
      <c r="AI1814" s="102"/>
      <c r="AJ1814" s="102"/>
      <c r="AK1814" s="102"/>
      <c r="AL1814" s="102"/>
      <c r="AM1814" s="102"/>
      <c r="AN1814" s="102"/>
      <c r="AO1814" s="102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  <c r="BA1814" s="84"/>
      <c r="BB1814" s="84"/>
      <c r="BC1814" s="84"/>
      <c r="BD1814" s="84"/>
      <c r="BE1814" s="84"/>
      <c r="BF1814" s="84"/>
      <c r="BG1814" s="84"/>
      <c r="BH1814" s="84"/>
      <c r="BI1814" s="84"/>
      <c r="BJ1814" s="84"/>
      <c r="BK1814" s="84"/>
      <c r="BL1814" s="84"/>
      <c r="BM1814" s="84"/>
      <c r="BN1814" s="84"/>
      <c r="BO1814" s="87" t="str">
        <f t="shared" si="28"/>
        <v>0</v>
      </c>
      <c r="BP1814" s="84"/>
      <c r="BQ1814" s="84"/>
      <c r="BR1814" s="84"/>
      <c r="BS1814" s="84"/>
      <c r="BT1814" s="84"/>
      <c r="BU1814" s="84"/>
      <c r="BV1814" s="84"/>
      <c r="BW1814" s="84"/>
      <c r="BX1814" s="84"/>
      <c r="BY1814" s="94"/>
      <c r="BZ1814" s="94"/>
      <c r="CA1814" s="94"/>
      <c r="CB1814" s="94"/>
      <c r="CC1814" s="94"/>
      <c r="CD1814" s="94"/>
      <c r="CE1814" s="94"/>
      <c r="CF1814" s="94"/>
      <c r="CG1814" s="94"/>
      <c r="CH1814" s="94"/>
      <c r="CI1814" s="94"/>
      <c r="CJ1814" s="94"/>
      <c r="CK1814" s="94"/>
      <c r="CL1814" s="94"/>
      <c r="CM1814" s="94"/>
      <c r="CN1814" s="94"/>
      <c r="CO1814" s="94"/>
      <c r="CP1814" s="94"/>
      <c r="CQ1814" s="94"/>
      <c r="CR1814" s="94"/>
      <c r="CS1814" s="94"/>
      <c r="CT1814" s="95"/>
      <c r="CU1814" s="95"/>
      <c r="CV1814" s="95"/>
      <c r="CW1814" s="95"/>
      <c r="CX1814" s="95"/>
      <c r="CY1814" s="93">
        <v>1810</v>
      </c>
    </row>
    <row r="1815" spans="1:103" s="83" customFormat="1">
      <c r="A1815" s="100"/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  <c r="N1815" s="101"/>
      <c r="O1815" s="101"/>
      <c r="P1815" s="101"/>
      <c r="Q1815" s="102"/>
      <c r="R1815" s="102"/>
      <c r="S1815" s="102"/>
      <c r="T1815" s="102"/>
      <c r="U1815" s="102"/>
      <c r="V1815" s="102"/>
      <c r="W1815" s="102"/>
      <c r="X1815" s="102"/>
      <c r="Y1815" s="102"/>
      <c r="Z1815" s="102"/>
      <c r="AA1815" s="102"/>
      <c r="AB1815" s="102"/>
      <c r="AC1815" s="102"/>
      <c r="AD1815" s="102"/>
      <c r="AE1815" s="102"/>
      <c r="AF1815" s="102"/>
      <c r="AG1815" s="102"/>
      <c r="AH1815" s="102"/>
      <c r="AI1815" s="102"/>
      <c r="AJ1815" s="102"/>
      <c r="AK1815" s="102"/>
      <c r="AL1815" s="102"/>
      <c r="AM1815" s="102"/>
      <c r="AN1815" s="102"/>
      <c r="AO1815" s="102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  <c r="BA1815" s="84"/>
      <c r="BB1815" s="84"/>
      <c r="BC1815" s="84"/>
      <c r="BD1815" s="84"/>
      <c r="BE1815" s="84"/>
      <c r="BF1815" s="84"/>
      <c r="BG1815" s="84"/>
      <c r="BH1815" s="84"/>
      <c r="BI1815" s="84"/>
      <c r="BJ1815" s="84"/>
      <c r="BK1815" s="84"/>
      <c r="BL1815" s="84"/>
      <c r="BM1815" s="84"/>
      <c r="BN1815" s="84"/>
      <c r="BO1815" s="87" t="str">
        <f t="shared" si="28"/>
        <v>0</v>
      </c>
      <c r="BP1815" s="84"/>
      <c r="BQ1815" s="84"/>
      <c r="BR1815" s="84"/>
      <c r="BS1815" s="84"/>
      <c r="BT1815" s="84"/>
      <c r="BU1815" s="84"/>
      <c r="BV1815" s="84"/>
      <c r="BW1815" s="84"/>
      <c r="BX1815" s="84"/>
      <c r="BY1815" s="94"/>
      <c r="BZ1815" s="94"/>
      <c r="CA1815" s="94"/>
      <c r="CB1815" s="94"/>
      <c r="CC1815" s="94"/>
      <c r="CD1815" s="94"/>
      <c r="CE1815" s="94"/>
      <c r="CF1815" s="94"/>
      <c r="CG1815" s="94"/>
      <c r="CH1815" s="94"/>
      <c r="CI1815" s="94"/>
      <c r="CJ1815" s="94"/>
      <c r="CK1815" s="94"/>
      <c r="CL1815" s="94"/>
      <c r="CM1815" s="94"/>
      <c r="CN1815" s="94"/>
      <c r="CO1815" s="94"/>
      <c r="CP1815" s="94"/>
      <c r="CQ1815" s="94"/>
      <c r="CR1815" s="94"/>
      <c r="CS1815" s="94"/>
      <c r="CT1815" s="95"/>
      <c r="CU1815" s="95"/>
      <c r="CV1815" s="95"/>
      <c r="CW1815" s="95"/>
      <c r="CX1815" s="95"/>
      <c r="CY1815" s="93">
        <v>1811</v>
      </c>
    </row>
    <row r="1816" spans="1:103" s="83" customFormat="1">
      <c r="A1816" s="100"/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  <c r="N1816" s="101"/>
      <c r="O1816" s="101"/>
      <c r="P1816" s="101"/>
      <c r="Q1816" s="102"/>
      <c r="R1816" s="102"/>
      <c r="S1816" s="102"/>
      <c r="T1816" s="102"/>
      <c r="U1816" s="102"/>
      <c r="V1816" s="102"/>
      <c r="W1816" s="102"/>
      <c r="X1816" s="102"/>
      <c r="Y1816" s="102"/>
      <c r="Z1816" s="102"/>
      <c r="AA1816" s="102"/>
      <c r="AB1816" s="102"/>
      <c r="AC1816" s="102"/>
      <c r="AD1816" s="102"/>
      <c r="AE1816" s="102"/>
      <c r="AF1816" s="102"/>
      <c r="AG1816" s="102"/>
      <c r="AH1816" s="102"/>
      <c r="AI1816" s="102"/>
      <c r="AJ1816" s="102"/>
      <c r="AK1816" s="102"/>
      <c r="AL1816" s="102"/>
      <c r="AM1816" s="102"/>
      <c r="AN1816" s="102"/>
      <c r="AO1816" s="102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  <c r="BA1816" s="84"/>
      <c r="BB1816" s="84"/>
      <c r="BC1816" s="84"/>
      <c r="BD1816" s="84"/>
      <c r="BE1816" s="84"/>
      <c r="BF1816" s="84"/>
      <c r="BG1816" s="84"/>
      <c r="BH1816" s="84"/>
      <c r="BI1816" s="84"/>
      <c r="BJ1816" s="84"/>
      <c r="BK1816" s="84"/>
      <c r="BL1816" s="84"/>
      <c r="BM1816" s="84"/>
      <c r="BN1816" s="84"/>
      <c r="BO1816" s="87" t="str">
        <f t="shared" si="28"/>
        <v>0</v>
      </c>
      <c r="BP1816" s="84"/>
      <c r="BQ1816" s="84"/>
      <c r="BR1816" s="84"/>
      <c r="BS1816" s="84"/>
      <c r="BT1816" s="84"/>
      <c r="BU1816" s="84"/>
      <c r="BV1816" s="84"/>
      <c r="BW1816" s="84"/>
      <c r="BX1816" s="84"/>
      <c r="BY1816" s="94"/>
      <c r="BZ1816" s="94"/>
      <c r="CA1816" s="94"/>
      <c r="CB1816" s="94"/>
      <c r="CC1816" s="94"/>
      <c r="CD1816" s="94"/>
      <c r="CE1816" s="94"/>
      <c r="CF1816" s="94"/>
      <c r="CG1816" s="94"/>
      <c r="CH1816" s="94"/>
      <c r="CI1816" s="94"/>
      <c r="CJ1816" s="94"/>
      <c r="CK1816" s="94"/>
      <c r="CL1816" s="94"/>
      <c r="CM1816" s="94"/>
      <c r="CN1816" s="94"/>
      <c r="CO1816" s="94"/>
      <c r="CP1816" s="94"/>
      <c r="CQ1816" s="94"/>
      <c r="CR1816" s="94"/>
      <c r="CS1816" s="94"/>
      <c r="CT1816" s="95"/>
      <c r="CU1816" s="95"/>
      <c r="CV1816" s="95"/>
      <c r="CW1816" s="95"/>
      <c r="CX1816" s="95"/>
      <c r="CY1816" s="93">
        <v>1812</v>
      </c>
    </row>
    <row r="1817" spans="1:103" s="83" customFormat="1">
      <c r="A1817" s="100"/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  <c r="N1817" s="101"/>
      <c r="O1817" s="101"/>
      <c r="P1817" s="101"/>
      <c r="Q1817" s="102"/>
      <c r="R1817" s="102"/>
      <c r="S1817" s="102"/>
      <c r="T1817" s="102"/>
      <c r="U1817" s="102"/>
      <c r="V1817" s="102"/>
      <c r="W1817" s="102"/>
      <c r="X1817" s="102"/>
      <c r="Y1817" s="102"/>
      <c r="Z1817" s="102"/>
      <c r="AA1817" s="102"/>
      <c r="AB1817" s="102"/>
      <c r="AC1817" s="102"/>
      <c r="AD1817" s="102"/>
      <c r="AE1817" s="102"/>
      <c r="AF1817" s="102"/>
      <c r="AG1817" s="102"/>
      <c r="AH1817" s="102"/>
      <c r="AI1817" s="102"/>
      <c r="AJ1817" s="102"/>
      <c r="AK1817" s="102"/>
      <c r="AL1817" s="102"/>
      <c r="AM1817" s="102"/>
      <c r="AN1817" s="102"/>
      <c r="AO1817" s="102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  <c r="BA1817" s="84"/>
      <c r="BB1817" s="84"/>
      <c r="BC1817" s="84"/>
      <c r="BD1817" s="84"/>
      <c r="BE1817" s="84"/>
      <c r="BF1817" s="84"/>
      <c r="BG1817" s="84"/>
      <c r="BH1817" s="84"/>
      <c r="BI1817" s="84"/>
      <c r="BJ1817" s="84"/>
      <c r="BK1817" s="84"/>
      <c r="BL1817" s="84"/>
      <c r="BM1817" s="84"/>
      <c r="BN1817" s="84"/>
      <c r="BO1817" s="87" t="str">
        <f t="shared" si="28"/>
        <v>0</v>
      </c>
      <c r="BP1817" s="84"/>
      <c r="BQ1817" s="84"/>
      <c r="BR1817" s="84"/>
      <c r="BS1817" s="84"/>
      <c r="BT1817" s="84"/>
      <c r="BU1817" s="84"/>
      <c r="BV1817" s="84"/>
      <c r="BW1817" s="84"/>
      <c r="BX1817" s="84"/>
      <c r="BY1817" s="94"/>
      <c r="BZ1817" s="94"/>
      <c r="CA1817" s="94"/>
      <c r="CB1817" s="94"/>
      <c r="CC1817" s="94"/>
      <c r="CD1817" s="94"/>
      <c r="CE1817" s="94"/>
      <c r="CF1817" s="94"/>
      <c r="CG1817" s="94"/>
      <c r="CH1817" s="94"/>
      <c r="CI1817" s="94"/>
      <c r="CJ1817" s="94"/>
      <c r="CK1817" s="94"/>
      <c r="CL1817" s="94"/>
      <c r="CM1817" s="94"/>
      <c r="CN1817" s="94"/>
      <c r="CO1817" s="94"/>
      <c r="CP1817" s="94"/>
      <c r="CQ1817" s="94"/>
      <c r="CR1817" s="94"/>
      <c r="CS1817" s="94"/>
      <c r="CT1817" s="95"/>
      <c r="CU1817" s="95"/>
      <c r="CV1817" s="95"/>
      <c r="CW1817" s="95"/>
      <c r="CX1817" s="95"/>
      <c r="CY1817" s="93">
        <v>1813</v>
      </c>
    </row>
    <row r="1818" spans="1:103" s="83" customFormat="1">
      <c r="A1818" s="100"/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  <c r="N1818" s="101"/>
      <c r="O1818" s="101"/>
      <c r="P1818" s="101"/>
      <c r="Q1818" s="102"/>
      <c r="R1818" s="102"/>
      <c r="S1818" s="102"/>
      <c r="T1818" s="102"/>
      <c r="U1818" s="102"/>
      <c r="V1818" s="102"/>
      <c r="W1818" s="102"/>
      <c r="X1818" s="102"/>
      <c r="Y1818" s="102"/>
      <c r="Z1818" s="102"/>
      <c r="AA1818" s="102"/>
      <c r="AB1818" s="102"/>
      <c r="AC1818" s="102"/>
      <c r="AD1818" s="102"/>
      <c r="AE1818" s="102"/>
      <c r="AF1818" s="102"/>
      <c r="AG1818" s="102"/>
      <c r="AH1818" s="102"/>
      <c r="AI1818" s="102"/>
      <c r="AJ1818" s="102"/>
      <c r="AK1818" s="102"/>
      <c r="AL1818" s="102"/>
      <c r="AM1818" s="102"/>
      <c r="AN1818" s="102"/>
      <c r="AO1818" s="102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  <c r="BA1818" s="84"/>
      <c r="BB1818" s="84"/>
      <c r="BC1818" s="84"/>
      <c r="BD1818" s="84"/>
      <c r="BE1818" s="84"/>
      <c r="BF1818" s="84"/>
      <c r="BG1818" s="84"/>
      <c r="BH1818" s="84"/>
      <c r="BI1818" s="84"/>
      <c r="BJ1818" s="84"/>
      <c r="BK1818" s="84"/>
      <c r="BL1818" s="84"/>
      <c r="BM1818" s="84"/>
      <c r="BN1818" s="84"/>
      <c r="BO1818" s="87" t="str">
        <f t="shared" si="28"/>
        <v>0</v>
      </c>
      <c r="BP1818" s="84"/>
      <c r="BQ1818" s="84"/>
      <c r="BR1818" s="84"/>
      <c r="BS1818" s="84"/>
      <c r="BT1818" s="84"/>
      <c r="BU1818" s="84"/>
      <c r="BV1818" s="84"/>
      <c r="BW1818" s="84"/>
      <c r="BX1818" s="84"/>
      <c r="BY1818" s="94"/>
      <c r="BZ1818" s="94"/>
      <c r="CA1818" s="94"/>
      <c r="CB1818" s="94"/>
      <c r="CC1818" s="94"/>
      <c r="CD1818" s="94"/>
      <c r="CE1818" s="94"/>
      <c r="CF1818" s="94"/>
      <c r="CG1818" s="94"/>
      <c r="CH1818" s="94"/>
      <c r="CI1818" s="94"/>
      <c r="CJ1818" s="94"/>
      <c r="CK1818" s="94"/>
      <c r="CL1818" s="94"/>
      <c r="CM1818" s="94"/>
      <c r="CN1818" s="94"/>
      <c r="CO1818" s="94"/>
      <c r="CP1818" s="94"/>
      <c r="CQ1818" s="94"/>
      <c r="CR1818" s="94"/>
      <c r="CS1818" s="94"/>
      <c r="CT1818" s="95"/>
      <c r="CU1818" s="95"/>
      <c r="CV1818" s="95"/>
      <c r="CW1818" s="95"/>
      <c r="CX1818" s="95"/>
      <c r="CY1818" s="93">
        <v>1814</v>
      </c>
    </row>
    <row r="1819" spans="1:103" s="83" customFormat="1">
      <c r="A1819" s="100"/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2"/>
      <c r="R1819" s="102"/>
      <c r="S1819" s="102"/>
      <c r="T1819" s="102"/>
      <c r="U1819" s="102"/>
      <c r="V1819" s="102"/>
      <c r="W1819" s="102"/>
      <c r="X1819" s="102"/>
      <c r="Y1819" s="102"/>
      <c r="Z1819" s="102"/>
      <c r="AA1819" s="102"/>
      <c r="AB1819" s="102"/>
      <c r="AC1819" s="102"/>
      <c r="AD1819" s="102"/>
      <c r="AE1819" s="102"/>
      <c r="AF1819" s="102"/>
      <c r="AG1819" s="102"/>
      <c r="AH1819" s="102"/>
      <c r="AI1819" s="102"/>
      <c r="AJ1819" s="102"/>
      <c r="AK1819" s="102"/>
      <c r="AL1819" s="102"/>
      <c r="AM1819" s="102"/>
      <c r="AN1819" s="102"/>
      <c r="AO1819" s="102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  <c r="BA1819" s="84"/>
      <c r="BB1819" s="84"/>
      <c r="BC1819" s="84"/>
      <c r="BD1819" s="84"/>
      <c r="BE1819" s="84"/>
      <c r="BF1819" s="84"/>
      <c r="BG1819" s="84"/>
      <c r="BH1819" s="84"/>
      <c r="BI1819" s="84"/>
      <c r="BJ1819" s="84"/>
      <c r="BK1819" s="84"/>
      <c r="BL1819" s="84"/>
      <c r="BM1819" s="84"/>
      <c r="BN1819" s="84"/>
      <c r="BO1819" s="87" t="str">
        <f t="shared" si="28"/>
        <v>0</v>
      </c>
      <c r="BP1819" s="84"/>
      <c r="BQ1819" s="84"/>
      <c r="BR1819" s="84"/>
      <c r="BS1819" s="84"/>
      <c r="BT1819" s="84"/>
      <c r="BU1819" s="84"/>
      <c r="BV1819" s="84"/>
      <c r="BW1819" s="84"/>
      <c r="BX1819" s="84"/>
      <c r="BY1819" s="94"/>
      <c r="BZ1819" s="94"/>
      <c r="CA1819" s="94"/>
      <c r="CB1819" s="94"/>
      <c r="CC1819" s="94"/>
      <c r="CD1819" s="94"/>
      <c r="CE1819" s="94"/>
      <c r="CF1819" s="94"/>
      <c r="CG1819" s="94"/>
      <c r="CH1819" s="94"/>
      <c r="CI1819" s="94"/>
      <c r="CJ1819" s="94"/>
      <c r="CK1819" s="94"/>
      <c r="CL1819" s="94"/>
      <c r="CM1819" s="94"/>
      <c r="CN1819" s="94"/>
      <c r="CO1819" s="94"/>
      <c r="CP1819" s="94"/>
      <c r="CQ1819" s="94"/>
      <c r="CR1819" s="94"/>
      <c r="CS1819" s="94"/>
      <c r="CT1819" s="95"/>
      <c r="CU1819" s="95"/>
      <c r="CV1819" s="95"/>
      <c r="CW1819" s="95"/>
      <c r="CX1819" s="95"/>
      <c r="CY1819" s="93">
        <v>1815</v>
      </c>
    </row>
    <row r="1820" spans="1:103" s="83" customFormat="1">
      <c r="A1820" s="100"/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  <c r="N1820" s="101"/>
      <c r="O1820" s="101"/>
      <c r="P1820" s="101"/>
      <c r="Q1820" s="102"/>
      <c r="R1820" s="102"/>
      <c r="S1820" s="102"/>
      <c r="T1820" s="102"/>
      <c r="U1820" s="102"/>
      <c r="V1820" s="102"/>
      <c r="W1820" s="102"/>
      <c r="X1820" s="102"/>
      <c r="Y1820" s="102"/>
      <c r="Z1820" s="102"/>
      <c r="AA1820" s="102"/>
      <c r="AB1820" s="102"/>
      <c r="AC1820" s="102"/>
      <c r="AD1820" s="102"/>
      <c r="AE1820" s="102"/>
      <c r="AF1820" s="102"/>
      <c r="AG1820" s="102"/>
      <c r="AH1820" s="102"/>
      <c r="AI1820" s="102"/>
      <c r="AJ1820" s="102"/>
      <c r="AK1820" s="102"/>
      <c r="AL1820" s="102"/>
      <c r="AM1820" s="102"/>
      <c r="AN1820" s="102"/>
      <c r="AO1820" s="102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  <c r="BA1820" s="84"/>
      <c r="BB1820" s="84"/>
      <c r="BC1820" s="84"/>
      <c r="BD1820" s="84"/>
      <c r="BE1820" s="84"/>
      <c r="BF1820" s="84"/>
      <c r="BG1820" s="84"/>
      <c r="BH1820" s="84"/>
      <c r="BI1820" s="84"/>
      <c r="BJ1820" s="84"/>
      <c r="BK1820" s="84"/>
      <c r="BL1820" s="84"/>
      <c r="BM1820" s="84"/>
      <c r="BN1820" s="84"/>
      <c r="BO1820" s="87" t="str">
        <f t="shared" si="28"/>
        <v>0</v>
      </c>
      <c r="BP1820" s="84"/>
      <c r="BQ1820" s="84"/>
      <c r="BR1820" s="84"/>
      <c r="BS1820" s="84"/>
      <c r="BT1820" s="84"/>
      <c r="BU1820" s="84"/>
      <c r="BV1820" s="84"/>
      <c r="BW1820" s="84"/>
      <c r="BX1820" s="84"/>
      <c r="BY1820" s="94"/>
      <c r="BZ1820" s="94"/>
      <c r="CA1820" s="94"/>
      <c r="CB1820" s="94"/>
      <c r="CC1820" s="94"/>
      <c r="CD1820" s="94"/>
      <c r="CE1820" s="94"/>
      <c r="CF1820" s="94"/>
      <c r="CG1820" s="94"/>
      <c r="CH1820" s="94"/>
      <c r="CI1820" s="94"/>
      <c r="CJ1820" s="94"/>
      <c r="CK1820" s="94"/>
      <c r="CL1820" s="94"/>
      <c r="CM1820" s="94"/>
      <c r="CN1820" s="94"/>
      <c r="CO1820" s="94"/>
      <c r="CP1820" s="94"/>
      <c r="CQ1820" s="94"/>
      <c r="CR1820" s="94"/>
      <c r="CS1820" s="94"/>
      <c r="CT1820" s="95"/>
      <c r="CU1820" s="95"/>
      <c r="CV1820" s="95"/>
      <c r="CW1820" s="95"/>
      <c r="CX1820" s="95"/>
      <c r="CY1820" s="93">
        <v>1816</v>
      </c>
    </row>
    <row r="1821" spans="1:103" s="83" customFormat="1">
      <c r="A1821" s="100"/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  <c r="N1821" s="101"/>
      <c r="O1821" s="101"/>
      <c r="P1821" s="101"/>
      <c r="Q1821" s="102"/>
      <c r="R1821" s="102"/>
      <c r="S1821" s="102"/>
      <c r="T1821" s="102"/>
      <c r="U1821" s="102"/>
      <c r="V1821" s="102"/>
      <c r="W1821" s="102"/>
      <c r="X1821" s="102"/>
      <c r="Y1821" s="102"/>
      <c r="Z1821" s="102"/>
      <c r="AA1821" s="102"/>
      <c r="AB1821" s="102"/>
      <c r="AC1821" s="102"/>
      <c r="AD1821" s="102"/>
      <c r="AE1821" s="102"/>
      <c r="AF1821" s="102"/>
      <c r="AG1821" s="102"/>
      <c r="AH1821" s="102"/>
      <c r="AI1821" s="102"/>
      <c r="AJ1821" s="102"/>
      <c r="AK1821" s="102"/>
      <c r="AL1821" s="102"/>
      <c r="AM1821" s="102"/>
      <c r="AN1821" s="102"/>
      <c r="AO1821" s="102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  <c r="BA1821" s="84"/>
      <c r="BB1821" s="84"/>
      <c r="BC1821" s="84"/>
      <c r="BD1821" s="84"/>
      <c r="BE1821" s="84"/>
      <c r="BF1821" s="84"/>
      <c r="BG1821" s="84"/>
      <c r="BH1821" s="84"/>
      <c r="BI1821" s="84"/>
      <c r="BJ1821" s="84"/>
      <c r="BK1821" s="84"/>
      <c r="BL1821" s="84"/>
      <c r="BM1821" s="84"/>
      <c r="BN1821" s="84"/>
      <c r="BO1821" s="87" t="str">
        <f t="shared" si="28"/>
        <v>0</v>
      </c>
      <c r="BP1821" s="84"/>
      <c r="BQ1821" s="84"/>
      <c r="BR1821" s="84"/>
      <c r="BS1821" s="84"/>
      <c r="BT1821" s="84"/>
      <c r="BU1821" s="84"/>
      <c r="BV1821" s="84"/>
      <c r="BW1821" s="84"/>
      <c r="BX1821" s="84"/>
      <c r="BY1821" s="94"/>
      <c r="BZ1821" s="94"/>
      <c r="CA1821" s="94"/>
      <c r="CB1821" s="94"/>
      <c r="CC1821" s="94"/>
      <c r="CD1821" s="94"/>
      <c r="CE1821" s="94"/>
      <c r="CF1821" s="94"/>
      <c r="CG1821" s="94"/>
      <c r="CH1821" s="94"/>
      <c r="CI1821" s="94"/>
      <c r="CJ1821" s="94"/>
      <c r="CK1821" s="94"/>
      <c r="CL1821" s="94"/>
      <c r="CM1821" s="94"/>
      <c r="CN1821" s="94"/>
      <c r="CO1821" s="94"/>
      <c r="CP1821" s="94"/>
      <c r="CQ1821" s="94"/>
      <c r="CR1821" s="94"/>
      <c r="CS1821" s="94"/>
      <c r="CT1821" s="95"/>
      <c r="CU1821" s="95"/>
      <c r="CV1821" s="95"/>
      <c r="CW1821" s="95"/>
      <c r="CX1821" s="95"/>
      <c r="CY1821" s="93">
        <v>1817</v>
      </c>
    </row>
    <row r="1822" spans="1:103" s="83" customFormat="1">
      <c r="A1822" s="100"/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  <c r="N1822" s="101"/>
      <c r="O1822" s="101"/>
      <c r="P1822" s="101"/>
      <c r="Q1822" s="102"/>
      <c r="R1822" s="102"/>
      <c r="S1822" s="102"/>
      <c r="T1822" s="102"/>
      <c r="U1822" s="102"/>
      <c r="V1822" s="102"/>
      <c r="W1822" s="102"/>
      <c r="X1822" s="102"/>
      <c r="Y1822" s="102"/>
      <c r="Z1822" s="102"/>
      <c r="AA1822" s="102"/>
      <c r="AB1822" s="102"/>
      <c r="AC1822" s="102"/>
      <c r="AD1822" s="102"/>
      <c r="AE1822" s="102"/>
      <c r="AF1822" s="102"/>
      <c r="AG1822" s="102"/>
      <c r="AH1822" s="102"/>
      <c r="AI1822" s="102"/>
      <c r="AJ1822" s="102"/>
      <c r="AK1822" s="102"/>
      <c r="AL1822" s="102"/>
      <c r="AM1822" s="102"/>
      <c r="AN1822" s="102"/>
      <c r="AO1822" s="102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  <c r="BA1822" s="84"/>
      <c r="BB1822" s="84"/>
      <c r="BC1822" s="84"/>
      <c r="BD1822" s="84"/>
      <c r="BE1822" s="84"/>
      <c r="BF1822" s="84"/>
      <c r="BG1822" s="84"/>
      <c r="BH1822" s="84"/>
      <c r="BI1822" s="84"/>
      <c r="BJ1822" s="84"/>
      <c r="BK1822" s="84"/>
      <c r="BL1822" s="84"/>
      <c r="BM1822" s="84"/>
      <c r="BN1822" s="84"/>
      <c r="BO1822" s="87" t="str">
        <f t="shared" si="28"/>
        <v>0</v>
      </c>
      <c r="BP1822" s="84"/>
      <c r="BQ1822" s="84"/>
      <c r="BR1822" s="84"/>
      <c r="BS1822" s="84"/>
      <c r="BT1822" s="84"/>
      <c r="BU1822" s="84"/>
      <c r="BV1822" s="84"/>
      <c r="BW1822" s="84"/>
      <c r="BX1822" s="84"/>
      <c r="BY1822" s="94"/>
      <c r="BZ1822" s="94"/>
      <c r="CA1822" s="94"/>
      <c r="CB1822" s="94"/>
      <c r="CC1822" s="94"/>
      <c r="CD1822" s="94"/>
      <c r="CE1822" s="94"/>
      <c r="CF1822" s="94"/>
      <c r="CG1822" s="94"/>
      <c r="CH1822" s="94"/>
      <c r="CI1822" s="94"/>
      <c r="CJ1822" s="94"/>
      <c r="CK1822" s="94"/>
      <c r="CL1822" s="94"/>
      <c r="CM1822" s="94"/>
      <c r="CN1822" s="94"/>
      <c r="CO1822" s="94"/>
      <c r="CP1822" s="94"/>
      <c r="CQ1822" s="94"/>
      <c r="CR1822" s="94"/>
      <c r="CS1822" s="94"/>
      <c r="CT1822" s="95"/>
      <c r="CU1822" s="95"/>
      <c r="CV1822" s="95"/>
      <c r="CW1822" s="95"/>
      <c r="CX1822" s="95"/>
      <c r="CY1822" s="93">
        <v>1818</v>
      </c>
    </row>
    <row r="1823" spans="1:103" s="83" customFormat="1">
      <c r="A1823" s="100"/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  <c r="N1823" s="101"/>
      <c r="O1823" s="101"/>
      <c r="P1823" s="101"/>
      <c r="Q1823" s="102"/>
      <c r="R1823" s="102"/>
      <c r="S1823" s="102"/>
      <c r="T1823" s="102"/>
      <c r="U1823" s="102"/>
      <c r="V1823" s="102"/>
      <c r="W1823" s="102"/>
      <c r="X1823" s="102"/>
      <c r="Y1823" s="102"/>
      <c r="Z1823" s="102"/>
      <c r="AA1823" s="102"/>
      <c r="AB1823" s="102"/>
      <c r="AC1823" s="102"/>
      <c r="AD1823" s="102"/>
      <c r="AE1823" s="102"/>
      <c r="AF1823" s="102"/>
      <c r="AG1823" s="102"/>
      <c r="AH1823" s="102"/>
      <c r="AI1823" s="102"/>
      <c r="AJ1823" s="102"/>
      <c r="AK1823" s="102"/>
      <c r="AL1823" s="102"/>
      <c r="AM1823" s="102"/>
      <c r="AN1823" s="102"/>
      <c r="AO1823" s="102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  <c r="BA1823" s="84"/>
      <c r="BB1823" s="84"/>
      <c r="BC1823" s="84"/>
      <c r="BD1823" s="84"/>
      <c r="BE1823" s="84"/>
      <c r="BF1823" s="84"/>
      <c r="BG1823" s="84"/>
      <c r="BH1823" s="84"/>
      <c r="BI1823" s="84"/>
      <c r="BJ1823" s="84"/>
      <c r="BK1823" s="84"/>
      <c r="BL1823" s="84"/>
      <c r="BM1823" s="84"/>
      <c r="BN1823" s="84"/>
      <c r="BO1823" s="87" t="str">
        <f t="shared" si="28"/>
        <v>0</v>
      </c>
      <c r="BP1823" s="84"/>
      <c r="BQ1823" s="84"/>
      <c r="BR1823" s="84"/>
      <c r="BS1823" s="84"/>
      <c r="BT1823" s="84"/>
      <c r="BU1823" s="84"/>
      <c r="BV1823" s="84"/>
      <c r="BW1823" s="84"/>
      <c r="BX1823" s="84"/>
      <c r="BY1823" s="94"/>
      <c r="BZ1823" s="94"/>
      <c r="CA1823" s="94"/>
      <c r="CB1823" s="94"/>
      <c r="CC1823" s="94"/>
      <c r="CD1823" s="94"/>
      <c r="CE1823" s="94"/>
      <c r="CF1823" s="94"/>
      <c r="CG1823" s="94"/>
      <c r="CH1823" s="94"/>
      <c r="CI1823" s="94"/>
      <c r="CJ1823" s="94"/>
      <c r="CK1823" s="94"/>
      <c r="CL1823" s="94"/>
      <c r="CM1823" s="94"/>
      <c r="CN1823" s="94"/>
      <c r="CO1823" s="94"/>
      <c r="CP1823" s="94"/>
      <c r="CQ1823" s="94"/>
      <c r="CR1823" s="94"/>
      <c r="CS1823" s="94"/>
      <c r="CT1823" s="95"/>
      <c r="CU1823" s="95"/>
      <c r="CV1823" s="95"/>
      <c r="CW1823" s="95"/>
      <c r="CX1823" s="95"/>
      <c r="CY1823" s="93">
        <v>1819</v>
      </c>
    </row>
    <row r="1824" spans="1:103" s="83" customFormat="1">
      <c r="A1824" s="100"/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  <c r="N1824" s="101"/>
      <c r="O1824" s="101"/>
      <c r="P1824" s="101"/>
      <c r="Q1824" s="102"/>
      <c r="R1824" s="102"/>
      <c r="S1824" s="102"/>
      <c r="T1824" s="102"/>
      <c r="U1824" s="102"/>
      <c r="V1824" s="102"/>
      <c r="W1824" s="102"/>
      <c r="X1824" s="102"/>
      <c r="Y1824" s="102"/>
      <c r="Z1824" s="102"/>
      <c r="AA1824" s="102"/>
      <c r="AB1824" s="102"/>
      <c r="AC1824" s="102"/>
      <c r="AD1824" s="102"/>
      <c r="AE1824" s="102"/>
      <c r="AF1824" s="102"/>
      <c r="AG1824" s="102"/>
      <c r="AH1824" s="102"/>
      <c r="AI1824" s="102"/>
      <c r="AJ1824" s="102"/>
      <c r="AK1824" s="102"/>
      <c r="AL1824" s="102"/>
      <c r="AM1824" s="102"/>
      <c r="AN1824" s="102"/>
      <c r="AO1824" s="102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  <c r="BA1824" s="84"/>
      <c r="BB1824" s="84"/>
      <c r="BC1824" s="84"/>
      <c r="BD1824" s="84"/>
      <c r="BE1824" s="84"/>
      <c r="BF1824" s="84"/>
      <c r="BG1824" s="84"/>
      <c r="BH1824" s="84"/>
      <c r="BI1824" s="84"/>
      <c r="BJ1824" s="84"/>
      <c r="BK1824" s="84"/>
      <c r="BL1824" s="84"/>
      <c r="BM1824" s="84"/>
      <c r="BN1824" s="84"/>
      <c r="BO1824" s="87" t="str">
        <f t="shared" si="28"/>
        <v>0</v>
      </c>
      <c r="BP1824" s="84"/>
      <c r="BQ1824" s="84"/>
      <c r="BR1824" s="84"/>
      <c r="BS1824" s="84"/>
      <c r="BT1824" s="84"/>
      <c r="BU1824" s="84"/>
      <c r="BV1824" s="84"/>
      <c r="BW1824" s="84"/>
      <c r="BX1824" s="84"/>
      <c r="BY1824" s="94"/>
      <c r="BZ1824" s="94"/>
      <c r="CA1824" s="94"/>
      <c r="CB1824" s="94"/>
      <c r="CC1824" s="94"/>
      <c r="CD1824" s="94"/>
      <c r="CE1824" s="94"/>
      <c r="CF1824" s="94"/>
      <c r="CG1824" s="94"/>
      <c r="CH1824" s="94"/>
      <c r="CI1824" s="94"/>
      <c r="CJ1824" s="94"/>
      <c r="CK1824" s="94"/>
      <c r="CL1824" s="94"/>
      <c r="CM1824" s="94"/>
      <c r="CN1824" s="94"/>
      <c r="CO1824" s="94"/>
      <c r="CP1824" s="94"/>
      <c r="CQ1824" s="94"/>
      <c r="CR1824" s="94"/>
      <c r="CS1824" s="94"/>
      <c r="CT1824" s="95"/>
      <c r="CU1824" s="95"/>
      <c r="CV1824" s="95"/>
      <c r="CW1824" s="95"/>
      <c r="CX1824" s="95"/>
      <c r="CY1824" s="93">
        <v>1820</v>
      </c>
    </row>
    <row r="1825" spans="1:103" s="83" customFormat="1">
      <c r="A1825" s="100"/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  <c r="N1825" s="101"/>
      <c r="O1825" s="101"/>
      <c r="P1825" s="101"/>
      <c r="Q1825" s="102"/>
      <c r="R1825" s="102"/>
      <c r="S1825" s="102"/>
      <c r="T1825" s="102"/>
      <c r="U1825" s="102"/>
      <c r="V1825" s="102"/>
      <c r="W1825" s="102"/>
      <c r="X1825" s="102"/>
      <c r="Y1825" s="102"/>
      <c r="Z1825" s="102"/>
      <c r="AA1825" s="102"/>
      <c r="AB1825" s="102"/>
      <c r="AC1825" s="102"/>
      <c r="AD1825" s="102"/>
      <c r="AE1825" s="102"/>
      <c r="AF1825" s="102"/>
      <c r="AG1825" s="102"/>
      <c r="AH1825" s="102"/>
      <c r="AI1825" s="102"/>
      <c r="AJ1825" s="102"/>
      <c r="AK1825" s="102"/>
      <c r="AL1825" s="102"/>
      <c r="AM1825" s="102"/>
      <c r="AN1825" s="102"/>
      <c r="AO1825" s="102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  <c r="BA1825" s="84"/>
      <c r="BB1825" s="84"/>
      <c r="BC1825" s="84"/>
      <c r="BD1825" s="84"/>
      <c r="BE1825" s="84"/>
      <c r="BF1825" s="84"/>
      <c r="BG1825" s="84"/>
      <c r="BH1825" s="84"/>
      <c r="BI1825" s="84"/>
      <c r="BJ1825" s="84"/>
      <c r="BK1825" s="84"/>
      <c r="BL1825" s="84"/>
      <c r="BM1825" s="84"/>
      <c r="BN1825" s="84"/>
      <c r="BO1825" s="87" t="str">
        <f t="shared" si="28"/>
        <v>0</v>
      </c>
      <c r="BP1825" s="84"/>
      <c r="BQ1825" s="84"/>
      <c r="BR1825" s="84"/>
      <c r="BS1825" s="84"/>
      <c r="BT1825" s="84"/>
      <c r="BU1825" s="84"/>
      <c r="BV1825" s="84"/>
      <c r="BW1825" s="84"/>
      <c r="BX1825" s="84"/>
      <c r="BY1825" s="94"/>
      <c r="BZ1825" s="94"/>
      <c r="CA1825" s="94"/>
      <c r="CB1825" s="94"/>
      <c r="CC1825" s="94"/>
      <c r="CD1825" s="94"/>
      <c r="CE1825" s="94"/>
      <c r="CF1825" s="94"/>
      <c r="CG1825" s="94"/>
      <c r="CH1825" s="94"/>
      <c r="CI1825" s="94"/>
      <c r="CJ1825" s="94"/>
      <c r="CK1825" s="94"/>
      <c r="CL1825" s="94"/>
      <c r="CM1825" s="94"/>
      <c r="CN1825" s="94"/>
      <c r="CO1825" s="94"/>
      <c r="CP1825" s="94"/>
      <c r="CQ1825" s="94"/>
      <c r="CR1825" s="94"/>
      <c r="CS1825" s="94"/>
      <c r="CT1825" s="95"/>
      <c r="CU1825" s="95"/>
      <c r="CV1825" s="95"/>
      <c r="CW1825" s="95"/>
      <c r="CX1825" s="95"/>
      <c r="CY1825" s="93">
        <v>1821</v>
      </c>
    </row>
    <row r="1826" spans="1:103" s="83" customFormat="1">
      <c r="A1826" s="100"/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  <c r="N1826" s="101"/>
      <c r="O1826" s="101"/>
      <c r="P1826" s="101"/>
      <c r="Q1826" s="102"/>
      <c r="R1826" s="102"/>
      <c r="S1826" s="102"/>
      <c r="T1826" s="102"/>
      <c r="U1826" s="102"/>
      <c r="V1826" s="102"/>
      <c r="W1826" s="102"/>
      <c r="X1826" s="102"/>
      <c r="Y1826" s="102"/>
      <c r="Z1826" s="102"/>
      <c r="AA1826" s="102"/>
      <c r="AB1826" s="102"/>
      <c r="AC1826" s="102"/>
      <c r="AD1826" s="102"/>
      <c r="AE1826" s="102"/>
      <c r="AF1826" s="102"/>
      <c r="AG1826" s="102"/>
      <c r="AH1826" s="102"/>
      <c r="AI1826" s="102"/>
      <c r="AJ1826" s="102"/>
      <c r="AK1826" s="102"/>
      <c r="AL1826" s="102"/>
      <c r="AM1826" s="102"/>
      <c r="AN1826" s="102"/>
      <c r="AO1826" s="102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  <c r="BA1826" s="84"/>
      <c r="BB1826" s="84"/>
      <c r="BC1826" s="84"/>
      <c r="BD1826" s="84"/>
      <c r="BE1826" s="84"/>
      <c r="BF1826" s="84"/>
      <c r="BG1826" s="84"/>
      <c r="BH1826" s="84"/>
      <c r="BI1826" s="84"/>
      <c r="BJ1826" s="84"/>
      <c r="BK1826" s="84"/>
      <c r="BL1826" s="84"/>
      <c r="BM1826" s="84"/>
      <c r="BN1826" s="84"/>
      <c r="BO1826" s="87" t="str">
        <f t="shared" si="28"/>
        <v>0</v>
      </c>
      <c r="BP1826" s="84"/>
      <c r="BQ1826" s="84"/>
      <c r="BR1826" s="84"/>
      <c r="BS1826" s="84"/>
      <c r="BT1826" s="84"/>
      <c r="BU1826" s="84"/>
      <c r="BV1826" s="84"/>
      <c r="BW1826" s="84"/>
      <c r="BX1826" s="84"/>
      <c r="BY1826" s="94"/>
      <c r="BZ1826" s="94"/>
      <c r="CA1826" s="94"/>
      <c r="CB1826" s="94"/>
      <c r="CC1826" s="94"/>
      <c r="CD1826" s="94"/>
      <c r="CE1826" s="94"/>
      <c r="CF1826" s="94"/>
      <c r="CG1826" s="94"/>
      <c r="CH1826" s="94"/>
      <c r="CI1826" s="94"/>
      <c r="CJ1826" s="94"/>
      <c r="CK1826" s="94"/>
      <c r="CL1826" s="94"/>
      <c r="CM1826" s="94"/>
      <c r="CN1826" s="94"/>
      <c r="CO1826" s="94"/>
      <c r="CP1826" s="94"/>
      <c r="CQ1826" s="94"/>
      <c r="CR1826" s="94"/>
      <c r="CS1826" s="94"/>
      <c r="CT1826" s="95"/>
      <c r="CU1826" s="95"/>
      <c r="CV1826" s="95"/>
      <c r="CW1826" s="95"/>
      <c r="CX1826" s="95"/>
      <c r="CY1826" s="93">
        <v>1822</v>
      </c>
    </row>
    <row r="1827" spans="1:103" s="83" customFormat="1">
      <c r="A1827" s="100"/>
      <c r="B1827" s="101"/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  <c r="N1827" s="101"/>
      <c r="O1827" s="101"/>
      <c r="P1827" s="101"/>
      <c r="Q1827" s="102"/>
      <c r="R1827" s="102"/>
      <c r="S1827" s="102"/>
      <c r="T1827" s="102"/>
      <c r="U1827" s="102"/>
      <c r="V1827" s="102"/>
      <c r="W1827" s="102"/>
      <c r="X1827" s="102"/>
      <c r="Y1827" s="102"/>
      <c r="Z1827" s="102"/>
      <c r="AA1827" s="102"/>
      <c r="AB1827" s="102"/>
      <c r="AC1827" s="102"/>
      <c r="AD1827" s="102"/>
      <c r="AE1827" s="102"/>
      <c r="AF1827" s="102"/>
      <c r="AG1827" s="102"/>
      <c r="AH1827" s="102"/>
      <c r="AI1827" s="102"/>
      <c r="AJ1827" s="102"/>
      <c r="AK1827" s="102"/>
      <c r="AL1827" s="102"/>
      <c r="AM1827" s="102"/>
      <c r="AN1827" s="102"/>
      <c r="AO1827" s="102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  <c r="BA1827" s="84"/>
      <c r="BB1827" s="84"/>
      <c r="BC1827" s="84"/>
      <c r="BD1827" s="84"/>
      <c r="BE1827" s="84"/>
      <c r="BF1827" s="84"/>
      <c r="BG1827" s="84"/>
      <c r="BH1827" s="84"/>
      <c r="BI1827" s="84"/>
      <c r="BJ1827" s="84"/>
      <c r="BK1827" s="84"/>
      <c r="BL1827" s="84"/>
      <c r="BM1827" s="84"/>
      <c r="BN1827" s="84"/>
      <c r="BO1827" s="87" t="str">
        <f t="shared" si="28"/>
        <v>0</v>
      </c>
      <c r="BP1827" s="84"/>
      <c r="BQ1827" s="84"/>
      <c r="BR1827" s="84"/>
      <c r="BS1827" s="84"/>
      <c r="BT1827" s="84"/>
      <c r="BU1827" s="84"/>
      <c r="BV1827" s="84"/>
      <c r="BW1827" s="84"/>
      <c r="BX1827" s="84"/>
      <c r="BY1827" s="94"/>
      <c r="BZ1827" s="94"/>
      <c r="CA1827" s="94"/>
      <c r="CB1827" s="94"/>
      <c r="CC1827" s="94"/>
      <c r="CD1827" s="94"/>
      <c r="CE1827" s="94"/>
      <c r="CF1827" s="94"/>
      <c r="CG1827" s="94"/>
      <c r="CH1827" s="94"/>
      <c r="CI1827" s="94"/>
      <c r="CJ1827" s="94"/>
      <c r="CK1827" s="94"/>
      <c r="CL1827" s="94"/>
      <c r="CM1827" s="94"/>
      <c r="CN1827" s="94"/>
      <c r="CO1827" s="94"/>
      <c r="CP1827" s="94"/>
      <c r="CQ1827" s="94"/>
      <c r="CR1827" s="94"/>
      <c r="CS1827" s="94"/>
      <c r="CT1827" s="95"/>
      <c r="CU1827" s="95"/>
      <c r="CV1827" s="95"/>
      <c r="CW1827" s="95"/>
      <c r="CX1827" s="95"/>
      <c r="CY1827" s="93">
        <v>1823</v>
      </c>
    </row>
    <row r="1828" spans="1:103" s="83" customFormat="1">
      <c r="A1828" s="100"/>
      <c r="B1828" s="101"/>
      <c r="C1828" s="101"/>
      <c r="D1828" s="101"/>
      <c r="E1828" s="101"/>
      <c r="F1828" s="101"/>
      <c r="G1828" s="101"/>
      <c r="H1828" s="101"/>
      <c r="I1828" s="101"/>
      <c r="J1828" s="101"/>
      <c r="K1828" s="101"/>
      <c r="L1828" s="101"/>
      <c r="M1828" s="101"/>
      <c r="N1828" s="101"/>
      <c r="O1828" s="101"/>
      <c r="P1828" s="101"/>
      <c r="Q1828" s="102"/>
      <c r="R1828" s="102"/>
      <c r="S1828" s="102"/>
      <c r="T1828" s="102"/>
      <c r="U1828" s="102"/>
      <c r="V1828" s="102"/>
      <c r="W1828" s="102"/>
      <c r="X1828" s="102"/>
      <c r="Y1828" s="102"/>
      <c r="Z1828" s="102"/>
      <c r="AA1828" s="102"/>
      <c r="AB1828" s="102"/>
      <c r="AC1828" s="102"/>
      <c r="AD1828" s="102"/>
      <c r="AE1828" s="102"/>
      <c r="AF1828" s="102"/>
      <c r="AG1828" s="102"/>
      <c r="AH1828" s="102"/>
      <c r="AI1828" s="102"/>
      <c r="AJ1828" s="102"/>
      <c r="AK1828" s="102"/>
      <c r="AL1828" s="102"/>
      <c r="AM1828" s="102"/>
      <c r="AN1828" s="102"/>
      <c r="AO1828" s="102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  <c r="BA1828" s="84"/>
      <c r="BB1828" s="84"/>
      <c r="BC1828" s="84"/>
      <c r="BD1828" s="84"/>
      <c r="BE1828" s="84"/>
      <c r="BF1828" s="84"/>
      <c r="BG1828" s="84"/>
      <c r="BH1828" s="84"/>
      <c r="BI1828" s="84"/>
      <c r="BJ1828" s="84"/>
      <c r="BK1828" s="84"/>
      <c r="BL1828" s="84"/>
      <c r="BM1828" s="84"/>
      <c r="BN1828" s="84"/>
      <c r="BO1828" s="87" t="str">
        <f t="shared" si="28"/>
        <v>0</v>
      </c>
      <c r="BP1828" s="84"/>
      <c r="BQ1828" s="84"/>
      <c r="BR1828" s="84"/>
      <c r="BS1828" s="84"/>
      <c r="BT1828" s="84"/>
      <c r="BU1828" s="84"/>
      <c r="BV1828" s="84"/>
      <c r="BW1828" s="84"/>
      <c r="BX1828" s="84"/>
      <c r="BY1828" s="94"/>
      <c r="BZ1828" s="94"/>
      <c r="CA1828" s="94"/>
      <c r="CB1828" s="94"/>
      <c r="CC1828" s="94"/>
      <c r="CD1828" s="94"/>
      <c r="CE1828" s="94"/>
      <c r="CF1828" s="94"/>
      <c r="CG1828" s="94"/>
      <c r="CH1828" s="94"/>
      <c r="CI1828" s="94"/>
      <c r="CJ1828" s="94"/>
      <c r="CK1828" s="94"/>
      <c r="CL1828" s="94"/>
      <c r="CM1828" s="94"/>
      <c r="CN1828" s="94"/>
      <c r="CO1828" s="94"/>
      <c r="CP1828" s="94"/>
      <c r="CQ1828" s="94"/>
      <c r="CR1828" s="94"/>
      <c r="CS1828" s="94"/>
      <c r="CT1828" s="95"/>
      <c r="CU1828" s="95"/>
      <c r="CV1828" s="95"/>
      <c r="CW1828" s="95"/>
      <c r="CX1828" s="95"/>
      <c r="CY1828" s="93">
        <v>1824</v>
      </c>
    </row>
    <row r="1829" spans="1:103" s="83" customFormat="1">
      <c r="A1829" s="100"/>
      <c r="B1829" s="101"/>
      <c r="C1829" s="101"/>
      <c r="D1829" s="101"/>
      <c r="E1829" s="101"/>
      <c r="F1829" s="101"/>
      <c r="G1829" s="101"/>
      <c r="H1829" s="101"/>
      <c r="I1829" s="101"/>
      <c r="J1829" s="101"/>
      <c r="K1829" s="101"/>
      <c r="L1829" s="101"/>
      <c r="M1829" s="101"/>
      <c r="N1829" s="101"/>
      <c r="O1829" s="101"/>
      <c r="P1829" s="101"/>
      <c r="Q1829" s="102"/>
      <c r="R1829" s="102"/>
      <c r="S1829" s="102"/>
      <c r="T1829" s="102"/>
      <c r="U1829" s="102"/>
      <c r="V1829" s="102"/>
      <c r="W1829" s="102"/>
      <c r="X1829" s="102"/>
      <c r="Y1829" s="102"/>
      <c r="Z1829" s="102"/>
      <c r="AA1829" s="102"/>
      <c r="AB1829" s="102"/>
      <c r="AC1829" s="102"/>
      <c r="AD1829" s="102"/>
      <c r="AE1829" s="102"/>
      <c r="AF1829" s="102"/>
      <c r="AG1829" s="102"/>
      <c r="AH1829" s="102"/>
      <c r="AI1829" s="102"/>
      <c r="AJ1829" s="102"/>
      <c r="AK1829" s="102"/>
      <c r="AL1829" s="102"/>
      <c r="AM1829" s="102"/>
      <c r="AN1829" s="102"/>
      <c r="AO1829" s="102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  <c r="BA1829" s="84"/>
      <c r="BB1829" s="84"/>
      <c r="BC1829" s="84"/>
      <c r="BD1829" s="84"/>
      <c r="BE1829" s="84"/>
      <c r="BF1829" s="84"/>
      <c r="BG1829" s="84"/>
      <c r="BH1829" s="84"/>
      <c r="BI1829" s="84"/>
      <c r="BJ1829" s="84"/>
      <c r="BK1829" s="84"/>
      <c r="BL1829" s="84"/>
      <c r="BM1829" s="84"/>
      <c r="BN1829" s="84"/>
      <c r="BO1829" s="87" t="str">
        <f t="shared" si="28"/>
        <v>0</v>
      </c>
      <c r="BP1829" s="84"/>
      <c r="BQ1829" s="84"/>
      <c r="BR1829" s="84"/>
      <c r="BS1829" s="84"/>
      <c r="BT1829" s="84"/>
      <c r="BU1829" s="84"/>
      <c r="BV1829" s="84"/>
      <c r="BW1829" s="84"/>
      <c r="BX1829" s="84"/>
      <c r="BY1829" s="94"/>
      <c r="BZ1829" s="94"/>
      <c r="CA1829" s="94"/>
      <c r="CB1829" s="94"/>
      <c r="CC1829" s="94"/>
      <c r="CD1829" s="94"/>
      <c r="CE1829" s="94"/>
      <c r="CF1829" s="94"/>
      <c r="CG1829" s="94"/>
      <c r="CH1829" s="94"/>
      <c r="CI1829" s="94"/>
      <c r="CJ1829" s="94"/>
      <c r="CK1829" s="94"/>
      <c r="CL1829" s="94"/>
      <c r="CM1829" s="94"/>
      <c r="CN1829" s="94"/>
      <c r="CO1829" s="94"/>
      <c r="CP1829" s="94"/>
      <c r="CQ1829" s="94"/>
      <c r="CR1829" s="94"/>
      <c r="CS1829" s="94"/>
      <c r="CT1829" s="95"/>
      <c r="CU1829" s="95"/>
      <c r="CV1829" s="95"/>
      <c r="CW1829" s="95"/>
      <c r="CX1829" s="95"/>
      <c r="CY1829" s="93">
        <v>1825</v>
      </c>
    </row>
    <row r="1830" spans="1:103" s="83" customFormat="1">
      <c r="A1830" s="100"/>
      <c r="B1830" s="101"/>
      <c r="C1830" s="101"/>
      <c r="D1830" s="101"/>
      <c r="E1830" s="101"/>
      <c r="F1830" s="101"/>
      <c r="G1830" s="101"/>
      <c r="H1830" s="101"/>
      <c r="I1830" s="101"/>
      <c r="J1830" s="101"/>
      <c r="K1830" s="101"/>
      <c r="L1830" s="101"/>
      <c r="M1830" s="101"/>
      <c r="N1830" s="101"/>
      <c r="O1830" s="101"/>
      <c r="P1830" s="101"/>
      <c r="Q1830" s="102"/>
      <c r="R1830" s="102"/>
      <c r="S1830" s="102"/>
      <c r="T1830" s="102"/>
      <c r="U1830" s="102"/>
      <c r="V1830" s="102"/>
      <c r="W1830" s="102"/>
      <c r="X1830" s="102"/>
      <c r="Y1830" s="102"/>
      <c r="Z1830" s="102"/>
      <c r="AA1830" s="102"/>
      <c r="AB1830" s="102"/>
      <c r="AC1830" s="102"/>
      <c r="AD1830" s="102"/>
      <c r="AE1830" s="102"/>
      <c r="AF1830" s="102"/>
      <c r="AG1830" s="102"/>
      <c r="AH1830" s="102"/>
      <c r="AI1830" s="102"/>
      <c r="AJ1830" s="102"/>
      <c r="AK1830" s="102"/>
      <c r="AL1830" s="102"/>
      <c r="AM1830" s="102"/>
      <c r="AN1830" s="102"/>
      <c r="AO1830" s="102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  <c r="BA1830" s="84"/>
      <c r="BB1830" s="84"/>
      <c r="BC1830" s="84"/>
      <c r="BD1830" s="84"/>
      <c r="BE1830" s="84"/>
      <c r="BF1830" s="84"/>
      <c r="BG1830" s="84"/>
      <c r="BH1830" s="84"/>
      <c r="BI1830" s="84"/>
      <c r="BJ1830" s="84"/>
      <c r="BK1830" s="84"/>
      <c r="BL1830" s="84"/>
      <c r="BM1830" s="84"/>
      <c r="BN1830" s="84"/>
      <c r="BO1830" s="87" t="str">
        <f t="shared" si="28"/>
        <v>0</v>
      </c>
      <c r="BP1830" s="84"/>
      <c r="BQ1830" s="84"/>
      <c r="BR1830" s="84"/>
      <c r="BS1830" s="84"/>
      <c r="BT1830" s="84"/>
      <c r="BU1830" s="84"/>
      <c r="BV1830" s="84"/>
      <c r="BW1830" s="84"/>
      <c r="BX1830" s="84"/>
      <c r="BY1830" s="94"/>
      <c r="BZ1830" s="94"/>
      <c r="CA1830" s="94"/>
      <c r="CB1830" s="94"/>
      <c r="CC1830" s="94"/>
      <c r="CD1830" s="94"/>
      <c r="CE1830" s="94"/>
      <c r="CF1830" s="94"/>
      <c r="CG1830" s="94"/>
      <c r="CH1830" s="94"/>
      <c r="CI1830" s="94"/>
      <c r="CJ1830" s="94"/>
      <c r="CK1830" s="94"/>
      <c r="CL1830" s="94"/>
      <c r="CM1830" s="94"/>
      <c r="CN1830" s="94"/>
      <c r="CO1830" s="94"/>
      <c r="CP1830" s="94"/>
      <c r="CQ1830" s="94"/>
      <c r="CR1830" s="94"/>
      <c r="CS1830" s="94"/>
      <c r="CT1830" s="95"/>
      <c r="CU1830" s="95"/>
      <c r="CV1830" s="95"/>
      <c r="CW1830" s="95"/>
      <c r="CX1830" s="95"/>
      <c r="CY1830" s="93">
        <v>1826</v>
      </c>
    </row>
    <row r="1831" spans="1:103" s="83" customFormat="1">
      <c r="A1831" s="100"/>
      <c r="B1831" s="101"/>
      <c r="C1831" s="101"/>
      <c r="D1831" s="101"/>
      <c r="E1831" s="101"/>
      <c r="F1831" s="101"/>
      <c r="G1831" s="101"/>
      <c r="H1831" s="101"/>
      <c r="I1831" s="101"/>
      <c r="J1831" s="101"/>
      <c r="K1831" s="101"/>
      <c r="L1831" s="101"/>
      <c r="M1831" s="101"/>
      <c r="N1831" s="101"/>
      <c r="O1831" s="101"/>
      <c r="P1831" s="101"/>
      <c r="Q1831" s="102"/>
      <c r="R1831" s="102"/>
      <c r="S1831" s="102"/>
      <c r="T1831" s="102"/>
      <c r="U1831" s="102"/>
      <c r="V1831" s="102"/>
      <c r="W1831" s="102"/>
      <c r="X1831" s="102"/>
      <c r="Y1831" s="102"/>
      <c r="Z1831" s="102"/>
      <c r="AA1831" s="102"/>
      <c r="AB1831" s="102"/>
      <c r="AC1831" s="102"/>
      <c r="AD1831" s="102"/>
      <c r="AE1831" s="102"/>
      <c r="AF1831" s="102"/>
      <c r="AG1831" s="102"/>
      <c r="AH1831" s="102"/>
      <c r="AI1831" s="102"/>
      <c r="AJ1831" s="102"/>
      <c r="AK1831" s="102"/>
      <c r="AL1831" s="102"/>
      <c r="AM1831" s="102"/>
      <c r="AN1831" s="102"/>
      <c r="AO1831" s="102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  <c r="BA1831" s="84"/>
      <c r="BB1831" s="84"/>
      <c r="BC1831" s="84"/>
      <c r="BD1831" s="84"/>
      <c r="BE1831" s="84"/>
      <c r="BF1831" s="84"/>
      <c r="BG1831" s="84"/>
      <c r="BH1831" s="84"/>
      <c r="BI1831" s="84"/>
      <c r="BJ1831" s="84"/>
      <c r="BK1831" s="84"/>
      <c r="BL1831" s="84"/>
      <c r="BM1831" s="84"/>
      <c r="BN1831" s="84"/>
      <c r="BO1831" s="87" t="str">
        <f t="shared" si="28"/>
        <v>0</v>
      </c>
      <c r="BP1831" s="84"/>
      <c r="BQ1831" s="84"/>
      <c r="BR1831" s="84"/>
      <c r="BS1831" s="84"/>
      <c r="BT1831" s="84"/>
      <c r="BU1831" s="84"/>
      <c r="BV1831" s="84"/>
      <c r="BW1831" s="84"/>
      <c r="BX1831" s="84"/>
      <c r="BY1831" s="94"/>
      <c r="BZ1831" s="94"/>
      <c r="CA1831" s="94"/>
      <c r="CB1831" s="94"/>
      <c r="CC1831" s="94"/>
      <c r="CD1831" s="94"/>
      <c r="CE1831" s="94"/>
      <c r="CF1831" s="94"/>
      <c r="CG1831" s="94"/>
      <c r="CH1831" s="94"/>
      <c r="CI1831" s="94"/>
      <c r="CJ1831" s="94"/>
      <c r="CK1831" s="94"/>
      <c r="CL1831" s="94"/>
      <c r="CM1831" s="94"/>
      <c r="CN1831" s="94"/>
      <c r="CO1831" s="94"/>
      <c r="CP1831" s="94"/>
      <c r="CQ1831" s="94"/>
      <c r="CR1831" s="94"/>
      <c r="CS1831" s="94"/>
      <c r="CT1831" s="95"/>
      <c r="CU1831" s="95"/>
      <c r="CV1831" s="95"/>
      <c r="CW1831" s="95"/>
      <c r="CX1831" s="95"/>
      <c r="CY1831" s="93">
        <v>1827</v>
      </c>
    </row>
    <row r="1832" spans="1:103" s="83" customFormat="1">
      <c r="A1832" s="100"/>
      <c r="B1832" s="101"/>
      <c r="C1832" s="101"/>
      <c r="D1832" s="101"/>
      <c r="E1832" s="101"/>
      <c r="F1832" s="101"/>
      <c r="G1832" s="101"/>
      <c r="H1832" s="101"/>
      <c r="I1832" s="101"/>
      <c r="J1832" s="101"/>
      <c r="K1832" s="101"/>
      <c r="L1832" s="101"/>
      <c r="M1832" s="101"/>
      <c r="N1832" s="101"/>
      <c r="O1832" s="101"/>
      <c r="P1832" s="101"/>
      <c r="Q1832" s="102"/>
      <c r="R1832" s="102"/>
      <c r="S1832" s="102"/>
      <c r="T1832" s="102"/>
      <c r="U1832" s="102"/>
      <c r="V1832" s="102"/>
      <c r="W1832" s="102"/>
      <c r="X1832" s="102"/>
      <c r="Y1832" s="102"/>
      <c r="Z1832" s="102"/>
      <c r="AA1832" s="102"/>
      <c r="AB1832" s="102"/>
      <c r="AC1832" s="102"/>
      <c r="AD1832" s="102"/>
      <c r="AE1832" s="102"/>
      <c r="AF1832" s="102"/>
      <c r="AG1832" s="102"/>
      <c r="AH1832" s="102"/>
      <c r="AI1832" s="102"/>
      <c r="AJ1832" s="102"/>
      <c r="AK1832" s="102"/>
      <c r="AL1832" s="102"/>
      <c r="AM1832" s="102"/>
      <c r="AN1832" s="102"/>
      <c r="AO1832" s="102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  <c r="BA1832" s="84"/>
      <c r="BB1832" s="84"/>
      <c r="BC1832" s="84"/>
      <c r="BD1832" s="84"/>
      <c r="BE1832" s="84"/>
      <c r="BF1832" s="84"/>
      <c r="BG1832" s="84"/>
      <c r="BH1832" s="84"/>
      <c r="BI1832" s="84"/>
      <c r="BJ1832" s="84"/>
      <c r="BK1832" s="84"/>
      <c r="BL1832" s="84"/>
      <c r="BM1832" s="84"/>
      <c r="BN1832" s="84"/>
      <c r="BO1832" s="87" t="str">
        <f t="shared" si="28"/>
        <v>0</v>
      </c>
      <c r="BP1832" s="84"/>
      <c r="BQ1832" s="84"/>
      <c r="BR1832" s="84"/>
      <c r="BS1832" s="84"/>
      <c r="BT1832" s="84"/>
      <c r="BU1832" s="84"/>
      <c r="BV1832" s="84"/>
      <c r="BW1832" s="84"/>
      <c r="BX1832" s="84"/>
      <c r="BY1832" s="94"/>
      <c r="BZ1832" s="94"/>
      <c r="CA1832" s="94"/>
      <c r="CB1832" s="94"/>
      <c r="CC1832" s="94"/>
      <c r="CD1832" s="94"/>
      <c r="CE1832" s="94"/>
      <c r="CF1832" s="94"/>
      <c r="CG1832" s="94"/>
      <c r="CH1832" s="94"/>
      <c r="CI1832" s="94"/>
      <c r="CJ1832" s="94"/>
      <c r="CK1832" s="94"/>
      <c r="CL1832" s="94"/>
      <c r="CM1832" s="94"/>
      <c r="CN1832" s="94"/>
      <c r="CO1832" s="94"/>
      <c r="CP1832" s="94"/>
      <c r="CQ1832" s="94"/>
      <c r="CR1832" s="94"/>
      <c r="CS1832" s="94"/>
      <c r="CT1832" s="95"/>
      <c r="CU1832" s="95"/>
      <c r="CV1832" s="95"/>
      <c r="CW1832" s="95"/>
      <c r="CX1832" s="95"/>
      <c r="CY1832" s="93">
        <v>1828</v>
      </c>
    </row>
    <row r="1833" spans="1:103" s="83" customFormat="1">
      <c r="A1833" s="100"/>
      <c r="B1833" s="101"/>
      <c r="C1833" s="101"/>
      <c r="D1833" s="101"/>
      <c r="E1833" s="101"/>
      <c r="F1833" s="101"/>
      <c r="G1833" s="101"/>
      <c r="H1833" s="101"/>
      <c r="I1833" s="101"/>
      <c r="J1833" s="101"/>
      <c r="K1833" s="101"/>
      <c r="L1833" s="101"/>
      <c r="M1833" s="101"/>
      <c r="N1833" s="101"/>
      <c r="O1833" s="101"/>
      <c r="P1833" s="101"/>
      <c r="Q1833" s="102"/>
      <c r="R1833" s="102"/>
      <c r="S1833" s="102"/>
      <c r="T1833" s="102"/>
      <c r="U1833" s="102"/>
      <c r="V1833" s="102"/>
      <c r="W1833" s="102"/>
      <c r="X1833" s="102"/>
      <c r="Y1833" s="102"/>
      <c r="Z1833" s="102"/>
      <c r="AA1833" s="102"/>
      <c r="AB1833" s="102"/>
      <c r="AC1833" s="102"/>
      <c r="AD1833" s="102"/>
      <c r="AE1833" s="102"/>
      <c r="AF1833" s="102"/>
      <c r="AG1833" s="102"/>
      <c r="AH1833" s="102"/>
      <c r="AI1833" s="102"/>
      <c r="AJ1833" s="102"/>
      <c r="AK1833" s="102"/>
      <c r="AL1833" s="102"/>
      <c r="AM1833" s="102"/>
      <c r="AN1833" s="102"/>
      <c r="AO1833" s="102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  <c r="BA1833" s="84"/>
      <c r="BB1833" s="84"/>
      <c r="BC1833" s="84"/>
      <c r="BD1833" s="84"/>
      <c r="BE1833" s="84"/>
      <c r="BF1833" s="84"/>
      <c r="BG1833" s="84"/>
      <c r="BH1833" s="84"/>
      <c r="BI1833" s="84"/>
      <c r="BJ1833" s="84"/>
      <c r="BK1833" s="84"/>
      <c r="BL1833" s="84"/>
      <c r="BM1833" s="84"/>
      <c r="BN1833" s="84"/>
      <c r="BO1833" s="87" t="str">
        <f t="shared" si="28"/>
        <v>0</v>
      </c>
      <c r="BP1833" s="84"/>
      <c r="BQ1833" s="84"/>
      <c r="BR1833" s="84"/>
      <c r="BS1833" s="84"/>
      <c r="BT1833" s="84"/>
      <c r="BU1833" s="84"/>
      <c r="BV1833" s="84"/>
      <c r="BW1833" s="84"/>
      <c r="BX1833" s="84"/>
      <c r="BY1833" s="94"/>
      <c r="BZ1833" s="94"/>
      <c r="CA1833" s="94"/>
      <c r="CB1833" s="94"/>
      <c r="CC1833" s="94"/>
      <c r="CD1833" s="94"/>
      <c r="CE1833" s="94"/>
      <c r="CF1833" s="94"/>
      <c r="CG1833" s="94"/>
      <c r="CH1833" s="94"/>
      <c r="CI1833" s="94"/>
      <c r="CJ1833" s="94"/>
      <c r="CK1833" s="94"/>
      <c r="CL1833" s="94"/>
      <c r="CM1833" s="94"/>
      <c r="CN1833" s="94"/>
      <c r="CO1833" s="94"/>
      <c r="CP1833" s="94"/>
      <c r="CQ1833" s="94"/>
      <c r="CR1833" s="94"/>
      <c r="CS1833" s="94"/>
      <c r="CT1833" s="95"/>
      <c r="CU1833" s="95"/>
      <c r="CV1833" s="95"/>
      <c r="CW1833" s="95"/>
      <c r="CX1833" s="95"/>
      <c r="CY1833" s="93">
        <v>1829</v>
      </c>
    </row>
    <row r="1834" spans="1:103" s="83" customFormat="1">
      <c r="A1834" s="100"/>
      <c r="B1834" s="101"/>
      <c r="C1834" s="101"/>
      <c r="D1834" s="101"/>
      <c r="E1834" s="101"/>
      <c r="F1834" s="101"/>
      <c r="G1834" s="101"/>
      <c r="H1834" s="101"/>
      <c r="I1834" s="101"/>
      <c r="J1834" s="101"/>
      <c r="K1834" s="101"/>
      <c r="L1834" s="101"/>
      <c r="M1834" s="101"/>
      <c r="N1834" s="101"/>
      <c r="O1834" s="101"/>
      <c r="P1834" s="101"/>
      <c r="Q1834" s="102"/>
      <c r="R1834" s="102"/>
      <c r="S1834" s="102"/>
      <c r="T1834" s="102"/>
      <c r="U1834" s="102"/>
      <c r="V1834" s="102"/>
      <c r="W1834" s="102"/>
      <c r="X1834" s="102"/>
      <c r="Y1834" s="102"/>
      <c r="Z1834" s="102"/>
      <c r="AA1834" s="102"/>
      <c r="AB1834" s="102"/>
      <c r="AC1834" s="102"/>
      <c r="AD1834" s="102"/>
      <c r="AE1834" s="102"/>
      <c r="AF1834" s="102"/>
      <c r="AG1834" s="102"/>
      <c r="AH1834" s="102"/>
      <c r="AI1834" s="102"/>
      <c r="AJ1834" s="102"/>
      <c r="AK1834" s="102"/>
      <c r="AL1834" s="102"/>
      <c r="AM1834" s="102"/>
      <c r="AN1834" s="102"/>
      <c r="AO1834" s="102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  <c r="BA1834" s="84"/>
      <c r="BB1834" s="84"/>
      <c r="BC1834" s="84"/>
      <c r="BD1834" s="84"/>
      <c r="BE1834" s="84"/>
      <c r="BF1834" s="84"/>
      <c r="BG1834" s="84"/>
      <c r="BH1834" s="84"/>
      <c r="BI1834" s="84"/>
      <c r="BJ1834" s="84"/>
      <c r="BK1834" s="84"/>
      <c r="BL1834" s="84"/>
      <c r="BM1834" s="84"/>
      <c r="BN1834" s="84"/>
      <c r="BO1834" s="87" t="str">
        <f t="shared" si="28"/>
        <v>0</v>
      </c>
      <c r="BP1834" s="84"/>
      <c r="BQ1834" s="84"/>
      <c r="BR1834" s="84"/>
      <c r="BS1834" s="84"/>
      <c r="BT1834" s="84"/>
      <c r="BU1834" s="84"/>
      <c r="BV1834" s="84"/>
      <c r="BW1834" s="84"/>
      <c r="BX1834" s="84"/>
      <c r="BY1834" s="94"/>
      <c r="BZ1834" s="94"/>
      <c r="CA1834" s="94"/>
      <c r="CB1834" s="94"/>
      <c r="CC1834" s="94"/>
      <c r="CD1834" s="94"/>
      <c r="CE1834" s="94"/>
      <c r="CF1834" s="94"/>
      <c r="CG1834" s="94"/>
      <c r="CH1834" s="94"/>
      <c r="CI1834" s="94"/>
      <c r="CJ1834" s="94"/>
      <c r="CK1834" s="94"/>
      <c r="CL1834" s="94"/>
      <c r="CM1834" s="94"/>
      <c r="CN1834" s="94"/>
      <c r="CO1834" s="94"/>
      <c r="CP1834" s="94"/>
      <c r="CQ1834" s="94"/>
      <c r="CR1834" s="94"/>
      <c r="CS1834" s="94"/>
      <c r="CT1834" s="95"/>
      <c r="CU1834" s="95"/>
      <c r="CV1834" s="95"/>
      <c r="CW1834" s="95"/>
      <c r="CX1834" s="95"/>
      <c r="CY1834" s="93">
        <v>1830</v>
      </c>
    </row>
    <row r="1835" spans="1:103" s="83" customFormat="1">
      <c r="A1835" s="100"/>
      <c r="B1835" s="101"/>
      <c r="C1835" s="101"/>
      <c r="D1835" s="101"/>
      <c r="E1835" s="101"/>
      <c r="F1835" s="101"/>
      <c r="G1835" s="101"/>
      <c r="H1835" s="101"/>
      <c r="I1835" s="101"/>
      <c r="J1835" s="101"/>
      <c r="K1835" s="101"/>
      <c r="L1835" s="101"/>
      <c r="M1835" s="101"/>
      <c r="N1835" s="101"/>
      <c r="O1835" s="101"/>
      <c r="P1835" s="101"/>
      <c r="Q1835" s="102"/>
      <c r="R1835" s="102"/>
      <c r="S1835" s="102"/>
      <c r="T1835" s="102"/>
      <c r="U1835" s="102"/>
      <c r="V1835" s="102"/>
      <c r="W1835" s="102"/>
      <c r="X1835" s="102"/>
      <c r="Y1835" s="102"/>
      <c r="Z1835" s="102"/>
      <c r="AA1835" s="102"/>
      <c r="AB1835" s="102"/>
      <c r="AC1835" s="102"/>
      <c r="AD1835" s="102"/>
      <c r="AE1835" s="102"/>
      <c r="AF1835" s="102"/>
      <c r="AG1835" s="102"/>
      <c r="AH1835" s="102"/>
      <c r="AI1835" s="102"/>
      <c r="AJ1835" s="102"/>
      <c r="AK1835" s="102"/>
      <c r="AL1835" s="102"/>
      <c r="AM1835" s="102"/>
      <c r="AN1835" s="102"/>
      <c r="AO1835" s="102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  <c r="BA1835" s="84"/>
      <c r="BB1835" s="84"/>
      <c r="BC1835" s="84"/>
      <c r="BD1835" s="84"/>
      <c r="BE1835" s="84"/>
      <c r="BF1835" s="84"/>
      <c r="BG1835" s="84"/>
      <c r="BH1835" s="84"/>
      <c r="BI1835" s="84"/>
      <c r="BJ1835" s="84"/>
      <c r="BK1835" s="84"/>
      <c r="BL1835" s="84"/>
      <c r="BM1835" s="84"/>
      <c r="BN1835" s="84"/>
      <c r="BO1835" s="87" t="str">
        <f t="shared" si="28"/>
        <v>0</v>
      </c>
      <c r="BP1835" s="84"/>
      <c r="BQ1835" s="84"/>
      <c r="BR1835" s="84"/>
      <c r="BS1835" s="84"/>
      <c r="BT1835" s="84"/>
      <c r="BU1835" s="84"/>
      <c r="BV1835" s="84"/>
      <c r="BW1835" s="84"/>
      <c r="BX1835" s="84"/>
      <c r="BY1835" s="94"/>
      <c r="BZ1835" s="94"/>
      <c r="CA1835" s="94"/>
      <c r="CB1835" s="94"/>
      <c r="CC1835" s="94"/>
      <c r="CD1835" s="94"/>
      <c r="CE1835" s="94"/>
      <c r="CF1835" s="94"/>
      <c r="CG1835" s="94"/>
      <c r="CH1835" s="94"/>
      <c r="CI1835" s="94"/>
      <c r="CJ1835" s="94"/>
      <c r="CK1835" s="94"/>
      <c r="CL1835" s="94"/>
      <c r="CM1835" s="94"/>
      <c r="CN1835" s="94"/>
      <c r="CO1835" s="94"/>
      <c r="CP1835" s="94"/>
      <c r="CQ1835" s="94"/>
      <c r="CR1835" s="94"/>
      <c r="CS1835" s="94"/>
      <c r="CT1835" s="95"/>
      <c r="CU1835" s="95"/>
      <c r="CV1835" s="95"/>
      <c r="CW1835" s="95"/>
      <c r="CX1835" s="95"/>
      <c r="CY1835" s="93">
        <v>1831</v>
      </c>
    </row>
    <row r="1836" spans="1:103" s="83" customFormat="1">
      <c r="A1836" s="100"/>
      <c r="B1836" s="101"/>
      <c r="C1836" s="101"/>
      <c r="D1836" s="101"/>
      <c r="E1836" s="101"/>
      <c r="F1836" s="101"/>
      <c r="G1836" s="101"/>
      <c r="H1836" s="101"/>
      <c r="I1836" s="101"/>
      <c r="J1836" s="101"/>
      <c r="K1836" s="101"/>
      <c r="L1836" s="101"/>
      <c r="M1836" s="101"/>
      <c r="N1836" s="101"/>
      <c r="O1836" s="101"/>
      <c r="P1836" s="101"/>
      <c r="Q1836" s="102"/>
      <c r="R1836" s="102"/>
      <c r="S1836" s="102"/>
      <c r="T1836" s="102"/>
      <c r="U1836" s="102"/>
      <c r="V1836" s="102"/>
      <c r="W1836" s="102"/>
      <c r="X1836" s="102"/>
      <c r="Y1836" s="102"/>
      <c r="Z1836" s="102"/>
      <c r="AA1836" s="102"/>
      <c r="AB1836" s="102"/>
      <c r="AC1836" s="102"/>
      <c r="AD1836" s="102"/>
      <c r="AE1836" s="102"/>
      <c r="AF1836" s="102"/>
      <c r="AG1836" s="102"/>
      <c r="AH1836" s="102"/>
      <c r="AI1836" s="102"/>
      <c r="AJ1836" s="102"/>
      <c r="AK1836" s="102"/>
      <c r="AL1836" s="102"/>
      <c r="AM1836" s="102"/>
      <c r="AN1836" s="102"/>
      <c r="AO1836" s="102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  <c r="BA1836" s="84"/>
      <c r="BB1836" s="84"/>
      <c r="BC1836" s="84"/>
      <c r="BD1836" s="84"/>
      <c r="BE1836" s="84"/>
      <c r="BF1836" s="84"/>
      <c r="BG1836" s="84"/>
      <c r="BH1836" s="84"/>
      <c r="BI1836" s="84"/>
      <c r="BJ1836" s="84"/>
      <c r="BK1836" s="84"/>
      <c r="BL1836" s="84"/>
      <c r="BM1836" s="84"/>
      <c r="BN1836" s="84"/>
      <c r="BO1836" s="87" t="str">
        <f t="shared" si="28"/>
        <v>0</v>
      </c>
      <c r="BP1836" s="84"/>
      <c r="BQ1836" s="84"/>
      <c r="BR1836" s="84"/>
      <c r="BS1836" s="84"/>
      <c r="BT1836" s="84"/>
      <c r="BU1836" s="84"/>
      <c r="BV1836" s="84"/>
      <c r="BW1836" s="84"/>
      <c r="BX1836" s="84"/>
      <c r="BY1836" s="94"/>
      <c r="BZ1836" s="94"/>
      <c r="CA1836" s="94"/>
      <c r="CB1836" s="94"/>
      <c r="CC1836" s="94"/>
      <c r="CD1836" s="94"/>
      <c r="CE1836" s="94"/>
      <c r="CF1836" s="94"/>
      <c r="CG1836" s="94"/>
      <c r="CH1836" s="94"/>
      <c r="CI1836" s="94"/>
      <c r="CJ1836" s="94"/>
      <c r="CK1836" s="94"/>
      <c r="CL1836" s="94"/>
      <c r="CM1836" s="94"/>
      <c r="CN1836" s="94"/>
      <c r="CO1836" s="94"/>
      <c r="CP1836" s="94"/>
      <c r="CQ1836" s="94"/>
      <c r="CR1836" s="94"/>
      <c r="CS1836" s="94"/>
      <c r="CT1836" s="95"/>
      <c r="CU1836" s="95"/>
      <c r="CV1836" s="95"/>
      <c r="CW1836" s="95"/>
      <c r="CX1836" s="95"/>
      <c r="CY1836" s="93">
        <v>1832</v>
      </c>
    </row>
    <row r="1837" spans="1:103" s="83" customFormat="1">
      <c r="A1837" s="100"/>
      <c r="B1837" s="101"/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2"/>
      <c r="R1837" s="102"/>
      <c r="S1837" s="102"/>
      <c r="T1837" s="102"/>
      <c r="U1837" s="102"/>
      <c r="V1837" s="102"/>
      <c r="W1837" s="102"/>
      <c r="X1837" s="102"/>
      <c r="Y1837" s="102"/>
      <c r="Z1837" s="102"/>
      <c r="AA1837" s="102"/>
      <c r="AB1837" s="102"/>
      <c r="AC1837" s="102"/>
      <c r="AD1837" s="102"/>
      <c r="AE1837" s="102"/>
      <c r="AF1837" s="102"/>
      <c r="AG1837" s="102"/>
      <c r="AH1837" s="102"/>
      <c r="AI1837" s="102"/>
      <c r="AJ1837" s="102"/>
      <c r="AK1837" s="102"/>
      <c r="AL1837" s="102"/>
      <c r="AM1837" s="102"/>
      <c r="AN1837" s="102"/>
      <c r="AO1837" s="102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  <c r="BA1837" s="84"/>
      <c r="BB1837" s="84"/>
      <c r="BC1837" s="84"/>
      <c r="BD1837" s="84"/>
      <c r="BE1837" s="84"/>
      <c r="BF1837" s="84"/>
      <c r="BG1837" s="84"/>
      <c r="BH1837" s="84"/>
      <c r="BI1837" s="84"/>
      <c r="BJ1837" s="84"/>
      <c r="BK1837" s="84"/>
      <c r="BL1837" s="84"/>
      <c r="BM1837" s="84"/>
      <c r="BN1837" s="84"/>
      <c r="BO1837" s="87" t="str">
        <f t="shared" si="28"/>
        <v>0</v>
      </c>
      <c r="BP1837" s="84"/>
      <c r="BQ1837" s="84"/>
      <c r="BR1837" s="84"/>
      <c r="BS1837" s="84"/>
      <c r="BT1837" s="84"/>
      <c r="BU1837" s="84"/>
      <c r="BV1837" s="84"/>
      <c r="BW1837" s="84"/>
      <c r="BX1837" s="84"/>
      <c r="BY1837" s="94"/>
      <c r="BZ1837" s="94"/>
      <c r="CA1837" s="94"/>
      <c r="CB1837" s="94"/>
      <c r="CC1837" s="94"/>
      <c r="CD1837" s="94"/>
      <c r="CE1837" s="94"/>
      <c r="CF1837" s="94"/>
      <c r="CG1837" s="94"/>
      <c r="CH1837" s="94"/>
      <c r="CI1837" s="94"/>
      <c r="CJ1837" s="94"/>
      <c r="CK1837" s="94"/>
      <c r="CL1837" s="94"/>
      <c r="CM1837" s="94"/>
      <c r="CN1837" s="94"/>
      <c r="CO1837" s="94"/>
      <c r="CP1837" s="94"/>
      <c r="CQ1837" s="94"/>
      <c r="CR1837" s="94"/>
      <c r="CS1837" s="94"/>
      <c r="CT1837" s="95"/>
      <c r="CU1837" s="95"/>
      <c r="CV1837" s="95"/>
      <c r="CW1837" s="95"/>
      <c r="CX1837" s="95"/>
      <c r="CY1837" s="93">
        <v>1833</v>
      </c>
    </row>
    <row r="1838" spans="1:103" s="83" customFormat="1">
      <c r="A1838" s="100"/>
      <c r="B1838" s="101"/>
      <c r="C1838" s="101"/>
      <c r="D1838" s="101"/>
      <c r="E1838" s="101"/>
      <c r="F1838" s="101"/>
      <c r="G1838" s="101"/>
      <c r="H1838" s="101"/>
      <c r="I1838" s="101"/>
      <c r="J1838" s="101"/>
      <c r="K1838" s="101"/>
      <c r="L1838" s="101"/>
      <c r="M1838" s="101"/>
      <c r="N1838" s="101"/>
      <c r="O1838" s="101"/>
      <c r="P1838" s="101"/>
      <c r="Q1838" s="102"/>
      <c r="R1838" s="102"/>
      <c r="S1838" s="102"/>
      <c r="T1838" s="102"/>
      <c r="U1838" s="102"/>
      <c r="V1838" s="102"/>
      <c r="W1838" s="102"/>
      <c r="X1838" s="102"/>
      <c r="Y1838" s="102"/>
      <c r="Z1838" s="102"/>
      <c r="AA1838" s="102"/>
      <c r="AB1838" s="102"/>
      <c r="AC1838" s="102"/>
      <c r="AD1838" s="102"/>
      <c r="AE1838" s="102"/>
      <c r="AF1838" s="102"/>
      <c r="AG1838" s="102"/>
      <c r="AH1838" s="102"/>
      <c r="AI1838" s="102"/>
      <c r="AJ1838" s="102"/>
      <c r="AK1838" s="102"/>
      <c r="AL1838" s="102"/>
      <c r="AM1838" s="102"/>
      <c r="AN1838" s="102"/>
      <c r="AO1838" s="102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  <c r="BA1838" s="84"/>
      <c r="BB1838" s="84"/>
      <c r="BC1838" s="84"/>
      <c r="BD1838" s="84"/>
      <c r="BE1838" s="84"/>
      <c r="BF1838" s="84"/>
      <c r="BG1838" s="84"/>
      <c r="BH1838" s="84"/>
      <c r="BI1838" s="84"/>
      <c r="BJ1838" s="84"/>
      <c r="BK1838" s="84"/>
      <c r="BL1838" s="84"/>
      <c r="BM1838" s="84"/>
      <c r="BN1838" s="84"/>
      <c r="BO1838" s="87" t="str">
        <f t="shared" si="28"/>
        <v>0</v>
      </c>
      <c r="BP1838" s="84"/>
      <c r="BQ1838" s="84"/>
      <c r="BR1838" s="84"/>
      <c r="BS1838" s="84"/>
      <c r="BT1838" s="84"/>
      <c r="BU1838" s="84"/>
      <c r="BV1838" s="84"/>
      <c r="BW1838" s="84"/>
      <c r="BX1838" s="84"/>
      <c r="BY1838" s="94"/>
      <c r="BZ1838" s="94"/>
      <c r="CA1838" s="94"/>
      <c r="CB1838" s="94"/>
      <c r="CC1838" s="94"/>
      <c r="CD1838" s="94"/>
      <c r="CE1838" s="94"/>
      <c r="CF1838" s="94"/>
      <c r="CG1838" s="94"/>
      <c r="CH1838" s="94"/>
      <c r="CI1838" s="94"/>
      <c r="CJ1838" s="94"/>
      <c r="CK1838" s="94"/>
      <c r="CL1838" s="94"/>
      <c r="CM1838" s="94"/>
      <c r="CN1838" s="94"/>
      <c r="CO1838" s="94"/>
      <c r="CP1838" s="94"/>
      <c r="CQ1838" s="94"/>
      <c r="CR1838" s="94"/>
      <c r="CS1838" s="94"/>
      <c r="CT1838" s="95"/>
      <c r="CU1838" s="95"/>
      <c r="CV1838" s="95"/>
      <c r="CW1838" s="95"/>
      <c r="CX1838" s="95"/>
      <c r="CY1838" s="93">
        <v>1834</v>
      </c>
    </row>
    <row r="1839" spans="1:103" s="83" customFormat="1">
      <c r="A1839" s="100"/>
      <c r="B1839" s="101"/>
      <c r="C1839" s="101"/>
      <c r="D1839" s="101"/>
      <c r="E1839" s="101"/>
      <c r="F1839" s="101"/>
      <c r="G1839" s="101"/>
      <c r="H1839" s="101"/>
      <c r="I1839" s="101"/>
      <c r="J1839" s="101"/>
      <c r="K1839" s="101"/>
      <c r="L1839" s="101"/>
      <c r="M1839" s="101"/>
      <c r="N1839" s="101"/>
      <c r="O1839" s="101"/>
      <c r="P1839" s="101"/>
      <c r="Q1839" s="102"/>
      <c r="R1839" s="102"/>
      <c r="S1839" s="102"/>
      <c r="T1839" s="102"/>
      <c r="U1839" s="102"/>
      <c r="V1839" s="102"/>
      <c r="W1839" s="102"/>
      <c r="X1839" s="102"/>
      <c r="Y1839" s="102"/>
      <c r="Z1839" s="102"/>
      <c r="AA1839" s="102"/>
      <c r="AB1839" s="102"/>
      <c r="AC1839" s="102"/>
      <c r="AD1839" s="102"/>
      <c r="AE1839" s="102"/>
      <c r="AF1839" s="102"/>
      <c r="AG1839" s="102"/>
      <c r="AH1839" s="102"/>
      <c r="AI1839" s="102"/>
      <c r="AJ1839" s="102"/>
      <c r="AK1839" s="102"/>
      <c r="AL1839" s="102"/>
      <c r="AM1839" s="102"/>
      <c r="AN1839" s="102"/>
      <c r="AO1839" s="102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  <c r="BA1839" s="84"/>
      <c r="BB1839" s="84"/>
      <c r="BC1839" s="84"/>
      <c r="BD1839" s="84"/>
      <c r="BE1839" s="84"/>
      <c r="BF1839" s="84"/>
      <c r="BG1839" s="84"/>
      <c r="BH1839" s="84"/>
      <c r="BI1839" s="84"/>
      <c r="BJ1839" s="84"/>
      <c r="BK1839" s="84"/>
      <c r="BL1839" s="84"/>
      <c r="BM1839" s="84"/>
      <c r="BN1839" s="84"/>
      <c r="BO1839" s="87" t="str">
        <f t="shared" si="28"/>
        <v>0</v>
      </c>
      <c r="BP1839" s="84"/>
      <c r="BQ1839" s="84"/>
      <c r="BR1839" s="84"/>
      <c r="BS1839" s="84"/>
      <c r="BT1839" s="84"/>
      <c r="BU1839" s="84"/>
      <c r="BV1839" s="84"/>
      <c r="BW1839" s="84"/>
      <c r="BX1839" s="84"/>
      <c r="BY1839" s="94"/>
      <c r="BZ1839" s="94"/>
      <c r="CA1839" s="94"/>
      <c r="CB1839" s="94"/>
      <c r="CC1839" s="94"/>
      <c r="CD1839" s="94"/>
      <c r="CE1839" s="94"/>
      <c r="CF1839" s="94"/>
      <c r="CG1839" s="94"/>
      <c r="CH1839" s="94"/>
      <c r="CI1839" s="94"/>
      <c r="CJ1839" s="94"/>
      <c r="CK1839" s="94"/>
      <c r="CL1839" s="94"/>
      <c r="CM1839" s="94"/>
      <c r="CN1839" s="94"/>
      <c r="CO1839" s="94"/>
      <c r="CP1839" s="94"/>
      <c r="CQ1839" s="94"/>
      <c r="CR1839" s="94"/>
      <c r="CS1839" s="94"/>
      <c r="CT1839" s="95"/>
      <c r="CU1839" s="95"/>
      <c r="CV1839" s="95"/>
      <c r="CW1839" s="95"/>
      <c r="CX1839" s="95"/>
      <c r="CY1839" s="93">
        <v>1835</v>
      </c>
    </row>
    <row r="1840" spans="1:103" s="83" customFormat="1">
      <c r="A1840" s="100"/>
      <c r="B1840" s="101"/>
      <c r="C1840" s="101"/>
      <c r="D1840" s="101"/>
      <c r="E1840" s="101"/>
      <c r="F1840" s="101"/>
      <c r="G1840" s="101"/>
      <c r="H1840" s="101"/>
      <c r="I1840" s="101"/>
      <c r="J1840" s="101"/>
      <c r="K1840" s="101"/>
      <c r="L1840" s="101"/>
      <c r="M1840" s="101"/>
      <c r="N1840" s="101"/>
      <c r="O1840" s="101"/>
      <c r="P1840" s="101"/>
      <c r="Q1840" s="102"/>
      <c r="R1840" s="102"/>
      <c r="S1840" s="102"/>
      <c r="T1840" s="102"/>
      <c r="U1840" s="102"/>
      <c r="V1840" s="102"/>
      <c r="W1840" s="102"/>
      <c r="X1840" s="102"/>
      <c r="Y1840" s="102"/>
      <c r="Z1840" s="102"/>
      <c r="AA1840" s="102"/>
      <c r="AB1840" s="102"/>
      <c r="AC1840" s="102"/>
      <c r="AD1840" s="102"/>
      <c r="AE1840" s="102"/>
      <c r="AF1840" s="102"/>
      <c r="AG1840" s="102"/>
      <c r="AH1840" s="102"/>
      <c r="AI1840" s="102"/>
      <c r="AJ1840" s="102"/>
      <c r="AK1840" s="102"/>
      <c r="AL1840" s="102"/>
      <c r="AM1840" s="102"/>
      <c r="AN1840" s="102"/>
      <c r="AO1840" s="102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  <c r="BA1840" s="84"/>
      <c r="BB1840" s="84"/>
      <c r="BC1840" s="84"/>
      <c r="BD1840" s="84"/>
      <c r="BE1840" s="84"/>
      <c r="BF1840" s="84"/>
      <c r="BG1840" s="84"/>
      <c r="BH1840" s="84"/>
      <c r="BI1840" s="84"/>
      <c r="BJ1840" s="84"/>
      <c r="BK1840" s="84"/>
      <c r="BL1840" s="84"/>
      <c r="BM1840" s="84"/>
      <c r="BN1840" s="84"/>
      <c r="BO1840" s="87" t="str">
        <f t="shared" si="28"/>
        <v>0</v>
      </c>
      <c r="BP1840" s="84"/>
      <c r="BQ1840" s="84"/>
      <c r="BR1840" s="84"/>
      <c r="BS1840" s="84"/>
      <c r="BT1840" s="84"/>
      <c r="BU1840" s="84"/>
      <c r="BV1840" s="84"/>
      <c r="BW1840" s="84"/>
      <c r="BX1840" s="84"/>
      <c r="BY1840" s="94"/>
      <c r="BZ1840" s="94"/>
      <c r="CA1840" s="94"/>
      <c r="CB1840" s="94"/>
      <c r="CC1840" s="94"/>
      <c r="CD1840" s="94"/>
      <c r="CE1840" s="94"/>
      <c r="CF1840" s="94"/>
      <c r="CG1840" s="94"/>
      <c r="CH1840" s="94"/>
      <c r="CI1840" s="94"/>
      <c r="CJ1840" s="94"/>
      <c r="CK1840" s="94"/>
      <c r="CL1840" s="94"/>
      <c r="CM1840" s="94"/>
      <c r="CN1840" s="94"/>
      <c r="CO1840" s="94"/>
      <c r="CP1840" s="94"/>
      <c r="CQ1840" s="94"/>
      <c r="CR1840" s="94"/>
      <c r="CS1840" s="94"/>
      <c r="CT1840" s="95"/>
      <c r="CU1840" s="95"/>
      <c r="CV1840" s="95"/>
      <c r="CW1840" s="95"/>
      <c r="CX1840" s="95"/>
      <c r="CY1840" s="93">
        <v>1836</v>
      </c>
    </row>
    <row r="1841" spans="1:103" s="83" customFormat="1">
      <c r="A1841" s="100"/>
      <c r="B1841" s="101"/>
      <c r="C1841" s="101"/>
      <c r="D1841" s="101"/>
      <c r="E1841" s="101"/>
      <c r="F1841" s="101"/>
      <c r="G1841" s="101"/>
      <c r="H1841" s="101"/>
      <c r="I1841" s="101"/>
      <c r="J1841" s="101"/>
      <c r="K1841" s="101"/>
      <c r="L1841" s="101"/>
      <c r="M1841" s="101"/>
      <c r="N1841" s="101"/>
      <c r="O1841" s="101"/>
      <c r="P1841" s="101"/>
      <c r="Q1841" s="102"/>
      <c r="R1841" s="102"/>
      <c r="S1841" s="102"/>
      <c r="T1841" s="102"/>
      <c r="U1841" s="102"/>
      <c r="V1841" s="102"/>
      <c r="W1841" s="102"/>
      <c r="X1841" s="102"/>
      <c r="Y1841" s="102"/>
      <c r="Z1841" s="102"/>
      <c r="AA1841" s="102"/>
      <c r="AB1841" s="102"/>
      <c r="AC1841" s="102"/>
      <c r="AD1841" s="102"/>
      <c r="AE1841" s="102"/>
      <c r="AF1841" s="102"/>
      <c r="AG1841" s="102"/>
      <c r="AH1841" s="102"/>
      <c r="AI1841" s="102"/>
      <c r="AJ1841" s="102"/>
      <c r="AK1841" s="102"/>
      <c r="AL1841" s="102"/>
      <c r="AM1841" s="102"/>
      <c r="AN1841" s="102"/>
      <c r="AO1841" s="102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  <c r="BA1841" s="84"/>
      <c r="BB1841" s="84"/>
      <c r="BC1841" s="84"/>
      <c r="BD1841" s="84"/>
      <c r="BE1841" s="84"/>
      <c r="BF1841" s="84"/>
      <c r="BG1841" s="84"/>
      <c r="BH1841" s="84"/>
      <c r="BI1841" s="84"/>
      <c r="BJ1841" s="84"/>
      <c r="BK1841" s="84"/>
      <c r="BL1841" s="84"/>
      <c r="BM1841" s="84"/>
      <c r="BN1841" s="84"/>
      <c r="BO1841" s="87" t="str">
        <f t="shared" si="28"/>
        <v>0</v>
      </c>
      <c r="BP1841" s="84"/>
      <c r="BQ1841" s="84"/>
      <c r="BR1841" s="84"/>
      <c r="BS1841" s="84"/>
      <c r="BT1841" s="84"/>
      <c r="BU1841" s="84"/>
      <c r="BV1841" s="84"/>
      <c r="BW1841" s="84"/>
      <c r="BX1841" s="84"/>
      <c r="BY1841" s="94"/>
      <c r="BZ1841" s="94"/>
      <c r="CA1841" s="94"/>
      <c r="CB1841" s="94"/>
      <c r="CC1841" s="94"/>
      <c r="CD1841" s="94"/>
      <c r="CE1841" s="94"/>
      <c r="CF1841" s="94"/>
      <c r="CG1841" s="94"/>
      <c r="CH1841" s="94"/>
      <c r="CI1841" s="94"/>
      <c r="CJ1841" s="94"/>
      <c r="CK1841" s="94"/>
      <c r="CL1841" s="94"/>
      <c r="CM1841" s="94"/>
      <c r="CN1841" s="94"/>
      <c r="CO1841" s="94"/>
      <c r="CP1841" s="94"/>
      <c r="CQ1841" s="94"/>
      <c r="CR1841" s="94"/>
      <c r="CS1841" s="94"/>
      <c r="CT1841" s="95"/>
      <c r="CU1841" s="95"/>
      <c r="CV1841" s="95"/>
      <c r="CW1841" s="95"/>
      <c r="CX1841" s="95"/>
      <c r="CY1841" s="93">
        <v>1837</v>
      </c>
    </row>
    <row r="1842" spans="1:103" s="83" customFormat="1">
      <c r="A1842" s="100"/>
      <c r="B1842" s="101"/>
      <c r="C1842" s="101"/>
      <c r="D1842" s="101"/>
      <c r="E1842" s="101"/>
      <c r="F1842" s="101"/>
      <c r="G1842" s="101"/>
      <c r="H1842" s="101"/>
      <c r="I1842" s="101"/>
      <c r="J1842" s="101"/>
      <c r="K1842" s="101"/>
      <c r="L1842" s="101"/>
      <c r="M1842" s="101"/>
      <c r="N1842" s="101"/>
      <c r="O1842" s="101"/>
      <c r="P1842" s="101"/>
      <c r="Q1842" s="102"/>
      <c r="R1842" s="102"/>
      <c r="S1842" s="102"/>
      <c r="T1842" s="102"/>
      <c r="U1842" s="102"/>
      <c r="V1842" s="102"/>
      <c r="W1842" s="102"/>
      <c r="X1842" s="102"/>
      <c r="Y1842" s="102"/>
      <c r="Z1842" s="102"/>
      <c r="AA1842" s="102"/>
      <c r="AB1842" s="102"/>
      <c r="AC1842" s="102"/>
      <c r="AD1842" s="102"/>
      <c r="AE1842" s="102"/>
      <c r="AF1842" s="102"/>
      <c r="AG1842" s="102"/>
      <c r="AH1842" s="102"/>
      <c r="AI1842" s="102"/>
      <c r="AJ1842" s="102"/>
      <c r="AK1842" s="102"/>
      <c r="AL1842" s="102"/>
      <c r="AM1842" s="102"/>
      <c r="AN1842" s="102"/>
      <c r="AO1842" s="102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  <c r="BA1842" s="84"/>
      <c r="BB1842" s="84"/>
      <c r="BC1842" s="84"/>
      <c r="BD1842" s="84"/>
      <c r="BE1842" s="84"/>
      <c r="BF1842" s="84"/>
      <c r="BG1842" s="84"/>
      <c r="BH1842" s="84"/>
      <c r="BI1842" s="84"/>
      <c r="BJ1842" s="84"/>
      <c r="BK1842" s="84"/>
      <c r="BL1842" s="84"/>
      <c r="BM1842" s="84"/>
      <c r="BN1842" s="84"/>
      <c r="BO1842" s="87" t="str">
        <f t="shared" si="28"/>
        <v>0</v>
      </c>
      <c r="BP1842" s="84"/>
      <c r="BQ1842" s="84"/>
      <c r="BR1842" s="84"/>
      <c r="BS1842" s="84"/>
      <c r="BT1842" s="84"/>
      <c r="BU1842" s="84"/>
      <c r="BV1842" s="84"/>
      <c r="BW1842" s="84"/>
      <c r="BX1842" s="84"/>
      <c r="BY1842" s="94"/>
      <c r="BZ1842" s="94"/>
      <c r="CA1842" s="94"/>
      <c r="CB1842" s="94"/>
      <c r="CC1842" s="94"/>
      <c r="CD1842" s="94"/>
      <c r="CE1842" s="94"/>
      <c r="CF1842" s="94"/>
      <c r="CG1842" s="94"/>
      <c r="CH1842" s="94"/>
      <c r="CI1842" s="94"/>
      <c r="CJ1842" s="94"/>
      <c r="CK1842" s="94"/>
      <c r="CL1842" s="94"/>
      <c r="CM1842" s="94"/>
      <c r="CN1842" s="94"/>
      <c r="CO1842" s="94"/>
      <c r="CP1842" s="94"/>
      <c r="CQ1842" s="94"/>
      <c r="CR1842" s="94"/>
      <c r="CS1842" s="94"/>
      <c r="CT1842" s="95"/>
      <c r="CU1842" s="95"/>
      <c r="CV1842" s="95"/>
      <c r="CW1842" s="95"/>
      <c r="CX1842" s="95"/>
      <c r="CY1842" s="93">
        <v>1838</v>
      </c>
    </row>
    <row r="1843" spans="1:103" s="83" customFormat="1">
      <c r="A1843" s="100"/>
      <c r="B1843" s="101"/>
      <c r="C1843" s="101"/>
      <c r="D1843" s="101"/>
      <c r="E1843" s="101"/>
      <c r="F1843" s="101"/>
      <c r="G1843" s="101"/>
      <c r="H1843" s="101"/>
      <c r="I1843" s="101"/>
      <c r="J1843" s="101"/>
      <c r="K1843" s="101"/>
      <c r="L1843" s="101"/>
      <c r="M1843" s="101"/>
      <c r="N1843" s="101"/>
      <c r="O1843" s="101"/>
      <c r="P1843" s="101"/>
      <c r="Q1843" s="102"/>
      <c r="R1843" s="102"/>
      <c r="S1843" s="102"/>
      <c r="T1843" s="102"/>
      <c r="U1843" s="102"/>
      <c r="V1843" s="102"/>
      <c r="W1843" s="102"/>
      <c r="X1843" s="102"/>
      <c r="Y1843" s="102"/>
      <c r="Z1843" s="102"/>
      <c r="AA1843" s="102"/>
      <c r="AB1843" s="102"/>
      <c r="AC1843" s="102"/>
      <c r="AD1843" s="102"/>
      <c r="AE1843" s="102"/>
      <c r="AF1843" s="102"/>
      <c r="AG1843" s="102"/>
      <c r="AH1843" s="102"/>
      <c r="AI1843" s="102"/>
      <c r="AJ1843" s="102"/>
      <c r="AK1843" s="102"/>
      <c r="AL1843" s="102"/>
      <c r="AM1843" s="102"/>
      <c r="AN1843" s="102"/>
      <c r="AO1843" s="102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  <c r="BA1843" s="84"/>
      <c r="BB1843" s="84"/>
      <c r="BC1843" s="84"/>
      <c r="BD1843" s="84"/>
      <c r="BE1843" s="84"/>
      <c r="BF1843" s="84"/>
      <c r="BG1843" s="84"/>
      <c r="BH1843" s="84"/>
      <c r="BI1843" s="84"/>
      <c r="BJ1843" s="84"/>
      <c r="BK1843" s="84"/>
      <c r="BL1843" s="84"/>
      <c r="BM1843" s="84"/>
      <c r="BN1843" s="84"/>
      <c r="BO1843" s="87" t="str">
        <f t="shared" si="28"/>
        <v>0</v>
      </c>
      <c r="BP1843" s="84"/>
      <c r="BQ1843" s="84"/>
      <c r="BR1843" s="84"/>
      <c r="BS1843" s="84"/>
      <c r="BT1843" s="84"/>
      <c r="BU1843" s="84"/>
      <c r="BV1843" s="84"/>
      <c r="BW1843" s="84"/>
      <c r="BX1843" s="84"/>
      <c r="BY1843" s="94"/>
      <c r="BZ1843" s="94"/>
      <c r="CA1843" s="94"/>
      <c r="CB1843" s="94"/>
      <c r="CC1843" s="94"/>
      <c r="CD1843" s="94"/>
      <c r="CE1843" s="94"/>
      <c r="CF1843" s="94"/>
      <c r="CG1843" s="94"/>
      <c r="CH1843" s="94"/>
      <c r="CI1843" s="94"/>
      <c r="CJ1843" s="94"/>
      <c r="CK1843" s="94"/>
      <c r="CL1843" s="94"/>
      <c r="CM1843" s="94"/>
      <c r="CN1843" s="94"/>
      <c r="CO1843" s="94"/>
      <c r="CP1843" s="94"/>
      <c r="CQ1843" s="94"/>
      <c r="CR1843" s="94"/>
      <c r="CS1843" s="94"/>
      <c r="CT1843" s="95"/>
      <c r="CU1843" s="95"/>
      <c r="CV1843" s="95"/>
      <c r="CW1843" s="95"/>
      <c r="CX1843" s="95"/>
      <c r="CY1843" s="93">
        <v>1839</v>
      </c>
    </row>
    <row r="1844" spans="1:103" s="83" customFormat="1">
      <c r="A1844" s="100"/>
      <c r="B1844" s="101"/>
      <c r="C1844" s="101"/>
      <c r="D1844" s="101"/>
      <c r="E1844" s="101"/>
      <c r="F1844" s="101"/>
      <c r="G1844" s="101"/>
      <c r="H1844" s="101"/>
      <c r="I1844" s="101"/>
      <c r="J1844" s="101"/>
      <c r="K1844" s="101"/>
      <c r="L1844" s="101"/>
      <c r="M1844" s="101"/>
      <c r="N1844" s="101"/>
      <c r="O1844" s="101"/>
      <c r="P1844" s="101"/>
      <c r="Q1844" s="102"/>
      <c r="R1844" s="102"/>
      <c r="S1844" s="102"/>
      <c r="T1844" s="102"/>
      <c r="U1844" s="102"/>
      <c r="V1844" s="102"/>
      <c r="W1844" s="102"/>
      <c r="X1844" s="102"/>
      <c r="Y1844" s="102"/>
      <c r="Z1844" s="102"/>
      <c r="AA1844" s="102"/>
      <c r="AB1844" s="102"/>
      <c r="AC1844" s="102"/>
      <c r="AD1844" s="102"/>
      <c r="AE1844" s="102"/>
      <c r="AF1844" s="102"/>
      <c r="AG1844" s="102"/>
      <c r="AH1844" s="102"/>
      <c r="AI1844" s="102"/>
      <c r="AJ1844" s="102"/>
      <c r="AK1844" s="102"/>
      <c r="AL1844" s="102"/>
      <c r="AM1844" s="102"/>
      <c r="AN1844" s="102"/>
      <c r="AO1844" s="102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  <c r="BA1844" s="84"/>
      <c r="BB1844" s="84"/>
      <c r="BC1844" s="84"/>
      <c r="BD1844" s="84"/>
      <c r="BE1844" s="84"/>
      <c r="BF1844" s="84"/>
      <c r="BG1844" s="84"/>
      <c r="BH1844" s="84"/>
      <c r="BI1844" s="84"/>
      <c r="BJ1844" s="84"/>
      <c r="BK1844" s="84"/>
      <c r="BL1844" s="84"/>
      <c r="BM1844" s="84"/>
      <c r="BN1844" s="84"/>
      <c r="BO1844" s="87" t="str">
        <f t="shared" si="28"/>
        <v>0</v>
      </c>
      <c r="BP1844" s="84"/>
      <c r="BQ1844" s="84"/>
      <c r="BR1844" s="84"/>
      <c r="BS1844" s="84"/>
      <c r="BT1844" s="84"/>
      <c r="BU1844" s="84"/>
      <c r="BV1844" s="84"/>
      <c r="BW1844" s="84"/>
      <c r="BX1844" s="84"/>
      <c r="BY1844" s="94"/>
      <c r="BZ1844" s="94"/>
      <c r="CA1844" s="94"/>
      <c r="CB1844" s="94"/>
      <c r="CC1844" s="94"/>
      <c r="CD1844" s="94"/>
      <c r="CE1844" s="94"/>
      <c r="CF1844" s="94"/>
      <c r="CG1844" s="94"/>
      <c r="CH1844" s="94"/>
      <c r="CI1844" s="94"/>
      <c r="CJ1844" s="94"/>
      <c r="CK1844" s="94"/>
      <c r="CL1844" s="94"/>
      <c r="CM1844" s="94"/>
      <c r="CN1844" s="94"/>
      <c r="CO1844" s="94"/>
      <c r="CP1844" s="94"/>
      <c r="CQ1844" s="94"/>
      <c r="CR1844" s="94"/>
      <c r="CS1844" s="94"/>
      <c r="CT1844" s="95"/>
      <c r="CU1844" s="95"/>
      <c r="CV1844" s="95"/>
      <c r="CW1844" s="95"/>
      <c r="CX1844" s="95"/>
      <c r="CY1844" s="93">
        <v>1840</v>
      </c>
    </row>
    <row r="1845" spans="1:103" s="83" customFormat="1">
      <c r="A1845" s="100"/>
      <c r="B1845" s="101"/>
      <c r="C1845" s="101"/>
      <c r="D1845" s="101"/>
      <c r="E1845" s="101"/>
      <c r="F1845" s="101"/>
      <c r="G1845" s="101"/>
      <c r="H1845" s="101"/>
      <c r="I1845" s="101"/>
      <c r="J1845" s="101"/>
      <c r="K1845" s="101"/>
      <c r="L1845" s="101"/>
      <c r="M1845" s="101"/>
      <c r="N1845" s="101"/>
      <c r="O1845" s="101"/>
      <c r="P1845" s="101"/>
      <c r="Q1845" s="102"/>
      <c r="R1845" s="102"/>
      <c r="S1845" s="102"/>
      <c r="T1845" s="102"/>
      <c r="U1845" s="102"/>
      <c r="V1845" s="102"/>
      <c r="W1845" s="102"/>
      <c r="X1845" s="102"/>
      <c r="Y1845" s="102"/>
      <c r="Z1845" s="102"/>
      <c r="AA1845" s="102"/>
      <c r="AB1845" s="102"/>
      <c r="AC1845" s="102"/>
      <c r="AD1845" s="102"/>
      <c r="AE1845" s="102"/>
      <c r="AF1845" s="102"/>
      <c r="AG1845" s="102"/>
      <c r="AH1845" s="102"/>
      <c r="AI1845" s="102"/>
      <c r="AJ1845" s="102"/>
      <c r="AK1845" s="102"/>
      <c r="AL1845" s="102"/>
      <c r="AM1845" s="102"/>
      <c r="AN1845" s="102"/>
      <c r="AO1845" s="102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  <c r="BA1845" s="84"/>
      <c r="BB1845" s="84"/>
      <c r="BC1845" s="84"/>
      <c r="BD1845" s="84"/>
      <c r="BE1845" s="84"/>
      <c r="BF1845" s="84"/>
      <c r="BG1845" s="84"/>
      <c r="BH1845" s="84"/>
      <c r="BI1845" s="84"/>
      <c r="BJ1845" s="84"/>
      <c r="BK1845" s="84"/>
      <c r="BL1845" s="84"/>
      <c r="BM1845" s="84"/>
      <c r="BN1845" s="84"/>
      <c r="BO1845" s="87" t="str">
        <f t="shared" si="28"/>
        <v>0</v>
      </c>
      <c r="BP1845" s="84"/>
      <c r="BQ1845" s="84"/>
      <c r="BR1845" s="84"/>
      <c r="BS1845" s="84"/>
      <c r="BT1845" s="84"/>
      <c r="BU1845" s="84"/>
      <c r="BV1845" s="84"/>
      <c r="BW1845" s="84"/>
      <c r="BX1845" s="84"/>
      <c r="BY1845" s="94"/>
      <c r="BZ1845" s="94"/>
      <c r="CA1845" s="94"/>
      <c r="CB1845" s="94"/>
      <c r="CC1845" s="94"/>
      <c r="CD1845" s="94"/>
      <c r="CE1845" s="94"/>
      <c r="CF1845" s="94"/>
      <c r="CG1845" s="94"/>
      <c r="CH1845" s="94"/>
      <c r="CI1845" s="94"/>
      <c r="CJ1845" s="94"/>
      <c r="CK1845" s="94"/>
      <c r="CL1845" s="94"/>
      <c r="CM1845" s="94"/>
      <c r="CN1845" s="94"/>
      <c r="CO1845" s="94"/>
      <c r="CP1845" s="94"/>
      <c r="CQ1845" s="94"/>
      <c r="CR1845" s="94"/>
      <c r="CS1845" s="94"/>
      <c r="CT1845" s="95"/>
      <c r="CU1845" s="95"/>
      <c r="CV1845" s="95"/>
      <c r="CW1845" s="95"/>
      <c r="CX1845" s="95"/>
      <c r="CY1845" s="93">
        <v>1841</v>
      </c>
    </row>
    <row r="1846" spans="1:103" s="83" customFormat="1">
      <c r="A1846" s="100"/>
      <c r="B1846" s="101"/>
      <c r="C1846" s="101"/>
      <c r="D1846" s="101"/>
      <c r="E1846" s="101"/>
      <c r="F1846" s="101"/>
      <c r="G1846" s="101"/>
      <c r="H1846" s="101"/>
      <c r="I1846" s="101"/>
      <c r="J1846" s="101"/>
      <c r="K1846" s="101"/>
      <c r="L1846" s="101"/>
      <c r="M1846" s="101"/>
      <c r="N1846" s="101"/>
      <c r="O1846" s="101"/>
      <c r="P1846" s="101"/>
      <c r="Q1846" s="102"/>
      <c r="R1846" s="102"/>
      <c r="S1846" s="102"/>
      <c r="T1846" s="102"/>
      <c r="U1846" s="102"/>
      <c r="V1846" s="102"/>
      <c r="W1846" s="102"/>
      <c r="X1846" s="102"/>
      <c r="Y1846" s="102"/>
      <c r="Z1846" s="102"/>
      <c r="AA1846" s="102"/>
      <c r="AB1846" s="102"/>
      <c r="AC1846" s="102"/>
      <c r="AD1846" s="102"/>
      <c r="AE1846" s="102"/>
      <c r="AF1846" s="102"/>
      <c r="AG1846" s="102"/>
      <c r="AH1846" s="102"/>
      <c r="AI1846" s="102"/>
      <c r="AJ1846" s="102"/>
      <c r="AK1846" s="102"/>
      <c r="AL1846" s="102"/>
      <c r="AM1846" s="102"/>
      <c r="AN1846" s="102"/>
      <c r="AO1846" s="102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  <c r="BA1846" s="84"/>
      <c r="BB1846" s="84"/>
      <c r="BC1846" s="84"/>
      <c r="BD1846" s="84"/>
      <c r="BE1846" s="84"/>
      <c r="BF1846" s="84"/>
      <c r="BG1846" s="84"/>
      <c r="BH1846" s="84"/>
      <c r="BI1846" s="84"/>
      <c r="BJ1846" s="84"/>
      <c r="BK1846" s="84"/>
      <c r="BL1846" s="84"/>
      <c r="BM1846" s="84"/>
      <c r="BN1846" s="84"/>
      <c r="BO1846" s="87" t="str">
        <f t="shared" si="28"/>
        <v>0</v>
      </c>
      <c r="BP1846" s="84"/>
      <c r="BQ1846" s="84"/>
      <c r="BR1846" s="84"/>
      <c r="BS1846" s="84"/>
      <c r="BT1846" s="84"/>
      <c r="BU1846" s="84"/>
      <c r="BV1846" s="84"/>
      <c r="BW1846" s="84"/>
      <c r="BX1846" s="84"/>
      <c r="BY1846" s="94"/>
      <c r="BZ1846" s="94"/>
      <c r="CA1846" s="94"/>
      <c r="CB1846" s="94"/>
      <c r="CC1846" s="94"/>
      <c r="CD1846" s="94"/>
      <c r="CE1846" s="94"/>
      <c r="CF1846" s="94"/>
      <c r="CG1846" s="94"/>
      <c r="CH1846" s="94"/>
      <c r="CI1846" s="94"/>
      <c r="CJ1846" s="94"/>
      <c r="CK1846" s="94"/>
      <c r="CL1846" s="94"/>
      <c r="CM1846" s="94"/>
      <c r="CN1846" s="94"/>
      <c r="CO1846" s="94"/>
      <c r="CP1846" s="94"/>
      <c r="CQ1846" s="94"/>
      <c r="CR1846" s="94"/>
      <c r="CS1846" s="94"/>
      <c r="CT1846" s="95"/>
      <c r="CU1846" s="95"/>
      <c r="CV1846" s="95"/>
      <c r="CW1846" s="95"/>
      <c r="CX1846" s="95"/>
      <c r="CY1846" s="93">
        <v>1842</v>
      </c>
    </row>
    <row r="1847" spans="1:103" s="83" customFormat="1">
      <c r="A1847" s="100"/>
      <c r="B1847" s="101"/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  <c r="M1847" s="101"/>
      <c r="N1847" s="101"/>
      <c r="O1847" s="101"/>
      <c r="P1847" s="101"/>
      <c r="Q1847" s="102"/>
      <c r="R1847" s="102"/>
      <c r="S1847" s="102"/>
      <c r="T1847" s="102"/>
      <c r="U1847" s="102"/>
      <c r="V1847" s="102"/>
      <c r="W1847" s="102"/>
      <c r="X1847" s="102"/>
      <c r="Y1847" s="102"/>
      <c r="Z1847" s="102"/>
      <c r="AA1847" s="102"/>
      <c r="AB1847" s="102"/>
      <c r="AC1847" s="102"/>
      <c r="AD1847" s="102"/>
      <c r="AE1847" s="102"/>
      <c r="AF1847" s="102"/>
      <c r="AG1847" s="102"/>
      <c r="AH1847" s="102"/>
      <c r="AI1847" s="102"/>
      <c r="AJ1847" s="102"/>
      <c r="AK1847" s="102"/>
      <c r="AL1847" s="102"/>
      <c r="AM1847" s="102"/>
      <c r="AN1847" s="102"/>
      <c r="AO1847" s="102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  <c r="BA1847" s="84"/>
      <c r="BB1847" s="84"/>
      <c r="BC1847" s="84"/>
      <c r="BD1847" s="84"/>
      <c r="BE1847" s="84"/>
      <c r="BF1847" s="84"/>
      <c r="BG1847" s="84"/>
      <c r="BH1847" s="84"/>
      <c r="BI1847" s="84"/>
      <c r="BJ1847" s="84"/>
      <c r="BK1847" s="84"/>
      <c r="BL1847" s="84"/>
      <c r="BM1847" s="84"/>
      <c r="BN1847" s="84"/>
      <c r="BO1847" s="87" t="str">
        <f t="shared" si="28"/>
        <v>0</v>
      </c>
      <c r="BP1847" s="84"/>
      <c r="BQ1847" s="84"/>
      <c r="BR1847" s="84"/>
      <c r="BS1847" s="84"/>
      <c r="BT1847" s="84"/>
      <c r="BU1847" s="84"/>
      <c r="BV1847" s="84"/>
      <c r="BW1847" s="84"/>
      <c r="BX1847" s="84"/>
      <c r="BY1847" s="94"/>
      <c r="BZ1847" s="94"/>
      <c r="CA1847" s="94"/>
      <c r="CB1847" s="94"/>
      <c r="CC1847" s="94"/>
      <c r="CD1847" s="94"/>
      <c r="CE1847" s="94"/>
      <c r="CF1847" s="94"/>
      <c r="CG1847" s="94"/>
      <c r="CH1847" s="94"/>
      <c r="CI1847" s="94"/>
      <c r="CJ1847" s="94"/>
      <c r="CK1847" s="94"/>
      <c r="CL1847" s="94"/>
      <c r="CM1847" s="94"/>
      <c r="CN1847" s="94"/>
      <c r="CO1847" s="94"/>
      <c r="CP1847" s="94"/>
      <c r="CQ1847" s="94"/>
      <c r="CR1847" s="94"/>
      <c r="CS1847" s="94"/>
      <c r="CT1847" s="95"/>
      <c r="CU1847" s="95"/>
      <c r="CV1847" s="95"/>
      <c r="CW1847" s="95"/>
      <c r="CX1847" s="95"/>
      <c r="CY1847" s="93">
        <v>1843</v>
      </c>
    </row>
    <row r="1848" spans="1:103" s="83" customFormat="1">
      <c r="A1848" s="100"/>
      <c r="B1848" s="101"/>
      <c r="C1848" s="101"/>
      <c r="D1848" s="101"/>
      <c r="E1848" s="101"/>
      <c r="F1848" s="101"/>
      <c r="G1848" s="101"/>
      <c r="H1848" s="101"/>
      <c r="I1848" s="101"/>
      <c r="J1848" s="101"/>
      <c r="K1848" s="101"/>
      <c r="L1848" s="101"/>
      <c r="M1848" s="101"/>
      <c r="N1848" s="101"/>
      <c r="O1848" s="101"/>
      <c r="P1848" s="101"/>
      <c r="Q1848" s="102"/>
      <c r="R1848" s="102"/>
      <c r="S1848" s="102"/>
      <c r="T1848" s="102"/>
      <c r="U1848" s="102"/>
      <c r="V1848" s="102"/>
      <c r="W1848" s="102"/>
      <c r="X1848" s="102"/>
      <c r="Y1848" s="102"/>
      <c r="Z1848" s="102"/>
      <c r="AA1848" s="102"/>
      <c r="AB1848" s="102"/>
      <c r="AC1848" s="102"/>
      <c r="AD1848" s="102"/>
      <c r="AE1848" s="102"/>
      <c r="AF1848" s="102"/>
      <c r="AG1848" s="102"/>
      <c r="AH1848" s="102"/>
      <c r="AI1848" s="102"/>
      <c r="AJ1848" s="102"/>
      <c r="AK1848" s="102"/>
      <c r="AL1848" s="102"/>
      <c r="AM1848" s="102"/>
      <c r="AN1848" s="102"/>
      <c r="AO1848" s="102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  <c r="BA1848" s="84"/>
      <c r="BB1848" s="84"/>
      <c r="BC1848" s="84"/>
      <c r="BD1848" s="84"/>
      <c r="BE1848" s="84"/>
      <c r="BF1848" s="84"/>
      <c r="BG1848" s="84"/>
      <c r="BH1848" s="84"/>
      <c r="BI1848" s="84"/>
      <c r="BJ1848" s="84"/>
      <c r="BK1848" s="84"/>
      <c r="BL1848" s="84"/>
      <c r="BM1848" s="84"/>
      <c r="BN1848" s="84"/>
      <c r="BO1848" s="87" t="str">
        <f t="shared" si="28"/>
        <v>0</v>
      </c>
      <c r="BP1848" s="84"/>
      <c r="BQ1848" s="84"/>
      <c r="BR1848" s="84"/>
      <c r="BS1848" s="84"/>
      <c r="BT1848" s="84"/>
      <c r="BU1848" s="84"/>
      <c r="BV1848" s="84"/>
      <c r="BW1848" s="84"/>
      <c r="BX1848" s="84"/>
      <c r="BY1848" s="94"/>
      <c r="BZ1848" s="94"/>
      <c r="CA1848" s="94"/>
      <c r="CB1848" s="94"/>
      <c r="CC1848" s="94"/>
      <c r="CD1848" s="94"/>
      <c r="CE1848" s="94"/>
      <c r="CF1848" s="94"/>
      <c r="CG1848" s="94"/>
      <c r="CH1848" s="94"/>
      <c r="CI1848" s="94"/>
      <c r="CJ1848" s="94"/>
      <c r="CK1848" s="94"/>
      <c r="CL1848" s="94"/>
      <c r="CM1848" s="94"/>
      <c r="CN1848" s="94"/>
      <c r="CO1848" s="94"/>
      <c r="CP1848" s="94"/>
      <c r="CQ1848" s="94"/>
      <c r="CR1848" s="94"/>
      <c r="CS1848" s="94"/>
      <c r="CT1848" s="95"/>
      <c r="CU1848" s="95"/>
      <c r="CV1848" s="95"/>
      <c r="CW1848" s="95"/>
      <c r="CX1848" s="95"/>
      <c r="CY1848" s="93">
        <v>1844</v>
      </c>
    </row>
    <row r="1849" spans="1:103" s="83" customFormat="1">
      <c r="A1849" s="100"/>
      <c r="B1849" s="101"/>
      <c r="C1849" s="101"/>
      <c r="D1849" s="101"/>
      <c r="E1849" s="101"/>
      <c r="F1849" s="101"/>
      <c r="G1849" s="101"/>
      <c r="H1849" s="101"/>
      <c r="I1849" s="101"/>
      <c r="J1849" s="101"/>
      <c r="K1849" s="101"/>
      <c r="L1849" s="101"/>
      <c r="M1849" s="101"/>
      <c r="N1849" s="101"/>
      <c r="O1849" s="101"/>
      <c r="P1849" s="101"/>
      <c r="Q1849" s="102"/>
      <c r="R1849" s="102"/>
      <c r="S1849" s="102"/>
      <c r="T1849" s="102"/>
      <c r="U1849" s="102"/>
      <c r="V1849" s="102"/>
      <c r="W1849" s="102"/>
      <c r="X1849" s="102"/>
      <c r="Y1849" s="102"/>
      <c r="Z1849" s="102"/>
      <c r="AA1849" s="102"/>
      <c r="AB1849" s="102"/>
      <c r="AC1849" s="102"/>
      <c r="AD1849" s="102"/>
      <c r="AE1849" s="102"/>
      <c r="AF1849" s="102"/>
      <c r="AG1849" s="102"/>
      <c r="AH1849" s="102"/>
      <c r="AI1849" s="102"/>
      <c r="AJ1849" s="102"/>
      <c r="AK1849" s="102"/>
      <c r="AL1849" s="102"/>
      <c r="AM1849" s="102"/>
      <c r="AN1849" s="102"/>
      <c r="AO1849" s="102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  <c r="BA1849" s="84"/>
      <c r="BB1849" s="84"/>
      <c r="BC1849" s="84"/>
      <c r="BD1849" s="84"/>
      <c r="BE1849" s="84"/>
      <c r="BF1849" s="84"/>
      <c r="BG1849" s="84"/>
      <c r="BH1849" s="84"/>
      <c r="BI1849" s="84"/>
      <c r="BJ1849" s="84"/>
      <c r="BK1849" s="84"/>
      <c r="BL1849" s="84"/>
      <c r="BM1849" s="84"/>
      <c r="BN1849" s="84"/>
      <c r="BO1849" s="87" t="str">
        <f t="shared" si="28"/>
        <v>0</v>
      </c>
      <c r="BP1849" s="84"/>
      <c r="BQ1849" s="84"/>
      <c r="BR1849" s="84"/>
      <c r="BS1849" s="84"/>
      <c r="BT1849" s="84"/>
      <c r="BU1849" s="84"/>
      <c r="BV1849" s="84"/>
      <c r="BW1849" s="84"/>
      <c r="BX1849" s="84"/>
      <c r="BY1849" s="94"/>
      <c r="BZ1849" s="94"/>
      <c r="CA1849" s="94"/>
      <c r="CB1849" s="94"/>
      <c r="CC1849" s="94"/>
      <c r="CD1849" s="94"/>
      <c r="CE1849" s="94"/>
      <c r="CF1849" s="94"/>
      <c r="CG1849" s="94"/>
      <c r="CH1849" s="94"/>
      <c r="CI1849" s="94"/>
      <c r="CJ1849" s="94"/>
      <c r="CK1849" s="94"/>
      <c r="CL1849" s="94"/>
      <c r="CM1849" s="94"/>
      <c r="CN1849" s="94"/>
      <c r="CO1849" s="94"/>
      <c r="CP1849" s="94"/>
      <c r="CQ1849" s="94"/>
      <c r="CR1849" s="94"/>
      <c r="CS1849" s="94"/>
      <c r="CT1849" s="95"/>
      <c r="CU1849" s="95"/>
      <c r="CV1849" s="95"/>
      <c r="CW1849" s="95"/>
      <c r="CX1849" s="95"/>
      <c r="CY1849" s="93">
        <v>1845</v>
      </c>
    </row>
    <row r="1850" spans="1:103" s="83" customFormat="1">
      <c r="A1850" s="100"/>
      <c r="B1850" s="101"/>
      <c r="C1850" s="101"/>
      <c r="D1850" s="101"/>
      <c r="E1850" s="101"/>
      <c r="F1850" s="101"/>
      <c r="G1850" s="101"/>
      <c r="H1850" s="101"/>
      <c r="I1850" s="101"/>
      <c r="J1850" s="101"/>
      <c r="K1850" s="101"/>
      <c r="L1850" s="101"/>
      <c r="M1850" s="101"/>
      <c r="N1850" s="101"/>
      <c r="O1850" s="101"/>
      <c r="P1850" s="101"/>
      <c r="Q1850" s="102"/>
      <c r="R1850" s="102"/>
      <c r="S1850" s="102"/>
      <c r="T1850" s="102"/>
      <c r="U1850" s="102"/>
      <c r="V1850" s="102"/>
      <c r="W1850" s="102"/>
      <c r="X1850" s="102"/>
      <c r="Y1850" s="102"/>
      <c r="Z1850" s="102"/>
      <c r="AA1850" s="102"/>
      <c r="AB1850" s="102"/>
      <c r="AC1850" s="102"/>
      <c r="AD1850" s="102"/>
      <c r="AE1850" s="102"/>
      <c r="AF1850" s="102"/>
      <c r="AG1850" s="102"/>
      <c r="AH1850" s="102"/>
      <c r="AI1850" s="102"/>
      <c r="AJ1850" s="102"/>
      <c r="AK1850" s="102"/>
      <c r="AL1850" s="102"/>
      <c r="AM1850" s="102"/>
      <c r="AN1850" s="102"/>
      <c r="AO1850" s="102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  <c r="BA1850" s="84"/>
      <c r="BB1850" s="84"/>
      <c r="BC1850" s="84"/>
      <c r="BD1850" s="84"/>
      <c r="BE1850" s="84"/>
      <c r="BF1850" s="84"/>
      <c r="BG1850" s="84"/>
      <c r="BH1850" s="84"/>
      <c r="BI1850" s="84"/>
      <c r="BJ1850" s="84"/>
      <c r="BK1850" s="84"/>
      <c r="BL1850" s="84"/>
      <c r="BM1850" s="84"/>
      <c r="BN1850" s="84"/>
      <c r="BO1850" s="87" t="str">
        <f t="shared" si="28"/>
        <v>0</v>
      </c>
      <c r="BP1850" s="84"/>
      <c r="BQ1850" s="84"/>
      <c r="BR1850" s="84"/>
      <c r="BS1850" s="84"/>
      <c r="BT1850" s="84"/>
      <c r="BU1850" s="84"/>
      <c r="BV1850" s="84"/>
      <c r="BW1850" s="84"/>
      <c r="BX1850" s="84"/>
      <c r="BY1850" s="94"/>
      <c r="BZ1850" s="94"/>
      <c r="CA1850" s="94"/>
      <c r="CB1850" s="94"/>
      <c r="CC1850" s="94"/>
      <c r="CD1850" s="94"/>
      <c r="CE1850" s="94"/>
      <c r="CF1850" s="94"/>
      <c r="CG1850" s="94"/>
      <c r="CH1850" s="94"/>
      <c r="CI1850" s="94"/>
      <c r="CJ1850" s="94"/>
      <c r="CK1850" s="94"/>
      <c r="CL1850" s="94"/>
      <c r="CM1850" s="94"/>
      <c r="CN1850" s="94"/>
      <c r="CO1850" s="94"/>
      <c r="CP1850" s="94"/>
      <c r="CQ1850" s="94"/>
      <c r="CR1850" s="94"/>
      <c r="CS1850" s="94"/>
      <c r="CT1850" s="95"/>
      <c r="CU1850" s="95"/>
      <c r="CV1850" s="95"/>
      <c r="CW1850" s="95"/>
      <c r="CX1850" s="95"/>
      <c r="CY1850" s="93">
        <v>1846</v>
      </c>
    </row>
    <row r="1851" spans="1:103" s="83" customFormat="1">
      <c r="A1851" s="100"/>
      <c r="B1851" s="101"/>
      <c r="C1851" s="101"/>
      <c r="D1851" s="101"/>
      <c r="E1851" s="101"/>
      <c r="F1851" s="101"/>
      <c r="G1851" s="101"/>
      <c r="H1851" s="101"/>
      <c r="I1851" s="101"/>
      <c r="J1851" s="101"/>
      <c r="K1851" s="101"/>
      <c r="L1851" s="101"/>
      <c r="M1851" s="101"/>
      <c r="N1851" s="101"/>
      <c r="O1851" s="101"/>
      <c r="P1851" s="101"/>
      <c r="Q1851" s="102"/>
      <c r="R1851" s="102"/>
      <c r="S1851" s="102"/>
      <c r="T1851" s="102"/>
      <c r="U1851" s="102"/>
      <c r="V1851" s="102"/>
      <c r="W1851" s="102"/>
      <c r="X1851" s="102"/>
      <c r="Y1851" s="102"/>
      <c r="Z1851" s="102"/>
      <c r="AA1851" s="102"/>
      <c r="AB1851" s="102"/>
      <c r="AC1851" s="102"/>
      <c r="AD1851" s="102"/>
      <c r="AE1851" s="102"/>
      <c r="AF1851" s="102"/>
      <c r="AG1851" s="102"/>
      <c r="AH1851" s="102"/>
      <c r="AI1851" s="102"/>
      <c r="AJ1851" s="102"/>
      <c r="AK1851" s="102"/>
      <c r="AL1851" s="102"/>
      <c r="AM1851" s="102"/>
      <c r="AN1851" s="102"/>
      <c r="AO1851" s="102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  <c r="BA1851" s="84"/>
      <c r="BB1851" s="84"/>
      <c r="BC1851" s="84"/>
      <c r="BD1851" s="84"/>
      <c r="BE1851" s="84"/>
      <c r="BF1851" s="84"/>
      <c r="BG1851" s="84"/>
      <c r="BH1851" s="84"/>
      <c r="BI1851" s="84"/>
      <c r="BJ1851" s="84"/>
      <c r="BK1851" s="84"/>
      <c r="BL1851" s="84"/>
      <c r="BM1851" s="84"/>
      <c r="BN1851" s="84"/>
      <c r="BO1851" s="87" t="str">
        <f t="shared" si="28"/>
        <v>0</v>
      </c>
      <c r="BP1851" s="84"/>
      <c r="BQ1851" s="84"/>
      <c r="BR1851" s="84"/>
      <c r="BS1851" s="84"/>
      <c r="BT1851" s="84"/>
      <c r="BU1851" s="84"/>
      <c r="BV1851" s="84"/>
      <c r="BW1851" s="84"/>
      <c r="BX1851" s="84"/>
      <c r="BY1851" s="94"/>
      <c r="BZ1851" s="94"/>
      <c r="CA1851" s="94"/>
      <c r="CB1851" s="94"/>
      <c r="CC1851" s="94"/>
      <c r="CD1851" s="94"/>
      <c r="CE1851" s="94"/>
      <c r="CF1851" s="94"/>
      <c r="CG1851" s="94"/>
      <c r="CH1851" s="94"/>
      <c r="CI1851" s="94"/>
      <c r="CJ1851" s="94"/>
      <c r="CK1851" s="94"/>
      <c r="CL1851" s="94"/>
      <c r="CM1851" s="94"/>
      <c r="CN1851" s="94"/>
      <c r="CO1851" s="94"/>
      <c r="CP1851" s="94"/>
      <c r="CQ1851" s="94"/>
      <c r="CR1851" s="94"/>
      <c r="CS1851" s="94"/>
      <c r="CT1851" s="95"/>
      <c r="CU1851" s="95"/>
      <c r="CV1851" s="95"/>
      <c r="CW1851" s="95"/>
      <c r="CX1851" s="95"/>
      <c r="CY1851" s="93">
        <v>1847</v>
      </c>
    </row>
    <row r="1852" spans="1:103" s="83" customFormat="1">
      <c r="A1852" s="100"/>
      <c r="B1852" s="101"/>
      <c r="C1852" s="101"/>
      <c r="D1852" s="101"/>
      <c r="E1852" s="101"/>
      <c r="F1852" s="101"/>
      <c r="G1852" s="101"/>
      <c r="H1852" s="101"/>
      <c r="I1852" s="101"/>
      <c r="J1852" s="101"/>
      <c r="K1852" s="101"/>
      <c r="L1852" s="101"/>
      <c r="M1852" s="101"/>
      <c r="N1852" s="101"/>
      <c r="O1852" s="101"/>
      <c r="P1852" s="101"/>
      <c r="Q1852" s="102"/>
      <c r="R1852" s="102"/>
      <c r="S1852" s="102"/>
      <c r="T1852" s="102"/>
      <c r="U1852" s="102"/>
      <c r="V1852" s="102"/>
      <c r="W1852" s="102"/>
      <c r="X1852" s="102"/>
      <c r="Y1852" s="102"/>
      <c r="Z1852" s="102"/>
      <c r="AA1852" s="102"/>
      <c r="AB1852" s="102"/>
      <c r="AC1852" s="102"/>
      <c r="AD1852" s="102"/>
      <c r="AE1852" s="102"/>
      <c r="AF1852" s="102"/>
      <c r="AG1852" s="102"/>
      <c r="AH1852" s="102"/>
      <c r="AI1852" s="102"/>
      <c r="AJ1852" s="102"/>
      <c r="AK1852" s="102"/>
      <c r="AL1852" s="102"/>
      <c r="AM1852" s="102"/>
      <c r="AN1852" s="102"/>
      <c r="AO1852" s="102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  <c r="BA1852" s="84"/>
      <c r="BB1852" s="84"/>
      <c r="BC1852" s="84"/>
      <c r="BD1852" s="84"/>
      <c r="BE1852" s="84"/>
      <c r="BF1852" s="84"/>
      <c r="BG1852" s="84"/>
      <c r="BH1852" s="84"/>
      <c r="BI1852" s="84"/>
      <c r="BJ1852" s="84"/>
      <c r="BK1852" s="84"/>
      <c r="BL1852" s="84"/>
      <c r="BM1852" s="84"/>
      <c r="BN1852" s="84"/>
      <c r="BO1852" s="87" t="str">
        <f t="shared" si="28"/>
        <v>0</v>
      </c>
      <c r="BP1852" s="84"/>
      <c r="BQ1852" s="84"/>
      <c r="BR1852" s="84"/>
      <c r="BS1852" s="84"/>
      <c r="BT1852" s="84"/>
      <c r="BU1852" s="84"/>
      <c r="BV1852" s="84"/>
      <c r="BW1852" s="84"/>
      <c r="BX1852" s="84"/>
      <c r="BY1852" s="94"/>
      <c r="BZ1852" s="94"/>
      <c r="CA1852" s="94"/>
      <c r="CB1852" s="94"/>
      <c r="CC1852" s="94"/>
      <c r="CD1852" s="94"/>
      <c r="CE1852" s="94"/>
      <c r="CF1852" s="94"/>
      <c r="CG1852" s="94"/>
      <c r="CH1852" s="94"/>
      <c r="CI1852" s="94"/>
      <c r="CJ1852" s="94"/>
      <c r="CK1852" s="94"/>
      <c r="CL1852" s="94"/>
      <c r="CM1852" s="94"/>
      <c r="CN1852" s="94"/>
      <c r="CO1852" s="94"/>
      <c r="CP1852" s="94"/>
      <c r="CQ1852" s="94"/>
      <c r="CR1852" s="94"/>
      <c r="CS1852" s="94"/>
      <c r="CT1852" s="95"/>
      <c r="CU1852" s="95"/>
      <c r="CV1852" s="95"/>
      <c r="CW1852" s="95"/>
      <c r="CX1852" s="95"/>
      <c r="CY1852" s="93">
        <v>1848</v>
      </c>
    </row>
    <row r="1853" spans="1:103" s="83" customFormat="1">
      <c r="A1853" s="100"/>
      <c r="B1853" s="101"/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2"/>
      <c r="R1853" s="102"/>
      <c r="S1853" s="102"/>
      <c r="T1853" s="102"/>
      <c r="U1853" s="102"/>
      <c r="V1853" s="102"/>
      <c r="W1853" s="102"/>
      <c r="X1853" s="102"/>
      <c r="Y1853" s="102"/>
      <c r="Z1853" s="102"/>
      <c r="AA1853" s="102"/>
      <c r="AB1853" s="102"/>
      <c r="AC1853" s="102"/>
      <c r="AD1853" s="102"/>
      <c r="AE1853" s="102"/>
      <c r="AF1853" s="102"/>
      <c r="AG1853" s="102"/>
      <c r="AH1853" s="102"/>
      <c r="AI1853" s="102"/>
      <c r="AJ1853" s="102"/>
      <c r="AK1853" s="102"/>
      <c r="AL1853" s="102"/>
      <c r="AM1853" s="102"/>
      <c r="AN1853" s="102"/>
      <c r="AO1853" s="102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  <c r="BA1853" s="84"/>
      <c r="BB1853" s="84"/>
      <c r="BC1853" s="84"/>
      <c r="BD1853" s="84"/>
      <c r="BE1853" s="84"/>
      <c r="BF1853" s="84"/>
      <c r="BG1853" s="84"/>
      <c r="BH1853" s="84"/>
      <c r="BI1853" s="84"/>
      <c r="BJ1853" s="84"/>
      <c r="BK1853" s="84"/>
      <c r="BL1853" s="84"/>
      <c r="BM1853" s="84"/>
      <c r="BN1853" s="84"/>
      <c r="BO1853" s="87" t="str">
        <f t="shared" si="28"/>
        <v>0</v>
      </c>
      <c r="BP1853" s="84"/>
      <c r="BQ1853" s="84"/>
      <c r="BR1853" s="84"/>
      <c r="BS1853" s="84"/>
      <c r="BT1853" s="84"/>
      <c r="BU1853" s="84"/>
      <c r="BV1853" s="84"/>
      <c r="BW1853" s="84"/>
      <c r="BX1853" s="84"/>
      <c r="BY1853" s="94"/>
      <c r="BZ1853" s="94"/>
      <c r="CA1853" s="94"/>
      <c r="CB1853" s="94"/>
      <c r="CC1853" s="94"/>
      <c r="CD1853" s="94"/>
      <c r="CE1853" s="94"/>
      <c r="CF1853" s="94"/>
      <c r="CG1853" s="94"/>
      <c r="CH1853" s="94"/>
      <c r="CI1853" s="94"/>
      <c r="CJ1853" s="94"/>
      <c r="CK1853" s="94"/>
      <c r="CL1853" s="94"/>
      <c r="CM1853" s="94"/>
      <c r="CN1853" s="94"/>
      <c r="CO1853" s="94"/>
      <c r="CP1853" s="94"/>
      <c r="CQ1853" s="94"/>
      <c r="CR1853" s="94"/>
      <c r="CS1853" s="94"/>
      <c r="CT1853" s="95"/>
      <c r="CU1853" s="95"/>
      <c r="CV1853" s="95"/>
      <c r="CW1853" s="95"/>
      <c r="CX1853" s="95"/>
      <c r="CY1853" s="93">
        <v>1849</v>
      </c>
    </row>
    <row r="1854" spans="1:103" s="83" customFormat="1">
      <c r="A1854" s="100"/>
      <c r="B1854" s="101"/>
      <c r="C1854" s="101"/>
      <c r="D1854" s="101"/>
      <c r="E1854" s="101"/>
      <c r="F1854" s="101"/>
      <c r="G1854" s="101"/>
      <c r="H1854" s="101"/>
      <c r="I1854" s="101"/>
      <c r="J1854" s="101"/>
      <c r="K1854" s="101"/>
      <c r="L1854" s="101"/>
      <c r="M1854" s="101"/>
      <c r="N1854" s="101"/>
      <c r="O1854" s="101"/>
      <c r="P1854" s="101"/>
      <c r="Q1854" s="102"/>
      <c r="R1854" s="102"/>
      <c r="S1854" s="102"/>
      <c r="T1854" s="102"/>
      <c r="U1854" s="102"/>
      <c r="V1854" s="102"/>
      <c r="W1854" s="102"/>
      <c r="X1854" s="102"/>
      <c r="Y1854" s="102"/>
      <c r="Z1854" s="102"/>
      <c r="AA1854" s="102"/>
      <c r="AB1854" s="102"/>
      <c r="AC1854" s="102"/>
      <c r="AD1854" s="102"/>
      <c r="AE1854" s="102"/>
      <c r="AF1854" s="102"/>
      <c r="AG1854" s="102"/>
      <c r="AH1854" s="102"/>
      <c r="AI1854" s="102"/>
      <c r="AJ1854" s="102"/>
      <c r="AK1854" s="102"/>
      <c r="AL1854" s="102"/>
      <c r="AM1854" s="102"/>
      <c r="AN1854" s="102"/>
      <c r="AO1854" s="102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  <c r="BA1854" s="84"/>
      <c r="BB1854" s="84"/>
      <c r="BC1854" s="84"/>
      <c r="BD1854" s="84"/>
      <c r="BE1854" s="84"/>
      <c r="BF1854" s="84"/>
      <c r="BG1854" s="84"/>
      <c r="BH1854" s="84"/>
      <c r="BI1854" s="84"/>
      <c r="BJ1854" s="84"/>
      <c r="BK1854" s="84"/>
      <c r="BL1854" s="84"/>
      <c r="BM1854" s="84"/>
      <c r="BN1854" s="84"/>
      <c r="BO1854" s="87" t="str">
        <f t="shared" si="28"/>
        <v>0</v>
      </c>
      <c r="BP1854" s="84"/>
      <c r="BQ1854" s="84"/>
      <c r="BR1854" s="84"/>
      <c r="BS1854" s="84"/>
      <c r="BT1854" s="84"/>
      <c r="BU1854" s="84"/>
      <c r="BV1854" s="84"/>
      <c r="BW1854" s="84"/>
      <c r="BX1854" s="84"/>
      <c r="BY1854" s="94"/>
      <c r="BZ1854" s="94"/>
      <c r="CA1854" s="94"/>
      <c r="CB1854" s="94"/>
      <c r="CC1854" s="94"/>
      <c r="CD1854" s="94"/>
      <c r="CE1854" s="94"/>
      <c r="CF1854" s="94"/>
      <c r="CG1854" s="94"/>
      <c r="CH1854" s="94"/>
      <c r="CI1854" s="94"/>
      <c r="CJ1854" s="94"/>
      <c r="CK1854" s="94"/>
      <c r="CL1854" s="94"/>
      <c r="CM1854" s="94"/>
      <c r="CN1854" s="94"/>
      <c r="CO1854" s="94"/>
      <c r="CP1854" s="94"/>
      <c r="CQ1854" s="94"/>
      <c r="CR1854" s="94"/>
      <c r="CS1854" s="94"/>
      <c r="CT1854" s="95"/>
      <c r="CU1854" s="95"/>
      <c r="CV1854" s="95"/>
      <c r="CW1854" s="95"/>
      <c r="CX1854" s="95"/>
      <c r="CY1854" s="93">
        <v>1850</v>
      </c>
    </row>
    <row r="1855" spans="1:103" s="83" customFormat="1">
      <c r="A1855" s="100"/>
      <c r="B1855" s="101"/>
      <c r="C1855" s="101"/>
      <c r="D1855" s="101"/>
      <c r="E1855" s="101"/>
      <c r="F1855" s="101"/>
      <c r="G1855" s="101"/>
      <c r="H1855" s="101"/>
      <c r="I1855" s="101"/>
      <c r="J1855" s="101"/>
      <c r="K1855" s="101"/>
      <c r="L1855" s="101"/>
      <c r="M1855" s="101"/>
      <c r="N1855" s="101"/>
      <c r="O1855" s="101"/>
      <c r="P1855" s="101"/>
      <c r="Q1855" s="102"/>
      <c r="R1855" s="102"/>
      <c r="S1855" s="102"/>
      <c r="T1855" s="102"/>
      <c r="U1855" s="102"/>
      <c r="V1855" s="102"/>
      <c r="W1855" s="102"/>
      <c r="X1855" s="102"/>
      <c r="Y1855" s="102"/>
      <c r="Z1855" s="102"/>
      <c r="AA1855" s="102"/>
      <c r="AB1855" s="102"/>
      <c r="AC1855" s="102"/>
      <c r="AD1855" s="102"/>
      <c r="AE1855" s="102"/>
      <c r="AF1855" s="102"/>
      <c r="AG1855" s="102"/>
      <c r="AH1855" s="102"/>
      <c r="AI1855" s="102"/>
      <c r="AJ1855" s="102"/>
      <c r="AK1855" s="102"/>
      <c r="AL1855" s="102"/>
      <c r="AM1855" s="102"/>
      <c r="AN1855" s="102"/>
      <c r="AO1855" s="102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  <c r="BA1855" s="84"/>
      <c r="BB1855" s="84"/>
      <c r="BC1855" s="84"/>
      <c r="BD1855" s="84"/>
      <c r="BE1855" s="84"/>
      <c r="BF1855" s="84"/>
      <c r="BG1855" s="84"/>
      <c r="BH1855" s="84"/>
      <c r="BI1855" s="84"/>
      <c r="BJ1855" s="84"/>
      <c r="BK1855" s="84"/>
      <c r="BL1855" s="84"/>
      <c r="BM1855" s="84"/>
      <c r="BN1855" s="84"/>
      <c r="BO1855" s="87" t="str">
        <f t="shared" si="28"/>
        <v>0</v>
      </c>
      <c r="BP1855" s="84"/>
      <c r="BQ1855" s="84"/>
      <c r="BR1855" s="84"/>
      <c r="BS1855" s="84"/>
      <c r="BT1855" s="84"/>
      <c r="BU1855" s="84"/>
      <c r="BV1855" s="84"/>
      <c r="BW1855" s="84"/>
      <c r="BX1855" s="84"/>
      <c r="BY1855" s="94"/>
      <c r="BZ1855" s="94"/>
      <c r="CA1855" s="94"/>
      <c r="CB1855" s="94"/>
      <c r="CC1855" s="94"/>
      <c r="CD1855" s="94"/>
      <c r="CE1855" s="94"/>
      <c r="CF1855" s="94"/>
      <c r="CG1855" s="94"/>
      <c r="CH1855" s="94"/>
      <c r="CI1855" s="94"/>
      <c r="CJ1855" s="94"/>
      <c r="CK1855" s="94"/>
      <c r="CL1855" s="94"/>
      <c r="CM1855" s="94"/>
      <c r="CN1855" s="94"/>
      <c r="CO1855" s="94"/>
      <c r="CP1855" s="94"/>
      <c r="CQ1855" s="94"/>
      <c r="CR1855" s="94"/>
      <c r="CS1855" s="94"/>
      <c r="CT1855" s="95"/>
      <c r="CU1855" s="95"/>
      <c r="CV1855" s="95"/>
      <c r="CW1855" s="95"/>
      <c r="CX1855" s="95"/>
      <c r="CY1855" s="93">
        <v>1851</v>
      </c>
    </row>
    <row r="1856" spans="1:103" s="83" customFormat="1">
      <c r="A1856" s="100"/>
      <c r="B1856" s="101"/>
      <c r="C1856" s="101"/>
      <c r="D1856" s="101"/>
      <c r="E1856" s="101"/>
      <c r="F1856" s="101"/>
      <c r="G1856" s="101"/>
      <c r="H1856" s="101"/>
      <c r="I1856" s="101"/>
      <c r="J1856" s="101"/>
      <c r="K1856" s="101"/>
      <c r="L1856" s="101"/>
      <c r="M1856" s="101"/>
      <c r="N1856" s="101"/>
      <c r="O1856" s="101"/>
      <c r="P1856" s="101"/>
      <c r="Q1856" s="102"/>
      <c r="R1856" s="102"/>
      <c r="S1856" s="102"/>
      <c r="T1856" s="102"/>
      <c r="U1856" s="102"/>
      <c r="V1856" s="102"/>
      <c r="W1856" s="102"/>
      <c r="X1856" s="102"/>
      <c r="Y1856" s="102"/>
      <c r="Z1856" s="102"/>
      <c r="AA1856" s="102"/>
      <c r="AB1856" s="102"/>
      <c r="AC1856" s="102"/>
      <c r="AD1856" s="102"/>
      <c r="AE1856" s="102"/>
      <c r="AF1856" s="102"/>
      <c r="AG1856" s="102"/>
      <c r="AH1856" s="102"/>
      <c r="AI1856" s="102"/>
      <c r="AJ1856" s="102"/>
      <c r="AK1856" s="102"/>
      <c r="AL1856" s="102"/>
      <c r="AM1856" s="102"/>
      <c r="AN1856" s="102"/>
      <c r="AO1856" s="102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  <c r="BA1856" s="84"/>
      <c r="BB1856" s="84"/>
      <c r="BC1856" s="84"/>
      <c r="BD1856" s="84"/>
      <c r="BE1856" s="84"/>
      <c r="BF1856" s="84"/>
      <c r="BG1856" s="84"/>
      <c r="BH1856" s="84"/>
      <c r="BI1856" s="84"/>
      <c r="BJ1856" s="84"/>
      <c r="BK1856" s="84"/>
      <c r="BL1856" s="84"/>
      <c r="BM1856" s="84"/>
      <c r="BN1856" s="84"/>
      <c r="BO1856" s="87" t="str">
        <f t="shared" si="28"/>
        <v>0</v>
      </c>
      <c r="BP1856" s="84"/>
      <c r="BQ1856" s="84"/>
      <c r="BR1856" s="84"/>
      <c r="BS1856" s="84"/>
      <c r="BT1856" s="84"/>
      <c r="BU1856" s="84"/>
      <c r="BV1856" s="84"/>
      <c r="BW1856" s="84"/>
      <c r="BX1856" s="84"/>
      <c r="BY1856" s="94"/>
      <c r="BZ1856" s="94"/>
      <c r="CA1856" s="94"/>
      <c r="CB1856" s="94"/>
      <c r="CC1856" s="94"/>
      <c r="CD1856" s="94"/>
      <c r="CE1856" s="94"/>
      <c r="CF1856" s="94"/>
      <c r="CG1856" s="94"/>
      <c r="CH1856" s="94"/>
      <c r="CI1856" s="94"/>
      <c r="CJ1856" s="94"/>
      <c r="CK1856" s="94"/>
      <c r="CL1856" s="94"/>
      <c r="CM1856" s="94"/>
      <c r="CN1856" s="94"/>
      <c r="CO1856" s="94"/>
      <c r="CP1856" s="94"/>
      <c r="CQ1856" s="94"/>
      <c r="CR1856" s="94"/>
      <c r="CS1856" s="94"/>
      <c r="CT1856" s="95"/>
      <c r="CU1856" s="95"/>
      <c r="CV1856" s="95"/>
      <c r="CW1856" s="95"/>
      <c r="CX1856" s="95"/>
      <c r="CY1856" s="93">
        <v>1852</v>
      </c>
    </row>
    <row r="1857" spans="1:103" s="83" customFormat="1">
      <c r="A1857" s="100"/>
      <c r="B1857" s="101"/>
      <c r="C1857" s="101"/>
      <c r="D1857" s="101"/>
      <c r="E1857" s="101"/>
      <c r="F1857" s="101"/>
      <c r="G1857" s="101"/>
      <c r="H1857" s="101"/>
      <c r="I1857" s="101"/>
      <c r="J1857" s="101"/>
      <c r="K1857" s="101"/>
      <c r="L1857" s="101"/>
      <c r="M1857" s="101"/>
      <c r="N1857" s="101"/>
      <c r="O1857" s="101"/>
      <c r="P1857" s="101"/>
      <c r="Q1857" s="102"/>
      <c r="R1857" s="102"/>
      <c r="S1857" s="102"/>
      <c r="T1857" s="102"/>
      <c r="U1857" s="102"/>
      <c r="V1857" s="102"/>
      <c r="W1857" s="102"/>
      <c r="X1857" s="102"/>
      <c r="Y1857" s="102"/>
      <c r="Z1857" s="102"/>
      <c r="AA1857" s="102"/>
      <c r="AB1857" s="102"/>
      <c r="AC1857" s="102"/>
      <c r="AD1857" s="102"/>
      <c r="AE1857" s="102"/>
      <c r="AF1857" s="102"/>
      <c r="AG1857" s="102"/>
      <c r="AH1857" s="102"/>
      <c r="AI1857" s="102"/>
      <c r="AJ1857" s="102"/>
      <c r="AK1857" s="102"/>
      <c r="AL1857" s="102"/>
      <c r="AM1857" s="102"/>
      <c r="AN1857" s="102"/>
      <c r="AO1857" s="102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  <c r="BA1857" s="84"/>
      <c r="BB1857" s="84"/>
      <c r="BC1857" s="84"/>
      <c r="BD1857" s="84"/>
      <c r="BE1857" s="84"/>
      <c r="BF1857" s="84"/>
      <c r="BG1857" s="84"/>
      <c r="BH1857" s="84"/>
      <c r="BI1857" s="84"/>
      <c r="BJ1857" s="84"/>
      <c r="BK1857" s="84"/>
      <c r="BL1857" s="84"/>
      <c r="BM1857" s="84"/>
      <c r="BN1857" s="84"/>
      <c r="BO1857" s="87" t="str">
        <f t="shared" si="28"/>
        <v>0</v>
      </c>
      <c r="BP1857" s="84"/>
      <c r="BQ1857" s="84"/>
      <c r="BR1857" s="84"/>
      <c r="BS1857" s="84"/>
      <c r="BT1857" s="84"/>
      <c r="BU1857" s="84"/>
      <c r="BV1857" s="84"/>
      <c r="BW1857" s="84"/>
      <c r="BX1857" s="84"/>
      <c r="BY1857" s="94"/>
      <c r="BZ1857" s="94"/>
      <c r="CA1857" s="94"/>
      <c r="CB1857" s="94"/>
      <c r="CC1857" s="94"/>
      <c r="CD1857" s="94"/>
      <c r="CE1857" s="94"/>
      <c r="CF1857" s="94"/>
      <c r="CG1857" s="94"/>
      <c r="CH1857" s="94"/>
      <c r="CI1857" s="94"/>
      <c r="CJ1857" s="94"/>
      <c r="CK1857" s="94"/>
      <c r="CL1857" s="94"/>
      <c r="CM1857" s="94"/>
      <c r="CN1857" s="94"/>
      <c r="CO1857" s="94"/>
      <c r="CP1857" s="94"/>
      <c r="CQ1857" s="94"/>
      <c r="CR1857" s="94"/>
      <c r="CS1857" s="94"/>
      <c r="CT1857" s="95"/>
      <c r="CU1857" s="95"/>
      <c r="CV1857" s="95"/>
      <c r="CW1857" s="95"/>
      <c r="CX1857" s="95"/>
      <c r="CY1857" s="93">
        <v>1853</v>
      </c>
    </row>
    <row r="1858" spans="1:103" s="83" customFormat="1">
      <c r="A1858" s="100"/>
      <c r="B1858" s="101"/>
      <c r="C1858" s="101"/>
      <c r="D1858" s="101"/>
      <c r="E1858" s="101"/>
      <c r="F1858" s="101"/>
      <c r="G1858" s="101"/>
      <c r="H1858" s="101"/>
      <c r="I1858" s="101"/>
      <c r="J1858" s="101"/>
      <c r="K1858" s="101"/>
      <c r="L1858" s="101"/>
      <c r="M1858" s="101"/>
      <c r="N1858" s="101"/>
      <c r="O1858" s="101"/>
      <c r="P1858" s="101"/>
      <c r="Q1858" s="102"/>
      <c r="R1858" s="102"/>
      <c r="S1858" s="102"/>
      <c r="T1858" s="102"/>
      <c r="U1858" s="102"/>
      <c r="V1858" s="102"/>
      <c r="W1858" s="102"/>
      <c r="X1858" s="102"/>
      <c r="Y1858" s="102"/>
      <c r="Z1858" s="102"/>
      <c r="AA1858" s="102"/>
      <c r="AB1858" s="102"/>
      <c r="AC1858" s="102"/>
      <c r="AD1858" s="102"/>
      <c r="AE1858" s="102"/>
      <c r="AF1858" s="102"/>
      <c r="AG1858" s="102"/>
      <c r="AH1858" s="102"/>
      <c r="AI1858" s="102"/>
      <c r="AJ1858" s="102"/>
      <c r="AK1858" s="102"/>
      <c r="AL1858" s="102"/>
      <c r="AM1858" s="102"/>
      <c r="AN1858" s="102"/>
      <c r="AO1858" s="102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  <c r="BA1858" s="84"/>
      <c r="BB1858" s="84"/>
      <c r="BC1858" s="84"/>
      <c r="BD1858" s="84"/>
      <c r="BE1858" s="84"/>
      <c r="BF1858" s="84"/>
      <c r="BG1858" s="84"/>
      <c r="BH1858" s="84"/>
      <c r="BI1858" s="84"/>
      <c r="BJ1858" s="84"/>
      <c r="BK1858" s="84"/>
      <c r="BL1858" s="84"/>
      <c r="BM1858" s="84"/>
      <c r="BN1858" s="84"/>
      <c r="BO1858" s="87" t="str">
        <f t="shared" si="28"/>
        <v>0</v>
      </c>
      <c r="BP1858" s="84"/>
      <c r="BQ1858" s="84"/>
      <c r="BR1858" s="84"/>
      <c r="BS1858" s="84"/>
      <c r="BT1858" s="84"/>
      <c r="BU1858" s="84"/>
      <c r="BV1858" s="84"/>
      <c r="BW1858" s="84"/>
      <c r="BX1858" s="84"/>
      <c r="BY1858" s="94"/>
      <c r="BZ1858" s="94"/>
      <c r="CA1858" s="94"/>
      <c r="CB1858" s="94"/>
      <c r="CC1858" s="94"/>
      <c r="CD1858" s="94"/>
      <c r="CE1858" s="94"/>
      <c r="CF1858" s="94"/>
      <c r="CG1858" s="94"/>
      <c r="CH1858" s="94"/>
      <c r="CI1858" s="94"/>
      <c r="CJ1858" s="94"/>
      <c r="CK1858" s="94"/>
      <c r="CL1858" s="94"/>
      <c r="CM1858" s="94"/>
      <c r="CN1858" s="94"/>
      <c r="CO1858" s="94"/>
      <c r="CP1858" s="94"/>
      <c r="CQ1858" s="94"/>
      <c r="CR1858" s="94"/>
      <c r="CS1858" s="94"/>
      <c r="CT1858" s="95"/>
      <c r="CU1858" s="95"/>
      <c r="CV1858" s="95"/>
      <c r="CW1858" s="95"/>
      <c r="CX1858" s="95"/>
      <c r="CY1858" s="93">
        <v>1854</v>
      </c>
    </row>
    <row r="1859" spans="1:103" s="83" customFormat="1">
      <c r="A1859" s="100"/>
      <c r="B1859" s="101"/>
      <c r="C1859" s="101"/>
      <c r="D1859" s="101"/>
      <c r="E1859" s="101"/>
      <c r="F1859" s="101"/>
      <c r="G1859" s="101"/>
      <c r="H1859" s="101"/>
      <c r="I1859" s="101"/>
      <c r="J1859" s="101"/>
      <c r="K1859" s="101"/>
      <c r="L1859" s="101"/>
      <c r="M1859" s="101"/>
      <c r="N1859" s="101"/>
      <c r="O1859" s="101"/>
      <c r="P1859" s="101"/>
      <c r="Q1859" s="102"/>
      <c r="R1859" s="102"/>
      <c r="S1859" s="102"/>
      <c r="T1859" s="102"/>
      <c r="U1859" s="102"/>
      <c r="V1859" s="102"/>
      <c r="W1859" s="102"/>
      <c r="X1859" s="102"/>
      <c r="Y1859" s="102"/>
      <c r="Z1859" s="102"/>
      <c r="AA1859" s="102"/>
      <c r="AB1859" s="102"/>
      <c r="AC1859" s="102"/>
      <c r="AD1859" s="102"/>
      <c r="AE1859" s="102"/>
      <c r="AF1859" s="102"/>
      <c r="AG1859" s="102"/>
      <c r="AH1859" s="102"/>
      <c r="AI1859" s="102"/>
      <c r="AJ1859" s="102"/>
      <c r="AK1859" s="102"/>
      <c r="AL1859" s="102"/>
      <c r="AM1859" s="102"/>
      <c r="AN1859" s="102"/>
      <c r="AO1859" s="102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  <c r="BA1859" s="84"/>
      <c r="BB1859" s="84"/>
      <c r="BC1859" s="84"/>
      <c r="BD1859" s="84"/>
      <c r="BE1859" s="84"/>
      <c r="BF1859" s="84"/>
      <c r="BG1859" s="84"/>
      <c r="BH1859" s="84"/>
      <c r="BI1859" s="84"/>
      <c r="BJ1859" s="84"/>
      <c r="BK1859" s="84"/>
      <c r="BL1859" s="84"/>
      <c r="BM1859" s="84"/>
      <c r="BN1859" s="84"/>
      <c r="BO1859" s="87" t="str">
        <f t="shared" si="28"/>
        <v>0</v>
      </c>
      <c r="BP1859" s="84"/>
      <c r="BQ1859" s="84"/>
      <c r="BR1859" s="84"/>
      <c r="BS1859" s="84"/>
      <c r="BT1859" s="84"/>
      <c r="BU1859" s="84"/>
      <c r="BV1859" s="84"/>
      <c r="BW1859" s="84"/>
      <c r="BX1859" s="84"/>
      <c r="BY1859" s="94"/>
      <c r="BZ1859" s="94"/>
      <c r="CA1859" s="94"/>
      <c r="CB1859" s="94"/>
      <c r="CC1859" s="94"/>
      <c r="CD1859" s="94"/>
      <c r="CE1859" s="94"/>
      <c r="CF1859" s="94"/>
      <c r="CG1859" s="94"/>
      <c r="CH1859" s="94"/>
      <c r="CI1859" s="94"/>
      <c r="CJ1859" s="94"/>
      <c r="CK1859" s="94"/>
      <c r="CL1859" s="94"/>
      <c r="CM1859" s="94"/>
      <c r="CN1859" s="94"/>
      <c r="CO1859" s="94"/>
      <c r="CP1859" s="94"/>
      <c r="CQ1859" s="94"/>
      <c r="CR1859" s="94"/>
      <c r="CS1859" s="94"/>
      <c r="CT1859" s="95"/>
      <c r="CU1859" s="95"/>
      <c r="CV1859" s="95"/>
      <c r="CW1859" s="95"/>
      <c r="CX1859" s="95"/>
      <c r="CY1859" s="93">
        <v>1855</v>
      </c>
    </row>
    <row r="1860" spans="1:103" s="83" customFormat="1">
      <c r="A1860" s="100"/>
      <c r="B1860" s="101"/>
      <c r="C1860" s="101"/>
      <c r="D1860" s="101"/>
      <c r="E1860" s="101"/>
      <c r="F1860" s="101"/>
      <c r="G1860" s="101"/>
      <c r="H1860" s="101"/>
      <c r="I1860" s="101"/>
      <c r="J1860" s="101"/>
      <c r="K1860" s="101"/>
      <c r="L1860" s="101"/>
      <c r="M1860" s="101"/>
      <c r="N1860" s="101"/>
      <c r="O1860" s="101"/>
      <c r="P1860" s="101"/>
      <c r="Q1860" s="102"/>
      <c r="R1860" s="102"/>
      <c r="S1860" s="102"/>
      <c r="T1860" s="102"/>
      <c r="U1860" s="102"/>
      <c r="V1860" s="102"/>
      <c r="W1860" s="102"/>
      <c r="X1860" s="102"/>
      <c r="Y1860" s="102"/>
      <c r="Z1860" s="102"/>
      <c r="AA1860" s="102"/>
      <c r="AB1860" s="102"/>
      <c r="AC1860" s="102"/>
      <c r="AD1860" s="102"/>
      <c r="AE1860" s="102"/>
      <c r="AF1860" s="102"/>
      <c r="AG1860" s="102"/>
      <c r="AH1860" s="102"/>
      <c r="AI1860" s="102"/>
      <c r="AJ1860" s="102"/>
      <c r="AK1860" s="102"/>
      <c r="AL1860" s="102"/>
      <c r="AM1860" s="102"/>
      <c r="AN1860" s="102"/>
      <c r="AO1860" s="102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  <c r="BA1860" s="84"/>
      <c r="BB1860" s="84"/>
      <c r="BC1860" s="84"/>
      <c r="BD1860" s="84"/>
      <c r="BE1860" s="84"/>
      <c r="BF1860" s="84"/>
      <c r="BG1860" s="84"/>
      <c r="BH1860" s="84"/>
      <c r="BI1860" s="84"/>
      <c r="BJ1860" s="84"/>
      <c r="BK1860" s="84"/>
      <c r="BL1860" s="84"/>
      <c r="BM1860" s="84"/>
      <c r="BN1860" s="84"/>
      <c r="BO1860" s="87" t="str">
        <f t="shared" si="28"/>
        <v>0</v>
      </c>
      <c r="BP1860" s="84"/>
      <c r="BQ1860" s="84"/>
      <c r="BR1860" s="84"/>
      <c r="BS1860" s="84"/>
      <c r="BT1860" s="84"/>
      <c r="BU1860" s="84"/>
      <c r="BV1860" s="84"/>
      <c r="BW1860" s="84"/>
      <c r="BX1860" s="84"/>
      <c r="BY1860" s="94"/>
      <c r="BZ1860" s="94"/>
      <c r="CA1860" s="94"/>
      <c r="CB1860" s="94"/>
      <c r="CC1860" s="94"/>
      <c r="CD1860" s="94"/>
      <c r="CE1860" s="94"/>
      <c r="CF1860" s="94"/>
      <c r="CG1860" s="94"/>
      <c r="CH1860" s="94"/>
      <c r="CI1860" s="94"/>
      <c r="CJ1860" s="94"/>
      <c r="CK1860" s="94"/>
      <c r="CL1860" s="94"/>
      <c r="CM1860" s="94"/>
      <c r="CN1860" s="94"/>
      <c r="CO1860" s="94"/>
      <c r="CP1860" s="94"/>
      <c r="CQ1860" s="94"/>
      <c r="CR1860" s="94"/>
      <c r="CS1860" s="94"/>
      <c r="CT1860" s="95"/>
      <c r="CU1860" s="95"/>
      <c r="CV1860" s="95"/>
      <c r="CW1860" s="95"/>
      <c r="CX1860" s="95"/>
      <c r="CY1860" s="93">
        <v>1856</v>
      </c>
    </row>
    <row r="1861" spans="1:103" s="83" customFormat="1">
      <c r="A1861" s="100"/>
      <c r="B1861" s="101"/>
      <c r="C1861" s="101"/>
      <c r="D1861" s="101"/>
      <c r="E1861" s="101"/>
      <c r="F1861" s="101"/>
      <c r="G1861" s="101"/>
      <c r="H1861" s="101"/>
      <c r="I1861" s="101"/>
      <c r="J1861" s="101"/>
      <c r="K1861" s="101"/>
      <c r="L1861" s="101"/>
      <c r="M1861" s="101"/>
      <c r="N1861" s="101"/>
      <c r="O1861" s="101"/>
      <c r="P1861" s="101"/>
      <c r="Q1861" s="102"/>
      <c r="R1861" s="102"/>
      <c r="S1861" s="102"/>
      <c r="T1861" s="102"/>
      <c r="U1861" s="102"/>
      <c r="V1861" s="102"/>
      <c r="W1861" s="102"/>
      <c r="X1861" s="102"/>
      <c r="Y1861" s="102"/>
      <c r="Z1861" s="102"/>
      <c r="AA1861" s="102"/>
      <c r="AB1861" s="102"/>
      <c r="AC1861" s="102"/>
      <c r="AD1861" s="102"/>
      <c r="AE1861" s="102"/>
      <c r="AF1861" s="102"/>
      <c r="AG1861" s="102"/>
      <c r="AH1861" s="102"/>
      <c r="AI1861" s="102"/>
      <c r="AJ1861" s="102"/>
      <c r="AK1861" s="102"/>
      <c r="AL1861" s="102"/>
      <c r="AM1861" s="102"/>
      <c r="AN1861" s="102"/>
      <c r="AO1861" s="102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  <c r="BA1861" s="84"/>
      <c r="BB1861" s="84"/>
      <c r="BC1861" s="84"/>
      <c r="BD1861" s="84"/>
      <c r="BE1861" s="84"/>
      <c r="BF1861" s="84"/>
      <c r="BG1861" s="84"/>
      <c r="BH1861" s="84"/>
      <c r="BI1861" s="84"/>
      <c r="BJ1861" s="84"/>
      <c r="BK1861" s="84"/>
      <c r="BL1861" s="84"/>
      <c r="BM1861" s="84"/>
      <c r="BN1861" s="84"/>
      <c r="BO1861" s="87" t="str">
        <f t="shared" si="28"/>
        <v>0</v>
      </c>
      <c r="BP1861" s="84"/>
      <c r="BQ1861" s="84"/>
      <c r="BR1861" s="84"/>
      <c r="BS1861" s="84"/>
      <c r="BT1861" s="84"/>
      <c r="BU1861" s="84"/>
      <c r="BV1861" s="84"/>
      <c r="BW1861" s="84"/>
      <c r="BX1861" s="84"/>
      <c r="BY1861" s="94"/>
      <c r="BZ1861" s="94"/>
      <c r="CA1861" s="94"/>
      <c r="CB1861" s="94"/>
      <c r="CC1861" s="94"/>
      <c r="CD1861" s="94"/>
      <c r="CE1861" s="94"/>
      <c r="CF1861" s="94"/>
      <c r="CG1861" s="94"/>
      <c r="CH1861" s="94"/>
      <c r="CI1861" s="94"/>
      <c r="CJ1861" s="94"/>
      <c r="CK1861" s="94"/>
      <c r="CL1861" s="94"/>
      <c r="CM1861" s="94"/>
      <c r="CN1861" s="94"/>
      <c r="CO1861" s="94"/>
      <c r="CP1861" s="94"/>
      <c r="CQ1861" s="94"/>
      <c r="CR1861" s="94"/>
      <c r="CS1861" s="94"/>
      <c r="CT1861" s="95"/>
      <c r="CU1861" s="95"/>
      <c r="CV1861" s="95"/>
      <c r="CW1861" s="95"/>
      <c r="CX1861" s="95"/>
      <c r="CY1861" s="93">
        <v>1857</v>
      </c>
    </row>
    <row r="1862" spans="1:103" s="83" customFormat="1">
      <c r="A1862" s="100"/>
      <c r="B1862" s="101"/>
      <c r="C1862" s="101"/>
      <c r="D1862" s="101"/>
      <c r="E1862" s="101"/>
      <c r="F1862" s="101"/>
      <c r="G1862" s="101"/>
      <c r="H1862" s="101"/>
      <c r="I1862" s="101"/>
      <c r="J1862" s="101"/>
      <c r="K1862" s="101"/>
      <c r="L1862" s="101"/>
      <c r="M1862" s="101"/>
      <c r="N1862" s="101"/>
      <c r="O1862" s="101"/>
      <c r="P1862" s="101"/>
      <c r="Q1862" s="102"/>
      <c r="R1862" s="102"/>
      <c r="S1862" s="102"/>
      <c r="T1862" s="102"/>
      <c r="U1862" s="102"/>
      <c r="V1862" s="102"/>
      <c r="W1862" s="102"/>
      <c r="X1862" s="102"/>
      <c r="Y1862" s="102"/>
      <c r="Z1862" s="102"/>
      <c r="AA1862" s="102"/>
      <c r="AB1862" s="102"/>
      <c r="AC1862" s="102"/>
      <c r="AD1862" s="102"/>
      <c r="AE1862" s="102"/>
      <c r="AF1862" s="102"/>
      <c r="AG1862" s="102"/>
      <c r="AH1862" s="102"/>
      <c r="AI1862" s="102"/>
      <c r="AJ1862" s="102"/>
      <c r="AK1862" s="102"/>
      <c r="AL1862" s="102"/>
      <c r="AM1862" s="102"/>
      <c r="AN1862" s="102"/>
      <c r="AO1862" s="102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  <c r="BA1862" s="84"/>
      <c r="BB1862" s="84"/>
      <c r="BC1862" s="84"/>
      <c r="BD1862" s="84"/>
      <c r="BE1862" s="84"/>
      <c r="BF1862" s="84"/>
      <c r="BG1862" s="84"/>
      <c r="BH1862" s="84"/>
      <c r="BI1862" s="84"/>
      <c r="BJ1862" s="84"/>
      <c r="BK1862" s="84"/>
      <c r="BL1862" s="84"/>
      <c r="BM1862" s="84"/>
      <c r="BN1862" s="84"/>
      <c r="BO1862" s="87" t="str">
        <f t="shared" ref="BO1862:BO1925" si="29">IF(AND(BI1862&lt;&gt;"",BM1862&lt;&gt;"",BE1862&lt;&gt;"",BF1862&lt;&gt;"",BG1862&lt;&gt;""),(1000*9.81*BI1862*0.001*BM1862)/(BE1862*BF1862*BG1862),"0")</f>
        <v>0</v>
      </c>
      <c r="BP1862" s="84"/>
      <c r="BQ1862" s="84"/>
      <c r="BR1862" s="84"/>
      <c r="BS1862" s="84"/>
      <c r="BT1862" s="84"/>
      <c r="BU1862" s="84"/>
      <c r="BV1862" s="84"/>
      <c r="BW1862" s="84"/>
      <c r="BX1862" s="84"/>
      <c r="BY1862" s="94"/>
      <c r="BZ1862" s="94"/>
      <c r="CA1862" s="94"/>
      <c r="CB1862" s="94"/>
      <c r="CC1862" s="94"/>
      <c r="CD1862" s="94"/>
      <c r="CE1862" s="94"/>
      <c r="CF1862" s="94"/>
      <c r="CG1862" s="94"/>
      <c r="CH1862" s="94"/>
      <c r="CI1862" s="94"/>
      <c r="CJ1862" s="94"/>
      <c r="CK1862" s="94"/>
      <c r="CL1862" s="94"/>
      <c r="CM1862" s="94"/>
      <c r="CN1862" s="94"/>
      <c r="CO1862" s="94"/>
      <c r="CP1862" s="94"/>
      <c r="CQ1862" s="94"/>
      <c r="CR1862" s="94"/>
      <c r="CS1862" s="94"/>
      <c r="CT1862" s="95"/>
      <c r="CU1862" s="95"/>
      <c r="CV1862" s="95"/>
      <c r="CW1862" s="95"/>
      <c r="CX1862" s="95"/>
      <c r="CY1862" s="93">
        <v>1858</v>
      </c>
    </row>
    <row r="1863" spans="1:103" s="83" customFormat="1">
      <c r="A1863" s="100"/>
      <c r="B1863" s="101"/>
      <c r="C1863" s="101"/>
      <c r="D1863" s="101"/>
      <c r="E1863" s="101"/>
      <c r="F1863" s="101"/>
      <c r="G1863" s="101"/>
      <c r="H1863" s="101"/>
      <c r="I1863" s="101"/>
      <c r="J1863" s="101"/>
      <c r="K1863" s="101"/>
      <c r="L1863" s="101"/>
      <c r="M1863" s="101"/>
      <c r="N1863" s="101"/>
      <c r="O1863" s="101"/>
      <c r="P1863" s="101"/>
      <c r="Q1863" s="102"/>
      <c r="R1863" s="102"/>
      <c r="S1863" s="102"/>
      <c r="T1863" s="102"/>
      <c r="U1863" s="102"/>
      <c r="V1863" s="102"/>
      <c r="W1863" s="102"/>
      <c r="X1863" s="102"/>
      <c r="Y1863" s="102"/>
      <c r="Z1863" s="102"/>
      <c r="AA1863" s="102"/>
      <c r="AB1863" s="102"/>
      <c r="AC1863" s="102"/>
      <c r="AD1863" s="102"/>
      <c r="AE1863" s="102"/>
      <c r="AF1863" s="102"/>
      <c r="AG1863" s="102"/>
      <c r="AH1863" s="102"/>
      <c r="AI1863" s="102"/>
      <c r="AJ1863" s="102"/>
      <c r="AK1863" s="102"/>
      <c r="AL1863" s="102"/>
      <c r="AM1863" s="102"/>
      <c r="AN1863" s="102"/>
      <c r="AO1863" s="102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  <c r="BA1863" s="84"/>
      <c r="BB1863" s="84"/>
      <c r="BC1863" s="84"/>
      <c r="BD1863" s="84"/>
      <c r="BE1863" s="84"/>
      <c r="BF1863" s="84"/>
      <c r="BG1863" s="84"/>
      <c r="BH1863" s="84"/>
      <c r="BI1863" s="84"/>
      <c r="BJ1863" s="84"/>
      <c r="BK1863" s="84"/>
      <c r="BL1863" s="84"/>
      <c r="BM1863" s="84"/>
      <c r="BN1863" s="84"/>
      <c r="BO1863" s="87" t="str">
        <f t="shared" si="29"/>
        <v>0</v>
      </c>
      <c r="BP1863" s="84"/>
      <c r="BQ1863" s="84"/>
      <c r="BR1863" s="84"/>
      <c r="BS1863" s="84"/>
      <c r="BT1863" s="84"/>
      <c r="BU1863" s="84"/>
      <c r="BV1863" s="84"/>
      <c r="BW1863" s="84"/>
      <c r="BX1863" s="84"/>
      <c r="BY1863" s="94"/>
      <c r="BZ1863" s="94"/>
      <c r="CA1863" s="94"/>
      <c r="CB1863" s="94"/>
      <c r="CC1863" s="94"/>
      <c r="CD1863" s="94"/>
      <c r="CE1863" s="94"/>
      <c r="CF1863" s="94"/>
      <c r="CG1863" s="94"/>
      <c r="CH1863" s="94"/>
      <c r="CI1863" s="94"/>
      <c r="CJ1863" s="94"/>
      <c r="CK1863" s="94"/>
      <c r="CL1863" s="94"/>
      <c r="CM1863" s="94"/>
      <c r="CN1863" s="94"/>
      <c r="CO1863" s="94"/>
      <c r="CP1863" s="94"/>
      <c r="CQ1863" s="94"/>
      <c r="CR1863" s="94"/>
      <c r="CS1863" s="94"/>
      <c r="CT1863" s="95"/>
      <c r="CU1863" s="95"/>
      <c r="CV1863" s="95"/>
      <c r="CW1863" s="95"/>
      <c r="CX1863" s="95"/>
      <c r="CY1863" s="93">
        <v>1859</v>
      </c>
    </row>
    <row r="1864" spans="1:103" s="83" customFormat="1">
      <c r="A1864" s="100"/>
      <c r="B1864" s="101"/>
      <c r="C1864" s="101"/>
      <c r="D1864" s="101"/>
      <c r="E1864" s="101"/>
      <c r="F1864" s="101"/>
      <c r="G1864" s="101"/>
      <c r="H1864" s="101"/>
      <c r="I1864" s="101"/>
      <c r="J1864" s="101"/>
      <c r="K1864" s="101"/>
      <c r="L1864" s="101"/>
      <c r="M1864" s="101"/>
      <c r="N1864" s="101"/>
      <c r="O1864" s="101"/>
      <c r="P1864" s="101"/>
      <c r="Q1864" s="102"/>
      <c r="R1864" s="102"/>
      <c r="S1864" s="102"/>
      <c r="T1864" s="102"/>
      <c r="U1864" s="102"/>
      <c r="V1864" s="102"/>
      <c r="W1864" s="102"/>
      <c r="X1864" s="102"/>
      <c r="Y1864" s="102"/>
      <c r="Z1864" s="102"/>
      <c r="AA1864" s="102"/>
      <c r="AB1864" s="102"/>
      <c r="AC1864" s="102"/>
      <c r="AD1864" s="102"/>
      <c r="AE1864" s="102"/>
      <c r="AF1864" s="102"/>
      <c r="AG1864" s="102"/>
      <c r="AH1864" s="102"/>
      <c r="AI1864" s="102"/>
      <c r="AJ1864" s="102"/>
      <c r="AK1864" s="102"/>
      <c r="AL1864" s="102"/>
      <c r="AM1864" s="102"/>
      <c r="AN1864" s="102"/>
      <c r="AO1864" s="102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  <c r="BA1864" s="84"/>
      <c r="BB1864" s="84"/>
      <c r="BC1864" s="84"/>
      <c r="BD1864" s="84"/>
      <c r="BE1864" s="84"/>
      <c r="BF1864" s="84"/>
      <c r="BG1864" s="84"/>
      <c r="BH1864" s="84"/>
      <c r="BI1864" s="84"/>
      <c r="BJ1864" s="84"/>
      <c r="BK1864" s="84"/>
      <c r="BL1864" s="84"/>
      <c r="BM1864" s="84"/>
      <c r="BN1864" s="84"/>
      <c r="BO1864" s="87" t="str">
        <f t="shared" si="29"/>
        <v>0</v>
      </c>
      <c r="BP1864" s="84"/>
      <c r="BQ1864" s="84"/>
      <c r="BR1864" s="84"/>
      <c r="BS1864" s="84"/>
      <c r="BT1864" s="84"/>
      <c r="BU1864" s="84"/>
      <c r="BV1864" s="84"/>
      <c r="BW1864" s="84"/>
      <c r="BX1864" s="84"/>
      <c r="BY1864" s="94"/>
      <c r="BZ1864" s="94"/>
      <c r="CA1864" s="94"/>
      <c r="CB1864" s="94"/>
      <c r="CC1864" s="94"/>
      <c r="CD1864" s="94"/>
      <c r="CE1864" s="94"/>
      <c r="CF1864" s="94"/>
      <c r="CG1864" s="94"/>
      <c r="CH1864" s="94"/>
      <c r="CI1864" s="94"/>
      <c r="CJ1864" s="94"/>
      <c r="CK1864" s="94"/>
      <c r="CL1864" s="94"/>
      <c r="CM1864" s="94"/>
      <c r="CN1864" s="94"/>
      <c r="CO1864" s="94"/>
      <c r="CP1864" s="94"/>
      <c r="CQ1864" s="94"/>
      <c r="CR1864" s="94"/>
      <c r="CS1864" s="94"/>
      <c r="CT1864" s="95"/>
      <c r="CU1864" s="95"/>
      <c r="CV1864" s="95"/>
      <c r="CW1864" s="95"/>
      <c r="CX1864" s="95"/>
      <c r="CY1864" s="93">
        <v>1860</v>
      </c>
    </row>
    <row r="1865" spans="1:103" s="83" customFormat="1">
      <c r="A1865" s="100"/>
      <c r="B1865" s="101"/>
      <c r="C1865" s="101"/>
      <c r="D1865" s="101"/>
      <c r="E1865" s="101"/>
      <c r="F1865" s="101"/>
      <c r="G1865" s="101"/>
      <c r="H1865" s="101"/>
      <c r="I1865" s="101"/>
      <c r="J1865" s="101"/>
      <c r="K1865" s="101"/>
      <c r="L1865" s="101"/>
      <c r="M1865" s="101"/>
      <c r="N1865" s="101"/>
      <c r="O1865" s="101"/>
      <c r="P1865" s="101"/>
      <c r="Q1865" s="102"/>
      <c r="R1865" s="102"/>
      <c r="S1865" s="102"/>
      <c r="T1865" s="102"/>
      <c r="U1865" s="102"/>
      <c r="V1865" s="102"/>
      <c r="W1865" s="102"/>
      <c r="X1865" s="102"/>
      <c r="Y1865" s="102"/>
      <c r="Z1865" s="102"/>
      <c r="AA1865" s="102"/>
      <c r="AB1865" s="102"/>
      <c r="AC1865" s="102"/>
      <c r="AD1865" s="102"/>
      <c r="AE1865" s="102"/>
      <c r="AF1865" s="102"/>
      <c r="AG1865" s="102"/>
      <c r="AH1865" s="102"/>
      <c r="AI1865" s="102"/>
      <c r="AJ1865" s="102"/>
      <c r="AK1865" s="102"/>
      <c r="AL1865" s="102"/>
      <c r="AM1865" s="102"/>
      <c r="AN1865" s="102"/>
      <c r="AO1865" s="102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  <c r="BA1865" s="84"/>
      <c r="BB1865" s="84"/>
      <c r="BC1865" s="84"/>
      <c r="BD1865" s="84"/>
      <c r="BE1865" s="84"/>
      <c r="BF1865" s="84"/>
      <c r="BG1865" s="84"/>
      <c r="BH1865" s="84"/>
      <c r="BI1865" s="84"/>
      <c r="BJ1865" s="84"/>
      <c r="BK1865" s="84"/>
      <c r="BL1865" s="84"/>
      <c r="BM1865" s="84"/>
      <c r="BN1865" s="84"/>
      <c r="BO1865" s="87" t="str">
        <f t="shared" si="29"/>
        <v>0</v>
      </c>
      <c r="BP1865" s="84"/>
      <c r="BQ1865" s="84"/>
      <c r="BR1865" s="84"/>
      <c r="BS1865" s="84"/>
      <c r="BT1865" s="84"/>
      <c r="BU1865" s="84"/>
      <c r="BV1865" s="84"/>
      <c r="BW1865" s="84"/>
      <c r="BX1865" s="84"/>
      <c r="BY1865" s="94"/>
      <c r="BZ1865" s="94"/>
      <c r="CA1865" s="94"/>
      <c r="CB1865" s="94"/>
      <c r="CC1865" s="94"/>
      <c r="CD1865" s="94"/>
      <c r="CE1865" s="94"/>
      <c r="CF1865" s="94"/>
      <c r="CG1865" s="94"/>
      <c r="CH1865" s="94"/>
      <c r="CI1865" s="94"/>
      <c r="CJ1865" s="94"/>
      <c r="CK1865" s="94"/>
      <c r="CL1865" s="94"/>
      <c r="CM1865" s="94"/>
      <c r="CN1865" s="94"/>
      <c r="CO1865" s="94"/>
      <c r="CP1865" s="94"/>
      <c r="CQ1865" s="94"/>
      <c r="CR1865" s="94"/>
      <c r="CS1865" s="94"/>
      <c r="CT1865" s="95"/>
      <c r="CU1865" s="95"/>
      <c r="CV1865" s="95"/>
      <c r="CW1865" s="95"/>
      <c r="CX1865" s="95"/>
      <c r="CY1865" s="93">
        <v>1861</v>
      </c>
    </row>
    <row r="1866" spans="1:103" s="83" customFormat="1">
      <c r="A1866" s="100"/>
      <c r="B1866" s="101"/>
      <c r="C1866" s="101"/>
      <c r="D1866" s="101"/>
      <c r="E1866" s="101"/>
      <c r="F1866" s="101"/>
      <c r="G1866" s="101"/>
      <c r="H1866" s="101"/>
      <c r="I1866" s="101"/>
      <c r="J1866" s="101"/>
      <c r="K1866" s="101"/>
      <c r="L1866" s="101"/>
      <c r="M1866" s="101"/>
      <c r="N1866" s="101"/>
      <c r="O1866" s="101"/>
      <c r="P1866" s="101"/>
      <c r="Q1866" s="102"/>
      <c r="R1866" s="102"/>
      <c r="S1866" s="102"/>
      <c r="T1866" s="102"/>
      <c r="U1866" s="102"/>
      <c r="V1866" s="102"/>
      <c r="W1866" s="102"/>
      <c r="X1866" s="102"/>
      <c r="Y1866" s="102"/>
      <c r="Z1866" s="102"/>
      <c r="AA1866" s="102"/>
      <c r="AB1866" s="102"/>
      <c r="AC1866" s="102"/>
      <c r="AD1866" s="102"/>
      <c r="AE1866" s="102"/>
      <c r="AF1866" s="102"/>
      <c r="AG1866" s="102"/>
      <c r="AH1866" s="102"/>
      <c r="AI1866" s="102"/>
      <c r="AJ1866" s="102"/>
      <c r="AK1866" s="102"/>
      <c r="AL1866" s="102"/>
      <c r="AM1866" s="102"/>
      <c r="AN1866" s="102"/>
      <c r="AO1866" s="102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  <c r="BA1866" s="84"/>
      <c r="BB1866" s="84"/>
      <c r="BC1866" s="84"/>
      <c r="BD1866" s="84"/>
      <c r="BE1866" s="84"/>
      <c r="BF1866" s="84"/>
      <c r="BG1866" s="84"/>
      <c r="BH1866" s="84"/>
      <c r="BI1866" s="84"/>
      <c r="BJ1866" s="84"/>
      <c r="BK1866" s="84"/>
      <c r="BL1866" s="84"/>
      <c r="BM1866" s="84"/>
      <c r="BN1866" s="84"/>
      <c r="BO1866" s="87" t="str">
        <f t="shared" si="29"/>
        <v>0</v>
      </c>
      <c r="BP1866" s="84"/>
      <c r="BQ1866" s="84"/>
      <c r="BR1866" s="84"/>
      <c r="BS1866" s="84"/>
      <c r="BT1866" s="84"/>
      <c r="BU1866" s="84"/>
      <c r="BV1866" s="84"/>
      <c r="BW1866" s="84"/>
      <c r="BX1866" s="84"/>
      <c r="BY1866" s="94"/>
      <c r="BZ1866" s="94"/>
      <c r="CA1866" s="94"/>
      <c r="CB1866" s="94"/>
      <c r="CC1866" s="94"/>
      <c r="CD1866" s="94"/>
      <c r="CE1866" s="94"/>
      <c r="CF1866" s="94"/>
      <c r="CG1866" s="94"/>
      <c r="CH1866" s="94"/>
      <c r="CI1866" s="94"/>
      <c r="CJ1866" s="94"/>
      <c r="CK1866" s="94"/>
      <c r="CL1866" s="94"/>
      <c r="CM1866" s="94"/>
      <c r="CN1866" s="94"/>
      <c r="CO1866" s="94"/>
      <c r="CP1866" s="94"/>
      <c r="CQ1866" s="94"/>
      <c r="CR1866" s="94"/>
      <c r="CS1866" s="94"/>
      <c r="CT1866" s="95"/>
      <c r="CU1866" s="95"/>
      <c r="CV1866" s="95"/>
      <c r="CW1866" s="95"/>
      <c r="CX1866" s="95"/>
      <c r="CY1866" s="93">
        <v>1862</v>
      </c>
    </row>
    <row r="1867" spans="1:103" s="83" customFormat="1">
      <c r="A1867" s="100"/>
      <c r="B1867" s="101"/>
      <c r="C1867" s="101"/>
      <c r="D1867" s="101"/>
      <c r="E1867" s="101"/>
      <c r="F1867" s="101"/>
      <c r="G1867" s="101"/>
      <c r="H1867" s="101"/>
      <c r="I1867" s="101"/>
      <c r="J1867" s="101"/>
      <c r="K1867" s="101"/>
      <c r="L1867" s="101"/>
      <c r="M1867" s="101"/>
      <c r="N1867" s="101"/>
      <c r="O1867" s="101"/>
      <c r="P1867" s="101"/>
      <c r="Q1867" s="102"/>
      <c r="R1867" s="102"/>
      <c r="S1867" s="102"/>
      <c r="T1867" s="102"/>
      <c r="U1867" s="102"/>
      <c r="V1867" s="102"/>
      <c r="W1867" s="102"/>
      <c r="X1867" s="102"/>
      <c r="Y1867" s="102"/>
      <c r="Z1867" s="102"/>
      <c r="AA1867" s="102"/>
      <c r="AB1867" s="102"/>
      <c r="AC1867" s="102"/>
      <c r="AD1867" s="102"/>
      <c r="AE1867" s="102"/>
      <c r="AF1867" s="102"/>
      <c r="AG1867" s="102"/>
      <c r="AH1867" s="102"/>
      <c r="AI1867" s="102"/>
      <c r="AJ1867" s="102"/>
      <c r="AK1867" s="102"/>
      <c r="AL1867" s="102"/>
      <c r="AM1867" s="102"/>
      <c r="AN1867" s="102"/>
      <c r="AO1867" s="102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  <c r="BA1867" s="84"/>
      <c r="BB1867" s="84"/>
      <c r="BC1867" s="84"/>
      <c r="BD1867" s="84"/>
      <c r="BE1867" s="84"/>
      <c r="BF1867" s="84"/>
      <c r="BG1867" s="84"/>
      <c r="BH1867" s="84"/>
      <c r="BI1867" s="84"/>
      <c r="BJ1867" s="84"/>
      <c r="BK1867" s="84"/>
      <c r="BL1867" s="84"/>
      <c r="BM1867" s="84"/>
      <c r="BN1867" s="84"/>
      <c r="BO1867" s="87" t="str">
        <f t="shared" si="29"/>
        <v>0</v>
      </c>
      <c r="BP1867" s="84"/>
      <c r="BQ1867" s="84"/>
      <c r="BR1867" s="84"/>
      <c r="BS1867" s="84"/>
      <c r="BT1867" s="84"/>
      <c r="BU1867" s="84"/>
      <c r="BV1867" s="84"/>
      <c r="BW1867" s="84"/>
      <c r="BX1867" s="84"/>
      <c r="BY1867" s="94"/>
      <c r="BZ1867" s="94"/>
      <c r="CA1867" s="94"/>
      <c r="CB1867" s="94"/>
      <c r="CC1867" s="94"/>
      <c r="CD1867" s="94"/>
      <c r="CE1867" s="94"/>
      <c r="CF1867" s="94"/>
      <c r="CG1867" s="94"/>
      <c r="CH1867" s="94"/>
      <c r="CI1867" s="94"/>
      <c r="CJ1867" s="94"/>
      <c r="CK1867" s="94"/>
      <c r="CL1867" s="94"/>
      <c r="CM1867" s="94"/>
      <c r="CN1867" s="94"/>
      <c r="CO1867" s="94"/>
      <c r="CP1867" s="94"/>
      <c r="CQ1867" s="94"/>
      <c r="CR1867" s="94"/>
      <c r="CS1867" s="94"/>
      <c r="CT1867" s="95"/>
      <c r="CU1867" s="95"/>
      <c r="CV1867" s="95"/>
      <c r="CW1867" s="95"/>
      <c r="CX1867" s="95"/>
      <c r="CY1867" s="93">
        <v>1863</v>
      </c>
    </row>
    <row r="1868" spans="1:103" s="83" customFormat="1">
      <c r="A1868" s="100"/>
      <c r="B1868" s="101"/>
      <c r="C1868" s="101"/>
      <c r="D1868" s="101"/>
      <c r="E1868" s="101"/>
      <c r="F1868" s="101"/>
      <c r="G1868" s="101"/>
      <c r="H1868" s="101"/>
      <c r="I1868" s="101"/>
      <c r="J1868" s="101"/>
      <c r="K1868" s="101"/>
      <c r="L1868" s="101"/>
      <c r="M1868" s="101"/>
      <c r="N1868" s="101"/>
      <c r="O1868" s="101"/>
      <c r="P1868" s="101"/>
      <c r="Q1868" s="102"/>
      <c r="R1868" s="102"/>
      <c r="S1868" s="102"/>
      <c r="T1868" s="102"/>
      <c r="U1868" s="102"/>
      <c r="V1868" s="102"/>
      <c r="W1868" s="102"/>
      <c r="X1868" s="102"/>
      <c r="Y1868" s="102"/>
      <c r="Z1868" s="102"/>
      <c r="AA1868" s="102"/>
      <c r="AB1868" s="102"/>
      <c r="AC1868" s="102"/>
      <c r="AD1868" s="102"/>
      <c r="AE1868" s="102"/>
      <c r="AF1868" s="102"/>
      <c r="AG1868" s="102"/>
      <c r="AH1868" s="102"/>
      <c r="AI1868" s="102"/>
      <c r="AJ1868" s="102"/>
      <c r="AK1868" s="102"/>
      <c r="AL1868" s="102"/>
      <c r="AM1868" s="102"/>
      <c r="AN1868" s="102"/>
      <c r="AO1868" s="102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  <c r="BA1868" s="84"/>
      <c r="BB1868" s="84"/>
      <c r="BC1868" s="84"/>
      <c r="BD1868" s="84"/>
      <c r="BE1868" s="84"/>
      <c r="BF1868" s="84"/>
      <c r="BG1868" s="84"/>
      <c r="BH1868" s="84"/>
      <c r="BI1868" s="84"/>
      <c r="BJ1868" s="84"/>
      <c r="BK1868" s="84"/>
      <c r="BL1868" s="84"/>
      <c r="BM1868" s="84"/>
      <c r="BN1868" s="84"/>
      <c r="BO1868" s="87" t="str">
        <f t="shared" si="29"/>
        <v>0</v>
      </c>
      <c r="BP1868" s="84"/>
      <c r="BQ1868" s="84"/>
      <c r="BR1868" s="84"/>
      <c r="BS1868" s="84"/>
      <c r="BT1868" s="84"/>
      <c r="BU1868" s="84"/>
      <c r="BV1868" s="84"/>
      <c r="BW1868" s="84"/>
      <c r="BX1868" s="84"/>
      <c r="BY1868" s="94"/>
      <c r="BZ1868" s="94"/>
      <c r="CA1868" s="94"/>
      <c r="CB1868" s="94"/>
      <c r="CC1868" s="94"/>
      <c r="CD1868" s="94"/>
      <c r="CE1868" s="94"/>
      <c r="CF1868" s="94"/>
      <c r="CG1868" s="94"/>
      <c r="CH1868" s="94"/>
      <c r="CI1868" s="94"/>
      <c r="CJ1868" s="94"/>
      <c r="CK1868" s="94"/>
      <c r="CL1868" s="94"/>
      <c r="CM1868" s="94"/>
      <c r="CN1868" s="94"/>
      <c r="CO1868" s="94"/>
      <c r="CP1868" s="94"/>
      <c r="CQ1868" s="94"/>
      <c r="CR1868" s="94"/>
      <c r="CS1868" s="94"/>
      <c r="CT1868" s="95"/>
      <c r="CU1868" s="95"/>
      <c r="CV1868" s="95"/>
      <c r="CW1868" s="95"/>
      <c r="CX1868" s="95"/>
      <c r="CY1868" s="93">
        <v>1864</v>
      </c>
    </row>
    <row r="1869" spans="1:103" s="83" customFormat="1">
      <c r="A1869" s="100"/>
      <c r="B1869" s="101"/>
      <c r="C1869" s="101"/>
      <c r="D1869" s="101"/>
      <c r="E1869" s="101"/>
      <c r="F1869" s="101"/>
      <c r="G1869" s="101"/>
      <c r="H1869" s="101"/>
      <c r="I1869" s="101"/>
      <c r="J1869" s="101"/>
      <c r="K1869" s="101"/>
      <c r="L1869" s="101"/>
      <c r="M1869" s="101"/>
      <c r="N1869" s="101"/>
      <c r="O1869" s="101"/>
      <c r="P1869" s="101"/>
      <c r="Q1869" s="102"/>
      <c r="R1869" s="102"/>
      <c r="S1869" s="102"/>
      <c r="T1869" s="102"/>
      <c r="U1869" s="102"/>
      <c r="V1869" s="102"/>
      <c r="W1869" s="102"/>
      <c r="X1869" s="102"/>
      <c r="Y1869" s="102"/>
      <c r="Z1869" s="102"/>
      <c r="AA1869" s="102"/>
      <c r="AB1869" s="102"/>
      <c r="AC1869" s="102"/>
      <c r="AD1869" s="102"/>
      <c r="AE1869" s="102"/>
      <c r="AF1869" s="102"/>
      <c r="AG1869" s="102"/>
      <c r="AH1869" s="102"/>
      <c r="AI1869" s="102"/>
      <c r="AJ1869" s="102"/>
      <c r="AK1869" s="102"/>
      <c r="AL1869" s="102"/>
      <c r="AM1869" s="102"/>
      <c r="AN1869" s="102"/>
      <c r="AO1869" s="102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  <c r="BA1869" s="84"/>
      <c r="BB1869" s="84"/>
      <c r="BC1869" s="84"/>
      <c r="BD1869" s="84"/>
      <c r="BE1869" s="84"/>
      <c r="BF1869" s="84"/>
      <c r="BG1869" s="84"/>
      <c r="BH1869" s="84"/>
      <c r="BI1869" s="84"/>
      <c r="BJ1869" s="84"/>
      <c r="BK1869" s="84"/>
      <c r="BL1869" s="84"/>
      <c r="BM1869" s="84"/>
      <c r="BN1869" s="84"/>
      <c r="BO1869" s="87" t="str">
        <f t="shared" si="29"/>
        <v>0</v>
      </c>
      <c r="BP1869" s="84"/>
      <c r="BQ1869" s="84"/>
      <c r="BR1869" s="84"/>
      <c r="BS1869" s="84"/>
      <c r="BT1869" s="84"/>
      <c r="BU1869" s="84"/>
      <c r="BV1869" s="84"/>
      <c r="BW1869" s="84"/>
      <c r="BX1869" s="84"/>
      <c r="BY1869" s="94"/>
      <c r="BZ1869" s="94"/>
      <c r="CA1869" s="94"/>
      <c r="CB1869" s="94"/>
      <c r="CC1869" s="94"/>
      <c r="CD1869" s="94"/>
      <c r="CE1869" s="94"/>
      <c r="CF1869" s="94"/>
      <c r="CG1869" s="94"/>
      <c r="CH1869" s="94"/>
      <c r="CI1869" s="94"/>
      <c r="CJ1869" s="94"/>
      <c r="CK1869" s="94"/>
      <c r="CL1869" s="94"/>
      <c r="CM1869" s="94"/>
      <c r="CN1869" s="94"/>
      <c r="CO1869" s="94"/>
      <c r="CP1869" s="94"/>
      <c r="CQ1869" s="94"/>
      <c r="CR1869" s="94"/>
      <c r="CS1869" s="94"/>
      <c r="CT1869" s="95"/>
      <c r="CU1869" s="95"/>
      <c r="CV1869" s="95"/>
      <c r="CW1869" s="95"/>
      <c r="CX1869" s="95"/>
      <c r="CY1869" s="93">
        <v>1865</v>
      </c>
    </row>
    <row r="1870" spans="1:103" s="83" customFormat="1">
      <c r="A1870" s="100"/>
      <c r="B1870" s="101"/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2"/>
      <c r="R1870" s="102"/>
      <c r="S1870" s="102"/>
      <c r="T1870" s="102"/>
      <c r="U1870" s="102"/>
      <c r="V1870" s="102"/>
      <c r="W1870" s="102"/>
      <c r="X1870" s="102"/>
      <c r="Y1870" s="102"/>
      <c r="Z1870" s="102"/>
      <c r="AA1870" s="102"/>
      <c r="AB1870" s="102"/>
      <c r="AC1870" s="102"/>
      <c r="AD1870" s="102"/>
      <c r="AE1870" s="102"/>
      <c r="AF1870" s="102"/>
      <c r="AG1870" s="102"/>
      <c r="AH1870" s="102"/>
      <c r="AI1870" s="102"/>
      <c r="AJ1870" s="102"/>
      <c r="AK1870" s="102"/>
      <c r="AL1870" s="102"/>
      <c r="AM1870" s="102"/>
      <c r="AN1870" s="102"/>
      <c r="AO1870" s="102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  <c r="BA1870" s="84"/>
      <c r="BB1870" s="84"/>
      <c r="BC1870" s="84"/>
      <c r="BD1870" s="84"/>
      <c r="BE1870" s="84"/>
      <c r="BF1870" s="84"/>
      <c r="BG1870" s="84"/>
      <c r="BH1870" s="84"/>
      <c r="BI1870" s="84"/>
      <c r="BJ1870" s="84"/>
      <c r="BK1870" s="84"/>
      <c r="BL1870" s="84"/>
      <c r="BM1870" s="84"/>
      <c r="BN1870" s="84"/>
      <c r="BO1870" s="87" t="str">
        <f t="shared" si="29"/>
        <v>0</v>
      </c>
      <c r="BP1870" s="84"/>
      <c r="BQ1870" s="84"/>
      <c r="BR1870" s="84"/>
      <c r="BS1870" s="84"/>
      <c r="BT1870" s="84"/>
      <c r="BU1870" s="84"/>
      <c r="BV1870" s="84"/>
      <c r="BW1870" s="84"/>
      <c r="BX1870" s="84"/>
      <c r="BY1870" s="94"/>
      <c r="BZ1870" s="94"/>
      <c r="CA1870" s="94"/>
      <c r="CB1870" s="94"/>
      <c r="CC1870" s="94"/>
      <c r="CD1870" s="94"/>
      <c r="CE1870" s="94"/>
      <c r="CF1870" s="94"/>
      <c r="CG1870" s="94"/>
      <c r="CH1870" s="94"/>
      <c r="CI1870" s="94"/>
      <c r="CJ1870" s="94"/>
      <c r="CK1870" s="94"/>
      <c r="CL1870" s="94"/>
      <c r="CM1870" s="94"/>
      <c r="CN1870" s="94"/>
      <c r="CO1870" s="94"/>
      <c r="CP1870" s="94"/>
      <c r="CQ1870" s="94"/>
      <c r="CR1870" s="94"/>
      <c r="CS1870" s="94"/>
      <c r="CT1870" s="95"/>
      <c r="CU1870" s="95"/>
      <c r="CV1870" s="95"/>
      <c r="CW1870" s="95"/>
      <c r="CX1870" s="95"/>
      <c r="CY1870" s="93">
        <v>1866</v>
      </c>
    </row>
    <row r="1871" spans="1:103" s="83" customFormat="1">
      <c r="A1871" s="100"/>
      <c r="B1871" s="101"/>
      <c r="C1871" s="101"/>
      <c r="D1871" s="101"/>
      <c r="E1871" s="101"/>
      <c r="F1871" s="101"/>
      <c r="G1871" s="101"/>
      <c r="H1871" s="101"/>
      <c r="I1871" s="101"/>
      <c r="J1871" s="101"/>
      <c r="K1871" s="101"/>
      <c r="L1871" s="101"/>
      <c r="M1871" s="101"/>
      <c r="N1871" s="101"/>
      <c r="O1871" s="101"/>
      <c r="P1871" s="101"/>
      <c r="Q1871" s="102"/>
      <c r="R1871" s="102"/>
      <c r="S1871" s="102"/>
      <c r="T1871" s="102"/>
      <c r="U1871" s="102"/>
      <c r="V1871" s="102"/>
      <c r="W1871" s="102"/>
      <c r="X1871" s="102"/>
      <c r="Y1871" s="102"/>
      <c r="Z1871" s="102"/>
      <c r="AA1871" s="102"/>
      <c r="AB1871" s="102"/>
      <c r="AC1871" s="102"/>
      <c r="AD1871" s="102"/>
      <c r="AE1871" s="102"/>
      <c r="AF1871" s="102"/>
      <c r="AG1871" s="102"/>
      <c r="AH1871" s="102"/>
      <c r="AI1871" s="102"/>
      <c r="AJ1871" s="102"/>
      <c r="AK1871" s="102"/>
      <c r="AL1871" s="102"/>
      <c r="AM1871" s="102"/>
      <c r="AN1871" s="102"/>
      <c r="AO1871" s="102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  <c r="BA1871" s="84"/>
      <c r="BB1871" s="84"/>
      <c r="BC1871" s="84"/>
      <c r="BD1871" s="84"/>
      <c r="BE1871" s="84"/>
      <c r="BF1871" s="84"/>
      <c r="BG1871" s="84"/>
      <c r="BH1871" s="84"/>
      <c r="BI1871" s="84"/>
      <c r="BJ1871" s="84"/>
      <c r="BK1871" s="84"/>
      <c r="BL1871" s="84"/>
      <c r="BM1871" s="84"/>
      <c r="BN1871" s="84"/>
      <c r="BO1871" s="87" t="str">
        <f t="shared" si="29"/>
        <v>0</v>
      </c>
      <c r="BP1871" s="84"/>
      <c r="BQ1871" s="84"/>
      <c r="BR1871" s="84"/>
      <c r="BS1871" s="84"/>
      <c r="BT1871" s="84"/>
      <c r="BU1871" s="84"/>
      <c r="BV1871" s="84"/>
      <c r="BW1871" s="84"/>
      <c r="BX1871" s="84"/>
      <c r="BY1871" s="94"/>
      <c r="BZ1871" s="94"/>
      <c r="CA1871" s="94"/>
      <c r="CB1871" s="94"/>
      <c r="CC1871" s="94"/>
      <c r="CD1871" s="94"/>
      <c r="CE1871" s="94"/>
      <c r="CF1871" s="94"/>
      <c r="CG1871" s="94"/>
      <c r="CH1871" s="94"/>
      <c r="CI1871" s="94"/>
      <c r="CJ1871" s="94"/>
      <c r="CK1871" s="94"/>
      <c r="CL1871" s="94"/>
      <c r="CM1871" s="94"/>
      <c r="CN1871" s="94"/>
      <c r="CO1871" s="94"/>
      <c r="CP1871" s="94"/>
      <c r="CQ1871" s="94"/>
      <c r="CR1871" s="94"/>
      <c r="CS1871" s="94"/>
      <c r="CT1871" s="95"/>
      <c r="CU1871" s="95"/>
      <c r="CV1871" s="95"/>
      <c r="CW1871" s="95"/>
      <c r="CX1871" s="95"/>
      <c r="CY1871" s="93">
        <v>1867</v>
      </c>
    </row>
    <row r="1872" spans="1:103" s="83" customFormat="1">
      <c r="A1872" s="100"/>
      <c r="B1872" s="101"/>
      <c r="C1872" s="101"/>
      <c r="D1872" s="101"/>
      <c r="E1872" s="101"/>
      <c r="F1872" s="101"/>
      <c r="G1872" s="101"/>
      <c r="H1872" s="101"/>
      <c r="I1872" s="101"/>
      <c r="J1872" s="101"/>
      <c r="K1872" s="101"/>
      <c r="L1872" s="101"/>
      <c r="M1872" s="101"/>
      <c r="N1872" s="101"/>
      <c r="O1872" s="101"/>
      <c r="P1872" s="101"/>
      <c r="Q1872" s="102"/>
      <c r="R1872" s="102"/>
      <c r="S1872" s="102"/>
      <c r="T1872" s="102"/>
      <c r="U1872" s="102"/>
      <c r="V1872" s="102"/>
      <c r="W1872" s="102"/>
      <c r="X1872" s="102"/>
      <c r="Y1872" s="102"/>
      <c r="Z1872" s="102"/>
      <c r="AA1872" s="102"/>
      <c r="AB1872" s="102"/>
      <c r="AC1872" s="102"/>
      <c r="AD1872" s="102"/>
      <c r="AE1872" s="102"/>
      <c r="AF1872" s="102"/>
      <c r="AG1872" s="102"/>
      <c r="AH1872" s="102"/>
      <c r="AI1872" s="102"/>
      <c r="AJ1872" s="102"/>
      <c r="AK1872" s="102"/>
      <c r="AL1872" s="102"/>
      <c r="AM1872" s="102"/>
      <c r="AN1872" s="102"/>
      <c r="AO1872" s="102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  <c r="BA1872" s="84"/>
      <c r="BB1872" s="84"/>
      <c r="BC1872" s="84"/>
      <c r="BD1872" s="84"/>
      <c r="BE1872" s="84"/>
      <c r="BF1872" s="84"/>
      <c r="BG1872" s="84"/>
      <c r="BH1872" s="84"/>
      <c r="BI1872" s="84"/>
      <c r="BJ1872" s="84"/>
      <c r="BK1872" s="84"/>
      <c r="BL1872" s="84"/>
      <c r="BM1872" s="84"/>
      <c r="BN1872" s="84"/>
      <c r="BO1872" s="87" t="str">
        <f t="shared" si="29"/>
        <v>0</v>
      </c>
      <c r="BP1872" s="84"/>
      <c r="BQ1872" s="84"/>
      <c r="BR1872" s="84"/>
      <c r="BS1872" s="84"/>
      <c r="BT1872" s="84"/>
      <c r="BU1872" s="84"/>
      <c r="BV1872" s="84"/>
      <c r="BW1872" s="84"/>
      <c r="BX1872" s="84"/>
      <c r="BY1872" s="94"/>
      <c r="BZ1872" s="94"/>
      <c r="CA1872" s="94"/>
      <c r="CB1872" s="94"/>
      <c r="CC1872" s="94"/>
      <c r="CD1872" s="94"/>
      <c r="CE1872" s="94"/>
      <c r="CF1872" s="94"/>
      <c r="CG1872" s="94"/>
      <c r="CH1872" s="94"/>
      <c r="CI1872" s="94"/>
      <c r="CJ1872" s="94"/>
      <c r="CK1872" s="94"/>
      <c r="CL1872" s="94"/>
      <c r="CM1872" s="94"/>
      <c r="CN1872" s="94"/>
      <c r="CO1872" s="94"/>
      <c r="CP1872" s="94"/>
      <c r="CQ1872" s="94"/>
      <c r="CR1872" s="94"/>
      <c r="CS1872" s="94"/>
      <c r="CT1872" s="95"/>
      <c r="CU1872" s="95"/>
      <c r="CV1872" s="95"/>
      <c r="CW1872" s="95"/>
      <c r="CX1872" s="95"/>
      <c r="CY1872" s="93">
        <v>1868</v>
      </c>
    </row>
    <row r="1873" spans="1:103" s="83" customFormat="1">
      <c r="A1873" s="100"/>
      <c r="B1873" s="101"/>
      <c r="C1873" s="101"/>
      <c r="D1873" s="101"/>
      <c r="E1873" s="101"/>
      <c r="F1873" s="101"/>
      <c r="G1873" s="101"/>
      <c r="H1873" s="101"/>
      <c r="I1873" s="101"/>
      <c r="J1873" s="101"/>
      <c r="K1873" s="101"/>
      <c r="L1873" s="101"/>
      <c r="M1873" s="101"/>
      <c r="N1873" s="101"/>
      <c r="O1873" s="101"/>
      <c r="P1873" s="101"/>
      <c r="Q1873" s="102"/>
      <c r="R1873" s="102"/>
      <c r="S1873" s="102"/>
      <c r="T1873" s="102"/>
      <c r="U1873" s="102"/>
      <c r="V1873" s="102"/>
      <c r="W1873" s="102"/>
      <c r="X1873" s="102"/>
      <c r="Y1873" s="102"/>
      <c r="Z1873" s="102"/>
      <c r="AA1873" s="102"/>
      <c r="AB1873" s="102"/>
      <c r="AC1873" s="102"/>
      <c r="AD1873" s="102"/>
      <c r="AE1873" s="102"/>
      <c r="AF1873" s="102"/>
      <c r="AG1873" s="102"/>
      <c r="AH1873" s="102"/>
      <c r="AI1873" s="102"/>
      <c r="AJ1873" s="102"/>
      <c r="AK1873" s="102"/>
      <c r="AL1873" s="102"/>
      <c r="AM1873" s="102"/>
      <c r="AN1873" s="102"/>
      <c r="AO1873" s="102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  <c r="BA1873" s="84"/>
      <c r="BB1873" s="84"/>
      <c r="BC1873" s="84"/>
      <c r="BD1873" s="84"/>
      <c r="BE1873" s="84"/>
      <c r="BF1873" s="84"/>
      <c r="BG1873" s="84"/>
      <c r="BH1873" s="84"/>
      <c r="BI1873" s="84"/>
      <c r="BJ1873" s="84"/>
      <c r="BK1873" s="84"/>
      <c r="BL1873" s="84"/>
      <c r="BM1873" s="84"/>
      <c r="BN1873" s="84"/>
      <c r="BO1873" s="87" t="str">
        <f t="shared" si="29"/>
        <v>0</v>
      </c>
      <c r="BP1873" s="84"/>
      <c r="BQ1873" s="84"/>
      <c r="BR1873" s="84"/>
      <c r="BS1873" s="84"/>
      <c r="BT1873" s="84"/>
      <c r="BU1873" s="84"/>
      <c r="BV1873" s="84"/>
      <c r="BW1873" s="84"/>
      <c r="BX1873" s="84"/>
      <c r="BY1873" s="94"/>
      <c r="BZ1873" s="94"/>
      <c r="CA1873" s="94"/>
      <c r="CB1873" s="94"/>
      <c r="CC1873" s="94"/>
      <c r="CD1873" s="94"/>
      <c r="CE1873" s="94"/>
      <c r="CF1873" s="94"/>
      <c r="CG1873" s="94"/>
      <c r="CH1873" s="94"/>
      <c r="CI1873" s="94"/>
      <c r="CJ1873" s="94"/>
      <c r="CK1873" s="94"/>
      <c r="CL1873" s="94"/>
      <c r="CM1873" s="94"/>
      <c r="CN1873" s="94"/>
      <c r="CO1873" s="94"/>
      <c r="CP1873" s="94"/>
      <c r="CQ1873" s="94"/>
      <c r="CR1873" s="94"/>
      <c r="CS1873" s="94"/>
      <c r="CT1873" s="95"/>
      <c r="CU1873" s="95"/>
      <c r="CV1873" s="95"/>
      <c r="CW1873" s="95"/>
      <c r="CX1873" s="95"/>
      <c r="CY1873" s="93">
        <v>1869</v>
      </c>
    </row>
    <row r="1874" spans="1:103" s="83" customFormat="1">
      <c r="A1874" s="100"/>
      <c r="B1874" s="101"/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  <c r="M1874" s="101"/>
      <c r="N1874" s="101"/>
      <c r="O1874" s="101"/>
      <c r="P1874" s="101"/>
      <c r="Q1874" s="102"/>
      <c r="R1874" s="102"/>
      <c r="S1874" s="102"/>
      <c r="T1874" s="102"/>
      <c r="U1874" s="102"/>
      <c r="V1874" s="102"/>
      <c r="W1874" s="102"/>
      <c r="X1874" s="102"/>
      <c r="Y1874" s="102"/>
      <c r="Z1874" s="102"/>
      <c r="AA1874" s="102"/>
      <c r="AB1874" s="102"/>
      <c r="AC1874" s="102"/>
      <c r="AD1874" s="102"/>
      <c r="AE1874" s="102"/>
      <c r="AF1874" s="102"/>
      <c r="AG1874" s="102"/>
      <c r="AH1874" s="102"/>
      <c r="AI1874" s="102"/>
      <c r="AJ1874" s="102"/>
      <c r="AK1874" s="102"/>
      <c r="AL1874" s="102"/>
      <c r="AM1874" s="102"/>
      <c r="AN1874" s="102"/>
      <c r="AO1874" s="102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  <c r="BA1874" s="84"/>
      <c r="BB1874" s="84"/>
      <c r="BC1874" s="84"/>
      <c r="BD1874" s="84"/>
      <c r="BE1874" s="84"/>
      <c r="BF1874" s="84"/>
      <c r="BG1874" s="84"/>
      <c r="BH1874" s="84"/>
      <c r="BI1874" s="84"/>
      <c r="BJ1874" s="84"/>
      <c r="BK1874" s="84"/>
      <c r="BL1874" s="84"/>
      <c r="BM1874" s="84"/>
      <c r="BN1874" s="84"/>
      <c r="BO1874" s="87" t="str">
        <f t="shared" si="29"/>
        <v>0</v>
      </c>
      <c r="BP1874" s="84"/>
      <c r="BQ1874" s="84"/>
      <c r="BR1874" s="84"/>
      <c r="BS1874" s="84"/>
      <c r="BT1874" s="84"/>
      <c r="BU1874" s="84"/>
      <c r="BV1874" s="84"/>
      <c r="BW1874" s="84"/>
      <c r="BX1874" s="84"/>
      <c r="BY1874" s="94"/>
      <c r="BZ1874" s="94"/>
      <c r="CA1874" s="94"/>
      <c r="CB1874" s="94"/>
      <c r="CC1874" s="94"/>
      <c r="CD1874" s="94"/>
      <c r="CE1874" s="94"/>
      <c r="CF1874" s="94"/>
      <c r="CG1874" s="94"/>
      <c r="CH1874" s="94"/>
      <c r="CI1874" s="94"/>
      <c r="CJ1874" s="94"/>
      <c r="CK1874" s="94"/>
      <c r="CL1874" s="94"/>
      <c r="CM1874" s="94"/>
      <c r="CN1874" s="94"/>
      <c r="CO1874" s="94"/>
      <c r="CP1874" s="94"/>
      <c r="CQ1874" s="94"/>
      <c r="CR1874" s="94"/>
      <c r="CS1874" s="94"/>
      <c r="CT1874" s="95"/>
      <c r="CU1874" s="95"/>
      <c r="CV1874" s="95"/>
      <c r="CW1874" s="95"/>
      <c r="CX1874" s="95"/>
      <c r="CY1874" s="93">
        <v>1870</v>
      </c>
    </row>
    <row r="1875" spans="1:103" s="83" customFormat="1">
      <c r="A1875" s="100"/>
      <c r="B1875" s="101"/>
      <c r="C1875" s="101"/>
      <c r="D1875" s="101"/>
      <c r="E1875" s="101"/>
      <c r="F1875" s="101"/>
      <c r="G1875" s="101"/>
      <c r="H1875" s="101"/>
      <c r="I1875" s="101"/>
      <c r="J1875" s="101"/>
      <c r="K1875" s="101"/>
      <c r="L1875" s="101"/>
      <c r="M1875" s="101"/>
      <c r="N1875" s="101"/>
      <c r="O1875" s="101"/>
      <c r="P1875" s="101"/>
      <c r="Q1875" s="102"/>
      <c r="R1875" s="102"/>
      <c r="S1875" s="102"/>
      <c r="T1875" s="102"/>
      <c r="U1875" s="102"/>
      <c r="V1875" s="102"/>
      <c r="W1875" s="102"/>
      <c r="X1875" s="102"/>
      <c r="Y1875" s="102"/>
      <c r="Z1875" s="102"/>
      <c r="AA1875" s="102"/>
      <c r="AB1875" s="102"/>
      <c r="AC1875" s="102"/>
      <c r="AD1875" s="102"/>
      <c r="AE1875" s="102"/>
      <c r="AF1875" s="102"/>
      <c r="AG1875" s="102"/>
      <c r="AH1875" s="102"/>
      <c r="AI1875" s="102"/>
      <c r="AJ1875" s="102"/>
      <c r="AK1875" s="102"/>
      <c r="AL1875" s="102"/>
      <c r="AM1875" s="102"/>
      <c r="AN1875" s="102"/>
      <c r="AO1875" s="102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  <c r="BA1875" s="84"/>
      <c r="BB1875" s="84"/>
      <c r="BC1875" s="84"/>
      <c r="BD1875" s="84"/>
      <c r="BE1875" s="84"/>
      <c r="BF1875" s="84"/>
      <c r="BG1875" s="84"/>
      <c r="BH1875" s="84"/>
      <c r="BI1875" s="84"/>
      <c r="BJ1875" s="84"/>
      <c r="BK1875" s="84"/>
      <c r="BL1875" s="84"/>
      <c r="BM1875" s="84"/>
      <c r="BN1875" s="84"/>
      <c r="BO1875" s="87" t="str">
        <f t="shared" si="29"/>
        <v>0</v>
      </c>
      <c r="BP1875" s="84"/>
      <c r="BQ1875" s="84"/>
      <c r="BR1875" s="84"/>
      <c r="BS1875" s="84"/>
      <c r="BT1875" s="84"/>
      <c r="BU1875" s="84"/>
      <c r="BV1875" s="84"/>
      <c r="BW1875" s="84"/>
      <c r="BX1875" s="84"/>
      <c r="BY1875" s="94"/>
      <c r="BZ1875" s="94"/>
      <c r="CA1875" s="94"/>
      <c r="CB1875" s="94"/>
      <c r="CC1875" s="94"/>
      <c r="CD1875" s="94"/>
      <c r="CE1875" s="94"/>
      <c r="CF1875" s="94"/>
      <c r="CG1875" s="94"/>
      <c r="CH1875" s="94"/>
      <c r="CI1875" s="94"/>
      <c r="CJ1875" s="94"/>
      <c r="CK1875" s="94"/>
      <c r="CL1875" s="94"/>
      <c r="CM1875" s="94"/>
      <c r="CN1875" s="94"/>
      <c r="CO1875" s="94"/>
      <c r="CP1875" s="94"/>
      <c r="CQ1875" s="94"/>
      <c r="CR1875" s="94"/>
      <c r="CS1875" s="94"/>
      <c r="CT1875" s="95"/>
      <c r="CU1875" s="95"/>
      <c r="CV1875" s="95"/>
      <c r="CW1875" s="95"/>
      <c r="CX1875" s="95"/>
      <c r="CY1875" s="93">
        <v>1871</v>
      </c>
    </row>
    <row r="1876" spans="1:103" s="83" customFormat="1">
      <c r="A1876" s="100"/>
      <c r="B1876" s="101"/>
      <c r="C1876" s="101"/>
      <c r="D1876" s="101"/>
      <c r="E1876" s="101"/>
      <c r="F1876" s="101"/>
      <c r="G1876" s="101"/>
      <c r="H1876" s="101"/>
      <c r="I1876" s="101"/>
      <c r="J1876" s="101"/>
      <c r="K1876" s="101"/>
      <c r="L1876" s="101"/>
      <c r="M1876" s="101"/>
      <c r="N1876" s="101"/>
      <c r="O1876" s="101"/>
      <c r="P1876" s="101"/>
      <c r="Q1876" s="102"/>
      <c r="R1876" s="102"/>
      <c r="S1876" s="102"/>
      <c r="T1876" s="102"/>
      <c r="U1876" s="102"/>
      <c r="V1876" s="102"/>
      <c r="W1876" s="102"/>
      <c r="X1876" s="102"/>
      <c r="Y1876" s="102"/>
      <c r="Z1876" s="102"/>
      <c r="AA1876" s="102"/>
      <c r="AB1876" s="102"/>
      <c r="AC1876" s="102"/>
      <c r="AD1876" s="102"/>
      <c r="AE1876" s="102"/>
      <c r="AF1876" s="102"/>
      <c r="AG1876" s="102"/>
      <c r="AH1876" s="102"/>
      <c r="AI1876" s="102"/>
      <c r="AJ1876" s="102"/>
      <c r="AK1876" s="102"/>
      <c r="AL1876" s="102"/>
      <c r="AM1876" s="102"/>
      <c r="AN1876" s="102"/>
      <c r="AO1876" s="102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  <c r="BA1876" s="84"/>
      <c r="BB1876" s="84"/>
      <c r="BC1876" s="84"/>
      <c r="BD1876" s="84"/>
      <c r="BE1876" s="84"/>
      <c r="BF1876" s="84"/>
      <c r="BG1876" s="84"/>
      <c r="BH1876" s="84"/>
      <c r="BI1876" s="84"/>
      <c r="BJ1876" s="84"/>
      <c r="BK1876" s="84"/>
      <c r="BL1876" s="84"/>
      <c r="BM1876" s="84"/>
      <c r="BN1876" s="84"/>
      <c r="BO1876" s="87" t="str">
        <f t="shared" si="29"/>
        <v>0</v>
      </c>
      <c r="BP1876" s="84"/>
      <c r="BQ1876" s="84"/>
      <c r="BR1876" s="84"/>
      <c r="BS1876" s="84"/>
      <c r="BT1876" s="84"/>
      <c r="BU1876" s="84"/>
      <c r="BV1876" s="84"/>
      <c r="BW1876" s="84"/>
      <c r="BX1876" s="84"/>
      <c r="BY1876" s="94"/>
      <c r="BZ1876" s="94"/>
      <c r="CA1876" s="94"/>
      <c r="CB1876" s="94"/>
      <c r="CC1876" s="94"/>
      <c r="CD1876" s="94"/>
      <c r="CE1876" s="94"/>
      <c r="CF1876" s="94"/>
      <c r="CG1876" s="94"/>
      <c r="CH1876" s="94"/>
      <c r="CI1876" s="94"/>
      <c r="CJ1876" s="94"/>
      <c r="CK1876" s="94"/>
      <c r="CL1876" s="94"/>
      <c r="CM1876" s="94"/>
      <c r="CN1876" s="94"/>
      <c r="CO1876" s="94"/>
      <c r="CP1876" s="94"/>
      <c r="CQ1876" s="94"/>
      <c r="CR1876" s="94"/>
      <c r="CS1876" s="94"/>
      <c r="CT1876" s="95"/>
      <c r="CU1876" s="95"/>
      <c r="CV1876" s="95"/>
      <c r="CW1876" s="95"/>
      <c r="CX1876" s="95"/>
      <c r="CY1876" s="93">
        <v>1872</v>
      </c>
    </row>
    <row r="1877" spans="1:103" s="83" customFormat="1">
      <c r="A1877" s="100"/>
      <c r="B1877" s="101"/>
      <c r="C1877" s="101"/>
      <c r="D1877" s="101"/>
      <c r="E1877" s="101"/>
      <c r="F1877" s="101"/>
      <c r="G1877" s="101"/>
      <c r="H1877" s="101"/>
      <c r="I1877" s="101"/>
      <c r="J1877" s="101"/>
      <c r="K1877" s="101"/>
      <c r="L1877" s="101"/>
      <c r="M1877" s="101"/>
      <c r="N1877" s="101"/>
      <c r="O1877" s="101"/>
      <c r="P1877" s="101"/>
      <c r="Q1877" s="102"/>
      <c r="R1877" s="102"/>
      <c r="S1877" s="102"/>
      <c r="T1877" s="102"/>
      <c r="U1877" s="102"/>
      <c r="V1877" s="102"/>
      <c r="W1877" s="102"/>
      <c r="X1877" s="102"/>
      <c r="Y1877" s="102"/>
      <c r="Z1877" s="102"/>
      <c r="AA1877" s="102"/>
      <c r="AB1877" s="102"/>
      <c r="AC1877" s="102"/>
      <c r="AD1877" s="102"/>
      <c r="AE1877" s="102"/>
      <c r="AF1877" s="102"/>
      <c r="AG1877" s="102"/>
      <c r="AH1877" s="102"/>
      <c r="AI1877" s="102"/>
      <c r="AJ1877" s="102"/>
      <c r="AK1877" s="102"/>
      <c r="AL1877" s="102"/>
      <c r="AM1877" s="102"/>
      <c r="AN1877" s="102"/>
      <c r="AO1877" s="102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  <c r="BA1877" s="84"/>
      <c r="BB1877" s="84"/>
      <c r="BC1877" s="84"/>
      <c r="BD1877" s="84"/>
      <c r="BE1877" s="84"/>
      <c r="BF1877" s="84"/>
      <c r="BG1877" s="84"/>
      <c r="BH1877" s="84"/>
      <c r="BI1877" s="84"/>
      <c r="BJ1877" s="84"/>
      <c r="BK1877" s="84"/>
      <c r="BL1877" s="84"/>
      <c r="BM1877" s="84"/>
      <c r="BN1877" s="84"/>
      <c r="BO1877" s="87" t="str">
        <f t="shared" si="29"/>
        <v>0</v>
      </c>
      <c r="BP1877" s="84"/>
      <c r="BQ1877" s="84"/>
      <c r="BR1877" s="84"/>
      <c r="BS1877" s="84"/>
      <c r="BT1877" s="84"/>
      <c r="BU1877" s="84"/>
      <c r="BV1877" s="84"/>
      <c r="BW1877" s="84"/>
      <c r="BX1877" s="84"/>
      <c r="BY1877" s="94"/>
      <c r="BZ1877" s="94"/>
      <c r="CA1877" s="94"/>
      <c r="CB1877" s="94"/>
      <c r="CC1877" s="94"/>
      <c r="CD1877" s="94"/>
      <c r="CE1877" s="94"/>
      <c r="CF1877" s="94"/>
      <c r="CG1877" s="94"/>
      <c r="CH1877" s="94"/>
      <c r="CI1877" s="94"/>
      <c r="CJ1877" s="94"/>
      <c r="CK1877" s="94"/>
      <c r="CL1877" s="94"/>
      <c r="CM1877" s="94"/>
      <c r="CN1877" s="94"/>
      <c r="CO1877" s="94"/>
      <c r="CP1877" s="94"/>
      <c r="CQ1877" s="94"/>
      <c r="CR1877" s="94"/>
      <c r="CS1877" s="94"/>
      <c r="CT1877" s="95"/>
      <c r="CU1877" s="95"/>
      <c r="CV1877" s="95"/>
      <c r="CW1877" s="95"/>
      <c r="CX1877" s="95"/>
      <c r="CY1877" s="93">
        <v>1873</v>
      </c>
    </row>
    <row r="1878" spans="1:103" s="83" customFormat="1">
      <c r="A1878" s="100"/>
      <c r="B1878" s="101"/>
      <c r="C1878" s="101"/>
      <c r="D1878" s="101"/>
      <c r="E1878" s="101"/>
      <c r="F1878" s="101"/>
      <c r="G1878" s="101"/>
      <c r="H1878" s="101"/>
      <c r="I1878" s="101"/>
      <c r="J1878" s="101"/>
      <c r="K1878" s="101"/>
      <c r="L1878" s="101"/>
      <c r="M1878" s="101"/>
      <c r="N1878" s="101"/>
      <c r="O1878" s="101"/>
      <c r="P1878" s="101"/>
      <c r="Q1878" s="102"/>
      <c r="R1878" s="102"/>
      <c r="S1878" s="102"/>
      <c r="T1878" s="102"/>
      <c r="U1878" s="102"/>
      <c r="V1878" s="102"/>
      <c r="W1878" s="102"/>
      <c r="X1878" s="102"/>
      <c r="Y1878" s="102"/>
      <c r="Z1878" s="102"/>
      <c r="AA1878" s="102"/>
      <c r="AB1878" s="102"/>
      <c r="AC1878" s="102"/>
      <c r="AD1878" s="102"/>
      <c r="AE1878" s="102"/>
      <c r="AF1878" s="102"/>
      <c r="AG1878" s="102"/>
      <c r="AH1878" s="102"/>
      <c r="AI1878" s="102"/>
      <c r="AJ1878" s="102"/>
      <c r="AK1878" s="102"/>
      <c r="AL1878" s="102"/>
      <c r="AM1878" s="102"/>
      <c r="AN1878" s="102"/>
      <c r="AO1878" s="102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  <c r="BA1878" s="84"/>
      <c r="BB1878" s="84"/>
      <c r="BC1878" s="84"/>
      <c r="BD1878" s="84"/>
      <c r="BE1878" s="84"/>
      <c r="BF1878" s="84"/>
      <c r="BG1878" s="84"/>
      <c r="BH1878" s="84"/>
      <c r="BI1878" s="84"/>
      <c r="BJ1878" s="84"/>
      <c r="BK1878" s="84"/>
      <c r="BL1878" s="84"/>
      <c r="BM1878" s="84"/>
      <c r="BN1878" s="84"/>
      <c r="BO1878" s="87" t="str">
        <f t="shared" si="29"/>
        <v>0</v>
      </c>
      <c r="BP1878" s="84"/>
      <c r="BQ1878" s="84"/>
      <c r="BR1878" s="84"/>
      <c r="BS1878" s="84"/>
      <c r="BT1878" s="84"/>
      <c r="BU1878" s="84"/>
      <c r="BV1878" s="84"/>
      <c r="BW1878" s="84"/>
      <c r="BX1878" s="84"/>
      <c r="BY1878" s="94"/>
      <c r="BZ1878" s="94"/>
      <c r="CA1878" s="94"/>
      <c r="CB1878" s="94"/>
      <c r="CC1878" s="94"/>
      <c r="CD1878" s="94"/>
      <c r="CE1878" s="94"/>
      <c r="CF1878" s="94"/>
      <c r="CG1878" s="94"/>
      <c r="CH1878" s="94"/>
      <c r="CI1878" s="94"/>
      <c r="CJ1878" s="94"/>
      <c r="CK1878" s="94"/>
      <c r="CL1878" s="94"/>
      <c r="CM1878" s="94"/>
      <c r="CN1878" s="94"/>
      <c r="CO1878" s="94"/>
      <c r="CP1878" s="94"/>
      <c r="CQ1878" s="94"/>
      <c r="CR1878" s="94"/>
      <c r="CS1878" s="94"/>
      <c r="CT1878" s="95"/>
      <c r="CU1878" s="95"/>
      <c r="CV1878" s="95"/>
      <c r="CW1878" s="95"/>
      <c r="CX1878" s="95"/>
      <c r="CY1878" s="93">
        <v>1874</v>
      </c>
    </row>
    <row r="1879" spans="1:103" s="83" customFormat="1">
      <c r="A1879" s="100"/>
      <c r="B1879" s="101"/>
      <c r="C1879" s="101"/>
      <c r="D1879" s="101"/>
      <c r="E1879" s="101"/>
      <c r="F1879" s="101"/>
      <c r="G1879" s="101"/>
      <c r="H1879" s="101"/>
      <c r="I1879" s="101"/>
      <c r="J1879" s="101"/>
      <c r="K1879" s="101"/>
      <c r="L1879" s="101"/>
      <c r="M1879" s="101"/>
      <c r="N1879" s="101"/>
      <c r="O1879" s="101"/>
      <c r="P1879" s="101"/>
      <c r="Q1879" s="102"/>
      <c r="R1879" s="102"/>
      <c r="S1879" s="102"/>
      <c r="T1879" s="102"/>
      <c r="U1879" s="102"/>
      <c r="V1879" s="102"/>
      <c r="W1879" s="102"/>
      <c r="X1879" s="102"/>
      <c r="Y1879" s="102"/>
      <c r="Z1879" s="102"/>
      <c r="AA1879" s="102"/>
      <c r="AB1879" s="102"/>
      <c r="AC1879" s="102"/>
      <c r="AD1879" s="102"/>
      <c r="AE1879" s="102"/>
      <c r="AF1879" s="102"/>
      <c r="AG1879" s="102"/>
      <c r="AH1879" s="102"/>
      <c r="AI1879" s="102"/>
      <c r="AJ1879" s="102"/>
      <c r="AK1879" s="102"/>
      <c r="AL1879" s="102"/>
      <c r="AM1879" s="102"/>
      <c r="AN1879" s="102"/>
      <c r="AO1879" s="102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  <c r="BA1879" s="84"/>
      <c r="BB1879" s="84"/>
      <c r="BC1879" s="84"/>
      <c r="BD1879" s="84"/>
      <c r="BE1879" s="84"/>
      <c r="BF1879" s="84"/>
      <c r="BG1879" s="84"/>
      <c r="BH1879" s="84"/>
      <c r="BI1879" s="84"/>
      <c r="BJ1879" s="84"/>
      <c r="BK1879" s="84"/>
      <c r="BL1879" s="84"/>
      <c r="BM1879" s="84"/>
      <c r="BN1879" s="84"/>
      <c r="BO1879" s="87" t="str">
        <f t="shared" si="29"/>
        <v>0</v>
      </c>
      <c r="BP1879" s="84"/>
      <c r="BQ1879" s="84"/>
      <c r="BR1879" s="84"/>
      <c r="BS1879" s="84"/>
      <c r="BT1879" s="84"/>
      <c r="BU1879" s="84"/>
      <c r="BV1879" s="84"/>
      <c r="BW1879" s="84"/>
      <c r="BX1879" s="84"/>
      <c r="BY1879" s="94"/>
      <c r="BZ1879" s="94"/>
      <c r="CA1879" s="94"/>
      <c r="CB1879" s="94"/>
      <c r="CC1879" s="94"/>
      <c r="CD1879" s="94"/>
      <c r="CE1879" s="94"/>
      <c r="CF1879" s="94"/>
      <c r="CG1879" s="94"/>
      <c r="CH1879" s="94"/>
      <c r="CI1879" s="94"/>
      <c r="CJ1879" s="94"/>
      <c r="CK1879" s="94"/>
      <c r="CL1879" s="94"/>
      <c r="CM1879" s="94"/>
      <c r="CN1879" s="94"/>
      <c r="CO1879" s="94"/>
      <c r="CP1879" s="94"/>
      <c r="CQ1879" s="94"/>
      <c r="CR1879" s="94"/>
      <c r="CS1879" s="94"/>
      <c r="CT1879" s="95"/>
      <c r="CU1879" s="95"/>
      <c r="CV1879" s="95"/>
      <c r="CW1879" s="95"/>
      <c r="CX1879" s="95"/>
      <c r="CY1879" s="93">
        <v>1875</v>
      </c>
    </row>
    <row r="1880" spans="1:103" s="83" customFormat="1">
      <c r="A1880" s="100"/>
      <c r="B1880" s="101"/>
      <c r="C1880" s="101"/>
      <c r="D1880" s="101"/>
      <c r="E1880" s="101"/>
      <c r="F1880" s="101"/>
      <c r="G1880" s="101"/>
      <c r="H1880" s="101"/>
      <c r="I1880" s="101"/>
      <c r="J1880" s="101"/>
      <c r="K1880" s="101"/>
      <c r="L1880" s="101"/>
      <c r="M1880" s="101"/>
      <c r="N1880" s="101"/>
      <c r="O1880" s="101"/>
      <c r="P1880" s="101"/>
      <c r="Q1880" s="102"/>
      <c r="R1880" s="102"/>
      <c r="S1880" s="102"/>
      <c r="T1880" s="102"/>
      <c r="U1880" s="102"/>
      <c r="V1880" s="102"/>
      <c r="W1880" s="102"/>
      <c r="X1880" s="102"/>
      <c r="Y1880" s="102"/>
      <c r="Z1880" s="102"/>
      <c r="AA1880" s="102"/>
      <c r="AB1880" s="102"/>
      <c r="AC1880" s="102"/>
      <c r="AD1880" s="102"/>
      <c r="AE1880" s="102"/>
      <c r="AF1880" s="102"/>
      <c r="AG1880" s="102"/>
      <c r="AH1880" s="102"/>
      <c r="AI1880" s="102"/>
      <c r="AJ1880" s="102"/>
      <c r="AK1880" s="102"/>
      <c r="AL1880" s="102"/>
      <c r="AM1880" s="102"/>
      <c r="AN1880" s="102"/>
      <c r="AO1880" s="102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  <c r="BA1880" s="84"/>
      <c r="BB1880" s="84"/>
      <c r="BC1880" s="84"/>
      <c r="BD1880" s="84"/>
      <c r="BE1880" s="84"/>
      <c r="BF1880" s="84"/>
      <c r="BG1880" s="84"/>
      <c r="BH1880" s="84"/>
      <c r="BI1880" s="84"/>
      <c r="BJ1880" s="84"/>
      <c r="BK1880" s="84"/>
      <c r="BL1880" s="84"/>
      <c r="BM1880" s="84"/>
      <c r="BN1880" s="84"/>
      <c r="BO1880" s="87" t="str">
        <f t="shared" si="29"/>
        <v>0</v>
      </c>
      <c r="BP1880" s="84"/>
      <c r="BQ1880" s="84"/>
      <c r="BR1880" s="84"/>
      <c r="BS1880" s="84"/>
      <c r="BT1880" s="84"/>
      <c r="BU1880" s="84"/>
      <c r="BV1880" s="84"/>
      <c r="BW1880" s="84"/>
      <c r="BX1880" s="84"/>
      <c r="BY1880" s="94"/>
      <c r="BZ1880" s="94"/>
      <c r="CA1880" s="94"/>
      <c r="CB1880" s="94"/>
      <c r="CC1880" s="94"/>
      <c r="CD1880" s="94"/>
      <c r="CE1880" s="94"/>
      <c r="CF1880" s="94"/>
      <c r="CG1880" s="94"/>
      <c r="CH1880" s="94"/>
      <c r="CI1880" s="94"/>
      <c r="CJ1880" s="94"/>
      <c r="CK1880" s="94"/>
      <c r="CL1880" s="94"/>
      <c r="CM1880" s="94"/>
      <c r="CN1880" s="94"/>
      <c r="CO1880" s="94"/>
      <c r="CP1880" s="94"/>
      <c r="CQ1880" s="94"/>
      <c r="CR1880" s="94"/>
      <c r="CS1880" s="94"/>
      <c r="CT1880" s="95"/>
      <c r="CU1880" s="95"/>
      <c r="CV1880" s="95"/>
      <c r="CW1880" s="95"/>
      <c r="CX1880" s="95"/>
      <c r="CY1880" s="93">
        <v>1876</v>
      </c>
    </row>
    <row r="1881" spans="1:103" s="83" customFormat="1">
      <c r="A1881" s="100"/>
      <c r="B1881" s="101"/>
      <c r="C1881" s="101"/>
      <c r="D1881" s="101"/>
      <c r="E1881" s="101"/>
      <c r="F1881" s="101"/>
      <c r="G1881" s="101"/>
      <c r="H1881" s="101"/>
      <c r="I1881" s="101"/>
      <c r="J1881" s="101"/>
      <c r="K1881" s="101"/>
      <c r="L1881" s="101"/>
      <c r="M1881" s="101"/>
      <c r="N1881" s="101"/>
      <c r="O1881" s="101"/>
      <c r="P1881" s="101"/>
      <c r="Q1881" s="102"/>
      <c r="R1881" s="102"/>
      <c r="S1881" s="102"/>
      <c r="T1881" s="102"/>
      <c r="U1881" s="102"/>
      <c r="V1881" s="102"/>
      <c r="W1881" s="102"/>
      <c r="X1881" s="102"/>
      <c r="Y1881" s="102"/>
      <c r="Z1881" s="102"/>
      <c r="AA1881" s="102"/>
      <c r="AB1881" s="102"/>
      <c r="AC1881" s="102"/>
      <c r="AD1881" s="102"/>
      <c r="AE1881" s="102"/>
      <c r="AF1881" s="102"/>
      <c r="AG1881" s="102"/>
      <c r="AH1881" s="102"/>
      <c r="AI1881" s="102"/>
      <c r="AJ1881" s="102"/>
      <c r="AK1881" s="102"/>
      <c r="AL1881" s="102"/>
      <c r="AM1881" s="102"/>
      <c r="AN1881" s="102"/>
      <c r="AO1881" s="102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  <c r="BA1881" s="84"/>
      <c r="BB1881" s="84"/>
      <c r="BC1881" s="84"/>
      <c r="BD1881" s="84"/>
      <c r="BE1881" s="84"/>
      <c r="BF1881" s="84"/>
      <c r="BG1881" s="84"/>
      <c r="BH1881" s="84"/>
      <c r="BI1881" s="84"/>
      <c r="BJ1881" s="84"/>
      <c r="BK1881" s="84"/>
      <c r="BL1881" s="84"/>
      <c r="BM1881" s="84"/>
      <c r="BN1881" s="84"/>
      <c r="BO1881" s="87" t="str">
        <f t="shared" si="29"/>
        <v>0</v>
      </c>
      <c r="BP1881" s="84"/>
      <c r="BQ1881" s="84"/>
      <c r="BR1881" s="84"/>
      <c r="BS1881" s="84"/>
      <c r="BT1881" s="84"/>
      <c r="BU1881" s="84"/>
      <c r="BV1881" s="84"/>
      <c r="BW1881" s="84"/>
      <c r="BX1881" s="84"/>
      <c r="BY1881" s="94"/>
      <c r="BZ1881" s="94"/>
      <c r="CA1881" s="94"/>
      <c r="CB1881" s="94"/>
      <c r="CC1881" s="94"/>
      <c r="CD1881" s="94"/>
      <c r="CE1881" s="94"/>
      <c r="CF1881" s="94"/>
      <c r="CG1881" s="94"/>
      <c r="CH1881" s="94"/>
      <c r="CI1881" s="94"/>
      <c r="CJ1881" s="94"/>
      <c r="CK1881" s="94"/>
      <c r="CL1881" s="94"/>
      <c r="CM1881" s="94"/>
      <c r="CN1881" s="94"/>
      <c r="CO1881" s="94"/>
      <c r="CP1881" s="94"/>
      <c r="CQ1881" s="94"/>
      <c r="CR1881" s="94"/>
      <c r="CS1881" s="94"/>
      <c r="CT1881" s="95"/>
      <c r="CU1881" s="95"/>
      <c r="CV1881" s="95"/>
      <c r="CW1881" s="95"/>
      <c r="CX1881" s="95"/>
      <c r="CY1881" s="93">
        <v>1877</v>
      </c>
    </row>
    <row r="1882" spans="1:103" s="83" customFormat="1">
      <c r="A1882" s="100"/>
      <c r="B1882" s="101"/>
      <c r="C1882" s="101"/>
      <c r="D1882" s="101"/>
      <c r="E1882" s="101"/>
      <c r="F1882" s="101"/>
      <c r="G1882" s="101"/>
      <c r="H1882" s="101"/>
      <c r="I1882" s="101"/>
      <c r="J1882" s="101"/>
      <c r="K1882" s="101"/>
      <c r="L1882" s="101"/>
      <c r="M1882" s="101"/>
      <c r="N1882" s="101"/>
      <c r="O1882" s="101"/>
      <c r="P1882" s="101"/>
      <c r="Q1882" s="102"/>
      <c r="R1882" s="102"/>
      <c r="S1882" s="102"/>
      <c r="T1882" s="102"/>
      <c r="U1882" s="102"/>
      <c r="V1882" s="102"/>
      <c r="W1882" s="102"/>
      <c r="X1882" s="102"/>
      <c r="Y1882" s="102"/>
      <c r="Z1882" s="102"/>
      <c r="AA1882" s="102"/>
      <c r="AB1882" s="102"/>
      <c r="AC1882" s="102"/>
      <c r="AD1882" s="102"/>
      <c r="AE1882" s="102"/>
      <c r="AF1882" s="102"/>
      <c r="AG1882" s="102"/>
      <c r="AH1882" s="102"/>
      <c r="AI1882" s="102"/>
      <c r="AJ1882" s="102"/>
      <c r="AK1882" s="102"/>
      <c r="AL1882" s="102"/>
      <c r="AM1882" s="102"/>
      <c r="AN1882" s="102"/>
      <c r="AO1882" s="102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  <c r="BA1882" s="84"/>
      <c r="BB1882" s="84"/>
      <c r="BC1882" s="84"/>
      <c r="BD1882" s="84"/>
      <c r="BE1882" s="84"/>
      <c r="BF1882" s="84"/>
      <c r="BG1882" s="84"/>
      <c r="BH1882" s="84"/>
      <c r="BI1882" s="84"/>
      <c r="BJ1882" s="84"/>
      <c r="BK1882" s="84"/>
      <c r="BL1882" s="84"/>
      <c r="BM1882" s="84"/>
      <c r="BN1882" s="84"/>
      <c r="BO1882" s="87" t="str">
        <f t="shared" si="29"/>
        <v>0</v>
      </c>
      <c r="BP1882" s="84"/>
      <c r="BQ1882" s="84"/>
      <c r="BR1882" s="84"/>
      <c r="BS1882" s="84"/>
      <c r="BT1882" s="84"/>
      <c r="BU1882" s="84"/>
      <c r="BV1882" s="84"/>
      <c r="BW1882" s="84"/>
      <c r="BX1882" s="84"/>
      <c r="BY1882" s="94"/>
      <c r="BZ1882" s="94"/>
      <c r="CA1882" s="94"/>
      <c r="CB1882" s="94"/>
      <c r="CC1882" s="94"/>
      <c r="CD1882" s="94"/>
      <c r="CE1882" s="94"/>
      <c r="CF1882" s="94"/>
      <c r="CG1882" s="94"/>
      <c r="CH1882" s="94"/>
      <c r="CI1882" s="94"/>
      <c r="CJ1882" s="94"/>
      <c r="CK1882" s="94"/>
      <c r="CL1882" s="94"/>
      <c r="CM1882" s="94"/>
      <c r="CN1882" s="94"/>
      <c r="CO1882" s="94"/>
      <c r="CP1882" s="94"/>
      <c r="CQ1882" s="94"/>
      <c r="CR1882" s="94"/>
      <c r="CS1882" s="94"/>
      <c r="CT1882" s="95"/>
      <c r="CU1882" s="95"/>
      <c r="CV1882" s="95"/>
      <c r="CW1882" s="95"/>
      <c r="CX1882" s="95"/>
      <c r="CY1882" s="93">
        <v>1878</v>
      </c>
    </row>
    <row r="1883" spans="1:103" s="83" customFormat="1">
      <c r="A1883" s="100"/>
      <c r="B1883" s="101"/>
      <c r="C1883" s="101"/>
      <c r="D1883" s="101"/>
      <c r="E1883" s="101"/>
      <c r="F1883" s="101"/>
      <c r="G1883" s="101"/>
      <c r="H1883" s="101"/>
      <c r="I1883" s="101"/>
      <c r="J1883" s="101"/>
      <c r="K1883" s="101"/>
      <c r="L1883" s="101"/>
      <c r="M1883" s="101"/>
      <c r="N1883" s="101"/>
      <c r="O1883" s="101"/>
      <c r="P1883" s="101"/>
      <c r="Q1883" s="102"/>
      <c r="R1883" s="102"/>
      <c r="S1883" s="102"/>
      <c r="T1883" s="102"/>
      <c r="U1883" s="102"/>
      <c r="V1883" s="102"/>
      <c r="W1883" s="102"/>
      <c r="X1883" s="102"/>
      <c r="Y1883" s="102"/>
      <c r="Z1883" s="102"/>
      <c r="AA1883" s="102"/>
      <c r="AB1883" s="102"/>
      <c r="AC1883" s="102"/>
      <c r="AD1883" s="102"/>
      <c r="AE1883" s="102"/>
      <c r="AF1883" s="102"/>
      <c r="AG1883" s="102"/>
      <c r="AH1883" s="102"/>
      <c r="AI1883" s="102"/>
      <c r="AJ1883" s="102"/>
      <c r="AK1883" s="102"/>
      <c r="AL1883" s="102"/>
      <c r="AM1883" s="102"/>
      <c r="AN1883" s="102"/>
      <c r="AO1883" s="102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  <c r="BA1883" s="84"/>
      <c r="BB1883" s="84"/>
      <c r="BC1883" s="84"/>
      <c r="BD1883" s="84"/>
      <c r="BE1883" s="84"/>
      <c r="BF1883" s="84"/>
      <c r="BG1883" s="84"/>
      <c r="BH1883" s="84"/>
      <c r="BI1883" s="84"/>
      <c r="BJ1883" s="84"/>
      <c r="BK1883" s="84"/>
      <c r="BL1883" s="84"/>
      <c r="BM1883" s="84"/>
      <c r="BN1883" s="84"/>
      <c r="BO1883" s="87" t="str">
        <f t="shared" si="29"/>
        <v>0</v>
      </c>
      <c r="BP1883" s="84"/>
      <c r="BQ1883" s="84"/>
      <c r="BR1883" s="84"/>
      <c r="BS1883" s="84"/>
      <c r="BT1883" s="84"/>
      <c r="BU1883" s="84"/>
      <c r="BV1883" s="84"/>
      <c r="BW1883" s="84"/>
      <c r="BX1883" s="84"/>
      <c r="BY1883" s="94"/>
      <c r="BZ1883" s="94"/>
      <c r="CA1883" s="94"/>
      <c r="CB1883" s="94"/>
      <c r="CC1883" s="94"/>
      <c r="CD1883" s="94"/>
      <c r="CE1883" s="94"/>
      <c r="CF1883" s="94"/>
      <c r="CG1883" s="94"/>
      <c r="CH1883" s="94"/>
      <c r="CI1883" s="94"/>
      <c r="CJ1883" s="94"/>
      <c r="CK1883" s="94"/>
      <c r="CL1883" s="94"/>
      <c r="CM1883" s="94"/>
      <c r="CN1883" s="94"/>
      <c r="CO1883" s="94"/>
      <c r="CP1883" s="94"/>
      <c r="CQ1883" s="94"/>
      <c r="CR1883" s="94"/>
      <c r="CS1883" s="94"/>
      <c r="CT1883" s="95"/>
      <c r="CU1883" s="95"/>
      <c r="CV1883" s="95"/>
      <c r="CW1883" s="95"/>
      <c r="CX1883" s="95"/>
      <c r="CY1883" s="93">
        <v>1879</v>
      </c>
    </row>
    <row r="1884" spans="1:103" s="83" customFormat="1">
      <c r="A1884" s="100"/>
      <c r="B1884" s="101"/>
      <c r="C1884" s="101"/>
      <c r="D1884" s="101"/>
      <c r="E1884" s="101"/>
      <c r="F1884" s="101"/>
      <c r="G1884" s="101"/>
      <c r="H1884" s="101"/>
      <c r="I1884" s="101"/>
      <c r="J1884" s="101"/>
      <c r="K1884" s="101"/>
      <c r="L1884" s="101"/>
      <c r="M1884" s="101"/>
      <c r="N1884" s="101"/>
      <c r="O1884" s="101"/>
      <c r="P1884" s="101"/>
      <c r="Q1884" s="102"/>
      <c r="R1884" s="102"/>
      <c r="S1884" s="102"/>
      <c r="T1884" s="102"/>
      <c r="U1884" s="102"/>
      <c r="V1884" s="102"/>
      <c r="W1884" s="102"/>
      <c r="X1884" s="102"/>
      <c r="Y1884" s="102"/>
      <c r="Z1884" s="102"/>
      <c r="AA1884" s="102"/>
      <c r="AB1884" s="102"/>
      <c r="AC1884" s="102"/>
      <c r="AD1884" s="102"/>
      <c r="AE1884" s="102"/>
      <c r="AF1884" s="102"/>
      <c r="AG1884" s="102"/>
      <c r="AH1884" s="102"/>
      <c r="AI1884" s="102"/>
      <c r="AJ1884" s="102"/>
      <c r="AK1884" s="102"/>
      <c r="AL1884" s="102"/>
      <c r="AM1884" s="102"/>
      <c r="AN1884" s="102"/>
      <c r="AO1884" s="102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  <c r="BA1884" s="84"/>
      <c r="BB1884" s="84"/>
      <c r="BC1884" s="84"/>
      <c r="BD1884" s="84"/>
      <c r="BE1884" s="84"/>
      <c r="BF1884" s="84"/>
      <c r="BG1884" s="84"/>
      <c r="BH1884" s="84"/>
      <c r="BI1884" s="84"/>
      <c r="BJ1884" s="84"/>
      <c r="BK1884" s="84"/>
      <c r="BL1884" s="84"/>
      <c r="BM1884" s="84"/>
      <c r="BN1884" s="84"/>
      <c r="BO1884" s="87" t="str">
        <f t="shared" si="29"/>
        <v>0</v>
      </c>
      <c r="BP1884" s="84"/>
      <c r="BQ1884" s="84"/>
      <c r="BR1884" s="84"/>
      <c r="BS1884" s="84"/>
      <c r="BT1884" s="84"/>
      <c r="BU1884" s="84"/>
      <c r="BV1884" s="84"/>
      <c r="BW1884" s="84"/>
      <c r="BX1884" s="84"/>
      <c r="BY1884" s="94"/>
      <c r="BZ1884" s="94"/>
      <c r="CA1884" s="94"/>
      <c r="CB1884" s="94"/>
      <c r="CC1884" s="94"/>
      <c r="CD1884" s="94"/>
      <c r="CE1884" s="94"/>
      <c r="CF1884" s="94"/>
      <c r="CG1884" s="94"/>
      <c r="CH1884" s="94"/>
      <c r="CI1884" s="94"/>
      <c r="CJ1884" s="94"/>
      <c r="CK1884" s="94"/>
      <c r="CL1884" s="94"/>
      <c r="CM1884" s="94"/>
      <c r="CN1884" s="94"/>
      <c r="CO1884" s="94"/>
      <c r="CP1884" s="94"/>
      <c r="CQ1884" s="94"/>
      <c r="CR1884" s="94"/>
      <c r="CS1884" s="94"/>
      <c r="CT1884" s="95"/>
      <c r="CU1884" s="95"/>
      <c r="CV1884" s="95"/>
      <c r="CW1884" s="95"/>
      <c r="CX1884" s="95"/>
      <c r="CY1884" s="93">
        <v>1880</v>
      </c>
    </row>
    <row r="1885" spans="1:103" s="83" customFormat="1">
      <c r="A1885" s="100"/>
      <c r="B1885" s="101"/>
      <c r="C1885" s="101"/>
      <c r="D1885" s="101"/>
      <c r="E1885" s="101"/>
      <c r="F1885" s="101"/>
      <c r="G1885" s="101"/>
      <c r="H1885" s="101"/>
      <c r="I1885" s="101"/>
      <c r="J1885" s="101"/>
      <c r="K1885" s="101"/>
      <c r="L1885" s="101"/>
      <c r="M1885" s="101"/>
      <c r="N1885" s="101"/>
      <c r="O1885" s="101"/>
      <c r="P1885" s="101"/>
      <c r="Q1885" s="102"/>
      <c r="R1885" s="102"/>
      <c r="S1885" s="102"/>
      <c r="T1885" s="102"/>
      <c r="U1885" s="102"/>
      <c r="V1885" s="102"/>
      <c r="W1885" s="102"/>
      <c r="X1885" s="102"/>
      <c r="Y1885" s="102"/>
      <c r="Z1885" s="102"/>
      <c r="AA1885" s="102"/>
      <c r="AB1885" s="102"/>
      <c r="AC1885" s="102"/>
      <c r="AD1885" s="102"/>
      <c r="AE1885" s="102"/>
      <c r="AF1885" s="102"/>
      <c r="AG1885" s="102"/>
      <c r="AH1885" s="102"/>
      <c r="AI1885" s="102"/>
      <c r="AJ1885" s="102"/>
      <c r="AK1885" s="102"/>
      <c r="AL1885" s="102"/>
      <c r="AM1885" s="102"/>
      <c r="AN1885" s="102"/>
      <c r="AO1885" s="102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  <c r="BA1885" s="84"/>
      <c r="BB1885" s="84"/>
      <c r="BC1885" s="84"/>
      <c r="BD1885" s="84"/>
      <c r="BE1885" s="84"/>
      <c r="BF1885" s="84"/>
      <c r="BG1885" s="84"/>
      <c r="BH1885" s="84"/>
      <c r="BI1885" s="84"/>
      <c r="BJ1885" s="84"/>
      <c r="BK1885" s="84"/>
      <c r="BL1885" s="84"/>
      <c r="BM1885" s="84"/>
      <c r="BN1885" s="84"/>
      <c r="BO1885" s="87" t="str">
        <f t="shared" si="29"/>
        <v>0</v>
      </c>
      <c r="BP1885" s="84"/>
      <c r="BQ1885" s="84"/>
      <c r="BR1885" s="84"/>
      <c r="BS1885" s="84"/>
      <c r="BT1885" s="84"/>
      <c r="BU1885" s="84"/>
      <c r="BV1885" s="84"/>
      <c r="BW1885" s="84"/>
      <c r="BX1885" s="84"/>
      <c r="BY1885" s="94"/>
      <c r="BZ1885" s="94"/>
      <c r="CA1885" s="94"/>
      <c r="CB1885" s="94"/>
      <c r="CC1885" s="94"/>
      <c r="CD1885" s="94"/>
      <c r="CE1885" s="94"/>
      <c r="CF1885" s="94"/>
      <c r="CG1885" s="94"/>
      <c r="CH1885" s="94"/>
      <c r="CI1885" s="94"/>
      <c r="CJ1885" s="94"/>
      <c r="CK1885" s="94"/>
      <c r="CL1885" s="94"/>
      <c r="CM1885" s="94"/>
      <c r="CN1885" s="94"/>
      <c r="CO1885" s="94"/>
      <c r="CP1885" s="94"/>
      <c r="CQ1885" s="94"/>
      <c r="CR1885" s="94"/>
      <c r="CS1885" s="94"/>
      <c r="CT1885" s="95"/>
      <c r="CU1885" s="95"/>
      <c r="CV1885" s="95"/>
      <c r="CW1885" s="95"/>
      <c r="CX1885" s="95"/>
      <c r="CY1885" s="93">
        <v>1881</v>
      </c>
    </row>
    <row r="1886" spans="1:103" s="83" customFormat="1">
      <c r="A1886" s="100"/>
      <c r="B1886" s="101"/>
      <c r="C1886" s="101"/>
      <c r="D1886" s="101"/>
      <c r="E1886" s="101"/>
      <c r="F1886" s="101"/>
      <c r="G1886" s="101"/>
      <c r="H1886" s="101"/>
      <c r="I1886" s="101"/>
      <c r="J1886" s="101"/>
      <c r="K1886" s="101"/>
      <c r="L1886" s="101"/>
      <c r="M1886" s="101"/>
      <c r="N1886" s="101"/>
      <c r="O1886" s="101"/>
      <c r="P1886" s="101"/>
      <c r="Q1886" s="102"/>
      <c r="R1886" s="102"/>
      <c r="S1886" s="102"/>
      <c r="T1886" s="102"/>
      <c r="U1886" s="102"/>
      <c r="V1886" s="102"/>
      <c r="W1886" s="102"/>
      <c r="X1886" s="102"/>
      <c r="Y1886" s="102"/>
      <c r="Z1886" s="102"/>
      <c r="AA1886" s="102"/>
      <c r="AB1886" s="102"/>
      <c r="AC1886" s="102"/>
      <c r="AD1886" s="102"/>
      <c r="AE1886" s="102"/>
      <c r="AF1886" s="102"/>
      <c r="AG1886" s="102"/>
      <c r="AH1886" s="102"/>
      <c r="AI1886" s="102"/>
      <c r="AJ1886" s="102"/>
      <c r="AK1886" s="102"/>
      <c r="AL1886" s="102"/>
      <c r="AM1886" s="102"/>
      <c r="AN1886" s="102"/>
      <c r="AO1886" s="102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  <c r="BA1886" s="84"/>
      <c r="BB1886" s="84"/>
      <c r="BC1886" s="84"/>
      <c r="BD1886" s="84"/>
      <c r="BE1886" s="84"/>
      <c r="BF1886" s="84"/>
      <c r="BG1886" s="84"/>
      <c r="BH1886" s="84"/>
      <c r="BI1886" s="84"/>
      <c r="BJ1886" s="84"/>
      <c r="BK1886" s="84"/>
      <c r="BL1886" s="84"/>
      <c r="BM1886" s="84"/>
      <c r="BN1886" s="84"/>
      <c r="BO1886" s="87" t="str">
        <f t="shared" si="29"/>
        <v>0</v>
      </c>
      <c r="BP1886" s="84"/>
      <c r="BQ1886" s="84"/>
      <c r="BR1886" s="84"/>
      <c r="BS1886" s="84"/>
      <c r="BT1886" s="84"/>
      <c r="BU1886" s="84"/>
      <c r="BV1886" s="84"/>
      <c r="BW1886" s="84"/>
      <c r="BX1886" s="84"/>
      <c r="BY1886" s="94"/>
      <c r="BZ1886" s="94"/>
      <c r="CA1886" s="94"/>
      <c r="CB1886" s="94"/>
      <c r="CC1886" s="94"/>
      <c r="CD1886" s="94"/>
      <c r="CE1886" s="94"/>
      <c r="CF1886" s="94"/>
      <c r="CG1886" s="94"/>
      <c r="CH1886" s="94"/>
      <c r="CI1886" s="94"/>
      <c r="CJ1886" s="94"/>
      <c r="CK1886" s="94"/>
      <c r="CL1886" s="94"/>
      <c r="CM1886" s="94"/>
      <c r="CN1886" s="94"/>
      <c r="CO1886" s="94"/>
      <c r="CP1886" s="94"/>
      <c r="CQ1886" s="94"/>
      <c r="CR1886" s="94"/>
      <c r="CS1886" s="94"/>
      <c r="CT1886" s="95"/>
      <c r="CU1886" s="95"/>
      <c r="CV1886" s="95"/>
      <c r="CW1886" s="95"/>
      <c r="CX1886" s="95"/>
      <c r="CY1886" s="93">
        <v>1882</v>
      </c>
    </row>
    <row r="1887" spans="1:103" s="83" customFormat="1">
      <c r="A1887" s="100"/>
      <c r="B1887" s="101"/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2"/>
      <c r="R1887" s="102"/>
      <c r="S1887" s="102"/>
      <c r="T1887" s="102"/>
      <c r="U1887" s="102"/>
      <c r="V1887" s="102"/>
      <c r="W1887" s="102"/>
      <c r="X1887" s="102"/>
      <c r="Y1887" s="102"/>
      <c r="Z1887" s="102"/>
      <c r="AA1887" s="102"/>
      <c r="AB1887" s="102"/>
      <c r="AC1887" s="102"/>
      <c r="AD1887" s="102"/>
      <c r="AE1887" s="102"/>
      <c r="AF1887" s="102"/>
      <c r="AG1887" s="102"/>
      <c r="AH1887" s="102"/>
      <c r="AI1887" s="102"/>
      <c r="AJ1887" s="102"/>
      <c r="AK1887" s="102"/>
      <c r="AL1887" s="102"/>
      <c r="AM1887" s="102"/>
      <c r="AN1887" s="102"/>
      <c r="AO1887" s="102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  <c r="BA1887" s="84"/>
      <c r="BB1887" s="84"/>
      <c r="BC1887" s="84"/>
      <c r="BD1887" s="84"/>
      <c r="BE1887" s="84"/>
      <c r="BF1887" s="84"/>
      <c r="BG1887" s="84"/>
      <c r="BH1887" s="84"/>
      <c r="BI1887" s="84"/>
      <c r="BJ1887" s="84"/>
      <c r="BK1887" s="84"/>
      <c r="BL1887" s="84"/>
      <c r="BM1887" s="84"/>
      <c r="BN1887" s="84"/>
      <c r="BO1887" s="87" t="str">
        <f t="shared" si="29"/>
        <v>0</v>
      </c>
      <c r="BP1887" s="84"/>
      <c r="BQ1887" s="84"/>
      <c r="BR1887" s="84"/>
      <c r="BS1887" s="84"/>
      <c r="BT1887" s="84"/>
      <c r="BU1887" s="84"/>
      <c r="BV1887" s="84"/>
      <c r="BW1887" s="84"/>
      <c r="BX1887" s="84"/>
      <c r="BY1887" s="94"/>
      <c r="BZ1887" s="94"/>
      <c r="CA1887" s="94"/>
      <c r="CB1887" s="94"/>
      <c r="CC1887" s="94"/>
      <c r="CD1887" s="94"/>
      <c r="CE1887" s="94"/>
      <c r="CF1887" s="94"/>
      <c r="CG1887" s="94"/>
      <c r="CH1887" s="94"/>
      <c r="CI1887" s="94"/>
      <c r="CJ1887" s="94"/>
      <c r="CK1887" s="94"/>
      <c r="CL1887" s="94"/>
      <c r="CM1887" s="94"/>
      <c r="CN1887" s="94"/>
      <c r="CO1887" s="94"/>
      <c r="CP1887" s="94"/>
      <c r="CQ1887" s="94"/>
      <c r="CR1887" s="94"/>
      <c r="CS1887" s="94"/>
      <c r="CT1887" s="95"/>
      <c r="CU1887" s="95"/>
      <c r="CV1887" s="95"/>
      <c r="CW1887" s="95"/>
      <c r="CX1887" s="95"/>
      <c r="CY1887" s="93">
        <v>1883</v>
      </c>
    </row>
    <row r="1888" spans="1:103" s="83" customFormat="1">
      <c r="A1888" s="100"/>
      <c r="B1888" s="101"/>
      <c r="C1888" s="101"/>
      <c r="D1888" s="101"/>
      <c r="E1888" s="101"/>
      <c r="F1888" s="101"/>
      <c r="G1888" s="101"/>
      <c r="H1888" s="101"/>
      <c r="I1888" s="101"/>
      <c r="J1888" s="101"/>
      <c r="K1888" s="101"/>
      <c r="L1888" s="101"/>
      <c r="M1888" s="101"/>
      <c r="N1888" s="101"/>
      <c r="O1888" s="101"/>
      <c r="P1888" s="101"/>
      <c r="Q1888" s="102"/>
      <c r="R1888" s="102"/>
      <c r="S1888" s="102"/>
      <c r="T1888" s="102"/>
      <c r="U1888" s="102"/>
      <c r="V1888" s="102"/>
      <c r="W1888" s="102"/>
      <c r="X1888" s="102"/>
      <c r="Y1888" s="102"/>
      <c r="Z1888" s="102"/>
      <c r="AA1888" s="102"/>
      <c r="AB1888" s="102"/>
      <c r="AC1888" s="102"/>
      <c r="AD1888" s="102"/>
      <c r="AE1888" s="102"/>
      <c r="AF1888" s="102"/>
      <c r="AG1888" s="102"/>
      <c r="AH1888" s="102"/>
      <c r="AI1888" s="102"/>
      <c r="AJ1888" s="102"/>
      <c r="AK1888" s="102"/>
      <c r="AL1888" s="102"/>
      <c r="AM1888" s="102"/>
      <c r="AN1888" s="102"/>
      <c r="AO1888" s="102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  <c r="BA1888" s="84"/>
      <c r="BB1888" s="84"/>
      <c r="BC1888" s="84"/>
      <c r="BD1888" s="84"/>
      <c r="BE1888" s="84"/>
      <c r="BF1888" s="84"/>
      <c r="BG1888" s="84"/>
      <c r="BH1888" s="84"/>
      <c r="BI1888" s="84"/>
      <c r="BJ1888" s="84"/>
      <c r="BK1888" s="84"/>
      <c r="BL1888" s="84"/>
      <c r="BM1888" s="84"/>
      <c r="BN1888" s="84"/>
      <c r="BO1888" s="87" t="str">
        <f t="shared" si="29"/>
        <v>0</v>
      </c>
      <c r="BP1888" s="84"/>
      <c r="BQ1888" s="84"/>
      <c r="BR1888" s="84"/>
      <c r="BS1888" s="84"/>
      <c r="BT1888" s="84"/>
      <c r="BU1888" s="84"/>
      <c r="BV1888" s="84"/>
      <c r="BW1888" s="84"/>
      <c r="BX1888" s="84"/>
      <c r="BY1888" s="94"/>
      <c r="BZ1888" s="94"/>
      <c r="CA1888" s="94"/>
      <c r="CB1888" s="94"/>
      <c r="CC1888" s="94"/>
      <c r="CD1888" s="94"/>
      <c r="CE1888" s="94"/>
      <c r="CF1888" s="94"/>
      <c r="CG1888" s="94"/>
      <c r="CH1888" s="94"/>
      <c r="CI1888" s="94"/>
      <c r="CJ1888" s="94"/>
      <c r="CK1888" s="94"/>
      <c r="CL1888" s="94"/>
      <c r="CM1888" s="94"/>
      <c r="CN1888" s="94"/>
      <c r="CO1888" s="94"/>
      <c r="CP1888" s="94"/>
      <c r="CQ1888" s="94"/>
      <c r="CR1888" s="94"/>
      <c r="CS1888" s="94"/>
      <c r="CT1888" s="95"/>
      <c r="CU1888" s="95"/>
      <c r="CV1888" s="95"/>
      <c r="CW1888" s="95"/>
      <c r="CX1888" s="95"/>
      <c r="CY1888" s="93">
        <v>1884</v>
      </c>
    </row>
    <row r="1889" spans="1:103" s="83" customFormat="1">
      <c r="A1889" s="100"/>
      <c r="B1889" s="101"/>
      <c r="C1889" s="101"/>
      <c r="D1889" s="101"/>
      <c r="E1889" s="101"/>
      <c r="F1889" s="101"/>
      <c r="G1889" s="101"/>
      <c r="H1889" s="101"/>
      <c r="I1889" s="101"/>
      <c r="J1889" s="101"/>
      <c r="K1889" s="101"/>
      <c r="L1889" s="101"/>
      <c r="M1889" s="101"/>
      <c r="N1889" s="101"/>
      <c r="O1889" s="101"/>
      <c r="P1889" s="101"/>
      <c r="Q1889" s="102"/>
      <c r="R1889" s="102"/>
      <c r="S1889" s="102"/>
      <c r="T1889" s="102"/>
      <c r="U1889" s="102"/>
      <c r="V1889" s="102"/>
      <c r="W1889" s="102"/>
      <c r="X1889" s="102"/>
      <c r="Y1889" s="102"/>
      <c r="Z1889" s="102"/>
      <c r="AA1889" s="102"/>
      <c r="AB1889" s="102"/>
      <c r="AC1889" s="102"/>
      <c r="AD1889" s="102"/>
      <c r="AE1889" s="102"/>
      <c r="AF1889" s="102"/>
      <c r="AG1889" s="102"/>
      <c r="AH1889" s="102"/>
      <c r="AI1889" s="102"/>
      <c r="AJ1889" s="102"/>
      <c r="AK1889" s="102"/>
      <c r="AL1889" s="102"/>
      <c r="AM1889" s="102"/>
      <c r="AN1889" s="102"/>
      <c r="AO1889" s="102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  <c r="BA1889" s="84"/>
      <c r="BB1889" s="84"/>
      <c r="BC1889" s="84"/>
      <c r="BD1889" s="84"/>
      <c r="BE1889" s="84"/>
      <c r="BF1889" s="84"/>
      <c r="BG1889" s="84"/>
      <c r="BH1889" s="84"/>
      <c r="BI1889" s="84"/>
      <c r="BJ1889" s="84"/>
      <c r="BK1889" s="84"/>
      <c r="BL1889" s="84"/>
      <c r="BM1889" s="84"/>
      <c r="BN1889" s="84"/>
      <c r="BO1889" s="87" t="str">
        <f t="shared" si="29"/>
        <v>0</v>
      </c>
      <c r="BP1889" s="84"/>
      <c r="BQ1889" s="84"/>
      <c r="BR1889" s="84"/>
      <c r="BS1889" s="84"/>
      <c r="BT1889" s="84"/>
      <c r="BU1889" s="84"/>
      <c r="BV1889" s="84"/>
      <c r="BW1889" s="84"/>
      <c r="BX1889" s="84"/>
      <c r="BY1889" s="94"/>
      <c r="BZ1889" s="94"/>
      <c r="CA1889" s="94"/>
      <c r="CB1889" s="94"/>
      <c r="CC1889" s="94"/>
      <c r="CD1889" s="94"/>
      <c r="CE1889" s="94"/>
      <c r="CF1889" s="94"/>
      <c r="CG1889" s="94"/>
      <c r="CH1889" s="94"/>
      <c r="CI1889" s="94"/>
      <c r="CJ1889" s="94"/>
      <c r="CK1889" s="94"/>
      <c r="CL1889" s="94"/>
      <c r="CM1889" s="94"/>
      <c r="CN1889" s="94"/>
      <c r="CO1889" s="94"/>
      <c r="CP1889" s="94"/>
      <c r="CQ1889" s="94"/>
      <c r="CR1889" s="94"/>
      <c r="CS1889" s="94"/>
      <c r="CT1889" s="95"/>
      <c r="CU1889" s="95"/>
      <c r="CV1889" s="95"/>
      <c r="CW1889" s="95"/>
      <c r="CX1889" s="95"/>
      <c r="CY1889" s="93">
        <v>1885</v>
      </c>
    </row>
    <row r="1890" spans="1:103" s="83" customFormat="1">
      <c r="A1890" s="100"/>
      <c r="B1890" s="101"/>
      <c r="C1890" s="101"/>
      <c r="D1890" s="101"/>
      <c r="E1890" s="101"/>
      <c r="F1890" s="101"/>
      <c r="G1890" s="101"/>
      <c r="H1890" s="101"/>
      <c r="I1890" s="101"/>
      <c r="J1890" s="101"/>
      <c r="K1890" s="101"/>
      <c r="L1890" s="101"/>
      <c r="M1890" s="101"/>
      <c r="N1890" s="101"/>
      <c r="O1890" s="101"/>
      <c r="P1890" s="101"/>
      <c r="Q1890" s="102"/>
      <c r="R1890" s="102"/>
      <c r="S1890" s="102"/>
      <c r="T1890" s="102"/>
      <c r="U1890" s="102"/>
      <c r="V1890" s="102"/>
      <c r="W1890" s="102"/>
      <c r="X1890" s="102"/>
      <c r="Y1890" s="102"/>
      <c r="Z1890" s="102"/>
      <c r="AA1890" s="102"/>
      <c r="AB1890" s="102"/>
      <c r="AC1890" s="102"/>
      <c r="AD1890" s="102"/>
      <c r="AE1890" s="102"/>
      <c r="AF1890" s="102"/>
      <c r="AG1890" s="102"/>
      <c r="AH1890" s="102"/>
      <c r="AI1890" s="102"/>
      <c r="AJ1890" s="102"/>
      <c r="AK1890" s="102"/>
      <c r="AL1890" s="102"/>
      <c r="AM1890" s="102"/>
      <c r="AN1890" s="102"/>
      <c r="AO1890" s="102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  <c r="BA1890" s="84"/>
      <c r="BB1890" s="84"/>
      <c r="BC1890" s="84"/>
      <c r="BD1890" s="84"/>
      <c r="BE1890" s="84"/>
      <c r="BF1890" s="84"/>
      <c r="BG1890" s="84"/>
      <c r="BH1890" s="84"/>
      <c r="BI1890" s="84"/>
      <c r="BJ1890" s="84"/>
      <c r="BK1890" s="84"/>
      <c r="BL1890" s="84"/>
      <c r="BM1890" s="84"/>
      <c r="BN1890" s="84"/>
      <c r="BO1890" s="87" t="str">
        <f t="shared" si="29"/>
        <v>0</v>
      </c>
      <c r="BP1890" s="84"/>
      <c r="BQ1890" s="84"/>
      <c r="BR1890" s="84"/>
      <c r="BS1890" s="84"/>
      <c r="BT1890" s="84"/>
      <c r="BU1890" s="84"/>
      <c r="BV1890" s="84"/>
      <c r="BW1890" s="84"/>
      <c r="BX1890" s="84"/>
      <c r="BY1890" s="94"/>
      <c r="BZ1890" s="94"/>
      <c r="CA1890" s="94"/>
      <c r="CB1890" s="94"/>
      <c r="CC1890" s="94"/>
      <c r="CD1890" s="94"/>
      <c r="CE1890" s="94"/>
      <c r="CF1890" s="94"/>
      <c r="CG1890" s="94"/>
      <c r="CH1890" s="94"/>
      <c r="CI1890" s="94"/>
      <c r="CJ1890" s="94"/>
      <c r="CK1890" s="94"/>
      <c r="CL1890" s="94"/>
      <c r="CM1890" s="94"/>
      <c r="CN1890" s="94"/>
      <c r="CO1890" s="94"/>
      <c r="CP1890" s="94"/>
      <c r="CQ1890" s="94"/>
      <c r="CR1890" s="94"/>
      <c r="CS1890" s="94"/>
      <c r="CT1890" s="95"/>
      <c r="CU1890" s="95"/>
      <c r="CV1890" s="95"/>
      <c r="CW1890" s="95"/>
      <c r="CX1890" s="95"/>
      <c r="CY1890" s="93">
        <v>1886</v>
      </c>
    </row>
    <row r="1891" spans="1:103" s="83" customFormat="1">
      <c r="A1891" s="100"/>
      <c r="B1891" s="101"/>
      <c r="C1891" s="101"/>
      <c r="D1891" s="101"/>
      <c r="E1891" s="101"/>
      <c r="F1891" s="101"/>
      <c r="G1891" s="101"/>
      <c r="H1891" s="101"/>
      <c r="I1891" s="101"/>
      <c r="J1891" s="101"/>
      <c r="K1891" s="101"/>
      <c r="L1891" s="101"/>
      <c r="M1891" s="101"/>
      <c r="N1891" s="101"/>
      <c r="O1891" s="101"/>
      <c r="P1891" s="101"/>
      <c r="Q1891" s="102"/>
      <c r="R1891" s="102"/>
      <c r="S1891" s="102"/>
      <c r="T1891" s="102"/>
      <c r="U1891" s="102"/>
      <c r="V1891" s="102"/>
      <c r="W1891" s="102"/>
      <c r="X1891" s="102"/>
      <c r="Y1891" s="102"/>
      <c r="Z1891" s="102"/>
      <c r="AA1891" s="102"/>
      <c r="AB1891" s="102"/>
      <c r="AC1891" s="102"/>
      <c r="AD1891" s="102"/>
      <c r="AE1891" s="102"/>
      <c r="AF1891" s="102"/>
      <c r="AG1891" s="102"/>
      <c r="AH1891" s="102"/>
      <c r="AI1891" s="102"/>
      <c r="AJ1891" s="102"/>
      <c r="AK1891" s="102"/>
      <c r="AL1891" s="102"/>
      <c r="AM1891" s="102"/>
      <c r="AN1891" s="102"/>
      <c r="AO1891" s="102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  <c r="BA1891" s="84"/>
      <c r="BB1891" s="84"/>
      <c r="BC1891" s="84"/>
      <c r="BD1891" s="84"/>
      <c r="BE1891" s="84"/>
      <c r="BF1891" s="84"/>
      <c r="BG1891" s="84"/>
      <c r="BH1891" s="84"/>
      <c r="BI1891" s="84"/>
      <c r="BJ1891" s="84"/>
      <c r="BK1891" s="84"/>
      <c r="BL1891" s="84"/>
      <c r="BM1891" s="84"/>
      <c r="BN1891" s="84"/>
      <c r="BO1891" s="87" t="str">
        <f t="shared" si="29"/>
        <v>0</v>
      </c>
      <c r="BP1891" s="84"/>
      <c r="BQ1891" s="84"/>
      <c r="BR1891" s="84"/>
      <c r="BS1891" s="84"/>
      <c r="BT1891" s="84"/>
      <c r="BU1891" s="84"/>
      <c r="BV1891" s="84"/>
      <c r="BW1891" s="84"/>
      <c r="BX1891" s="84"/>
      <c r="BY1891" s="94"/>
      <c r="BZ1891" s="94"/>
      <c r="CA1891" s="94"/>
      <c r="CB1891" s="94"/>
      <c r="CC1891" s="94"/>
      <c r="CD1891" s="94"/>
      <c r="CE1891" s="94"/>
      <c r="CF1891" s="94"/>
      <c r="CG1891" s="94"/>
      <c r="CH1891" s="94"/>
      <c r="CI1891" s="94"/>
      <c r="CJ1891" s="94"/>
      <c r="CK1891" s="94"/>
      <c r="CL1891" s="94"/>
      <c r="CM1891" s="94"/>
      <c r="CN1891" s="94"/>
      <c r="CO1891" s="94"/>
      <c r="CP1891" s="94"/>
      <c r="CQ1891" s="94"/>
      <c r="CR1891" s="94"/>
      <c r="CS1891" s="94"/>
      <c r="CT1891" s="95"/>
      <c r="CU1891" s="95"/>
      <c r="CV1891" s="95"/>
      <c r="CW1891" s="95"/>
      <c r="CX1891" s="95"/>
      <c r="CY1891" s="93">
        <v>1887</v>
      </c>
    </row>
    <row r="1892" spans="1:103" s="83" customFormat="1">
      <c r="A1892" s="100"/>
      <c r="B1892" s="101"/>
      <c r="C1892" s="101"/>
      <c r="D1892" s="101"/>
      <c r="E1892" s="101"/>
      <c r="F1892" s="101"/>
      <c r="G1892" s="101"/>
      <c r="H1892" s="101"/>
      <c r="I1892" s="101"/>
      <c r="J1892" s="101"/>
      <c r="K1892" s="101"/>
      <c r="L1892" s="101"/>
      <c r="M1892" s="101"/>
      <c r="N1892" s="101"/>
      <c r="O1892" s="101"/>
      <c r="P1892" s="101"/>
      <c r="Q1892" s="102"/>
      <c r="R1892" s="102"/>
      <c r="S1892" s="102"/>
      <c r="T1892" s="102"/>
      <c r="U1892" s="102"/>
      <c r="V1892" s="102"/>
      <c r="W1892" s="102"/>
      <c r="X1892" s="102"/>
      <c r="Y1892" s="102"/>
      <c r="Z1892" s="102"/>
      <c r="AA1892" s="102"/>
      <c r="AB1892" s="102"/>
      <c r="AC1892" s="102"/>
      <c r="AD1892" s="102"/>
      <c r="AE1892" s="102"/>
      <c r="AF1892" s="102"/>
      <c r="AG1892" s="102"/>
      <c r="AH1892" s="102"/>
      <c r="AI1892" s="102"/>
      <c r="AJ1892" s="102"/>
      <c r="AK1892" s="102"/>
      <c r="AL1892" s="102"/>
      <c r="AM1892" s="102"/>
      <c r="AN1892" s="102"/>
      <c r="AO1892" s="102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  <c r="BA1892" s="84"/>
      <c r="BB1892" s="84"/>
      <c r="BC1892" s="84"/>
      <c r="BD1892" s="84"/>
      <c r="BE1892" s="84"/>
      <c r="BF1892" s="84"/>
      <c r="BG1892" s="84"/>
      <c r="BH1892" s="84"/>
      <c r="BI1892" s="84"/>
      <c r="BJ1892" s="84"/>
      <c r="BK1892" s="84"/>
      <c r="BL1892" s="84"/>
      <c r="BM1892" s="84"/>
      <c r="BN1892" s="84"/>
      <c r="BO1892" s="87" t="str">
        <f t="shared" si="29"/>
        <v>0</v>
      </c>
      <c r="BP1892" s="84"/>
      <c r="BQ1892" s="84"/>
      <c r="BR1892" s="84"/>
      <c r="BS1892" s="84"/>
      <c r="BT1892" s="84"/>
      <c r="BU1892" s="84"/>
      <c r="BV1892" s="84"/>
      <c r="BW1892" s="84"/>
      <c r="BX1892" s="84"/>
      <c r="BY1892" s="94"/>
      <c r="BZ1892" s="94"/>
      <c r="CA1892" s="94"/>
      <c r="CB1892" s="94"/>
      <c r="CC1892" s="94"/>
      <c r="CD1892" s="94"/>
      <c r="CE1892" s="94"/>
      <c r="CF1892" s="94"/>
      <c r="CG1892" s="94"/>
      <c r="CH1892" s="94"/>
      <c r="CI1892" s="94"/>
      <c r="CJ1892" s="94"/>
      <c r="CK1892" s="94"/>
      <c r="CL1892" s="94"/>
      <c r="CM1892" s="94"/>
      <c r="CN1892" s="94"/>
      <c r="CO1892" s="94"/>
      <c r="CP1892" s="94"/>
      <c r="CQ1892" s="94"/>
      <c r="CR1892" s="94"/>
      <c r="CS1892" s="94"/>
      <c r="CT1892" s="95"/>
      <c r="CU1892" s="95"/>
      <c r="CV1892" s="95"/>
      <c r="CW1892" s="95"/>
      <c r="CX1892" s="95"/>
      <c r="CY1892" s="93">
        <v>1888</v>
      </c>
    </row>
    <row r="1893" spans="1:103" s="83" customFormat="1">
      <c r="A1893" s="100"/>
      <c r="B1893" s="101"/>
      <c r="C1893" s="101"/>
      <c r="D1893" s="101"/>
      <c r="E1893" s="101"/>
      <c r="F1893" s="101"/>
      <c r="G1893" s="101"/>
      <c r="H1893" s="101"/>
      <c r="I1893" s="101"/>
      <c r="J1893" s="101"/>
      <c r="K1893" s="101"/>
      <c r="L1893" s="101"/>
      <c r="M1893" s="101"/>
      <c r="N1893" s="101"/>
      <c r="O1893" s="101"/>
      <c r="P1893" s="101"/>
      <c r="Q1893" s="102"/>
      <c r="R1893" s="102"/>
      <c r="S1893" s="102"/>
      <c r="T1893" s="102"/>
      <c r="U1893" s="102"/>
      <c r="V1893" s="102"/>
      <c r="W1893" s="102"/>
      <c r="X1893" s="102"/>
      <c r="Y1893" s="102"/>
      <c r="Z1893" s="102"/>
      <c r="AA1893" s="102"/>
      <c r="AB1893" s="102"/>
      <c r="AC1893" s="102"/>
      <c r="AD1893" s="102"/>
      <c r="AE1893" s="102"/>
      <c r="AF1893" s="102"/>
      <c r="AG1893" s="102"/>
      <c r="AH1893" s="102"/>
      <c r="AI1893" s="102"/>
      <c r="AJ1893" s="102"/>
      <c r="AK1893" s="102"/>
      <c r="AL1893" s="102"/>
      <c r="AM1893" s="102"/>
      <c r="AN1893" s="102"/>
      <c r="AO1893" s="102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  <c r="BA1893" s="84"/>
      <c r="BB1893" s="84"/>
      <c r="BC1893" s="84"/>
      <c r="BD1893" s="84"/>
      <c r="BE1893" s="84"/>
      <c r="BF1893" s="84"/>
      <c r="BG1893" s="84"/>
      <c r="BH1893" s="84"/>
      <c r="BI1893" s="84"/>
      <c r="BJ1893" s="84"/>
      <c r="BK1893" s="84"/>
      <c r="BL1893" s="84"/>
      <c r="BM1893" s="84"/>
      <c r="BN1893" s="84"/>
      <c r="BO1893" s="87" t="str">
        <f t="shared" si="29"/>
        <v>0</v>
      </c>
      <c r="BP1893" s="84"/>
      <c r="BQ1893" s="84"/>
      <c r="BR1893" s="84"/>
      <c r="BS1893" s="84"/>
      <c r="BT1893" s="84"/>
      <c r="BU1893" s="84"/>
      <c r="BV1893" s="84"/>
      <c r="BW1893" s="84"/>
      <c r="BX1893" s="84"/>
      <c r="BY1893" s="94"/>
      <c r="BZ1893" s="94"/>
      <c r="CA1893" s="94"/>
      <c r="CB1893" s="94"/>
      <c r="CC1893" s="94"/>
      <c r="CD1893" s="94"/>
      <c r="CE1893" s="94"/>
      <c r="CF1893" s="94"/>
      <c r="CG1893" s="94"/>
      <c r="CH1893" s="94"/>
      <c r="CI1893" s="94"/>
      <c r="CJ1893" s="94"/>
      <c r="CK1893" s="94"/>
      <c r="CL1893" s="94"/>
      <c r="CM1893" s="94"/>
      <c r="CN1893" s="94"/>
      <c r="CO1893" s="94"/>
      <c r="CP1893" s="94"/>
      <c r="CQ1893" s="94"/>
      <c r="CR1893" s="94"/>
      <c r="CS1893" s="94"/>
      <c r="CT1893" s="95"/>
      <c r="CU1893" s="95"/>
      <c r="CV1893" s="95"/>
      <c r="CW1893" s="95"/>
      <c r="CX1893" s="95"/>
      <c r="CY1893" s="93">
        <v>1889</v>
      </c>
    </row>
    <row r="1894" spans="1:103" s="83" customFormat="1">
      <c r="A1894" s="100"/>
      <c r="B1894" s="101"/>
      <c r="C1894" s="101"/>
      <c r="D1894" s="101"/>
      <c r="E1894" s="101"/>
      <c r="F1894" s="101"/>
      <c r="G1894" s="101"/>
      <c r="H1894" s="101"/>
      <c r="I1894" s="101"/>
      <c r="J1894" s="101"/>
      <c r="K1894" s="101"/>
      <c r="L1894" s="101"/>
      <c r="M1894" s="101"/>
      <c r="N1894" s="101"/>
      <c r="O1894" s="101"/>
      <c r="P1894" s="101"/>
      <c r="Q1894" s="102"/>
      <c r="R1894" s="102"/>
      <c r="S1894" s="102"/>
      <c r="T1894" s="102"/>
      <c r="U1894" s="102"/>
      <c r="V1894" s="102"/>
      <c r="W1894" s="102"/>
      <c r="X1894" s="102"/>
      <c r="Y1894" s="102"/>
      <c r="Z1894" s="102"/>
      <c r="AA1894" s="102"/>
      <c r="AB1894" s="102"/>
      <c r="AC1894" s="102"/>
      <c r="AD1894" s="102"/>
      <c r="AE1894" s="102"/>
      <c r="AF1894" s="102"/>
      <c r="AG1894" s="102"/>
      <c r="AH1894" s="102"/>
      <c r="AI1894" s="102"/>
      <c r="AJ1894" s="102"/>
      <c r="AK1894" s="102"/>
      <c r="AL1894" s="102"/>
      <c r="AM1894" s="102"/>
      <c r="AN1894" s="102"/>
      <c r="AO1894" s="102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  <c r="BA1894" s="84"/>
      <c r="BB1894" s="84"/>
      <c r="BC1894" s="84"/>
      <c r="BD1894" s="84"/>
      <c r="BE1894" s="84"/>
      <c r="BF1894" s="84"/>
      <c r="BG1894" s="84"/>
      <c r="BH1894" s="84"/>
      <c r="BI1894" s="84"/>
      <c r="BJ1894" s="84"/>
      <c r="BK1894" s="84"/>
      <c r="BL1894" s="84"/>
      <c r="BM1894" s="84"/>
      <c r="BN1894" s="84"/>
      <c r="BO1894" s="87" t="str">
        <f t="shared" si="29"/>
        <v>0</v>
      </c>
      <c r="BP1894" s="84"/>
      <c r="BQ1894" s="84"/>
      <c r="BR1894" s="84"/>
      <c r="BS1894" s="84"/>
      <c r="BT1894" s="84"/>
      <c r="BU1894" s="84"/>
      <c r="BV1894" s="84"/>
      <c r="BW1894" s="84"/>
      <c r="BX1894" s="84"/>
      <c r="BY1894" s="94"/>
      <c r="BZ1894" s="94"/>
      <c r="CA1894" s="94"/>
      <c r="CB1894" s="94"/>
      <c r="CC1894" s="94"/>
      <c r="CD1894" s="94"/>
      <c r="CE1894" s="94"/>
      <c r="CF1894" s="94"/>
      <c r="CG1894" s="94"/>
      <c r="CH1894" s="94"/>
      <c r="CI1894" s="94"/>
      <c r="CJ1894" s="94"/>
      <c r="CK1894" s="94"/>
      <c r="CL1894" s="94"/>
      <c r="CM1894" s="94"/>
      <c r="CN1894" s="94"/>
      <c r="CO1894" s="94"/>
      <c r="CP1894" s="94"/>
      <c r="CQ1894" s="94"/>
      <c r="CR1894" s="94"/>
      <c r="CS1894" s="94"/>
      <c r="CT1894" s="95"/>
      <c r="CU1894" s="95"/>
      <c r="CV1894" s="95"/>
      <c r="CW1894" s="95"/>
      <c r="CX1894" s="95"/>
      <c r="CY1894" s="93">
        <v>1890</v>
      </c>
    </row>
    <row r="1895" spans="1:103" s="83" customFormat="1">
      <c r="A1895" s="100"/>
      <c r="B1895" s="101"/>
      <c r="C1895" s="101"/>
      <c r="D1895" s="101"/>
      <c r="E1895" s="101"/>
      <c r="F1895" s="101"/>
      <c r="G1895" s="101"/>
      <c r="H1895" s="101"/>
      <c r="I1895" s="101"/>
      <c r="J1895" s="101"/>
      <c r="K1895" s="101"/>
      <c r="L1895" s="101"/>
      <c r="M1895" s="101"/>
      <c r="N1895" s="101"/>
      <c r="O1895" s="101"/>
      <c r="P1895" s="101"/>
      <c r="Q1895" s="102"/>
      <c r="R1895" s="102"/>
      <c r="S1895" s="102"/>
      <c r="T1895" s="102"/>
      <c r="U1895" s="102"/>
      <c r="V1895" s="102"/>
      <c r="W1895" s="102"/>
      <c r="X1895" s="102"/>
      <c r="Y1895" s="102"/>
      <c r="Z1895" s="102"/>
      <c r="AA1895" s="102"/>
      <c r="AB1895" s="102"/>
      <c r="AC1895" s="102"/>
      <c r="AD1895" s="102"/>
      <c r="AE1895" s="102"/>
      <c r="AF1895" s="102"/>
      <c r="AG1895" s="102"/>
      <c r="AH1895" s="102"/>
      <c r="AI1895" s="102"/>
      <c r="AJ1895" s="102"/>
      <c r="AK1895" s="102"/>
      <c r="AL1895" s="102"/>
      <c r="AM1895" s="102"/>
      <c r="AN1895" s="102"/>
      <c r="AO1895" s="102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  <c r="BA1895" s="84"/>
      <c r="BB1895" s="84"/>
      <c r="BC1895" s="84"/>
      <c r="BD1895" s="84"/>
      <c r="BE1895" s="84"/>
      <c r="BF1895" s="84"/>
      <c r="BG1895" s="84"/>
      <c r="BH1895" s="84"/>
      <c r="BI1895" s="84"/>
      <c r="BJ1895" s="84"/>
      <c r="BK1895" s="84"/>
      <c r="BL1895" s="84"/>
      <c r="BM1895" s="84"/>
      <c r="BN1895" s="84"/>
      <c r="BO1895" s="87" t="str">
        <f t="shared" si="29"/>
        <v>0</v>
      </c>
      <c r="BP1895" s="84"/>
      <c r="BQ1895" s="84"/>
      <c r="BR1895" s="84"/>
      <c r="BS1895" s="84"/>
      <c r="BT1895" s="84"/>
      <c r="BU1895" s="84"/>
      <c r="BV1895" s="84"/>
      <c r="BW1895" s="84"/>
      <c r="BX1895" s="84"/>
      <c r="BY1895" s="94"/>
      <c r="BZ1895" s="94"/>
      <c r="CA1895" s="94"/>
      <c r="CB1895" s="94"/>
      <c r="CC1895" s="94"/>
      <c r="CD1895" s="94"/>
      <c r="CE1895" s="94"/>
      <c r="CF1895" s="94"/>
      <c r="CG1895" s="94"/>
      <c r="CH1895" s="94"/>
      <c r="CI1895" s="94"/>
      <c r="CJ1895" s="94"/>
      <c r="CK1895" s="94"/>
      <c r="CL1895" s="94"/>
      <c r="CM1895" s="94"/>
      <c r="CN1895" s="94"/>
      <c r="CO1895" s="94"/>
      <c r="CP1895" s="94"/>
      <c r="CQ1895" s="94"/>
      <c r="CR1895" s="94"/>
      <c r="CS1895" s="94"/>
      <c r="CT1895" s="95"/>
      <c r="CU1895" s="95"/>
      <c r="CV1895" s="95"/>
      <c r="CW1895" s="95"/>
      <c r="CX1895" s="95"/>
      <c r="CY1895" s="93">
        <v>1891</v>
      </c>
    </row>
    <row r="1896" spans="1:103" s="83" customFormat="1">
      <c r="A1896" s="100"/>
      <c r="B1896" s="101"/>
      <c r="C1896" s="101"/>
      <c r="D1896" s="101"/>
      <c r="E1896" s="101"/>
      <c r="F1896" s="101"/>
      <c r="G1896" s="101"/>
      <c r="H1896" s="101"/>
      <c r="I1896" s="101"/>
      <c r="J1896" s="101"/>
      <c r="K1896" s="101"/>
      <c r="L1896" s="101"/>
      <c r="M1896" s="101"/>
      <c r="N1896" s="101"/>
      <c r="O1896" s="101"/>
      <c r="P1896" s="101"/>
      <c r="Q1896" s="102"/>
      <c r="R1896" s="102"/>
      <c r="S1896" s="102"/>
      <c r="T1896" s="102"/>
      <c r="U1896" s="102"/>
      <c r="V1896" s="102"/>
      <c r="W1896" s="102"/>
      <c r="X1896" s="102"/>
      <c r="Y1896" s="102"/>
      <c r="Z1896" s="102"/>
      <c r="AA1896" s="102"/>
      <c r="AB1896" s="102"/>
      <c r="AC1896" s="102"/>
      <c r="AD1896" s="102"/>
      <c r="AE1896" s="102"/>
      <c r="AF1896" s="102"/>
      <c r="AG1896" s="102"/>
      <c r="AH1896" s="102"/>
      <c r="AI1896" s="102"/>
      <c r="AJ1896" s="102"/>
      <c r="AK1896" s="102"/>
      <c r="AL1896" s="102"/>
      <c r="AM1896" s="102"/>
      <c r="AN1896" s="102"/>
      <c r="AO1896" s="102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  <c r="BA1896" s="84"/>
      <c r="BB1896" s="84"/>
      <c r="BC1896" s="84"/>
      <c r="BD1896" s="84"/>
      <c r="BE1896" s="84"/>
      <c r="BF1896" s="84"/>
      <c r="BG1896" s="84"/>
      <c r="BH1896" s="84"/>
      <c r="BI1896" s="84"/>
      <c r="BJ1896" s="84"/>
      <c r="BK1896" s="84"/>
      <c r="BL1896" s="84"/>
      <c r="BM1896" s="84"/>
      <c r="BN1896" s="84"/>
      <c r="BO1896" s="87" t="str">
        <f t="shared" si="29"/>
        <v>0</v>
      </c>
      <c r="BP1896" s="84"/>
      <c r="BQ1896" s="84"/>
      <c r="BR1896" s="84"/>
      <c r="BS1896" s="84"/>
      <c r="BT1896" s="84"/>
      <c r="BU1896" s="84"/>
      <c r="BV1896" s="84"/>
      <c r="BW1896" s="84"/>
      <c r="BX1896" s="84"/>
      <c r="BY1896" s="94"/>
      <c r="BZ1896" s="94"/>
      <c r="CA1896" s="94"/>
      <c r="CB1896" s="94"/>
      <c r="CC1896" s="94"/>
      <c r="CD1896" s="94"/>
      <c r="CE1896" s="94"/>
      <c r="CF1896" s="94"/>
      <c r="CG1896" s="94"/>
      <c r="CH1896" s="94"/>
      <c r="CI1896" s="94"/>
      <c r="CJ1896" s="94"/>
      <c r="CK1896" s="94"/>
      <c r="CL1896" s="94"/>
      <c r="CM1896" s="94"/>
      <c r="CN1896" s="94"/>
      <c r="CO1896" s="94"/>
      <c r="CP1896" s="94"/>
      <c r="CQ1896" s="94"/>
      <c r="CR1896" s="94"/>
      <c r="CS1896" s="94"/>
      <c r="CT1896" s="95"/>
      <c r="CU1896" s="95"/>
      <c r="CV1896" s="95"/>
      <c r="CW1896" s="95"/>
      <c r="CX1896" s="95"/>
      <c r="CY1896" s="93">
        <v>1892</v>
      </c>
    </row>
    <row r="1897" spans="1:103" s="83" customFormat="1">
      <c r="A1897" s="100"/>
      <c r="B1897" s="101"/>
      <c r="C1897" s="101"/>
      <c r="D1897" s="101"/>
      <c r="E1897" s="101"/>
      <c r="F1897" s="101"/>
      <c r="G1897" s="101"/>
      <c r="H1897" s="101"/>
      <c r="I1897" s="101"/>
      <c r="J1897" s="101"/>
      <c r="K1897" s="101"/>
      <c r="L1897" s="101"/>
      <c r="M1897" s="101"/>
      <c r="N1897" s="101"/>
      <c r="O1897" s="101"/>
      <c r="P1897" s="101"/>
      <c r="Q1897" s="102"/>
      <c r="R1897" s="102"/>
      <c r="S1897" s="102"/>
      <c r="T1897" s="102"/>
      <c r="U1897" s="102"/>
      <c r="V1897" s="102"/>
      <c r="W1897" s="102"/>
      <c r="X1897" s="102"/>
      <c r="Y1897" s="102"/>
      <c r="Z1897" s="102"/>
      <c r="AA1897" s="102"/>
      <c r="AB1897" s="102"/>
      <c r="AC1897" s="102"/>
      <c r="AD1897" s="102"/>
      <c r="AE1897" s="102"/>
      <c r="AF1897" s="102"/>
      <c r="AG1897" s="102"/>
      <c r="AH1897" s="102"/>
      <c r="AI1897" s="102"/>
      <c r="AJ1897" s="102"/>
      <c r="AK1897" s="102"/>
      <c r="AL1897" s="102"/>
      <c r="AM1897" s="102"/>
      <c r="AN1897" s="102"/>
      <c r="AO1897" s="102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  <c r="BA1897" s="84"/>
      <c r="BB1897" s="84"/>
      <c r="BC1897" s="84"/>
      <c r="BD1897" s="84"/>
      <c r="BE1897" s="84"/>
      <c r="BF1897" s="84"/>
      <c r="BG1897" s="84"/>
      <c r="BH1897" s="84"/>
      <c r="BI1897" s="84"/>
      <c r="BJ1897" s="84"/>
      <c r="BK1897" s="84"/>
      <c r="BL1897" s="84"/>
      <c r="BM1897" s="84"/>
      <c r="BN1897" s="84"/>
      <c r="BO1897" s="87" t="str">
        <f t="shared" si="29"/>
        <v>0</v>
      </c>
      <c r="BP1897" s="84"/>
      <c r="BQ1897" s="84"/>
      <c r="BR1897" s="84"/>
      <c r="BS1897" s="84"/>
      <c r="BT1897" s="84"/>
      <c r="BU1897" s="84"/>
      <c r="BV1897" s="84"/>
      <c r="BW1897" s="84"/>
      <c r="BX1897" s="84"/>
      <c r="BY1897" s="94"/>
      <c r="BZ1897" s="94"/>
      <c r="CA1897" s="94"/>
      <c r="CB1897" s="94"/>
      <c r="CC1897" s="94"/>
      <c r="CD1897" s="94"/>
      <c r="CE1897" s="94"/>
      <c r="CF1897" s="94"/>
      <c r="CG1897" s="94"/>
      <c r="CH1897" s="94"/>
      <c r="CI1897" s="94"/>
      <c r="CJ1897" s="94"/>
      <c r="CK1897" s="94"/>
      <c r="CL1897" s="94"/>
      <c r="CM1897" s="94"/>
      <c r="CN1897" s="94"/>
      <c r="CO1897" s="94"/>
      <c r="CP1897" s="94"/>
      <c r="CQ1897" s="94"/>
      <c r="CR1897" s="94"/>
      <c r="CS1897" s="94"/>
      <c r="CT1897" s="95"/>
      <c r="CU1897" s="95"/>
      <c r="CV1897" s="95"/>
      <c r="CW1897" s="95"/>
      <c r="CX1897" s="95"/>
      <c r="CY1897" s="93">
        <v>1893</v>
      </c>
    </row>
    <row r="1898" spans="1:103" s="83" customFormat="1">
      <c r="A1898" s="100"/>
      <c r="B1898" s="101"/>
      <c r="C1898" s="101"/>
      <c r="D1898" s="101"/>
      <c r="E1898" s="101"/>
      <c r="F1898" s="101"/>
      <c r="G1898" s="101"/>
      <c r="H1898" s="101"/>
      <c r="I1898" s="101"/>
      <c r="J1898" s="101"/>
      <c r="K1898" s="101"/>
      <c r="L1898" s="101"/>
      <c r="M1898" s="101"/>
      <c r="N1898" s="101"/>
      <c r="O1898" s="101"/>
      <c r="P1898" s="101"/>
      <c r="Q1898" s="102"/>
      <c r="R1898" s="102"/>
      <c r="S1898" s="102"/>
      <c r="T1898" s="102"/>
      <c r="U1898" s="102"/>
      <c r="V1898" s="102"/>
      <c r="W1898" s="102"/>
      <c r="X1898" s="102"/>
      <c r="Y1898" s="102"/>
      <c r="Z1898" s="102"/>
      <c r="AA1898" s="102"/>
      <c r="AB1898" s="102"/>
      <c r="AC1898" s="102"/>
      <c r="AD1898" s="102"/>
      <c r="AE1898" s="102"/>
      <c r="AF1898" s="102"/>
      <c r="AG1898" s="102"/>
      <c r="AH1898" s="102"/>
      <c r="AI1898" s="102"/>
      <c r="AJ1898" s="102"/>
      <c r="AK1898" s="102"/>
      <c r="AL1898" s="102"/>
      <c r="AM1898" s="102"/>
      <c r="AN1898" s="102"/>
      <c r="AO1898" s="102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  <c r="BA1898" s="84"/>
      <c r="BB1898" s="84"/>
      <c r="BC1898" s="84"/>
      <c r="BD1898" s="84"/>
      <c r="BE1898" s="84"/>
      <c r="BF1898" s="84"/>
      <c r="BG1898" s="84"/>
      <c r="BH1898" s="84"/>
      <c r="BI1898" s="84"/>
      <c r="BJ1898" s="84"/>
      <c r="BK1898" s="84"/>
      <c r="BL1898" s="84"/>
      <c r="BM1898" s="84"/>
      <c r="BN1898" s="84"/>
      <c r="BO1898" s="87" t="str">
        <f t="shared" si="29"/>
        <v>0</v>
      </c>
      <c r="BP1898" s="84"/>
      <c r="BQ1898" s="84"/>
      <c r="BR1898" s="84"/>
      <c r="BS1898" s="84"/>
      <c r="BT1898" s="84"/>
      <c r="BU1898" s="84"/>
      <c r="BV1898" s="84"/>
      <c r="BW1898" s="84"/>
      <c r="BX1898" s="84"/>
      <c r="BY1898" s="94"/>
      <c r="BZ1898" s="94"/>
      <c r="CA1898" s="94"/>
      <c r="CB1898" s="94"/>
      <c r="CC1898" s="94"/>
      <c r="CD1898" s="94"/>
      <c r="CE1898" s="94"/>
      <c r="CF1898" s="94"/>
      <c r="CG1898" s="94"/>
      <c r="CH1898" s="94"/>
      <c r="CI1898" s="94"/>
      <c r="CJ1898" s="94"/>
      <c r="CK1898" s="94"/>
      <c r="CL1898" s="94"/>
      <c r="CM1898" s="94"/>
      <c r="CN1898" s="94"/>
      <c r="CO1898" s="94"/>
      <c r="CP1898" s="94"/>
      <c r="CQ1898" s="94"/>
      <c r="CR1898" s="94"/>
      <c r="CS1898" s="94"/>
      <c r="CT1898" s="95"/>
      <c r="CU1898" s="95"/>
      <c r="CV1898" s="95"/>
      <c r="CW1898" s="95"/>
      <c r="CX1898" s="95"/>
      <c r="CY1898" s="93">
        <v>1894</v>
      </c>
    </row>
    <row r="1899" spans="1:103" s="83" customFormat="1">
      <c r="A1899" s="100"/>
      <c r="B1899" s="101"/>
      <c r="C1899" s="101"/>
      <c r="D1899" s="101"/>
      <c r="E1899" s="101"/>
      <c r="F1899" s="101"/>
      <c r="G1899" s="101"/>
      <c r="H1899" s="101"/>
      <c r="I1899" s="101"/>
      <c r="J1899" s="101"/>
      <c r="K1899" s="101"/>
      <c r="L1899" s="101"/>
      <c r="M1899" s="101"/>
      <c r="N1899" s="101"/>
      <c r="O1899" s="101"/>
      <c r="P1899" s="101"/>
      <c r="Q1899" s="102"/>
      <c r="R1899" s="102"/>
      <c r="S1899" s="102"/>
      <c r="T1899" s="102"/>
      <c r="U1899" s="102"/>
      <c r="V1899" s="102"/>
      <c r="W1899" s="102"/>
      <c r="X1899" s="102"/>
      <c r="Y1899" s="102"/>
      <c r="Z1899" s="102"/>
      <c r="AA1899" s="102"/>
      <c r="AB1899" s="102"/>
      <c r="AC1899" s="102"/>
      <c r="AD1899" s="102"/>
      <c r="AE1899" s="102"/>
      <c r="AF1899" s="102"/>
      <c r="AG1899" s="102"/>
      <c r="AH1899" s="102"/>
      <c r="AI1899" s="102"/>
      <c r="AJ1899" s="102"/>
      <c r="AK1899" s="102"/>
      <c r="AL1899" s="102"/>
      <c r="AM1899" s="102"/>
      <c r="AN1899" s="102"/>
      <c r="AO1899" s="102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  <c r="BA1899" s="84"/>
      <c r="BB1899" s="84"/>
      <c r="BC1899" s="84"/>
      <c r="BD1899" s="84"/>
      <c r="BE1899" s="84"/>
      <c r="BF1899" s="84"/>
      <c r="BG1899" s="84"/>
      <c r="BH1899" s="84"/>
      <c r="BI1899" s="84"/>
      <c r="BJ1899" s="84"/>
      <c r="BK1899" s="84"/>
      <c r="BL1899" s="84"/>
      <c r="BM1899" s="84"/>
      <c r="BN1899" s="84"/>
      <c r="BO1899" s="87" t="str">
        <f t="shared" si="29"/>
        <v>0</v>
      </c>
      <c r="BP1899" s="84"/>
      <c r="BQ1899" s="84"/>
      <c r="BR1899" s="84"/>
      <c r="BS1899" s="84"/>
      <c r="BT1899" s="84"/>
      <c r="BU1899" s="84"/>
      <c r="BV1899" s="84"/>
      <c r="BW1899" s="84"/>
      <c r="BX1899" s="84"/>
      <c r="BY1899" s="94"/>
      <c r="BZ1899" s="94"/>
      <c r="CA1899" s="94"/>
      <c r="CB1899" s="94"/>
      <c r="CC1899" s="94"/>
      <c r="CD1899" s="94"/>
      <c r="CE1899" s="94"/>
      <c r="CF1899" s="94"/>
      <c r="CG1899" s="94"/>
      <c r="CH1899" s="94"/>
      <c r="CI1899" s="94"/>
      <c r="CJ1899" s="94"/>
      <c r="CK1899" s="94"/>
      <c r="CL1899" s="94"/>
      <c r="CM1899" s="94"/>
      <c r="CN1899" s="94"/>
      <c r="CO1899" s="94"/>
      <c r="CP1899" s="94"/>
      <c r="CQ1899" s="94"/>
      <c r="CR1899" s="94"/>
      <c r="CS1899" s="94"/>
      <c r="CT1899" s="95"/>
      <c r="CU1899" s="95"/>
      <c r="CV1899" s="95"/>
      <c r="CW1899" s="95"/>
      <c r="CX1899" s="95"/>
      <c r="CY1899" s="93">
        <v>1895</v>
      </c>
    </row>
    <row r="1900" spans="1:103" s="83" customFormat="1">
      <c r="A1900" s="100"/>
      <c r="B1900" s="101"/>
      <c r="C1900" s="101"/>
      <c r="D1900" s="101"/>
      <c r="E1900" s="101"/>
      <c r="F1900" s="101"/>
      <c r="G1900" s="101"/>
      <c r="H1900" s="101"/>
      <c r="I1900" s="101"/>
      <c r="J1900" s="101"/>
      <c r="K1900" s="101"/>
      <c r="L1900" s="101"/>
      <c r="M1900" s="101"/>
      <c r="N1900" s="101"/>
      <c r="O1900" s="101"/>
      <c r="P1900" s="101"/>
      <c r="Q1900" s="102"/>
      <c r="R1900" s="102"/>
      <c r="S1900" s="102"/>
      <c r="T1900" s="102"/>
      <c r="U1900" s="102"/>
      <c r="V1900" s="102"/>
      <c r="W1900" s="102"/>
      <c r="X1900" s="102"/>
      <c r="Y1900" s="102"/>
      <c r="Z1900" s="102"/>
      <c r="AA1900" s="102"/>
      <c r="AB1900" s="102"/>
      <c r="AC1900" s="102"/>
      <c r="AD1900" s="102"/>
      <c r="AE1900" s="102"/>
      <c r="AF1900" s="102"/>
      <c r="AG1900" s="102"/>
      <c r="AH1900" s="102"/>
      <c r="AI1900" s="102"/>
      <c r="AJ1900" s="102"/>
      <c r="AK1900" s="102"/>
      <c r="AL1900" s="102"/>
      <c r="AM1900" s="102"/>
      <c r="AN1900" s="102"/>
      <c r="AO1900" s="102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  <c r="BA1900" s="84"/>
      <c r="BB1900" s="84"/>
      <c r="BC1900" s="84"/>
      <c r="BD1900" s="84"/>
      <c r="BE1900" s="84"/>
      <c r="BF1900" s="84"/>
      <c r="BG1900" s="84"/>
      <c r="BH1900" s="84"/>
      <c r="BI1900" s="84"/>
      <c r="BJ1900" s="84"/>
      <c r="BK1900" s="84"/>
      <c r="BL1900" s="84"/>
      <c r="BM1900" s="84"/>
      <c r="BN1900" s="84"/>
      <c r="BO1900" s="87" t="str">
        <f t="shared" si="29"/>
        <v>0</v>
      </c>
      <c r="BP1900" s="84"/>
      <c r="BQ1900" s="84"/>
      <c r="BR1900" s="84"/>
      <c r="BS1900" s="84"/>
      <c r="BT1900" s="84"/>
      <c r="BU1900" s="84"/>
      <c r="BV1900" s="84"/>
      <c r="BW1900" s="84"/>
      <c r="BX1900" s="84"/>
      <c r="BY1900" s="94"/>
      <c r="BZ1900" s="94"/>
      <c r="CA1900" s="94"/>
      <c r="CB1900" s="94"/>
      <c r="CC1900" s="94"/>
      <c r="CD1900" s="94"/>
      <c r="CE1900" s="94"/>
      <c r="CF1900" s="94"/>
      <c r="CG1900" s="94"/>
      <c r="CH1900" s="94"/>
      <c r="CI1900" s="94"/>
      <c r="CJ1900" s="94"/>
      <c r="CK1900" s="94"/>
      <c r="CL1900" s="94"/>
      <c r="CM1900" s="94"/>
      <c r="CN1900" s="94"/>
      <c r="CO1900" s="94"/>
      <c r="CP1900" s="94"/>
      <c r="CQ1900" s="94"/>
      <c r="CR1900" s="94"/>
      <c r="CS1900" s="94"/>
      <c r="CT1900" s="95"/>
      <c r="CU1900" s="95"/>
      <c r="CV1900" s="95"/>
      <c r="CW1900" s="95"/>
      <c r="CX1900" s="95"/>
      <c r="CY1900" s="93">
        <v>1896</v>
      </c>
    </row>
    <row r="1901" spans="1:103" s="83" customFormat="1">
      <c r="A1901" s="100"/>
      <c r="B1901" s="101"/>
      <c r="C1901" s="101"/>
      <c r="D1901" s="101"/>
      <c r="E1901" s="101"/>
      <c r="F1901" s="101"/>
      <c r="G1901" s="101"/>
      <c r="H1901" s="101"/>
      <c r="I1901" s="101"/>
      <c r="J1901" s="101"/>
      <c r="K1901" s="101"/>
      <c r="L1901" s="101"/>
      <c r="M1901" s="101"/>
      <c r="N1901" s="101"/>
      <c r="O1901" s="101"/>
      <c r="P1901" s="101"/>
      <c r="Q1901" s="102"/>
      <c r="R1901" s="102"/>
      <c r="S1901" s="102"/>
      <c r="T1901" s="102"/>
      <c r="U1901" s="102"/>
      <c r="V1901" s="102"/>
      <c r="W1901" s="102"/>
      <c r="X1901" s="102"/>
      <c r="Y1901" s="102"/>
      <c r="Z1901" s="102"/>
      <c r="AA1901" s="102"/>
      <c r="AB1901" s="102"/>
      <c r="AC1901" s="102"/>
      <c r="AD1901" s="102"/>
      <c r="AE1901" s="102"/>
      <c r="AF1901" s="102"/>
      <c r="AG1901" s="102"/>
      <c r="AH1901" s="102"/>
      <c r="AI1901" s="102"/>
      <c r="AJ1901" s="102"/>
      <c r="AK1901" s="102"/>
      <c r="AL1901" s="102"/>
      <c r="AM1901" s="102"/>
      <c r="AN1901" s="102"/>
      <c r="AO1901" s="102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  <c r="BA1901" s="84"/>
      <c r="BB1901" s="84"/>
      <c r="BC1901" s="84"/>
      <c r="BD1901" s="84"/>
      <c r="BE1901" s="84"/>
      <c r="BF1901" s="84"/>
      <c r="BG1901" s="84"/>
      <c r="BH1901" s="84"/>
      <c r="BI1901" s="84"/>
      <c r="BJ1901" s="84"/>
      <c r="BK1901" s="84"/>
      <c r="BL1901" s="84"/>
      <c r="BM1901" s="84"/>
      <c r="BN1901" s="84"/>
      <c r="BO1901" s="87" t="str">
        <f t="shared" si="29"/>
        <v>0</v>
      </c>
      <c r="BP1901" s="84"/>
      <c r="BQ1901" s="84"/>
      <c r="BR1901" s="84"/>
      <c r="BS1901" s="84"/>
      <c r="BT1901" s="84"/>
      <c r="BU1901" s="84"/>
      <c r="BV1901" s="84"/>
      <c r="BW1901" s="84"/>
      <c r="BX1901" s="84"/>
      <c r="BY1901" s="94"/>
      <c r="BZ1901" s="94"/>
      <c r="CA1901" s="94"/>
      <c r="CB1901" s="94"/>
      <c r="CC1901" s="94"/>
      <c r="CD1901" s="94"/>
      <c r="CE1901" s="94"/>
      <c r="CF1901" s="94"/>
      <c r="CG1901" s="94"/>
      <c r="CH1901" s="94"/>
      <c r="CI1901" s="94"/>
      <c r="CJ1901" s="94"/>
      <c r="CK1901" s="94"/>
      <c r="CL1901" s="94"/>
      <c r="CM1901" s="94"/>
      <c r="CN1901" s="94"/>
      <c r="CO1901" s="94"/>
      <c r="CP1901" s="94"/>
      <c r="CQ1901" s="94"/>
      <c r="CR1901" s="94"/>
      <c r="CS1901" s="94"/>
      <c r="CT1901" s="95"/>
      <c r="CU1901" s="95"/>
      <c r="CV1901" s="95"/>
      <c r="CW1901" s="95"/>
      <c r="CX1901" s="95"/>
      <c r="CY1901" s="93">
        <v>1897</v>
      </c>
    </row>
    <row r="1902" spans="1:103" s="83" customFormat="1">
      <c r="A1902" s="100"/>
      <c r="B1902" s="101"/>
      <c r="C1902" s="101"/>
      <c r="D1902" s="101"/>
      <c r="E1902" s="101"/>
      <c r="F1902" s="101"/>
      <c r="G1902" s="101"/>
      <c r="H1902" s="101"/>
      <c r="I1902" s="101"/>
      <c r="J1902" s="101"/>
      <c r="K1902" s="101"/>
      <c r="L1902" s="101"/>
      <c r="M1902" s="101"/>
      <c r="N1902" s="101"/>
      <c r="O1902" s="101"/>
      <c r="P1902" s="101"/>
      <c r="Q1902" s="102"/>
      <c r="R1902" s="102"/>
      <c r="S1902" s="102"/>
      <c r="T1902" s="102"/>
      <c r="U1902" s="102"/>
      <c r="V1902" s="102"/>
      <c r="W1902" s="102"/>
      <c r="X1902" s="102"/>
      <c r="Y1902" s="102"/>
      <c r="Z1902" s="102"/>
      <c r="AA1902" s="102"/>
      <c r="AB1902" s="102"/>
      <c r="AC1902" s="102"/>
      <c r="AD1902" s="102"/>
      <c r="AE1902" s="102"/>
      <c r="AF1902" s="102"/>
      <c r="AG1902" s="102"/>
      <c r="AH1902" s="102"/>
      <c r="AI1902" s="102"/>
      <c r="AJ1902" s="102"/>
      <c r="AK1902" s="102"/>
      <c r="AL1902" s="102"/>
      <c r="AM1902" s="102"/>
      <c r="AN1902" s="102"/>
      <c r="AO1902" s="102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  <c r="BA1902" s="84"/>
      <c r="BB1902" s="84"/>
      <c r="BC1902" s="84"/>
      <c r="BD1902" s="84"/>
      <c r="BE1902" s="84"/>
      <c r="BF1902" s="84"/>
      <c r="BG1902" s="84"/>
      <c r="BH1902" s="84"/>
      <c r="BI1902" s="84"/>
      <c r="BJ1902" s="84"/>
      <c r="BK1902" s="84"/>
      <c r="BL1902" s="84"/>
      <c r="BM1902" s="84"/>
      <c r="BN1902" s="84"/>
      <c r="BO1902" s="87" t="str">
        <f t="shared" si="29"/>
        <v>0</v>
      </c>
      <c r="BP1902" s="84"/>
      <c r="BQ1902" s="84"/>
      <c r="BR1902" s="84"/>
      <c r="BS1902" s="84"/>
      <c r="BT1902" s="84"/>
      <c r="BU1902" s="84"/>
      <c r="BV1902" s="84"/>
      <c r="BW1902" s="84"/>
      <c r="BX1902" s="84"/>
      <c r="BY1902" s="94"/>
      <c r="BZ1902" s="94"/>
      <c r="CA1902" s="94"/>
      <c r="CB1902" s="94"/>
      <c r="CC1902" s="94"/>
      <c r="CD1902" s="94"/>
      <c r="CE1902" s="94"/>
      <c r="CF1902" s="94"/>
      <c r="CG1902" s="94"/>
      <c r="CH1902" s="94"/>
      <c r="CI1902" s="94"/>
      <c r="CJ1902" s="94"/>
      <c r="CK1902" s="94"/>
      <c r="CL1902" s="94"/>
      <c r="CM1902" s="94"/>
      <c r="CN1902" s="94"/>
      <c r="CO1902" s="94"/>
      <c r="CP1902" s="94"/>
      <c r="CQ1902" s="94"/>
      <c r="CR1902" s="94"/>
      <c r="CS1902" s="94"/>
      <c r="CT1902" s="95"/>
      <c r="CU1902" s="95"/>
      <c r="CV1902" s="95"/>
      <c r="CW1902" s="95"/>
      <c r="CX1902" s="95"/>
      <c r="CY1902" s="93">
        <v>1898</v>
      </c>
    </row>
    <row r="1903" spans="1:103" s="83" customFormat="1">
      <c r="A1903" s="100"/>
      <c r="B1903" s="101"/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  <c r="M1903" s="101"/>
      <c r="N1903" s="101"/>
      <c r="O1903" s="101"/>
      <c r="P1903" s="101"/>
      <c r="Q1903" s="102"/>
      <c r="R1903" s="102"/>
      <c r="S1903" s="102"/>
      <c r="T1903" s="102"/>
      <c r="U1903" s="102"/>
      <c r="V1903" s="102"/>
      <c r="W1903" s="102"/>
      <c r="X1903" s="102"/>
      <c r="Y1903" s="102"/>
      <c r="Z1903" s="102"/>
      <c r="AA1903" s="102"/>
      <c r="AB1903" s="102"/>
      <c r="AC1903" s="102"/>
      <c r="AD1903" s="102"/>
      <c r="AE1903" s="102"/>
      <c r="AF1903" s="102"/>
      <c r="AG1903" s="102"/>
      <c r="AH1903" s="102"/>
      <c r="AI1903" s="102"/>
      <c r="AJ1903" s="102"/>
      <c r="AK1903" s="102"/>
      <c r="AL1903" s="102"/>
      <c r="AM1903" s="102"/>
      <c r="AN1903" s="102"/>
      <c r="AO1903" s="102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  <c r="BA1903" s="84"/>
      <c r="BB1903" s="84"/>
      <c r="BC1903" s="84"/>
      <c r="BD1903" s="84"/>
      <c r="BE1903" s="84"/>
      <c r="BF1903" s="84"/>
      <c r="BG1903" s="84"/>
      <c r="BH1903" s="84"/>
      <c r="BI1903" s="84"/>
      <c r="BJ1903" s="84"/>
      <c r="BK1903" s="84"/>
      <c r="BL1903" s="84"/>
      <c r="BM1903" s="84"/>
      <c r="BN1903" s="84"/>
      <c r="BO1903" s="87" t="str">
        <f t="shared" si="29"/>
        <v>0</v>
      </c>
      <c r="BP1903" s="84"/>
      <c r="BQ1903" s="84"/>
      <c r="BR1903" s="84"/>
      <c r="BS1903" s="84"/>
      <c r="BT1903" s="84"/>
      <c r="BU1903" s="84"/>
      <c r="BV1903" s="84"/>
      <c r="BW1903" s="84"/>
      <c r="BX1903" s="84"/>
      <c r="BY1903" s="94"/>
      <c r="BZ1903" s="94"/>
      <c r="CA1903" s="94"/>
      <c r="CB1903" s="94"/>
      <c r="CC1903" s="94"/>
      <c r="CD1903" s="94"/>
      <c r="CE1903" s="94"/>
      <c r="CF1903" s="94"/>
      <c r="CG1903" s="94"/>
      <c r="CH1903" s="94"/>
      <c r="CI1903" s="94"/>
      <c r="CJ1903" s="94"/>
      <c r="CK1903" s="94"/>
      <c r="CL1903" s="94"/>
      <c r="CM1903" s="94"/>
      <c r="CN1903" s="94"/>
      <c r="CO1903" s="94"/>
      <c r="CP1903" s="94"/>
      <c r="CQ1903" s="94"/>
      <c r="CR1903" s="94"/>
      <c r="CS1903" s="94"/>
      <c r="CT1903" s="95"/>
      <c r="CU1903" s="95"/>
      <c r="CV1903" s="95"/>
      <c r="CW1903" s="95"/>
      <c r="CX1903" s="95"/>
      <c r="CY1903" s="93">
        <v>1899</v>
      </c>
    </row>
    <row r="1904" spans="1:103" s="83" customFormat="1">
      <c r="A1904" s="100"/>
      <c r="B1904" s="101"/>
      <c r="C1904" s="101"/>
      <c r="D1904" s="101"/>
      <c r="E1904" s="101"/>
      <c r="F1904" s="101"/>
      <c r="G1904" s="101"/>
      <c r="H1904" s="101"/>
      <c r="I1904" s="101"/>
      <c r="J1904" s="101"/>
      <c r="K1904" s="101"/>
      <c r="L1904" s="101"/>
      <c r="M1904" s="101"/>
      <c r="N1904" s="101"/>
      <c r="O1904" s="101"/>
      <c r="P1904" s="101"/>
      <c r="Q1904" s="102"/>
      <c r="R1904" s="102"/>
      <c r="S1904" s="102"/>
      <c r="T1904" s="102"/>
      <c r="U1904" s="102"/>
      <c r="V1904" s="102"/>
      <c r="W1904" s="102"/>
      <c r="X1904" s="102"/>
      <c r="Y1904" s="102"/>
      <c r="Z1904" s="102"/>
      <c r="AA1904" s="102"/>
      <c r="AB1904" s="102"/>
      <c r="AC1904" s="102"/>
      <c r="AD1904" s="102"/>
      <c r="AE1904" s="102"/>
      <c r="AF1904" s="102"/>
      <c r="AG1904" s="102"/>
      <c r="AH1904" s="102"/>
      <c r="AI1904" s="102"/>
      <c r="AJ1904" s="102"/>
      <c r="AK1904" s="102"/>
      <c r="AL1904" s="102"/>
      <c r="AM1904" s="102"/>
      <c r="AN1904" s="102"/>
      <c r="AO1904" s="102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  <c r="BA1904" s="84"/>
      <c r="BB1904" s="84"/>
      <c r="BC1904" s="84"/>
      <c r="BD1904" s="84"/>
      <c r="BE1904" s="84"/>
      <c r="BF1904" s="84"/>
      <c r="BG1904" s="84"/>
      <c r="BH1904" s="84"/>
      <c r="BI1904" s="84"/>
      <c r="BJ1904" s="84"/>
      <c r="BK1904" s="84"/>
      <c r="BL1904" s="84"/>
      <c r="BM1904" s="84"/>
      <c r="BN1904" s="84"/>
      <c r="BO1904" s="87" t="str">
        <f t="shared" si="29"/>
        <v>0</v>
      </c>
      <c r="BP1904" s="84"/>
      <c r="BQ1904" s="84"/>
      <c r="BR1904" s="84"/>
      <c r="BS1904" s="84"/>
      <c r="BT1904" s="84"/>
      <c r="BU1904" s="84"/>
      <c r="BV1904" s="84"/>
      <c r="BW1904" s="84"/>
      <c r="BX1904" s="84"/>
      <c r="BY1904" s="94"/>
      <c r="BZ1904" s="94"/>
      <c r="CA1904" s="94"/>
      <c r="CB1904" s="94"/>
      <c r="CC1904" s="94"/>
      <c r="CD1904" s="94"/>
      <c r="CE1904" s="94"/>
      <c r="CF1904" s="94"/>
      <c r="CG1904" s="94"/>
      <c r="CH1904" s="94"/>
      <c r="CI1904" s="94"/>
      <c r="CJ1904" s="94"/>
      <c r="CK1904" s="94"/>
      <c r="CL1904" s="94"/>
      <c r="CM1904" s="94"/>
      <c r="CN1904" s="94"/>
      <c r="CO1904" s="94"/>
      <c r="CP1904" s="94"/>
      <c r="CQ1904" s="94"/>
      <c r="CR1904" s="94"/>
      <c r="CS1904" s="94"/>
      <c r="CT1904" s="95"/>
      <c r="CU1904" s="95"/>
      <c r="CV1904" s="95"/>
      <c r="CW1904" s="95"/>
      <c r="CX1904" s="95"/>
      <c r="CY1904" s="93">
        <v>1900</v>
      </c>
    </row>
    <row r="1905" spans="1:103" s="83" customFormat="1">
      <c r="A1905" s="100"/>
      <c r="B1905" s="101"/>
      <c r="C1905" s="101"/>
      <c r="D1905" s="101"/>
      <c r="E1905" s="101"/>
      <c r="F1905" s="101"/>
      <c r="G1905" s="101"/>
      <c r="H1905" s="101"/>
      <c r="I1905" s="101"/>
      <c r="J1905" s="101"/>
      <c r="K1905" s="101"/>
      <c r="L1905" s="101"/>
      <c r="M1905" s="101"/>
      <c r="N1905" s="101"/>
      <c r="O1905" s="101"/>
      <c r="P1905" s="101"/>
      <c r="Q1905" s="102"/>
      <c r="R1905" s="102"/>
      <c r="S1905" s="102"/>
      <c r="T1905" s="102"/>
      <c r="U1905" s="102"/>
      <c r="V1905" s="102"/>
      <c r="W1905" s="102"/>
      <c r="X1905" s="102"/>
      <c r="Y1905" s="102"/>
      <c r="Z1905" s="102"/>
      <c r="AA1905" s="102"/>
      <c r="AB1905" s="102"/>
      <c r="AC1905" s="102"/>
      <c r="AD1905" s="102"/>
      <c r="AE1905" s="102"/>
      <c r="AF1905" s="102"/>
      <c r="AG1905" s="102"/>
      <c r="AH1905" s="102"/>
      <c r="AI1905" s="102"/>
      <c r="AJ1905" s="102"/>
      <c r="AK1905" s="102"/>
      <c r="AL1905" s="102"/>
      <c r="AM1905" s="102"/>
      <c r="AN1905" s="102"/>
      <c r="AO1905" s="102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  <c r="BA1905" s="84"/>
      <c r="BB1905" s="84"/>
      <c r="BC1905" s="84"/>
      <c r="BD1905" s="84"/>
      <c r="BE1905" s="84"/>
      <c r="BF1905" s="84"/>
      <c r="BG1905" s="84"/>
      <c r="BH1905" s="84"/>
      <c r="BI1905" s="84"/>
      <c r="BJ1905" s="84"/>
      <c r="BK1905" s="84"/>
      <c r="BL1905" s="84"/>
      <c r="BM1905" s="84"/>
      <c r="BN1905" s="84"/>
      <c r="BO1905" s="87" t="str">
        <f t="shared" si="29"/>
        <v>0</v>
      </c>
      <c r="BP1905" s="84"/>
      <c r="BQ1905" s="84"/>
      <c r="BR1905" s="84"/>
      <c r="BS1905" s="84"/>
      <c r="BT1905" s="84"/>
      <c r="BU1905" s="84"/>
      <c r="BV1905" s="84"/>
      <c r="BW1905" s="84"/>
      <c r="BX1905" s="84"/>
      <c r="BY1905" s="94"/>
      <c r="BZ1905" s="94"/>
      <c r="CA1905" s="94"/>
      <c r="CB1905" s="94"/>
      <c r="CC1905" s="94"/>
      <c r="CD1905" s="94"/>
      <c r="CE1905" s="94"/>
      <c r="CF1905" s="94"/>
      <c r="CG1905" s="94"/>
      <c r="CH1905" s="94"/>
      <c r="CI1905" s="94"/>
      <c r="CJ1905" s="94"/>
      <c r="CK1905" s="94"/>
      <c r="CL1905" s="94"/>
      <c r="CM1905" s="94"/>
      <c r="CN1905" s="94"/>
      <c r="CO1905" s="94"/>
      <c r="CP1905" s="94"/>
      <c r="CQ1905" s="94"/>
      <c r="CR1905" s="94"/>
      <c r="CS1905" s="94"/>
      <c r="CT1905" s="95"/>
      <c r="CU1905" s="95"/>
      <c r="CV1905" s="95"/>
      <c r="CW1905" s="95"/>
      <c r="CX1905" s="95"/>
      <c r="CY1905" s="93">
        <v>1901</v>
      </c>
    </row>
    <row r="1906" spans="1:103" s="83" customFormat="1">
      <c r="A1906" s="100"/>
      <c r="B1906" s="101"/>
      <c r="C1906" s="101"/>
      <c r="D1906" s="101"/>
      <c r="E1906" s="101"/>
      <c r="F1906" s="101"/>
      <c r="G1906" s="101"/>
      <c r="H1906" s="101"/>
      <c r="I1906" s="101"/>
      <c r="J1906" s="101"/>
      <c r="K1906" s="101"/>
      <c r="L1906" s="101"/>
      <c r="M1906" s="101"/>
      <c r="N1906" s="101"/>
      <c r="O1906" s="101"/>
      <c r="P1906" s="101"/>
      <c r="Q1906" s="102"/>
      <c r="R1906" s="102"/>
      <c r="S1906" s="102"/>
      <c r="T1906" s="102"/>
      <c r="U1906" s="102"/>
      <c r="V1906" s="102"/>
      <c r="W1906" s="102"/>
      <c r="X1906" s="102"/>
      <c r="Y1906" s="102"/>
      <c r="Z1906" s="102"/>
      <c r="AA1906" s="102"/>
      <c r="AB1906" s="102"/>
      <c r="AC1906" s="102"/>
      <c r="AD1906" s="102"/>
      <c r="AE1906" s="102"/>
      <c r="AF1906" s="102"/>
      <c r="AG1906" s="102"/>
      <c r="AH1906" s="102"/>
      <c r="AI1906" s="102"/>
      <c r="AJ1906" s="102"/>
      <c r="AK1906" s="102"/>
      <c r="AL1906" s="102"/>
      <c r="AM1906" s="102"/>
      <c r="AN1906" s="102"/>
      <c r="AO1906" s="102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  <c r="BA1906" s="84"/>
      <c r="BB1906" s="84"/>
      <c r="BC1906" s="84"/>
      <c r="BD1906" s="84"/>
      <c r="BE1906" s="84"/>
      <c r="BF1906" s="84"/>
      <c r="BG1906" s="84"/>
      <c r="BH1906" s="84"/>
      <c r="BI1906" s="84"/>
      <c r="BJ1906" s="84"/>
      <c r="BK1906" s="84"/>
      <c r="BL1906" s="84"/>
      <c r="BM1906" s="84"/>
      <c r="BN1906" s="84"/>
      <c r="BO1906" s="87" t="str">
        <f t="shared" si="29"/>
        <v>0</v>
      </c>
      <c r="BP1906" s="84"/>
      <c r="BQ1906" s="84"/>
      <c r="BR1906" s="84"/>
      <c r="BS1906" s="84"/>
      <c r="BT1906" s="84"/>
      <c r="BU1906" s="84"/>
      <c r="BV1906" s="84"/>
      <c r="BW1906" s="84"/>
      <c r="BX1906" s="84"/>
      <c r="BY1906" s="94"/>
      <c r="BZ1906" s="94"/>
      <c r="CA1906" s="94"/>
      <c r="CB1906" s="94"/>
      <c r="CC1906" s="94"/>
      <c r="CD1906" s="94"/>
      <c r="CE1906" s="94"/>
      <c r="CF1906" s="94"/>
      <c r="CG1906" s="94"/>
      <c r="CH1906" s="94"/>
      <c r="CI1906" s="94"/>
      <c r="CJ1906" s="94"/>
      <c r="CK1906" s="94"/>
      <c r="CL1906" s="94"/>
      <c r="CM1906" s="94"/>
      <c r="CN1906" s="94"/>
      <c r="CO1906" s="94"/>
      <c r="CP1906" s="94"/>
      <c r="CQ1906" s="94"/>
      <c r="CR1906" s="94"/>
      <c r="CS1906" s="94"/>
      <c r="CT1906" s="95"/>
      <c r="CU1906" s="95"/>
      <c r="CV1906" s="95"/>
      <c r="CW1906" s="95"/>
      <c r="CX1906" s="95"/>
      <c r="CY1906" s="93">
        <v>1902</v>
      </c>
    </row>
    <row r="1907" spans="1:103" s="83" customFormat="1">
      <c r="A1907" s="100"/>
      <c r="B1907" s="101"/>
      <c r="C1907" s="101"/>
      <c r="D1907" s="101"/>
      <c r="E1907" s="101"/>
      <c r="F1907" s="101"/>
      <c r="G1907" s="101"/>
      <c r="H1907" s="101"/>
      <c r="I1907" s="101"/>
      <c r="J1907" s="101"/>
      <c r="K1907" s="101"/>
      <c r="L1907" s="101"/>
      <c r="M1907" s="101"/>
      <c r="N1907" s="101"/>
      <c r="O1907" s="101"/>
      <c r="P1907" s="101"/>
      <c r="Q1907" s="102"/>
      <c r="R1907" s="102"/>
      <c r="S1907" s="102"/>
      <c r="T1907" s="102"/>
      <c r="U1907" s="102"/>
      <c r="V1907" s="102"/>
      <c r="W1907" s="102"/>
      <c r="X1907" s="102"/>
      <c r="Y1907" s="102"/>
      <c r="Z1907" s="102"/>
      <c r="AA1907" s="102"/>
      <c r="AB1907" s="102"/>
      <c r="AC1907" s="102"/>
      <c r="AD1907" s="102"/>
      <c r="AE1907" s="102"/>
      <c r="AF1907" s="102"/>
      <c r="AG1907" s="102"/>
      <c r="AH1907" s="102"/>
      <c r="AI1907" s="102"/>
      <c r="AJ1907" s="102"/>
      <c r="AK1907" s="102"/>
      <c r="AL1907" s="102"/>
      <c r="AM1907" s="102"/>
      <c r="AN1907" s="102"/>
      <c r="AO1907" s="102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  <c r="BA1907" s="84"/>
      <c r="BB1907" s="84"/>
      <c r="BC1907" s="84"/>
      <c r="BD1907" s="84"/>
      <c r="BE1907" s="84"/>
      <c r="BF1907" s="84"/>
      <c r="BG1907" s="84"/>
      <c r="BH1907" s="84"/>
      <c r="BI1907" s="84"/>
      <c r="BJ1907" s="84"/>
      <c r="BK1907" s="84"/>
      <c r="BL1907" s="84"/>
      <c r="BM1907" s="84"/>
      <c r="BN1907" s="84"/>
      <c r="BO1907" s="87" t="str">
        <f t="shared" si="29"/>
        <v>0</v>
      </c>
      <c r="BP1907" s="84"/>
      <c r="BQ1907" s="84"/>
      <c r="BR1907" s="84"/>
      <c r="BS1907" s="84"/>
      <c r="BT1907" s="84"/>
      <c r="BU1907" s="84"/>
      <c r="BV1907" s="84"/>
      <c r="BW1907" s="84"/>
      <c r="BX1907" s="84"/>
      <c r="BY1907" s="94"/>
      <c r="BZ1907" s="94"/>
      <c r="CA1907" s="94"/>
      <c r="CB1907" s="94"/>
      <c r="CC1907" s="94"/>
      <c r="CD1907" s="94"/>
      <c r="CE1907" s="94"/>
      <c r="CF1907" s="94"/>
      <c r="CG1907" s="94"/>
      <c r="CH1907" s="94"/>
      <c r="CI1907" s="94"/>
      <c r="CJ1907" s="94"/>
      <c r="CK1907" s="94"/>
      <c r="CL1907" s="94"/>
      <c r="CM1907" s="94"/>
      <c r="CN1907" s="94"/>
      <c r="CO1907" s="94"/>
      <c r="CP1907" s="94"/>
      <c r="CQ1907" s="94"/>
      <c r="CR1907" s="94"/>
      <c r="CS1907" s="94"/>
      <c r="CT1907" s="95"/>
      <c r="CU1907" s="95"/>
      <c r="CV1907" s="95"/>
      <c r="CW1907" s="95"/>
      <c r="CX1907" s="95"/>
      <c r="CY1907" s="93">
        <v>1903</v>
      </c>
    </row>
    <row r="1908" spans="1:103" s="83" customFormat="1">
      <c r="A1908" s="100"/>
      <c r="B1908" s="101"/>
      <c r="C1908" s="101"/>
      <c r="D1908" s="101"/>
      <c r="E1908" s="101"/>
      <c r="F1908" s="101"/>
      <c r="G1908" s="101"/>
      <c r="H1908" s="101"/>
      <c r="I1908" s="101"/>
      <c r="J1908" s="101"/>
      <c r="K1908" s="101"/>
      <c r="L1908" s="101"/>
      <c r="M1908" s="101"/>
      <c r="N1908" s="101"/>
      <c r="O1908" s="101"/>
      <c r="P1908" s="101"/>
      <c r="Q1908" s="102"/>
      <c r="R1908" s="102"/>
      <c r="S1908" s="102"/>
      <c r="T1908" s="102"/>
      <c r="U1908" s="102"/>
      <c r="V1908" s="102"/>
      <c r="W1908" s="102"/>
      <c r="X1908" s="102"/>
      <c r="Y1908" s="102"/>
      <c r="Z1908" s="102"/>
      <c r="AA1908" s="102"/>
      <c r="AB1908" s="102"/>
      <c r="AC1908" s="102"/>
      <c r="AD1908" s="102"/>
      <c r="AE1908" s="102"/>
      <c r="AF1908" s="102"/>
      <c r="AG1908" s="102"/>
      <c r="AH1908" s="102"/>
      <c r="AI1908" s="102"/>
      <c r="AJ1908" s="102"/>
      <c r="AK1908" s="102"/>
      <c r="AL1908" s="102"/>
      <c r="AM1908" s="102"/>
      <c r="AN1908" s="102"/>
      <c r="AO1908" s="102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  <c r="BA1908" s="84"/>
      <c r="BB1908" s="84"/>
      <c r="BC1908" s="84"/>
      <c r="BD1908" s="84"/>
      <c r="BE1908" s="84"/>
      <c r="BF1908" s="84"/>
      <c r="BG1908" s="84"/>
      <c r="BH1908" s="84"/>
      <c r="BI1908" s="84"/>
      <c r="BJ1908" s="84"/>
      <c r="BK1908" s="84"/>
      <c r="BL1908" s="84"/>
      <c r="BM1908" s="84"/>
      <c r="BN1908" s="84"/>
      <c r="BO1908" s="87" t="str">
        <f t="shared" si="29"/>
        <v>0</v>
      </c>
      <c r="BP1908" s="84"/>
      <c r="BQ1908" s="84"/>
      <c r="BR1908" s="84"/>
      <c r="BS1908" s="84"/>
      <c r="BT1908" s="84"/>
      <c r="BU1908" s="84"/>
      <c r="BV1908" s="84"/>
      <c r="BW1908" s="84"/>
      <c r="BX1908" s="84"/>
      <c r="BY1908" s="94"/>
      <c r="BZ1908" s="94"/>
      <c r="CA1908" s="94"/>
      <c r="CB1908" s="94"/>
      <c r="CC1908" s="94"/>
      <c r="CD1908" s="94"/>
      <c r="CE1908" s="94"/>
      <c r="CF1908" s="94"/>
      <c r="CG1908" s="94"/>
      <c r="CH1908" s="94"/>
      <c r="CI1908" s="94"/>
      <c r="CJ1908" s="94"/>
      <c r="CK1908" s="94"/>
      <c r="CL1908" s="94"/>
      <c r="CM1908" s="94"/>
      <c r="CN1908" s="94"/>
      <c r="CO1908" s="94"/>
      <c r="CP1908" s="94"/>
      <c r="CQ1908" s="94"/>
      <c r="CR1908" s="94"/>
      <c r="CS1908" s="94"/>
      <c r="CT1908" s="95"/>
      <c r="CU1908" s="95"/>
      <c r="CV1908" s="95"/>
      <c r="CW1908" s="95"/>
      <c r="CX1908" s="95"/>
      <c r="CY1908" s="93">
        <v>1904</v>
      </c>
    </row>
    <row r="1909" spans="1:103" s="83" customFormat="1">
      <c r="A1909" s="100"/>
      <c r="B1909" s="101"/>
      <c r="C1909" s="101"/>
      <c r="D1909" s="101"/>
      <c r="E1909" s="101"/>
      <c r="F1909" s="101"/>
      <c r="G1909" s="101"/>
      <c r="H1909" s="101"/>
      <c r="I1909" s="101"/>
      <c r="J1909" s="101"/>
      <c r="K1909" s="101"/>
      <c r="L1909" s="101"/>
      <c r="M1909" s="101"/>
      <c r="N1909" s="101"/>
      <c r="O1909" s="101"/>
      <c r="P1909" s="101"/>
      <c r="Q1909" s="102"/>
      <c r="R1909" s="102"/>
      <c r="S1909" s="102"/>
      <c r="T1909" s="102"/>
      <c r="U1909" s="102"/>
      <c r="V1909" s="102"/>
      <c r="W1909" s="102"/>
      <c r="X1909" s="102"/>
      <c r="Y1909" s="102"/>
      <c r="Z1909" s="102"/>
      <c r="AA1909" s="102"/>
      <c r="AB1909" s="102"/>
      <c r="AC1909" s="102"/>
      <c r="AD1909" s="102"/>
      <c r="AE1909" s="102"/>
      <c r="AF1909" s="102"/>
      <c r="AG1909" s="102"/>
      <c r="AH1909" s="102"/>
      <c r="AI1909" s="102"/>
      <c r="AJ1909" s="102"/>
      <c r="AK1909" s="102"/>
      <c r="AL1909" s="102"/>
      <c r="AM1909" s="102"/>
      <c r="AN1909" s="102"/>
      <c r="AO1909" s="102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  <c r="BA1909" s="84"/>
      <c r="BB1909" s="84"/>
      <c r="BC1909" s="84"/>
      <c r="BD1909" s="84"/>
      <c r="BE1909" s="84"/>
      <c r="BF1909" s="84"/>
      <c r="BG1909" s="84"/>
      <c r="BH1909" s="84"/>
      <c r="BI1909" s="84"/>
      <c r="BJ1909" s="84"/>
      <c r="BK1909" s="84"/>
      <c r="BL1909" s="84"/>
      <c r="BM1909" s="84"/>
      <c r="BN1909" s="84"/>
      <c r="BO1909" s="87" t="str">
        <f t="shared" si="29"/>
        <v>0</v>
      </c>
      <c r="BP1909" s="84"/>
      <c r="BQ1909" s="84"/>
      <c r="BR1909" s="84"/>
      <c r="BS1909" s="84"/>
      <c r="BT1909" s="84"/>
      <c r="BU1909" s="84"/>
      <c r="BV1909" s="84"/>
      <c r="BW1909" s="84"/>
      <c r="BX1909" s="84"/>
      <c r="BY1909" s="94"/>
      <c r="BZ1909" s="94"/>
      <c r="CA1909" s="94"/>
      <c r="CB1909" s="94"/>
      <c r="CC1909" s="94"/>
      <c r="CD1909" s="94"/>
      <c r="CE1909" s="94"/>
      <c r="CF1909" s="94"/>
      <c r="CG1909" s="94"/>
      <c r="CH1909" s="94"/>
      <c r="CI1909" s="94"/>
      <c r="CJ1909" s="94"/>
      <c r="CK1909" s="94"/>
      <c r="CL1909" s="94"/>
      <c r="CM1909" s="94"/>
      <c r="CN1909" s="94"/>
      <c r="CO1909" s="94"/>
      <c r="CP1909" s="94"/>
      <c r="CQ1909" s="94"/>
      <c r="CR1909" s="94"/>
      <c r="CS1909" s="94"/>
      <c r="CT1909" s="95"/>
      <c r="CU1909" s="95"/>
      <c r="CV1909" s="95"/>
      <c r="CW1909" s="95"/>
      <c r="CX1909" s="95"/>
      <c r="CY1909" s="93">
        <v>1905</v>
      </c>
    </row>
    <row r="1910" spans="1:103" s="83" customFormat="1">
      <c r="A1910" s="100"/>
      <c r="B1910" s="101"/>
      <c r="C1910" s="101"/>
      <c r="D1910" s="101"/>
      <c r="E1910" s="101"/>
      <c r="F1910" s="101"/>
      <c r="G1910" s="101"/>
      <c r="H1910" s="101"/>
      <c r="I1910" s="101"/>
      <c r="J1910" s="101"/>
      <c r="K1910" s="101"/>
      <c r="L1910" s="101"/>
      <c r="M1910" s="101"/>
      <c r="N1910" s="101"/>
      <c r="O1910" s="101"/>
      <c r="P1910" s="101"/>
      <c r="Q1910" s="102"/>
      <c r="R1910" s="102"/>
      <c r="S1910" s="102"/>
      <c r="T1910" s="102"/>
      <c r="U1910" s="102"/>
      <c r="V1910" s="102"/>
      <c r="W1910" s="102"/>
      <c r="X1910" s="102"/>
      <c r="Y1910" s="102"/>
      <c r="Z1910" s="102"/>
      <c r="AA1910" s="102"/>
      <c r="AB1910" s="102"/>
      <c r="AC1910" s="102"/>
      <c r="AD1910" s="102"/>
      <c r="AE1910" s="102"/>
      <c r="AF1910" s="102"/>
      <c r="AG1910" s="102"/>
      <c r="AH1910" s="102"/>
      <c r="AI1910" s="102"/>
      <c r="AJ1910" s="102"/>
      <c r="AK1910" s="102"/>
      <c r="AL1910" s="102"/>
      <c r="AM1910" s="102"/>
      <c r="AN1910" s="102"/>
      <c r="AO1910" s="102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  <c r="BA1910" s="84"/>
      <c r="BB1910" s="84"/>
      <c r="BC1910" s="84"/>
      <c r="BD1910" s="84"/>
      <c r="BE1910" s="84"/>
      <c r="BF1910" s="84"/>
      <c r="BG1910" s="84"/>
      <c r="BH1910" s="84"/>
      <c r="BI1910" s="84"/>
      <c r="BJ1910" s="84"/>
      <c r="BK1910" s="84"/>
      <c r="BL1910" s="84"/>
      <c r="BM1910" s="84"/>
      <c r="BN1910" s="84"/>
      <c r="BO1910" s="87" t="str">
        <f t="shared" si="29"/>
        <v>0</v>
      </c>
      <c r="BP1910" s="84"/>
      <c r="BQ1910" s="84"/>
      <c r="BR1910" s="84"/>
      <c r="BS1910" s="84"/>
      <c r="BT1910" s="84"/>
      <c r="BU1910" s="84"/>
      <c r="BV1910" s="84"/>
      <c r="BW1910" s="84"/>
      <c r="BX1910" s="84"/>
      <c r="BY1910" s="94"/>
      <c r="BZ1910" s="94"/>
      <c r="CA1910" s="94"/>
      <c r="CB1910" s="94"/>
      <c r="CC1910" s="94"/>
      <c r="CD1910" s="94"/>
      <c r="CE1910" s="94"/>
      <c r="CF1910" s="94"/>
      <c r="CG1910" s="94"/>
      <c r="CH1910" s="94"/>
      <c r="CI1910" s="94"/>
      <c r="CJ1910" s="94"/>
      <c r="CK1910" s="94"/>
      <c r="CL1910" s="94"/>
      <c r="CM1910" s="94"/>
      <c r="CN1910" s="94"/>
      <c r="CO1910" s="94"/>
      <c r="CP1910" s="94"/>
      <c r="CQ1910" s="94"/>
      <c r="CR1910" s="94"/>
      <c r="CS1910" s="94"/>
      <c r="CT1910" s="95"/>
      <c r="CU1910" s="95"/>
      <c r="CV1910" s="95"/>
      <c r="CW1910" s="95"/>
      <c r="CX1910" s="95"/>
      <c r="CY1910" s="93">
        <v>1906</v>
      </c>
    </row>
    <row r="1911" spans="1:103" s="83" customFormat="1">
      <c r="A1911" s="100"/>
      <c r="B1911" s="101"/>
      <c r="C1911" s="101"/>
      <c r="D1911" s="101"/>
      <c r="E1911" s="101"/>
      <c r="F1911" s="101"/>
      <c r="G1911" s="101"/>
      <c r="H1911" s="101"/>
      <c r="I1911" s="101"/>
      <c r="J1911" s="101"/>
      <c r="K1911" s="101"/>
      <c r="L1911" s="101"/>
      <c r="M1911" s="101"/>
      <c r="N1911" s="101"/>
      <c r="O1911" s="101"/>
      <c r="P1911" s="101"/>
      <c r="Q1911" s="102"/>
      <c r="R1911" s="102"/>
      <c r="S1911" s="102"/>
      <c r="T1911" s="102"/>
      <c r="U1911" s="102"/>
      <c r="V1911" s="102"/>
      <c r="W1911" s="102"/>
      <c r="X1911" s="102"/>
      <c r="Y1911" s="102"/>
      <c r="Z1911" s="102"/>
      <c r="AA1911" s="102"/>
      <c r="AB1911" s="102"/>
      <c r="AC1911" s="102"/>
      <c r="AD1911" s="102"/>
      <c r="AE1911" s="102"/>
      <c r="AF1911" s="102"/>
      <c r="AG1911" s="102"/>
      <c r="AH1911" s="102"/>
      <c r="AI1911" s="102"/>
      <c r="AJ1911" s="102"/>
      <c r="AK1911" s="102"/>
      <c r="AL1911" s="102"/>
      <c r="AM1911" s="102"/>
      <c r="AN1911" s="102"/>
      <c r="AO1911" s="102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  <c r="BA1911" s="84"/>
      <c r="BB1911" s="84"/>
      <c r="BC1911" s="84"/>
      <c r="BD1911" s="84"/>
      <c r="BE1911" s="84"/>
      <c r="BF1911" s="84"/>
      <c r="BG1911" s="84"/>
      <c r="BH1911" s="84"/>
      <c r="BI1911" s="84"/>
      <c r="BJ1911" s="84"/>
      <c r="BK1911" s="84"/>
      <c r="BL1911" s="84"/>
      <c r="BM1911" s="84"/>
      <c r="BN1911" s="84"/>
      <c r="BO1911" s="87" t="str">
        <f t="shared" si="29"/>
        <v>0</v>
      </c>
      <c r="BP1911" s="84"/>
      <c r="BQ1911" s="84"/>
      <c r="BR1911" s="84"/>
      <c r="BS1911" s="84"/>
      <c r="BT1911" s="84"/>
      <c r="BU1911" s="84"/>
      <c r="BV1911" s="84"/>
      <c r="BW1911" s="84"/>
      <c r="BX1911" s="84"/>
      <c r="BY1911" s="94"/>
      <c r="BZ1911" s="94"/>
      <c r="CA1911" s="94"/>
      <c r="CB1911" s="94"/>
      <c r="CC1911" s="94"/>
      <c r="CD1911" s="94"/>
      <c r="CE1911" s="94"/>
      <c r="CF1911" s="94"/>
      <c r="CG1911" s="94"/>
      <c r="CH1911" s="94"/>
      <c r="CI1911" s="94"/>
      <c r="CJ1911" s="94"/>
      <c r="CK1911" s="94"/>
      <c r="CL1911" s="94"/>
      <c r="CM1911" s="94"/>
      <c r="CN1911" s="94"/>
      <c r="CO1911" s="94"/>
      <c r="CP1911" s="94"/>
      <c r="CQ1911" s="94"/>
      <c r="CR1911" s="94"/>
      <c r="CS1911" s="94"/>
      <c r="CT1911" s="95"/>
      <c r="CU1911" s="95"/>
      <c r="CV1911" s="95"/>
      <c r="CW1911" s="95"/>
      <c r="CX1911" s="95"/>
      <c r="CY1911" s="93">
        <v>1907</v>
      </c>
    </row>
    <row r="1912" spans="1:103" s="83" customFormat="1">
      <c r="A1912" s="100"/>
      <c r="B1912" s="101"/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2"/>
      <c r="R1912" s="102"/>
      <c r="S1912" s="102"/>
      <c r="T1912" s="102"/>
      <c r="U1912" s="102"/>
      <c r="V1912" s="102"/>
      <c r="W1912" s="102"/>
      <c r="X1912" s="102"/>
      <c r="Y1912" s="102"/>
      <c r="Z1912" s="102"/>
      <c r="AA1912" s="102"/>
      <c r="AB1912" s="102"/>
      <c r="AC1912" s="102"/>
      <c r="AD1912" s="102"/>
      <c r="AE1912" s="102"/>
      <c r="AF1912" s="102"/>
      <c r="AG1912" s="102"/>
      <c r="AH1912" s="102"/>
      <c r="AI1912" s="102"/>
      <c r="AJ1912" s="102"/>
      <c r="AK1912" s="102"/>
      <c r="AL1912" s="102"/>
      <c r="AM1912" s="102"/>
      <c r="AN1912" s="102"/>
      <c r="AO1912" s="102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  <c r="BA1912" s="84"/>
      <c r="BB1912" s="84"/>
      <c r="BC1912" s="84"/>
      <c r="BD1912" s="84"/>
      <c r="BE1912" s="84"/>
      <c r="BF1912" s="84"/>
      <c r="BG1912" s="84"/>
      <c r="BH1912" s="84"/>
      <c r="BI1912" s="84"/>
      <c r="BJ1912" s="84"/>
      <c r="BK1912" s="84"/>
      <c r="BL1912" s="84"/>
      <c r="BM1912" s="84"/>
      <c r="BN1912" s="84"/>
      <c r="BO1912" s="87" t="str">
        <f t="shared" si="29"/>
        <v>0</v>
      </c>
      <c r="BP1912" s="84"/>
      <c r="BQ1912" s="84"/>
      <c r="BR1912" s="84"/>
      <c r="BS1912" s="84"/>
      <c r="BT1912" s="84"/>
      <c r="BU1912" s="84"/>
      <c r="BV1912" s="84"/>
      <c r="BW1912" s="84"/>
      <c r="BX1912" s="84"/>
      <c r="BY1912" s="94"/>
      <c r="BZ1912" s="94"/>
      <c r="CA1912" s="94"/>
      <c r="CB1912" s="94"/>
      <c r="CC1912" s="94"/>
      <c r="CD1912" s="94"/>
      <c r="CE1912" s="94"/>
      <c r="CF1912" s="94"/>
      <c r="CG1912" s="94"/>
      <c r="CH1912" s="94"/>
      <c r="CI1912" s="94"/>
      <c r="CJ1912" s="94"/>
      <c r="CK1912" s="94"/>
      <c r="CL1912" s="94"/>
      <c r="CM1912" s="94"/>
      <c r="CN1912" s="94"/>
      <c r="CO1912" s="94"/>
      <c r="CP1912" s="94"/>
      <c r="CQ1912" s="94"/>
      <c r="CR1912" s="94"/>
      <c r="CS1912" s="94"/>
      <c r="CT1912" s="95"/>
      <c r="CU1912" s="95"/>
      <c r="CV1912" s="95"/>
      <c r="CW1912" s="95"/>
      <c r="CX1912" s="95"/>
      <c r="CY1912" s="93">
        <v>1908</v>
      </c>
    </row>
    <row r="1913" spans="1:103" s="83" customFormat="1">
      <c r="A1913" s="100"/>
      <c r="B1913" s="101"/>
      <c r="C1913" s="101"/>
      <c r="D1913" s="101"/>
      <c r="E1913" s="101"/>
      <c r="F1913" s="101"/>
      <c r="G1913" s="101"/>
      <c r="H1913" s="101"/>
      <c r="I1913" s="101"/>
      <c r="J1913" s="101"/>
      <c r="K1913" s="101"/>
      <c r="L1913" s="101"/>
      <c r="M1913" s="101"/>
      <c r="N1913" s="101"/>
      <c r="O1913" s="101"/>
      <c r="P1913" s="101"/>
      <c r="Q1913" s="102"/>
      <c r="R1913" s="102"/>
      <c r="S1913" s="102"/>
      <c r="T1913" s="102"/>
      <c r="U1913" s="102"/>
      <c r="V1913" s="102"/>
      <c r="W1913" s="102"/>
      <c r="X1913" s="102"/>
      <c r="Y1913" s="102"/>
      <c r="Z1913" s="102"/>
      <c r="AA1913" s="102"/>
      <c r="AB1913" s="102"/>
      <c r="AC1913" s="102"/>
      <c r="AD1913" s="102"/>
      <c r="AE1913" s="102"/>
      <c r="AF1913" s="102"/>
      <c r="AG1913" s="102"/>
      <c r="AH1913" s="102"/>
      <c r="AI1913" s="102"/>
      <c r="AJ1913" s="102"/>
      <c r="AK1913" s="102"/>
      <c r="AL1913" s="102"/>
      <c r="AM1913" s="102"/>
      <c r="AN1913" s="102"/>
      <c r="AO1913" s="102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  <c r="BA1913" s="84"/>
      <c r="BB1913" s="84"/>
      <c r="BC1913" s="84"/>
      <c r="BD1913" s="84"/>
      <c r="BE1913" s="84"/>
      <c r="BF1913" s="84"/>
      <c r="BG1913" s="84"/>
      <c r="BH1913" s="84"/>
      <c r="BI1913" s="84"/>
      <c r="BJ1913" s="84"/>
      <c r="BK1913" s="84"/>
      <c r="BL1913" s="84"/>
      <c r="BM1913" s="84"/>
      <c r="BN1913" s="84"/>
      <c r="BO1913" s="87" t="str">
        <f t="shared" si="29"/>
        <v>0</v>
      </c>
      <c r="BP1913" s="84"/>
      <c r="BQ1913" s="84"/>
      <c r="BR1913" s="84"/>
      <c r="BS1913" s="84"/>
      <c r="BT1913" s="84"/>
      <c r="BU1913" s="84"/>
      <c r="BV1913" s="84"/>
      <c r="BW1913" s="84"/>
      <c r="BX1913" s="84"/>
      <c r="BY1913" s="94"/>
      <c r="BZ1913" s="94"/>
      <c r="CA1913" s="94"/>
      <c r="CB1913" s="94"/>
      <c r="CC1913" s="94"/>
      <c r="CD1913" s="94"/>
      <c r="CE1913" s="94"/>
      <c r="CF1913" s="94"/>
      <c r="CG1913" s="94"/>
      <c r="CH1913" s="94"/>
      <c r="CI1913" s="94"/>
      <c r="CJ1913" s="94"/>
      <c r="CK1913" s="94"/>
      <c r="CL1913" s="94"/>
      <c r="CM1913" s="94"/>
      <c r="CN1913" s="94"/>
      <c r="CO1913" s="94"/>
      <c r="CP1913" s="94"/>
      <c r="CQ1913" s="94"/>
      <c r="CR1913" s="94"/>
      <c r="CS1913" s="94"/>
      <c r="CT1913" s="95"/>
      <c r="CU1913" s="95"/>
      <c r="CV1913" s="95"/>
      <c r="CW1913" s="95"/>
      <c r="CX1913" s="95"/>
      <c r="CY1913" s="93">
        <v>1909</v>
      </c>
    </row>
    <row r="1914" spans="1:103" s="83" customFormat="1">
      <c r="A1914" s="100"/>
      <c r="B1914" s="101"/>
      <c r="C1914" s="101"/>
      <c r="D1914" s="101"/>
      <c r="E1914" s="101"/>
      <c r="F1914" s="101"/>
      <c r="G1914" s="101"/>
      <c r="H1914" s="101"/>
      <c r="I1914" s="101"/>
      <c r="J1914" s="101"/>
      <c r="K1914" s="101"/>
      <c r="L1914" s="101"/>
      <c r="M1914" s="101"/>
      <c r="N1914" s="101"/>
      <c r="O1914" s="101"/>
      <c r="P1914" s="101"/>
      <c r="Q1914" s="102"/>
      <c r="R1914" s="102"/>
      <c r="S1914" s="102"/>
      <c r="T1914" s="102"/>
      <c r="U1914" s="102"/>
      <c r="V1914" s="102"/>
      <c r="W1914" s="102"/>
      <c r="X1914" s="102"/>
      <c r="Y1914" s="102"/>
      <c r="Z1914" s="102"/>
      <c r="AA1914" s="102"/>
      <c r="AB1914" s="102"/>
      <c r="AC1914" s="102"/>
      <c r="AD1914" s="102"/>
      <c r="AE1914" s="102"/>
      <c r="AF1914" s="102"/>
      <c r="AG1914" s="102"/>
      <c r="AH1914" s="102"/>
      <c r="AI1914" s="102"/>
      <c r="AJ1914" s="102"/>
      <c r="AK1914" s="102"/>
      <c r="AL1914" s="102"/>
      <c r="AM1914" s="102"/>
      <c r="AN1914" s="102"/>
      <c r="AO1914" s="102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  <c r="BA1914" s="84"/>
      <c r="BB1914" s="84"/>
      <c r="BC1914" s="84"/>
      <c r="BD1914" s="84"/>
      <c r="BE1914" s="84"/>
      <c r="BF1914" s="84"/>
      <c r="BG1914" s="84"/>
      <c r="BH1914" s="84"/>
      <c r="BI1914" s="84"/>
      <c r="BJ1914" s="84"/>
      <c r="BK1914" s="84"/>
      <c r="BL1914" s="84"/>
      <c r="BM1914" s="84"/>
      <c r="BN1914" s="84"/>
      <c r="BO1914" s="87" t="str">
        <f t="shared" si="29"/>
        <v>0</v>
      </c>
      <c r="BP1914" s="84"/>
      <c r="BQ1914" s="84"/>
      <c r="BR1914" s="84"/>
      <c r="BS1914" s="84"/>
      <c r="BT1914" s="84"/>
      <c r="BU1914" s="84"/>
      <c r="BV1914" s="84"/>
      <c r="BW1914" s="84"/>
      <c r="BX1914" s="84"/>
      <c r="BY1914" s="94"/>
      <c r="BZ1914" s="94"/>
      <c r="CA1914" s="94"/>
      <c r="CB1914" s="94"/>
      <c r="CC1914" s="94"/>
      <c r="CD1914" s="94"/>
      <c r="CE1914" s="94"/>
      <c r="CF1914" s="94"/>
      <c r="CG1914" s="94"/>
      <c r="CH1914" s="94"/>
      <c r="CI1914" s="94"/>
      <c r="CJ1914" s="94"/>
      <c r="CK1914" s="94"/>
      <c r="CL1914" s="94"/>
      <c r="CM1914" s="94"/>
      <c r="CN1914" s="94"/>
      <c r="CO1914" s="94"/>
      <c r="CP1914" s="94"/>
      <c r="CQ1914" s="94"/>
      <c r="CR1914" s="94"/>
      <c r="CS1914" s="94"/>
      <c r="CT1914" s="95"/>
      <c r="CU1914" s="95"/>
      <c r="CV1914" s="95"/>
      <c r="CW1914" s="95"/>
      <c r="CX1914" s="95"/>
      <c r="CY1914" s="93">
        <v>1910</v>
      </c>
    </row>
    <row r="1915" spans="1:103" s="83" customFormat="1">
      <c r="A1915" s="100"/>
      <c r="B1915" s="101"/>
      <c r="C1915" s="101"/>
      <c r="D1915" s="101"/>
      <c r="E1915" s="101"/>
      <c r="F1915" s="101"/>
      <c r="G1915" s="101"/>
      <c r="H1915" s="101"/>
      <c r="I1915" s="101"/>
      <c r="J1915" s="101"/>
      <c r="K1915" s="101"/>
      <c r="L1915" s="101"/>
      <c r="M1915" s="101"/>
      <c r="N1915" s="101"/>
      <c r="O1915" s="101"/>
      <c r="P1915" s="101"/>
      <c r="Q1915" s="102"/>
      <c r="R1915" s="102"/>
      <c r="S1915" s="102"/>
      <c r="T1915" s="102"/>
      <c r="U1915" s="102"/>
      <c r="V1915" s="102"/>
      <c r="W1915" s="102"/>
      <c r="X1915" s="102"/>
      <c r="Y1915" s="102"/>
      <c r="Z1915" s="102"/>
      <c r="AA1915" s="102"/>
      <c r="AB1915" s="102"/>
      <c r="AC1915" s="102"/>
      <c r="AD1915" s="102"/>
      <c r="AE1915" s="102"/>
      <c r="AF1915" s="102"/>
      <c r="AG1915" s="102"/>
      <c r="AH1915" s="102"/>
      <c r="AI1915" s="102"/>
      <c r="AJ1915" s="102"/>
      <c r="AK1915" s="102"/>
      <c r="AL1915" s="102"/>
      <c r="AM1915" s="102"/>
      <c r="AN1915" s="102"/>
      <c r="AO1915" s="102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  <c r="BA1915" s="84"/>
      <c r="BB1915" s="84"/>
      <c r="BC1915" s="84"/>
      <c r="BD1915" s="84"/>
      <c r="BE1915" s="84"/>
      <c r="BF1915" s="84"/>
      <c r="BG1915" s="84"/>
      <c r="BH1915" s="84"/>
      <c r="BI1915" s="84"/>
      <c r="BJ1915" s="84"/>
      <c r="BK1915" s="84"/>
      <c r="BL1915" s="84"/>
      <c r="BM1915" s="84"/>
      <c r="BN1915" s="84"/>
      <c r="BO1915" s="87" t="str">
        <f t="shared" si="29"/>
        <v>0</v>
      </c>
      <c r="BP1915" s="84"/>
      <c r="BQ1915" s="84"/>
      <c r="BR1915" s="84"/>
      <c r="BS1915" s="84"/>
      <c r="BT1915" s="84"/>
      <c r="BU1915" s="84"/>
      <c r="BV1915" s="84"/>
      <c r="BW1915" s="84"/>
      <c r="BX1915" s="84"/>
      <c r="BY1915" s="94"/>
      <c r="BZ1915" s="94"/>
      <c r="CA1915" s="94"/>
      <c r="CB1915" s="94"/>
      <c r="CC1915" s="94"/>
      <c r="CD1915" s="94"/>
      <c r="CE1915" s="94"/>
      <c r="CF1915" s="94"/>
      <c r="CG1915" s="94"/>
      <c r="CH1915" s="94"/>
      <c r="CI1915" s="94"/>
      <c r="CJ1915" s="94"/>
      <c r="CK1915" s="94"/>
      <c r="CL1915" s="94"/>
      <c r="CM1915" s="94"/>
      <c r="CN1915" s="94"/>
      <c r="CO1915" s="94"/>
      <c r="CP1915" s="94"/>
      <c r="CQ1915" s="94"/>
      <c r="CR1915" s="94"/>
      <c r="CS1915" s="94"/>
      <c r="CT1915" s="95"/>
      <c r="CU1915" s="95"/>
      <c r="CV1915" s="95"/>
      <c r="CW1915" s="95"/>
      <c r="CX1915" s="95"/>
      <c r="CY1915" s="93">
        <v>1911</v>
      </c>
    </row>
    <row r="1916" spans="1:103" s="83" customFormat="1">
      <c r="A1916" s="100"/>
      <c r="B1916" s="101"/>
      <c r="C1916" s="101"/>
      <c r="D1916" s="101"/>
      <c r="E1916" s="101"/>
      <c r="F1916" s="101"/>
      <c r="G1916" s="101"/>
      <c r="H1916" s="101"/>
      <c r="I1916" s="101"/>
      <c r="J1916" s="101"/>
      <c r="K1916" s="101"/>
      <c r="L1916" s="101"/>
      <c r="M1916" s="101"/>
      <c r="N1916" s="101"/>
      <c r="O1916" s="101"/>
      <c r="P1916" s="101"/>
      <c r="Q1916" s="102"/>
      <c r="R1916" s="102"/>
      <c r="S1916" s="102"/>
      <c r="T1916" s="102"/>
      <c r="U1916" s="102"/>
      <c r="V1916" s="102"/>
      <c r="W1916" s="102"/>
      <c r="X1916" s="102"/>
      <c r="Y1916" s="102"/>
      <c r="Z1916" s="102"/>
      <c r="AA1916" s="102"/>
      <c r="AB1916" s="102"/>
      <c r="AC1916" s="102"/>
      <c r="AD1916" s="102"/>
      <c r="AE1916" s="102"/>
      <c r="AF1916" s="102"/>
      <c r="AG1916" s="102"/>
      <c r="AH1916" s="102"/>
      <c r="AI1916" s="102"/>
      <c r="AJ1916" s="102"/>
      <c r="AK1916" s="102"/>
      <c r="AL1916" s="102"/>
      <c r="AM1916" s="102"/>
      <c r="AN1916" s="102"/>
      <c r="AO1916" s="102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  <c r="BA1916" s="84"/>
      <c r="BB1916" s="84"/>
      <c r="BC1916" s="84"/>
      <c r="BD1916" s="84"/>
      <c r="BE1916" s="84"/>
      <c r="BF1916" s="84"/>
      <c r="BG1916" s="84"/>
      <c r="BH1916" s="84"/>
      <c r="BI1916" s="84"/>
      <c r="BJ1916" s="84"/>
      <c r="BK1916" s="84"/>
      <c r="BL1916" s="84"/>
      <c r="BM1916" s="84"/>
      <c r="BN1916" s="84"/>
      <c r="BO1916" s="87" t="str">
        <f t="shared" si="29"/>
        <v>0</v>
      </c>
      <c r="BP1916" s="84"/>
      <c r="BQ1916" s="84"/>
      <c r="BR1916" s="84"/>
      <c r="BS1916" s="84"/>
      <c r="BT1916" s="84"/>
      <c r="BU1916" s="84"/>
      <c r="BV1916" s="84"/>
      <c r="BW1916" s="84"/>
      <c r="BX1916" s="84"/>
      <c r="BY1916" s="94"/>
      <c r="BZ1916" s="94"/>
      <c r="CA1916" s="94"/>
      <c r="CB1916" s="94"/>
      <c r="CC1916" s="94"/>
      <c r="CD1916" s="94"/>
      <c r="CE1916" s="94"/>
      <c r="CF1916" s="94"/>
      <c r="CG1916" s="94"/>
      <c r="CH1916" s="94"/>
      <c r="CI1916" s="94"/>
      <c r="CJ1916" s="94"/>
      <c r="CK1916" s="94"/>
      <c r="CL1916" s="94"/>
      <c r="CM1916" s="94"/>
      <c r="CN1916" s="94"/>
      <c r="CO1916" s="94"/>
      <c r="CP1916" s="94"/>
      <c r="CQ1916" s="94"/>
      <c r="CR1916" s="94"/>
      <c r="CS1916" s="94"/>
      <c r="CT1916" s="95"/>
      <c r="CU1916" s="95"/>
      <c r="CV1916" s="95"/>
      <c r="CW1916" s="95"/>
      <c r="CX1916" s="95"/>
      <c r="CY1916" s="93">
        <v>1912</v>
      </c>
    </row>
    <row r="1917" spans="1:103" s="83" customFormat="1">
      <c r="A1917" s="100"/>
      <c r="B1917" s="101"/>
      <c r="C1917" s="101"/>
      <c r="D1917" s="101"/>
      <c r="E1917" s="101"/>
      <c r="F1917" s="101"/>
      <c r="G1917" s="101"/>
      <c r="H1917" s="101"/>
      <c r="I1917" s="101"/>
      <c r="J1917" s="101"/>
      <c r="K1917" s="101"/>
      <c r="L1917" s="101"/>
      <c r="M1917" s="101"/>
      <c r="N1917" s="101"/>
      <c r="O1917" s="101"/>
      <c r="P1917" s="101"/>
      <c r="Q1917" s="102"/>
      <c r="R1917" s="102"/>
      <c r="S1917" s="102"/>
      <c r="T1917" s="102"/>
      <c r="U1917" s="102"/>
      <c r="V1917" s="102"/>
      <c r="W1917" s="102"/>
      <c r="X1917" s="102"/>
      <c r="Y1917" s="102"/>
      <c r="Z1917" s="102"/>
      <c r="AA1917" s="102"/>
      <c r="AB1917" s="102"/>
      <c r="AC1917" s="102"/>
      <c r="AD1917" s="102"/>
      <c r="AE1917" s="102"/>
      <c r="AF1917" s="102"/>
      <c r="AG1917" s="102"/>
      <c r="AH1917" s="102"/>
      <c r="AI1917" s="102"/>
      <c r="AJ1917" s="102"/>
      <c r="AK1917" s="102"/>
      <c r="AL1917" s="102"/>
      <c r="AM1917" s="102"/>
      <c r="AN1917" s="102"/>
      <c r="AO1917" s="102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  <c r="BA1917" s="84"/>
      <c r="BB1917" s="84"/>
      <c r="BC1917" s="84"/>
      <c r="BD1917" s="84"/>
      <c r="BE1917" s="84"/>
      <c r="BF1917" s="84"/>
      <c r="BG1917" s="84"/>
      <c r="BH1917" s="84"/>
      <c r="BI1917" s="84"/>
      <c r="BJ1917" s="84"/>
      <c r="BK1917" s="84"/>
      <c r="BL1917" s="84"/>
      <c r="BM1917" s="84"/>
      <c r="BN1917" s="84"/>
      <c r="BO1917" s="87" t="str">
        <f t="shared" si="29"/>
        <v>0</v>
      </c>
      <c r="BP1917" s="84"/>
      <c r="BQ1917" s="84"/>
      <c r="BR1917" s="84"/>
      <c r="BS1917" s="84"/>
      <c r="BT1917" s="84"/>
      <c r="BU1917" s="84"/>
      <c r="BV1917" s="84"/>
      <c r="BW1917" s="84"/>
      <c r="BX1917" s="84"/>
      <c r="BY1917" s="94"/>
      <c r="BZ1917" s="94"/>
      <c r="CA1917" s="94"/>
      <c r="CB1917" s="94"/>
      <c r="CC1917" s="94"/>
      <c r="CD1917" s="94"/>
      <c r="CE1917" s="94"/>
      <c r="CF1917" s="94"/>
      <c r="CG1917" s="94"/>
      <c r="CH1917" s="94"/>
      <c r="CI1917" s="94"/>
      <c r="CJ1917" s="94"/>
      <c r="CK1917" s="94"/>
      <c r="CL1917" s="94"/>
      <c r="CM1917" s="94"/>
      <c r="CN1917" s="94"/>
      <c r="CO1917" s="94"/>
      <c r="CP1917" s="94"/>
      <c r="CQ1917" s="94"/>
      <c r="CR1917" s="94"/>
      <c r="CS1917" s="94"/>
      <c r="CT1917" s="95"/>
      <c r="CU1917" s="95"/>
      <c r="CV1917" s="95"/>
      <c r="CW1917" s="95"/>
      <c r="CX1917" s="95"/>
      <c r="CY1917" s="93">
        <v>1913</v>
      </c>
    </row>
    <row r="1918" spans="1:103" s="83" customFormat="1">
      <c r="A1918" s="100"/>
      <c r="B1918" s="101"/>
      <c r="C1918" s="101"/>
      <c r="D1918" s="101"/>
      <c r="E1918" s="101"/>
      <c r="F1918" s="101"/>
      <c r="G1918" s="101"/>
      <c r="H1918" s="101"/>
      <c r="I1918" s="101"/>
      <c r="J1918" s="101"/>
      <c r="K1918" s="101"/>
      <c r="L1918" s="101"/>
      <c r="M1918" s="101"/>
      <c r="N1918" s="101"/>
      <c r="O1918" s="101"/>
      <c r="P1918" s="101"/>
      <c r="Q1918" s="102"/>
      <c r="R1918" s="102"/>
      <c r="S1918" s="102"/>
      <c r="T1918" s="102"/>
      <c r="U1918" s="102"/>
      <c r="V1918" s="102"/>
      <c r="W1918" s="102"/>
      <c r="X1918" s="102"/>
      <c r="Y1918" s="102"/>
      <c r="Z1918" s="102"/>
      <c r="AA1918" s="102"/>
      <c r="AB1918" s="102"/>
      <c r="AC1918" s="102"/>
      <c r="AD1918" s="102"/>
      <c r="AE1918" s="102"/>
      <c r="AF1918" s="102"/>
      <c r="AG1918" s="102"/>
      <c r="AH1918" s="102"/>
      <c r="AI1918" s="102"/>
      <c r="AJ1918" s="102"/>
      <c r="AK1918" s="102"/>
      <c r="AL1918" s="102"/>
      <c r="AM1918" s="102"/>
      <c r="AN1918" s="102"/>
      <c r="AO1918" s="102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  <c r="BA1918" s="84"/>
      <c r="BB1918" s="84"/>
      <c r="BC1918" s="84"/>
      <c r="BD1918" s="84"/>
      <c r="BE1918" s="84"/>
      <c r="BF1918" s="84"/>
      <c r="BG1918" s="84"/>
      <c r="BH1918" s="84"/>
      <c r="BI1918" s="84"/>
      <c r="BJ1918" s="84"/>
      <c r="BK1918" s="84"/>
      <c r="BL1918" s="84"/>
      <c r="BM1918" s="84"/>
      <c r="BN1918" s="84"/>
      <c r="BO1918" s="87" t="str">
        <f t="shared" si="29"/>
        <v>0</v>
      </c>
      <c r="BP1918" s="84"/>
      <c r="BQ1918" s="84"/>
      <c r="BR1918" s="84"/>
      <c r="BS1918" s="84"/>
      <c r="BT1918" s="84"/>
      <c r="BU1918" s="84"/>
      <c r="BV1918" s="84"/>
      <c r="BW1918" s="84"/>
      <c r="BX1918" s="84"/>
      <c r="BY1918" s="94"/>
      <c r="BZ1918" s="94"/>
      <c r="CA1918" s="94"/>
      <c r="CB1918" s="94"/>
      <c r="CC1918" s="94"/>
      <c r="CD1918" s="94"/>
      <c r="CE1918" s="94"/>
      <c r="CF1918" s="94"/>
      <c r="CG1918" s="94"/>
      <c r="CH1918" s="94"/>
      <c r="CI1918" s="94"/>
      <c r="CJ1918" s="94"/>
      <c r="CK1918" s="94"/>
      <c r="CL1918" s="94"/>
      <c r="CM1918" s="94"/>
      <c r="CN1918" s="94"/>
      <c r="CO1918" s="94"/>
      <c r="CP1918" s="94"/>
      <c r="CQ1918" s="94"/>
      <c r="CR1918" s="94"/>
      <c r="CS1918" s="94"/>
      <c r="CT1918" s="95"/>
      <c r="CU1918" s="95"/>
      <c r="CV1918" s="95"/>
      <c r="CW1918" s="95"/>
      <c r="CX1918" s="95"/>
      <c r="CY1918" s="93">
        <v>1914</v>
      </c>
    </row>
    <row r="1919" spans="1:103" s="83" customFormat="1">
      <c r="A1919" s="100"/>
      <c r="B1919" s="101"/>
      <c r="C1919" s="101"/>
      <c r="D1919" s="101"/>
      <c r="E1919" s="101"/>
      <c r="F1919" s="101"/>
      <c r="G1919" s="101"/>
      <c r="H1919" s="101"/>
      <c r="I1919" s="101"/>
      <c r="J1919" s="101"/>
      <c r="K1919" s="101"/>
      <c r="L1919" s="101"/>
      <c r="M1919" s="101"/>
      <c r="N1919" s="101"/>
      <c r="O1919" s="101"/>
      <c r="P1919" s="101"/>
      <c r="Q1919" s="102"/>
      <c r="R1919" s="102"/>
      <c r="S1919" s="102"/>
      <c r="T1919" s="102"/>
      <c r="U1919" s="102"/>
      <c r="V1919" s="102"/>
      <c r="W1919" s="102"/>
      <c r="X1919" s="102"/>
      <c r="Y1919" s="102"/>
      <c r="Z1919" s="102"/>
      <c r="AA1919" s="102"/>
      <c r="AB1919" s="102"/>
      <c r="AC1919" s="102"/>
      <c r="AD1919" s="102"/>
      <c r="AE1919" s="102"/>
      <c r="AF1919" s="102"/>
      <c r="AG1919" s="102"/>
      <c r="AH1919" s="102"/>
      <c r="AI1919" s="102"/>
      <c r="AJ1919" s="102"/>
      <c r="AK1919" s="102"/>
      <c r="AL1919" s="102"/>
      <c r="AM1919" s="102"/>
      <c r="AN1919" s="102"/>
      <c r="AO1919" s="102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  <c r="BA1919" s="84"/>
      <c r="BB1919" s="84"/>
      <c r="BC1919" s="84"/>
      <c r="BD1919" s="84"/>
      <c r="BE1919" s="84"/>
      <c r="BF1919" s="84"/>
      <c r="BG1919" s="84"/>
      <c r="BH1919" s="84"/>
      <c r="BI1919" s="84"/>
      <c r="BJ1919" s="84"/>
      <c r="BK1919" s="84"/>
      <c r="BL1919" s="84"/>
      <c r="BM1919" s="84"/>
      <c r="BN1919" s="84"/>
      <c r="BO1919" s="87" t="str">
        <f t="shared" si="29"/>
        <v>0</v>
      </c>
      <c r="BP1919" s="84"/>
      <c r="BQ1919" s="84"/>
      <c r="BR1919" s="84"/>
      <c r="BS1919" s="84"/>
      <c r="BT1919" s="84"/>
      <c r="BU1919" s="84"/>
      <c r="BV1919" s="84"/>
      <c r="BW1919" s="84"/>
      <c r="BX1919" s="84"/>
      <c r="BY1919" s="94"/>
      <c r="BZ1919" s="94"/>
      <c r="CA1919" s="94"/>
      <c r="CB1919" s="94"/>
      <c r="CC1919" s="94"/>
      <c r="CD1919" s="94"/>
      <c r="CE1919" s="94"/>
      <c r="CF1919" s="94"/>
      <c r="CG1919" s="94"/>
      <c r="CH1919" s="94"/>
      <c r="CI1919" s="94"/>
      <c r="CJ1919" s="94"/>
      <c r="CK1919" s="94"/>
      <c r="CL1919" s="94"/>
      <c r="CM1919" s="94"/>
      <c r="CN1919" s="94"/>
      <c r="CO1919" s="94"/>
      <c r="CP1919" s="94"/>
      <c r="CQ1919" s="94"/>
      <c r="CR1919" s="94"/>
      <c r="CS1919" s="94"/>
      <c r="CT1919" s="95"/>
      <c r="CU1919" s="95"/>
      <c r="CV1919" s="95"/>
      <c r="CW1919" s="95"/>
      <c r="CX1919" s="95"/>
      <c r="CY1919" s="93">
        <v>1915</v>
      </c>
    </row>
    <row r="1920" spans="1:103" s="83" customFormat="1">
      <c r="A1920" s="100"/>
      <c r="B1920" s="101"/>
      <c r="C1920" s="101"/>
      <c r="D1920" s="101"/>
      <c r="E1920" s="101"/>
      <c r="F1920" s="101"/>
      <c r="G1920" s="101"/>
      <c r="H1920" s="101"/>
      <c r="I1920" s="101"/>
      <c r="J1920" s="101"/>
      <c r="K1920" s="101"/>
      <c r="L1920" s="101"/>
      <c r="M1920" s="101"/>
      <c r="N1920" s="101"/>
      <c r="O1920" s="101"/>
      <c r="P1920" s="101"/>
      <c r="Q1920" s="102"/>
      <c r="R1920" s="102"/>
      <c r="S1920" s="102"/>
      <c r="T1920" s="102"/>
      <c r="U1920" s="102"/>
      <c r="V1920" s="102"/>
      <c r="W1920" s="102"/>
      <c r="X1920" s="102"/>
      <c r="Y1920" s="102"/>
      <c r="Z1920" s="102"/>
      <c r="AA1920" s="102"/>
      <c r="AB1920" s="102"/>
      <c r="AC1920" s="102"/>
      <c r="AD1920" s="102"/>
      <c r="AE1920" s="102"/>
      <c r="AF1920" s="102"/>
      <c r="AG1920" s="102"/>
      <c r="AH1920" s="102"/>
      <c r="AI1920" s="102"/>
      <c r="AJ1920" s="102"/>
      <c r="AK1920" s="102"/>
      <c r="AL1920" s="102"/>
      <c r="AM1920" s="102"/>
      <c r="AN1920" s="102"/>
      <c r="AO1920" s="102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  <c r="BA1920" s="84"/>
      <c r="BB1920" s="84"/>
      <c r="BC1920" s="84"/>
      <c r="BD1920" s="84"/>
      <c r="BE1920" s="84"/>
      <c r="BF1920" s="84"/>
      <c r="BG1920" s="84"/>
      <c r="BH1920" s="84"/>
      <c r="BI1920" s="84"/>
      <c r="BJ1920" s="84"/>
      <c r="BK1920" s="84"/>
      <c r="BL1920" s="84"/>
      <c r="BM1920" s="84"/>
      <c r="BN1920" s="84"/>
      <c r="BO1920" s="87" t="str">
        <f t="shared" si="29"/>
        <v>0</v>
      </c>
      <c r="BP1920" s="84"/>
      <c r="BQ1920" s="84"/>
      <c r="BR1920" s="84"/>
      <c r="BS1920" s="84"/>
      <c r="BT1920" s="84"/>
      <c r="BU1920" s="84"/>
      <c r="BV1920" s="84"/>
      <c r="BW1920" s="84"/>
      <c r="BX1920" s="84"/>
      <c r="BY1920" s="94"/>
      <c r="BZ1920" s="94"/>
      <c r="CA1920" s="94"/>
      <c r="CB1920" s="94"/>
      <c r="CC1920" s="94"/>
      <c r="CD1920" s="94"/>
      <c r="CE1920" s="94"/>
      <c r="CF1920" s="94"/>
      <c r="CG1920" s="94"/>
      <c r="CH1920" s="94"/>
      <c r="CI1920" s="94"/>
      <c r="CJ1920" s="94"/>
      <c r="CK1920" s="94"/>
      <c r="CL1920" s="94"/>
      <c r="CM1920" s="94"/>
      <c r="CN1920" s="94"/>
      <c r="CO1920" s="94"/>
      <c r="CP1920" s="94"/>
      <c r="CQ1920" s="94"/>
      <c r="CR1920" s="94"/>
      <c r="CS1920" s="94"/>
      <c r="CT1920" s="95"/>
      <c r="CU1920" s="95"/>
      <c r="CV1920" s="95"/>
      <c r="CW1920" s="95"/>
      <c r="CX1920" s="95"/>
      <c r="CY1920" s="93">
        <v>1916</v>
      </c>
    </row>
    <row r="1921" spans="1:103" s="83" customFormat="1">
      <c r="A1921" s="100"/>
      <c r="B1921" s="101"/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2"/>
      <c r="R1921" s="102"/>
      <c r="S1921" s="102"/>
      <c r="T1921" s="102"/>
      <c r="U1921" s="102"/>
      <c r="V1921" s="102"/>
      <c r="W1921" s="102"/>
      <c r="X1921" s="102"/>
      <c r="Y1921" s="102"/>
      <c r="Z1921" s="102"/>
      <c r="AA1921" s="102"/>
      <c r="AB1921" s="102"/>
      <c r="AC1921" s="102"/>
      <c r="AD1921" s="102"/>
      <c r="AE1921" s="102"/>
      <c r="AF1921" s="102"/>
      <c r="AG1921" s="102"/>
      <c r="AH1921" s="102"/>
      <c r="AI1921" s="102"/>
      <c r="AJ1921" s="102"/>
      <c r="AK1921" s="102"/>
      <c r="AL1921" s="102"/>
      <c r="AM1921" s="102"/>
      <c r="AN1921" s="102"/>
      <c r="AO1921" s="102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  <c r="BA1921" s="84"/>
      <c r="BB1921" s="84"/>
      <c r="BC1921" s="84"/>
      <c r="BD1921" s="84"/>
      <c r="BE1921" s="84"/>
      <c r="BF1921" s="84"/>
      <c r="BG1921" s="84"/>
      <c r="BH1921" s="84"/>
      <c r="BI1921" s="84"/>
      <c r="BJ1921" s="84"/>
      <c r="BK1921" s="84"/>
      <c r="BL1921" s="84"/>
      <c r="BM1921" s="84"/>
      <c r="BN1921" s="84"/>
      <c r="BO1921" s="87" t="str">
        <f t="shared" si="29"/>
        <v>0</v>
      </c>
      <c r="BP1921" s="84"/>
      <c r="BQ1921" s="84"/>
      <c r="BR1921" s="84"/>
      <c r="BS1921" s="84"/>
      <c r="BT1921" s="84"/>
      <c r="BU1921" s="84"/>
      <c r="BV1921" s="84"/>
      <c r="BW1921" s="84"/>
      <c r="BX1921" s="84"/>
      <c r="BY1921" s="94"/>
      <c r="BZ1921" s="94"/>
      <c r="CA1921" s="94"/>
      <c r="CB1921" s="94"/>
      <c r="CC1921" s="94"/>
      <c r="CD1921" s="94"/>
      <c r="CE1921" s="94"/>
      <c r="CF1921" s="94"/>
      <c r="CG1921" s="94"/>
      <c r="CH1921" s="94"/>
      <c r="CI1921" s="94"/>
      <c r="CJ1921" s="94"/>
      <c r="CK1921" s="94"/>
      <c r="CL1921" s="94"/>
      <c r="CM1921" s="94"/>
      <c r="CN1921" s="94"/>
      <c r="CO1921" s="94"/>
      <c r="CP1921" s="94"/>
      <c r="CQ1921" s="94"/>
      <c r="CR1921" s="94"/>
      <c r="CS1921" s="94"/>
      <c r="CT1921" s="95"/>
      <c r="CU1921" s="95"/>
      <c r="CV1921" s="95"/>
      <c r="CW1921" s="95"/>
      <c r="CX1921" s="95"/>
      <c r="CY1921" s="93">
        <v>1917</v>
      </c>
    </row>
    <row r="1922" spans="1:103" s="83" customFormat="1">
      <c r="A1922" s="100"/>
      <c r="B1922" s="101"/>
      <c r="C1922" s="101"/>
      <c r="D1922" s="101"/>
      <c r="E1922" s="101"/>
      <c r="F1922" s="101"/>
      <c r="G1922" s="101"/>
      <c r="H1922" s="101"/>
      <c r="I1922" s="101"/>
      <c r="J1922" s="101"/>
      <c r="K1922" s="101"/>
      <c r="L1922" s="101"/>
      <c r="M1922" s="101"/>
      <c r="N1922" s="101"/>
      <c r="O1922" s="101"/>
      <c r="P1922" s="101"/>
      <c r="Q1922" s="102"/>
      <c r="R1922" s="102"/>
      <c r="S1922" s="102"/>
      <c r="T1922" s="102"/>
      <c r="U1922" s="102"/>
      <c r="V1922" s="102"/>
      <c r="W1922" s="102"/>
      <c r="X1922" s="102"/>
      <c r="Y1922" s="102"/>
      <c r="Z1922" s="102"/>
      <c r="AA1922" s="102"/>
      <c r="AB1922" s="102"/>
      <c r="AC1922" s="102"/>
      <c r="AD1922" s="102"/>
      <c r="AE1922" s="102"/>
      <c r="AF1922" s="102"/>
      <c r="AG1922" s="102"/>
      <c r="AH1922" s="102"/>
      <c r="AI1922" s="102"/>
      <c r="AJ1922" s="102"/>
      <c r="AK1922" s="102"/>
      <c r="AL1922" s="102"/>
      <c r="AM1922" s="102"/>
      <c r="AN1922" s="102"/>
      <c r="AO1922" s="102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  <c r="BA1922" s="84"/>
      <c r="BB1922" s="84"/>
      <c r="BC1922" s="84"/>
      <c r="BD1922" s="84"/>
      <c r="BE1922" s="84"/>
      <c r="BF1922" s="84"/>
      <c r="BG1922" s="84"/>
      <c r="BH1922" s="84"/>
      <c r="BI1922" s="84"/>
      <c r="BJ1922" s="84"/>
      <c r="BK1922" s="84"/>
      <c r="BL1922" s="84"/>
      <c r="BM1922" s="84"/>
      <c r="BN1922" s="84"/>
      <c r="BO1922" s="87" t="str">
        <f t="shared" si="29"/>
        <v>0</v>
      </c>
      <c r="BP1922" s="84"/>
      <c r="BQ1922" s="84"/>
      <c r="BR1922" s="84"/>
      <c r="BS1922" s="84"/>
      <c r="BT1922" s="84"/>
      <c r="BU1922" s="84"/>
      <c r="BV1922" s="84"/>
      <c r="BW1922" s="84"/>
      <c r="BX1922" s="84"/>
      <c r="BY1922" s="94"/>
      <c r="BZ1922" s="94"/>
      <c r="CA1922" s="94"/>
      <c r="CB1922" s="94"/>
      <c r="CC1922" s="94"/>
      <c r="CD1922" s="94"/>
      <c r="CE1922" s="94"/>
      <c r="CF1922" s="94"/>
      <c r="CG1922" s="94"/>
      <c r="CH1922" s="94"/>
      <c r="CI1922" s="94"/>
      <c r="CJ1922" s="94"/>
      <c r="CK1922" s="94"/>
      <c r="CL1922" s="94"/>
      <c r="CM1922" s="94"/>
      <c r="CN1922" s="94"/>
      <c r="CO1922" s="94"/>
      <c r="CP1922" s="94"/>
      <c r="CQ1922" s="94"/>
      <c r="CR1922" s="94"/>
      <c r="CS1922" s="94"/>
      <c r="CT1922" s="95"/>
      <c r="CU1922" s="95"/>
      <c r="CV1922" s="95"/>
      <c r="CW1922" s="95"/>
      <c r="CX1922" s="95"/>
      <c r="CY1922" s="93">
        <v>1918</v>
      </c>
    </row>
    <row r="1923" spans="1:103" s="83" customFormat="1">
      <c r="A1923" s="100"/>
      <c r="B1923" s="101"/>
      <c r="C1923" s="101"/>
      <c r="D1923" s="101"/>
      <c r="E1923" s="101"/>
      <c r="F1923" s="101"/>
      <c r="G1923" s="101"/>
      <c r="H1923" s="101"/>
      <c r="I1923" s="101"/>
      <c r="J1923" s="101"/>
      <c r="K1923" s="101"/>
      <c r="L1923" s="101"/>
      <c r="M1923" s="101"/>
      <c r="N1923" s="101"/>
      <c r="O1923" s="101"/>
      <c r="P1923" s="101"/>
      <c r="Q1923" s="102"/>
      <c r="R1923" s="102"/>
      <c r="S1923" s="102"/>
      <c r="T1923" s="102"/>
      <c r="U1923" s="102"/>
      <c r="V1923" s="102"/>
      <c r="W1923" s="102"/>
      <c r="X1923" s="102"/>
      <c r="Y1923" s="102"/>
      <c r="Z1923" s="102"/>
      <c r="AA1923" s="102"/>
      <c r="AB1923" s="102"/>
      <c r="AC1923" s="102"/>
      <c r="AD1923" s="102"/>
      <c r="AE1923" s="102"/>
      <c r="AF1923" s="102"/>
      <c r="AG1923" s="102"/>
      <c r="AH1923" s="102"/>
      <c r="AI1923" s="102"/>
      <c r="AJ1923" s="102"/>
      <c r="AK1923" s="102"/>
      <c r="AL1923" s="102"/>
      <c r="AM1923" s="102"/>
      <c r="AN1923" s="102"/>
      <c r="AO1923" s="102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  <c r="BA1923" s="84"/>
      <c r="BB1923" s="84"/>
      <c r="BC1923" s="84"/>
      <c r="BD1923" s="84"/>
      <c r="BE1923" s="84"/>
      <c r="BF1923" s="84"/>
      <c r="BG1923" s="84"/>
      <c r="BH1923" s="84"/>
      <c r="BI1923" s="84"/>
      <c r="BJ1923" s="84"/>
      <c r="BK1923" s="84"/>
      <c r="BL1923" s="84"/>
      <c r="BM1923" s="84"/>
      <c r="BN1923" s="84"/>
      <c r="BO1923" s="87" t="str">
        <f t="shared" si="29"/>
        <v>0</v>
      </c>
      <c r="BP1923" s="84"/>
      <c r="BQ1923" s="84"/>
      <c r="BR1923" s="84"/>
      <c r="BS1923" s="84"/>
      <c r="BT1923" s="84"/>
      <c r="BU1923" s="84"/>
      <c r="BV1923" s="84"/>
      <c r="BW1923" s="84"/>
      <c r="BX1923" s="84"/>
      <c r="BY1923" s="94"/>
      <c r="BZ1923" s="94"/>
      <c r="CA1923" s="94"/>
      <c r="CB1923" s="94"/>
      <c r="CC1923" s="94"/>
      <c r="CD1923" s="94"/>
      <c r="CE1923" s="94"/>
      <c r="CF1923" s="94"/>
      <c r="CG1923" s="94"/>
      <c r="CH1923" s="94"/>
      <c r="CI1923" s="94"/>
      <c r="CJ1923" s="94"/>
      <c r="CK1923" s="94"/>
      <c r="CL1923" s="94"/>
      <c r="CM1923" s="94"/>
      <c r="CN1923" s="94"/>
      <c r="CO1923" s="94"/>
      <c r="CP1923" s="94"/>
      <c r="CQ1923" s="94"/>
      <c r="CR1923" s="94"/>
      <c r="CS1923" s="94"/>
      <c r="CT1923" s="95"/>
      <c r="CU1923" s="95"/>
      <c r="CV1923" s="95"/>
      <c r="CW1923" s="95"/>
      <c r="CX1923" s="95"/>
      <c r="CY1923" s="93">
        <v>1919</v>
      </c>
    </row>
    <row r="1924" spans="1:103" s="83" customFormat="1">
      <c r="A1924" s="100"/>
      <c r="B1924" s="101"/>
      <c r="C1924" s="101"/>
      <c r="D1924" s="101"/>
      <c r="E1924" s="101"/>
      <c r="F1924" s="101"/>
      <c r="G1924" s="101"/>
      <c r="H1924" s="101"/>
      <c r="I1924" s="101"/>
      <c r="J1924" s="101"/>
      <c r="K1924" s="101"/>
      <c r="L1924" s="101"/>
      <c r="M1924" s="101"/>
      <c r="N1924" s="101"/>
      <c r="O1924" s="101"/>
      <c r="P1924" s="101"/>
      <c r="Q1924" s="102"/>
      <c r="R1924" s="102"/>
      <c r="S1924" s="102"/>
      <c r="T1924" s="102"/>
      <c r="U1924" s="102"/>
      <c r="V1924" s="102"/>
      <c r="W1924" s="102"/>
      <c r="X1924" s="102"/>
      <c r="Y1924" s="102"/>
      <c r="Z1924" s="102"/>
      <c r="AA1924" s="102"/>
      <c r="AB1924" s="102"/>
      <c r="AC1924" s="102"/>
      <c r="AD1924" s="102"/>
      <c r="AE1924" s="102"/>
      <c r="AF1924" s="102"/>
      <c r="AG1924" s="102"/>
      <c r="AH1924" s="102"/>
      <c r="AI1924" s="102"/>
      <c r="AJ1924" s="102"/>
      <c r="AK1924" s="102"/>
      <c r="AL1924" s="102"/>
      <c r="AM1924" s="102"/>
      <c r="AN1924" s="102"/>
      <c r="AO1924" s="102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  <c r="BA1924" s="84"/>
      <c r="BB1924" s="84"/>
      <c r="BC1924" s="84"/>
      <c r="BD1924" s="84"/>
      <c r="BE1924" s="84"/>
      <c r="BF1924" s="84"/>
      <c r="BG1924" s="84"/>
      <c r="BH1924" s="84"/>
      <c r="BI1924" s="84"/>
      <c r="BJ1924" s="84"/>
      <c r="BK1924" s="84"/>
      <c r="BL1924" s="84"/>
      <c r="BM1924" s="84"/>
      <c r="BN1924" s="84"/>
      <c r="BO1924" s="87" t="str">
        <f t="shared" si="29"/>
        <v>0</v>
      </c>
      <c r="BP1924" s="84"/>
      <c r="BQ1924" s="84"/>
      <c r="BR1924" s="84"/>
      <c r="BS1924" s="84"/>
      <c r="BT1924" s="84"/>
      <c r="BU1924" s="84"/>
      <c r="BV1924" s="84"/>
      <c r="BW1924" s="84"/>
      <c r="BX1924" s="84"/>
      <c r="BY1924" s="94"/>
      <c r="BZ1924" s="94"/>
      <c r="CA1924" s="94"/>
      <c r="CB1924" s="94"/>
      <c r="CC1924" s="94"/>
      <c r="CD1924" s="94"/>
      <c r="CE1924" s="94"/>
      <c r="CF1924" s="94"/>
      <c r="CG1924" s="94"/>
      <c r="CH1924" s="94"/>
      <c r="CI1924" s="94"/>
      <c r="CJ1924" s="94"/>
      <c r="CK1924" s="94"/>
      <c r="CL1924" s="94"/>
      <c r="CM1924" s="94"/>
      <c r="CN1924" s="94"/>
      <c r="CO1924" s="94"/>
      <c r="CP1924" s="94"/>
      <c r="CQ1924" s="94"/>
      <c r="CR1924" s="94"/>
      <c r="CS1924" s="94"/>
      <c r="CT1924" s="95"/>
      <c r="CU1924" s="95"/>
      <c r="CV1924" s="95"/>
      <c r="CW1924" s="95"/>
      <c r="CX1924" s="95"/>
      <c r="CY1924" s="93">
        <v>1920</v>
      </c>
    </row>
    <row r="1925" spans="1:103" s="83" customFormat="1">
      <c r="A1925" s="100"/>
      <c r="B1925" s="101"/>
      <c r="C1925" s="101"/>
      <c r="D1925" s="101"/>
      <c r="E1925" s="101"/>
      <c r="F1925" s="101"/>
      <c r="G1925" s="101"/>
      <c r="H1925" s="101"/>
      <c r="I1925" s="101"/>
      <c r="J1925" s="101"/>
      <c r="K1925" s="101"/>
      <c r="L1925" s="101"/>
      <c r="M1925" s="101"/>
      <c r="N1925" s="101"/>
      <c r="O1925" s="101"/>
      <c r="P1925" s="101"/>
      <c r="Q1925" s="102"/>
      <c r="R1925" s="102"/>
      <c r="S1925" s="102"/>
      <c r="T1925" s="102"/>
      <c r="U1925" s="102"/>
      <c r="V1925" s="102"/>
      <c r="W1925" s="102"/>
      <c r="X1925" s="102"/>
      <c r="Y1925" s="102"/>
      <c r="Z1925" s="102"/>
      <c r="AA1925" s="102"/>
      <c r="AB1925" s="102"/>
      <c r="AC1925" s="102"/>
      <c r="AD1925" s="102"/>
      <c r="AE1925" s="102"/>
      <c r="AF1925" s="102"/>
      <c r="AG1925" s="102"/>
      <c r="AH1925" s="102"/>
      <c r="AI1925" s="102"/>
      <c r="AJ1925" s="102"/>
      <c r="AK1925" s="102"/>
      <c r="AL1925" s="102"/>
      <c r="AM1925" s="102"/>
      <c r="AN1925" s="102"/>
      <c r="AO1925" s="102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  <c r="BA1925" s="84"/>
      <c r="BB1925" s="84"/>
      <c r="BC1925" s="84"/>
      <c r="BD1925" s="84"/>
      <c r="BE1925" s="84"/>
      <c r="BF1925" s="84"/>
      <c r="BG1925" s="84"/>
      <c r="BH1925" s="84"/>
      <c r="BI1925" s="84"/>
      <c r="BJ1925" s="84"/>
      <c r="BK1925" s="84"/>
      <c r="BL1925" s="84"/>
      <c r="BM1925" s="84"/>
      <c r="BN1925" s="84"/>
      <c r="BO1925" s="87" t="str">
        <f t="shared" si="29"/>
        <v>0</v>
      </c>
      <c r="BP1925" s="84"/>
      <c r="BQ1925" s="84"/>
      <c r="BR1925" s="84"/>
      <c r="BS1925" s="84"/>
      <c r="BT1925" s="84"/>
      <c r="BU1925" s="84"/>
      <c r="BV1925" s="84"/>
      <c r="BW1925" s="84"/>
      <c r="BX1925" s="84"/>
      <c r="BY1925" s="94"/>
      <c r="BZ1925" s="94"/>
      <c r="CA1925" s="94"/>
      <c r="CB1925" s="94"/>
      <c r="CC1925" s="94"/>
      <c r="CD1925" s="94"/>
      <c r="CE1925" s="94"/>
      <c r="CF1925" s="94"/>
      <c r="CG1925" s="94"/>
      <c r="CH1925" s="94"/>
      <c r="CI1925" s="94"/>
      <c r="CJ1925" s="94"/>
      <c r="CK1925" s="94"/>
      <c r="CL1925" s="94"/>
      <c r="CM1925" s="94"/>
      <c r="CN1925" s="94"/>
      <c r="CO1925" s="94"/>
      <c r="CP1925" s="94"/>
      <c r="CQ1925" s="94"/>
      <c r="CR1925" s="94"/>
      <c r="CS1925" s="94"/>
      <c r="CT1925" s="95"/>
      <c r="CU1925" s="95"/>
      <c r="CV1925" s="95"/>
      <c r="CW1925" s="95"/>
      <c r="CX1925" s="95"/>
      <c r="CY1925" s="93">
        <v>1921</v>
      </c>
    </row>
    <row r="1926" spans="1:103" s="83" customFormat="1">
      <c r="A1926" s="100"/>
      <c r="B1926" s="101"/>
      <c r="C1926" s="101"/>
      <c r="D1926" s="101"/>
      <c r="E1926" s="101"/>
      <c r="F1926" s="101"/>
      <c r="G1926" s="101"/>
      <c r="H1926" s="101"/>
      <c r="I1926" s="101"/>
      <c r="J1926" s="101"/>
      <c r="K1926" s="101"/>
      <c r="L1926" s="101"/>
      <c r="M1926" s="101"/>
      <c r="N1926" s="101"/>
      <c r="O1926" s="101"/>
      <c r="P1926" s="101"/>
      <c r="Q1926" s="102"/>
      <c r="R1926" s="102"/>
      <c r="S1926" s="102"/>
      <c r="T1926" s="102"/>
      <c r="U1926" s="102"/>
      <c r="V1926" s="102"/>
      <c r="W1926" s="102"/>
      <c r="X1926" s="102"/>
      <c r="Y1926" s="102"/>
      <c r="Z1926" s="102"/>
      <c r="AA1926" s="102"/>
      <c r="AB1926" s="102"/>
      <c r="AC1926" s="102"/>
      <c r="AD1926" s="102"/>
      <c r="AE1926" s="102"/>
      <c r="AF1926" s="102"/>
      <c r="AG1926" s="102"/>
      <c r="AH1926" s="102"/>
      <c r="AI1926" s="102"/>
      <c r="AJ1926" s="102"/>
      <c r="AK1926" s="102"/>
      <c r="AL1926" s="102"/>
      <c r="AM1926" s="102"/>
      <c r="AN1926" s="102"/>
      <c r="AO1926" s="102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  <c r="BA1926" s="84"/>
      <c r="BB1926" s="84"/>
      <c r="BC1926" s="84"/>
      <c r="BD1926" s="84"/>
      <c r="BE1926" s="84"/>
      <c r="BF1926" s="84"/>
      <c r="BG1926" s="84"/>
      <c r="BH1926" s="84"/>
      <c r="BI1926" s="84"/>
      <c r="BJ1926" s="84"/>
      <c r="BK1926" s="84"/>
      <c r="BL1926" s="84"/>
      <c r="BM1926" s="84"/>
      <c r="BN1926" s="84"/>
      <c r="BO1926" s="87" t="str">
        <f t="shared" ref="BO1926:BO1989" si="30">IF(AND(BI1926&lt;&gt;"",BM1926&lt;&gt;"",BE1926&lt;&gt;"",BF1926&lt;&gt;"",BG1926&lt;&gt;""),(1000*9.81*BI1926*0.001*BM1926)/(BE1926*BF1926*BG1926),"0")</f>
        <v>0</v>
      </c>
      <c r="BP1926" s="84"/>
      <c r="BQ1926" s="84"/>
      <c r="BR1926" s="84"/>
      <c r="BS1926" s="84"/>
      <c r="BT1926" s="84"/>
      <c r="BU1926" s="84"/>
      <c r="BV1926" s="84"/>
      <c r="BW1926" s="84"/>
      <c r="BX1926" s="84"/>
      <c r="BY1926" s="94"/>
      <c r="BZ1926" s="94"/>
      <c r="CA1926" s="94"/>
      <c r="CB1926" s="94"/>
      <c r="CC1926" s="94"/>
      <c r="CD1926" s="94"/>
      <c r="CE1926" s="94"/>
      <c r="CF1926" s="94"/>
      <c r="CG1926" s="94"/>
      <c r="CH1926" s="94"/>
      <c r="CI1926" s="94"/>
      <c r="CJ1926" s="94"/>
      <c r="CK1926" s="94"/>
      <c r="CL1926" s="94"/>
      <c r="CM1926" s="94"/>
      <c r="CN1926" s="94"/>
      <c r="CO1926" s="94"/>
      <c r="CP1926" s="94"/>
      <c r="CQ1926" s="94"/>
      <c r="CR1926" s="94"/>
      <c r="CS1926" s="94"/>
      <c r="CT1926" s="95"/>
      <c r="CU1926" s="95"/>
      <c r="CV1926" s="95"/>
      <c r="CW1926" s="95"/>
      <c r="CX1926" s="95"/>
      <c r="CY1926" s="93">
        <v>1922</v>
      </c>
    </row>
    <row r="1927" spans="1:103" s="83" customFormat="1">
      <c r="A1927" s="100"/>
      <c r="B1927" s="101"/>
      <c r="C1927" s="101"/>
      <c r="D1927" s="101"/>
      <c r="E1927" s="101"/>
      <c r="F1927" s="101"/>
      <c r="G1927" s="101"/>
      <c r="H1927" s="101"/>
      <c r="I1927" s="101"/>
      <c r="J1927" s="101"/>
      <c r="K1927" s="101"/>
      <c r="L1927" s="101"/>
      <c r="M1927" s="101"/>
      <c r="N1927" s="101"/>
      <c r="O1927" s="101"/>
      <c r="P1927" s="101"/>
      <c r="Q1927" s="102"/>
      <c r="R1927" s="102"/>
      <c r="S1927" s="102"/>
      <c r="T1927" s="102"/>
      <c r="U1927" s="102"/>
      <c r="V1927" s="102"/>
      <c r="W1927" s="102"/>
      <c r="X1927" s="102"/>
      <c r="Y1927" s="102"/>
      <c r="Z1927" s="102"/>
      <c r="AA1927" s="102"/>
      <c r="AB1927" s="102"/>
      <c r="AC1927" s="102"/>
      <c r="AD1927" s="102"/>
      <c r="AE1927" s="102"/>
      <c r="AF1927" s="102"/>
      <c r="AG1927" s="102"/>
      <c r="AH1927" s="102"/>
      <c r="AI1927" s="102"/>
      <c r="AJ1927" s="102"/>
      <c r="AK1927" s="102"/>
      <c r="AL1927" s="102"/>
      <c r="AM1927" s="102"/>
      <c r="AN1927" s="102"/>
      <c r="AO1927" s="102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  <c r="BA1927" s="84"/>
      <c r="BB1927" s="84"/>
      <c r="BC1927" s="84"/>
      <c r="BD1927" s="84"/>
      <c r="BE1927" s="84"/>
      <c r="BF1927" s="84"/>
      <c r="BG1927" s="84"/>
      <c r="BH1927" s="84"/>
      <c r="BI1927" s="84"/>
      <c r="BJ1927" s="84"/>
      <c r="BK1927" s="84"/>
      <c r="BL1927" s="84"/>
      <c r="BM1927" s="84"/>
      <c r="BN1927" s="84"/>
      <c r="BO1927" s="87" t="str">
        <f t="shared" si="30"/>
        <v>0</v>
      </c>
      <c r="BP1927" s="84"/>
      <c r="BQ1927" s="84"/>
      <c r="BR1927" s="84"/>
      <c r="BS1927" s="84"/>
      <c r="BT1927" s="84"/>
      <c r="BU1927" s="84"/>
      <c r="BV1927" s="84"/>
      <c r="BW1927" s="84"/>
      <c r="BX1927" s="84"/>
      <c r="BY1927" s="94"/>
      <c r="BZ1927" s="94"/>
      <c r="CA1927" s="94"/>
      <c r="CB1927" s="94"/>
      <c r="CC1927" s="94"/>
      <c r="CD1927" s="94"/>
      <c r="CE1927" s="94"/>
      <c r="CF1927" s="94"/>
      <c r="CG1927" s="94"/>
      <c r="CH1927" s="94"/>
      <c r="CI1927" s="94"/>
      <c r="CJ1927" s="94"/>
      <c r="CK1927" s="94"/>
      <c r="CL1927" s="94"/>
      <c r="CM1927" s="94"/>
      <c r="CN1927" s="94"/>
      <c r="CO1927" s="94"/>
      <c r="CP1927" s="94"/>
      <c r="CQ1927" s="94"/>
      <c r="CR1927" s="94"/>
      <c r="CS1927" s="94"/>
      <c r="CT1927" s="95"/>
      <c r="CU1927" s="95"/>
      <c r="CV1927" s="95"/>
      <c r="CW1927" s="95"/>
      <c r="CX1927" s="95"/>
      <c r="CY1927" s="93">
        <v>1923</v>
      </c>
    </row>
    <row r="1928" spans="1:103" s="83" customFormat="1">
      <c r="A1928" s="100"/>
      <c r="B1928" s="101"/>
      <c r="C1928" s="101"/>
      <c r="D1928" s="101"/>
      <c r="E1928" s="101"/>
      <c r="F1928" s="101"/>
      <c r="G1928" s="101"/>
      <c r="H1928" s="101"/>
      <c r="I1928" s="101"/>
      <c r="J1928" s="101"/>
      <c r="K1928" s="101"/>
      <c r="L1928" s="101"/>
      <c r="M1928" s="101"/>
      <c r="N1928" s="101"/>
      <c r="O1928" s="101"/>
      <c r="P1928" s="101"/>
      <c r="Q1928" s="102"/>
      <c r="R1928" s="102"/>
      <c r="S1928" s="102"/>
      <c r="T1928" s="102"/>
      <c r="U1928" s="102"/>
      <c r="V1928" s="102"/>
      <c r="W1928" s="102"/>
      <c r="X1928" s="102"/>
      <c r="Y1928" s="102"/>
      <c r="Z1928" s="102"/>
      <c r="AA1928" s="102"/>
      <c r="AB1928" s="102"/>
      <c r="AC1928" s="102"/>
      <c r="AD1928" s="102"/>
      <c r="AE1928" s="102"/>
      <c r="AF1928" s="102"/>
      <c r="AG1928" s="102"/>
      <c r="AH1928" s="102"/>
      <c r="AI1928" s="102"/>
      <c r="AJ1928" s="102"/>
      <c r="AK1928" s="102"/>
      <c r="AL1928" s="102"/>
      <c r="AM1928" s="102"/>
      <c r="AN1928" s="102"/>
      <c r="AO1928" s="102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  <c r="BA1928" s="84"/>
      <c r="BB1928" s="84"/>
      <c r="BC1928" s="84"/>
      <c r="BD1928" s="84"/>
      <c r="BE1928" s="84"/>
      <c r="BF1928" s="84"/>
      <c r="BG1928" s="84"/>
      <c r="BH1928" s="84"/>
      <c r="BI1928" s="84"/>
      <c r="BJ1928" s="84"/>
      <c r="BK1928" s="84"/>
      <c r="BL1928" s="84"/>
      <c r="BM1928" s="84"/>
      <c r="BN1928" s="84"/>
      <c r="BO1928" s="87" t="str">
        <f t="shared" si="30"/>
        <v>0</v>
      </c>
      <c r="BP1928" s="84"/>
      <c r="BQ1928" s="84"/>
      <c r="BR1928" s="84"/>
      <c r="BS1928" s="84"/>
      <c r="BT1928" s="84"/>
      <c r="BU1928" s="84"/>
      <c r="BV1928" s="84"/>
      <c r="BW1928" s="84"/>
      <c r="BX1928" s="84"/>
      <c r="BY1928" s="94"/>
      <c r="BZ1928" s="94"/>
      <c r="CA1928" s="94"/>
      <c r="CB1928" s="94"/>
      <c r="CC1928" s="94"/>
      <c r="CD1928" s="94"/>
      <c r="CE1928" s="94"/>
      <c r="CF1928" s="94"/>
      <c r="CG1928" s="94"/>
      <c r="CH1928" s="94"/>
      <c r="CI1928" s="94"/>
      <c r="CJ1928" s="94"/>
      <c r="CK1928" s="94"/>
      <c r="CL1928" s="94"/>
      <c r="CM1928" s="94"/>
      <c r="CN1928" s="94"/>
      <c r="CO1928" s="94"/>
      <c r="CP1928" s="94"/>
      <c r="CQ1928" s="94"/>
      <c r="CR1928" s="94"/>
      <c r="CS1928" s="94"/>
      <c r="CT1928" s="95"/>
      <c r="CU1928" s="95"/>
      <c r="CV1928" s="95"/>
      <c r="CW1928" s="95"/>
      <c r="CX1928" s="95"/>
      <c r="CY1928" s="93">
        <v>1924</v>
      </c>
    </row>
    <row r="1929" spans="1:103" s="83" customFormat="1">
      <c r="A1929" s="100"/>
      <c r="B1929" s="101"/>
      <c r="C1929" s="101"/>
      <c r="D1929" s="101"/>
      <c r="E1929" s="101"/>
      <c r="F1929" s="101"/>
      <c r="G1929" s="101"/>
      <c r="H1929" s="101"/>
      <c r="I1929" s="101"/>
      <c r="J1929" s="101"/>
      <c r="K1929" s="101"/>
      <c r="L1929" s="101"/>
      <c r="M1929" s="101"/>
      <c r="N1929" s="101"/>
      <c r="O1929" s="101"/>
      <c r="P1929" s="101"/>
      <c r="Q1929" s="102"/>
      <c r="R1929" s="102"/>
      <c r="S1929" s="102"/>
      <c r="T1929" s="102"/>
      <c r="U1929" s="102"/>
      <c r="V1929" s="102"/>
      <c r="W1929" s="102"/>
      <c r="X1929" s="102"/>
      <c r="Y1929" s="102"/>
      <c r="Z1929" s="102"/>
      <c r="AA1929" s="102"/>
      <c r="AB1929" s="102"/>
      <c r="AC1929" s="102"/>
      <c r="AD1929" s="102"/>
      <c r="AE1929" s="102"/>
      <c r="AF1929" s="102"/>
      <c r="AG1929" s="102"/>
      <c r="AH1929" s="102"/>
      <c r="AI1929" s="102"/>
      <c r="AJ1929" s="102"/>
      <c r="AK1929" s="102"/>
      <c r="AL1929" s="102"/>
      <c r="AM1929" s="102"/>
      <c r="AN1929" s="102"/>
      <c r="AO1929" s="102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  <c r="BA1929" s="84"/>
      <c r="BB1929" s="84"/>
      <c r="BC1929" s="84"/>
      <c r="BD1929" s="84"/>
      <c r="BE1929" s="84"/>
      <c r="BF1929" s="84"/>
      <c r="BG1929" s="84"/>
      <c r="BH1929" s="84"/>
      <c r="BI1929" s="84"/>
      <c r="BJ1929" s="84"/>
      <c r="BK1929" s="84"/>
      <c r="BL1929" s="84"/>
      <c r="BM1929" s="84"/>
      <c r="BN1929" s="84"/>
      <c r="BO1929" s="87" t="str">
        <f t="shared" si="30"/>
        <v>0</v>
      </c>
      <c r="BP1929" s="84"/>
      <c r="BQ1929" s="84"/>
      <c r="BR1929" s="84"/>
      <c r="BS1929" s="84"/>
      <c r="BT1929" s="84"/>
      <c r="BU1929" s="84"/>
      <c r="BV1929" s="84"/>
      <c r="BW1929" s="84"/>
      <c r="BX1929" s="84"/>
      <c r="BY1929" s="94"/>
      <c r="BZ1929" s="94"/>
      <c r="CA1929" s="94"/>
      <c r="CB1929" s="94"/>
      <c r="CC1929" s="94"/>
      <c r="CD1929" s="94"/>
      <c r="CE1929" s="94"/>
      <c r="CF1929" s="94"/>
      <c r="CG1929" s="94"/>
      <c r="CH1929" s="94"/>
      <c r="CI1929" s="94"/>
      <c r="CJ1929" s="94"/>
      <c r="CK1929" s="94"/>
      <c r="CL1929" s="94"/>
      <c r="CM1929" s="94"/>
      <c r="CN1929" s="94"/>
      <c r="CO1929" s="94"/>
      <c r="CP1929" s="94"/>
      <c r="CQ1929" s="94"/>
      <c r="CR1929" s="94"/>
      <c r="CS1929" s="94"/>
      <c r="CT1929" s="95"/>
      <c r="CU1929" s="95"/>
      <c r="CV1929" s="95"/>
      <c r="CW1929" s="95"/>
      <c r="CX1929" s="95"/>
      <c r="CY1929" s="93">
        <v>1925</v>
      </c>
    </row>
    <row r="1930" spans="1:103" s="83" customFormat="1">
      <c r="A1930" s="100"/>
      <c r="B1930" s="101"/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  <c r="M1930" s="101"/>
      <c r="N1930" s="101"/>
      <c r="O1930" s="101"/>
      <c r="P1930" s="101"/>
      <c r="Q1930" s="102"/>
      <c r="R1930" s="102"/>
      <c r="S1930" s="102"/>
      <c r="T1930" s="102"/>
      <c r="U1930" s="102"/>
      <c r="V1930" s="102"/>
      <c r="W1930" s="102"/>
      <c r="X1930" s="102"/>
      <c r="Y1930" s="102"/>
      <c r="Z1930" s="102"/>
      <c r="AA1930" s="102"/>
      <c r="AB1930" s="102"/>
      <c r="AC1930" s="102"/>
      <c r="AD1930" s="102"/>
      <c r="AE1930" s="102"/>
      <c r="AF1930" s="102"/>
      <c r="AG1930" s="102"/>
      <c r="AH1930" s="102"/>
      <c r="AI1930" s="102"/>
      <c r="AJ1930" s="102"/>
      <c r="AK1930" s="102"/>
      <c r="AL1930" s="102"/>
      <c r="AM1930" s="102"/>
      <c r="AN1930" s="102"/>
      <c r="AO1930" s="102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  <c r="BA1930" s="84"/>
      <c r="BB1930" s="84"/>
      <c r="BC1930" s="84"/>
      <c r="BD1930" s="84"/>
      <c r="BE1930" s="84"/>
      <c r="BF1930" s="84"/>
      <c r="BG1930" s="84"/>
      <c r="BH1930" s="84"/>
      <c r="BI1930" s="84"/>
      <c r="BJ1930" s="84"/>
      <c r="BK1930" s="84"/>
      <c r="BL1930" s="84"/>
      <c r="BM1930" s="84"/>
      <c r="BN1930" s="84"/>
      <c r="BO1930" s="87" t="str">
        <f t="shared" si="30"/>
        <v>0</v>
      </c>
      <c r="BP1930" s="84"/>
      <c r="BQ1930" s="84"/>
      <c r="BR1930" s="84"/>
      <c r="BS1930" s="84"/>
      <c r="BT1930" s="84"/>
      <c r="BU1930" s="84"/>
      <c r="BV1930" s="84"/>
      <c r="BW1930" s="84"/>
      <c r="BX1930" s="84"/>
      <c r="BY1930" s="94"/>
      <c r="BZ1930" s="94"/>
      <c r="CA1930" s="94"/>
      <c r="CB1930" s="94"/>
      <c r="CC1930" s="94"/>
      <c r="CD1930" s="94"/>
      <c r="CE1930" s="94"/>
      <c r="CF1930" s="94"/>
      <c r="CG1930" s="94"/>
      <c r="CH1930" s="94"/>
      <c r="CI1930" s="94"/>
      <c r="CJ1930" s="94"/>
      <c r="CK1930" s="94"/>
      <c r="CL1930" s="94"/>
      <c r="CM1930" s="94"/>
      <c r="CN1930" s="94"/>
      <c r="CO1930" s="94"/>
      <c r="CP1930" s="94"/>
      <c r="CQ1930" s="94"/>
      <c r="CR1930" s="94"/>
      <c r="CS1930" s="94"/>
      <c r="CT1930" s="95"/>
      <c r="CU1930" s="95"/>
      <c r="CV1930" s="95"/>
      <c r="CW1930" s="95"/>
      <c r="CX1930" s="95"/>
      <c r="CY1930" s="93">
        <v>1926</v>
      </c>
    </row>
    <row r="1931" spans="1:103" s="83" customFormat="1">
      <c r="A1931" s="100"/>
      <c r="B1931" s="101"/>
      <c r="C1931" s="101"/>
      <c r="D1931" s="101"/>
      <c r="E1931" s="101"/>
      <c r="F1931" s="101"/>
      <c r="G1931" s="101"/>
      <c r="H1931" s="101"/>
      <c r="I1931" s="101"/>
      <c r="J1931" s="101"/>
      <c r="K1931" s="101"/>
      <c r="L1931" s="101"/>
      <c r="M1931" s="101"/>
      <c r="N1931" s="101"/>
      <c r="O1931" s="101"/>
      <c r="P1931" s="101"/>
      <c r="Q1931" s="102"/>
      <c r="R1931" s="102"/>
      <c r="S1931" s="102"/>
      <c r="T1931" s="102"/>
      <c r="U1931" s="102"/>
      <c r="V1931" s="102"/>
      <c r="W1931" s="102"/>
      <c r="X1931" s="102"/>
      <c r="Y1931" s="102"/>
      <c r="Z1931" s="102"/>
      <c r="AA1931" s="102"/>
      <c r="AB1931" s="102"/>
      <c r="AC1931" s="102"/>
      <c r="AD1931" s="102"/>
      <c r="AE1931" s="102"/>
      <c r="AF1931" s="102"/>
      <c r="AG1931" s="102"/>
      <c r="AH1931" s="102"/>
      <c r="AI1931" s="102"/>
      <c r="AJ1931" s="102"/>
      <c r="AK1931" s="102"/>
      <c r="AL1931" s="102"/>
      <c r="AM1931" s="102"/>
      <c r="AN1931" s="102"/>
      <c r="AO1931" s="102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  <c r="BA1931" s="84"/>
      <c r="BB1931" s="84"/>
      <c r="BC1931" s="84"/>
      <c r="BD1931" s="84"/>
      <c r="BE1931" s="84"/>
      <c r="BF1931" s="84"/>
      <c r="BG1931" s="84"/>
      <c r="BH1931" s="84"/>
      <c r="BI1931" s="84"/>
      <c r="BJ1931" s="84"/>
      <c r="BK1931" s="84"/>
      <c r="BL1931" s="84"/>
      <c r="BM1931" s="84"/>
      <c r="BN1931" s="84"/>
      <c r="BO1931" s="87" t="str">
        <f t="shared" si="30"/>
        <v>0</v>
      </c>
      <c r="BP1931" s="84"/>
      <c r="BQ1931" s="84"/>
      <c r="BR1931" s="84"/>
      <c r="BS1931" s="84"/>
      <c r="BT1931" s="84"/>
      <c r="BU1931" s="84"/>
      <c r="BV1931" s="84"/>
      <c r="BW1931" s="84"/>
      <c r="BX1931" s="84"/>
      <c r="BY1931" s="94"/>
      <c r="BZ1931" s="94"/>
      <c r="CA1931" s="94"/>
      <c r="CB1931" s="94"/>
      <c r="CC1931" s="94"/>
      <c r="CD1931" s="94"/>
      <c r="CE1931" s="94"/>
      <c r="CF1931" s="94"/>
      <c r="CG1931" s="94"/>
      <c r="CH1931" s="94"/>
      <c r="CI1931" s="94"/>
      <c r="CJ1931" s="94"/>
      <c r="CK1931" s="94"/>
      <c r="CL1931" s="94"/>
      <c r="CM1931" s="94"/>
      <c r="CN1931" s="94"/>
      <c r="CO1931" s="94"/>
      <c r="CP1931" s="94"/>
      <c r="CQ1931" s="94"/>
      <c r="CR1931" s="94"/>
      <c r="CS1931" s="94"/>
      <c r="CT1931" s="95"/>
      <c r="CU1931" s="95"/>
      <c r="CV1931" s="95"/>
      <c r="CW1931" s="95"/>
      <c r="CX1931" s="95"/>
      <c r="CY1931" s="93">
        <v>1927</v>
      </c>
    </row>
    <row r="1932" spans="1:103" s="83" customFormat="1">
      <c r="A1932" s="100"/>
      <c r="B1932" s="101"/>
      <c r="C1932" s="101"/>
      <c r="D1932" s="101"/>
      <c r="E1932" s="101"/>
      <c r="F1932" s="101"/>
      <c r="G1932" s="101"/>
      <c r="H1932" s="101"/>
      <c r="I1932" s="101"/>
      <c r="J1932" s="101"/>
      <c r="K1932" s="101"/>
      <c r="L1932" s="101"/>
      <c r="M1932" s="101"/>
      <c r="N1932" s="101"/>
      <c r="O1932" s="101"/>
      <c r="P1932" s="101"/>
      <c r="Q1932" s="102"/>
      <c r="R1932" s="102"/>
      <c r="S1932" s="102"/>
      <c r="T1932" s="102"/>
      <c r="U1932" s="102"/>
      <c r="V1932" s="102"/>
      <c r="W1932" s="102"/>
      <c r="X1932" s="102"/>
      <c r="Y1932" s="102"/>
      <c r="Z1932" s="102"/>
      <c r="AA1932" s="102"/>
      <c r="AB1932" s="102"/>
      <c r="AC1932" s="102"/>
      <c r="AD1932" s="102"/>
      <c r="AE1932" s="102"/>
      <c r="AF1932" s="102"/>
      <c r="AG1932" s="102"/>
      <c r="AH1932" s="102"/>
      <c r="AI1932" s="102"/>
      <c r="AJ1932" s="102"/>
      <c r="AK1932" s="102"/>
      <c r="AL1932" s="102"/>
      <c r="AM1932" s="102"/>
      <c r="AN1932" s="102"/>
      <c r="AO1932" s="102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  <c r="BA1932" s="84"/>
      <c r="BB1932" s="84"/>
      <c r="BC1932" s="84"/>
      <c r="BD1932" s="84"/>
      <c r="BE1932" s="84"/>
      <c r="BF1932" s="84"/>
      <c r="BG1932" s="84"/>
      <c r="BH1932" s="84"/>
      <c r="BI1932" s="84"/>
      <c r="BJ1932" s="84"/>
      <c r="BK1932" s="84"/>
      <c r="BL1932" s="84"/>
      <c r="BM1932" s="84"/>
      <c r="BN1932" s="84"/>
      <c r="BO1932" s="87" t="str">
        <f t="shared" si="30"/>
        <v>0</v>
      </c>
      <c r="BP1932" s="84"/>
      <c r="BQ1932" s="84"/>
      <c r="BR1932" s="84"/>
      <c r="BS1932" s="84"/>
      <c r="BT1932" s="84"/>
      <c r="BU1932" s="84"/>
      <c r="BV1932" s="84"/>
      <c r="BW1932" s="84"/>
      <c r="BX1932" s="84"/>
      <c r="BY1932" s="94"/>
      <c r="BZ1932" s="94"/>
      <c r="CA1932" s="94"/>
      <c r="CB1932" s="94"/>
      <c r="CC1932" s="94"/>
      <c r="CD1932" s="94"/>
      <c r="CE1932" s="94"/>
      <c r="CF1932" s="94"/>
      <c r="CG1932" s="94"/>
      <c r="CH1932" s="94"/>
      <c r="CI1932" s="94"/>
      <c r="CJ1932" s="94"/>
      <c r="CK1932" s="94"/>
      <c r="CL1932" s="94"/>
      <c r="CM1932" s="94"/>
      <c r="CN1932" s="94"/>
      <c r="CO1932" s="94"/>
      <c r="CP1932" s="94"/>
      <c r="CQ1932" s="94"/>
      <c r="CR1932" s="94"/>
      <c r="CS1932" s="94"/>
      <c r="CT1932" s="95"/>
      <c r="CU1932" s="95"/>
      <c r="CV1932" s="95"/>
      <c r="CW1932" s="95"/>
      <c r="CX1932" s="95"/>
      <c r="CY1932" s="93">
        <v>1928</v>
      </c>
    </row>
    <row r="1933" spans="1:103" s="83" customFormat="1">
      <c r="A1933" s="100"/>
      <c r="B1933" s="101"/>
      <c r="C1933" s="101"/>
      <c r="D1933" s="101"/>
      <c r="E1933" s="101"/>
      <c r="F1933" s="101"/>
      <c r="G1933" s="101"/>
      <c r="H1933" s="101"/>
      <c r="I1933" s="101"/>
      <c r="J1933" s="101"/>
      <c r="K1933" s="101"/>
      <c r="L1933" s="101"/>
      <c r="M1933" s="101"/>
      <c r="N1933" s="101"/>
      <c r="O1933" s="101"/>
      <c r="P1933" s="101"/>
      <c r="Q1933" s="102"/>
      <c r="R1933" s="102"/>
      <c r="S1933" s="102"/>
      <c r="T1933" s="102"/>
      <c r="U1933" s="102"/>
      <c r="V1933" s="102"/>
      <c r="W1933" s="102"/>
      <c r="X1933" s="102"/>
      <c r="Y1933" s="102"/>
      <c r="Z1933" s="102"/>
      <c r="AA1933" s="102"/>
      <c r="AB1933" s="102"/>
      <c r="AC1933" s="102"/>
      <c r="AD1933" s="102"/>
      <c r="AE1933" s="102"/>
      <c r="AF1933" s="102"/>
      <c r="AG1933" s="102"/>
      <c r="AH1933" s="102"/>
      <c r="AI1933" s="102"/>
      <c r="AJ1933" s="102"/>
      <c r="AK1933" s="102"/>
      <c r="AL1933" s="102"/>
      <c r="AM1933" s="102"/>
      <c r="AN1933" s="102"/>
      <c r="AO1933" s="102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  <c r="BA1933" s="84"/>
      <c r="BB1933" s="84"/>
      <c r="BC1933" s="84"/>
      <c r="BD1933" s="84"/>
      <c r="BE1933" s="84"/>
      <c r="BF1933" s="84"/>
      <c r="BG1933" s="84"/>
      <c r="BH1933" s="84"/>
      <c r="BI1933" s="84"/>
      <c r="BJ1933" s="84"/>
      <c r="BK1933" s="84"/>
      <c r="BL1933" s="84"/>
      <c r="BM1933" s="84"/>
      <c r="BN1933" s="84"/>
      <c r="BO1933" s="87" t="str">
        <f t="shared" si="30"/>
        <v>0</v>
      </c>
      <c r="BP1933" s="84"/>
      <c r="BQ1933" s="84"/>
      <c r="BR1933" s="84"/>
      <c r="BS1933" s="84"/>
      <c r="BT1933" s="84"/>
      <c r="BU1933" s="84"/>
      <c r="BV1933" s="84"/>
      <c r="BW1933" s="84"/>
      <c r="BX1933" s="84"/>
      <c r="BY1933" s="94"/>
      <c r="BZ1933" s="94"/>
      <c r="CA1933" s="94"/>
      <c r="CB1933" s="94"/>
      <c r="CC1933" s="94"/>
      <c r="CD1933" s="94"/>
      <c r="CE1933" s="94"/>
      <c r="CF1933" s="94"/>
      <c r="CG1933" s="94"/>
      <c r="CH1933" s="94"/>
      <c r="CI1933" s="94"/>
      <c r="CJ1933" s="94"/>
      <c r="CK1933" s="94"/>
      <c r="CL1933" s="94"/>
      <c r="CM1933" s="94"/>
      <c r="CN1933" s="94"/>
      <c r="CO1933" s="94"/>
      <c r="CP1933" s="94"/>
      <c r="CQ1933" s="94"/>
      <c r="CR1933" s="94"/>
      <c r="CS1933" s="94"/>
      <c r="CT1933" s="95"/>
      <c r="CU1933" s="95"/>
      <c r="CV1933" s="95"/>
      <c r="CW1933" s="95"/>
      <c r="CX1933" s="95"/>
      <c r="CY1933" s="93">
        <v>1929</v>
      </c>
    </row>
    <row r="1934" spans="1:103" s="83" customFormat="1">
      <c r="A1934" s="100"/>
      <c r="B1934" s="101"/>
      <c r="C1934" s="101"/>
      <c r="D1934" s="101"/>
      <c r="E1934" s="101"/>
      <c r="F1934" s="101"/>
      <c r="G1934" s="101"/>
      <c r="H1934" s="101"/>
      <c r="I1934" s="101"/>
      <c r="J1934" s="101"/>
      <c r="K1934" s="101"/>
      <c r="L1934" s="101"/>
      <c r="M1934" s="101"/>
      <c r="N1934" s="101"/>
      <c r="O1934" s="101"/>
      <c r="P1934" s="101"/>
      <c r="Q1934" s="102"/>
      <c r="R1934" s="102"/>
      <c r="S1934" s="102"/>
      <c r="T1934" s="102"/>
      <c r="U1934" s="102"/>
      <c r="V1934" s="102"/>
      <c r="W1934" s="102"/>
      <c r="X1934" s="102"/>
      <c r="Y1934" s="102"/>
      <c r="Z1934" s="102"/>
      <c r="AA1934" s="102"/>
      <c r="AB1934" s="102"/>
      <c r="AC1934" s="102"/>
      <c r="AD1934" s="102"/>
      <c r="AE1934" s="102"/>
      <c r="AF1934" s="102"/>
      <c r="AG1934" s="102"/>
      <c r="AH1934" s="102"/>
      <c r="AI1934" s="102"/>
      <c r="AJ1934" s="102"/>
      <c r="AK1934" s="102"/>
      <c r="AL1934" s="102"/>
      <c r="AM1934" s="102"/>
      <c r="AN1934" s="102"/>
      <c r="AO1934" s="102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  <c r="BA1934" s="84"/>
      <c r="BB1934" s="84"/>
      <c r="BC1934" s="84"/>
      <c r="BD1934" s="84"/>
      <c r="BE1934" s="84"/>
      <c r="BF1934" s="84"/>
      <c r="BG1934" s="84"/>
      <c r="BH1934" s="84"/>
      <c r="BI1934" s="84"/>
      <c r="BJ1934" s="84"/>
      <c r="BK1934" s="84"/>
      <c r="BL1934" s="84"/>
      <c r="BM1934" s="84"/>
      <c r="BN1934" s="84"/>
      <c r="BO1934" s="87" t="str">
        <f t="shared" si="30"/>
        <v>0</v>
      </c>
      <c r="BP1934" s="84"/>
      <c r="BQ1934" s="84"/>
      <c r="BR1934" s="84"/>
      <c r="BS1934" s="84"/>
      <c r="BT1934" s="84"/>
      <c r="BU1934" s="84"/>
      <c r="BV1934" s="84"/>
      <c r="BW1934" s="84"/>
      <c r="BX1934" s="84"/>
      <c r="BY1934" s="94"/>
      <c r="BZ1934" s="94"/>
      <c r="CA1934" s="94"/>
      <c r="CB1934" s="94"/>
      <c r="CC1934" s="94"/>
      <c r="CD1934" s="94"/>
      <c r="CE1934" s="94"/>
      <c r="CF1934" s="94"/>
      <c r="CG1934" s="94"/>
      <c r="CH1934" s="94"/>
      <c r="CI1934" s="94"/>
      <c r="CJ1934" s="94"/>
      <c r="CK1934" s="94"/>
      <c r="CL1934" s="94"/>
      <c r="CM1934" s="94"/>
      <c r="CN1934" s="94"/>
      <c r="CO1934" s="94"/>
      <c r="CP1934" s="94"/>
      <c r="CQ1934" s="94"/>
      <c r="CR1934" s="94"/>
      <c r="CS1934" s="94"/>
      <c r="CT1934" s="95"/>
      <c r="CU1934" s="95"/>
      <c r="CV1934" s="95"/>
      <c r="CW1934" s="95"/>
      <c r="CX1934" s="95"/>
      <c r="CY1934" s="93">
        <v>1930</v>
      </c>
    </row>
    <row r="1935" spans="1:103" s="83" customFormat="1">
      <c r="A1935" s="100"/>
      <c r="B1935" s="101"/>
      <c r="C1935" s="101"/>
      <c r="D1935" s="101"/>
      <c r="E1935" s="101"/>
      <c r="F1935" s="101"/>
      <c r="G1935" s="101"/>
      <c r="H1935" s="101"/>
      <c r="I1935" s="101"/>
      <c r="J1935" s="101"/>
      <c r="K1935" s="101"/>
      <c r="L1935" s="101"/>
      <c r="M1935" s="101"/>
      <c r="N1935" s="101"/>
      <c r="O1935" s="101"/>
      <c r="P1935" s="101"/>
      <c r="Q1935" s="102"/>
      <c r="R1935" s="102"/>
      <c r="S1935" s="102"/>
      <c r="T1935" s="102"/>
      <c r="U1935" s="102"/>
      <c r="V1935" s="102"/>
      <c r="W1935" s="102"/>
      <c r="X1935" s="102"/>
      <c r="Y1935" s="102"/>
      <c r="Z1935" s="102"/>
      <c r="AA1935" s="102"/>
      <c r="AB1935" s="102"/>
      <c r="AC1935" s="102"/>
      <c r="AD1935" s="102"/>
      <c r="AE1935" s="102"/>
      <c r="AF1935" s="102"/>
      <c r="AG1935" s="102"/>
      <c r="AH1935" s="102"/>
      <c r="AI1935" s="102"/>
      <c r="AJ1935" s="102"/>
      <c r="AK1935" s="102"/>
      <c r="AL1935" s="102"/>
      <c r="AM1935" s="102"/>
      <c r="AN1935" s="102"/>
      <c r="AO1935" s="102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  <c r="BA1935" s="84"/>
      <c r="BB1935" s="84"/>
      <c r="BC1935" s="84"/>
      <c r="BD1935" s="84"/>
      <c r="BE1935" s="84"/>
      <c r="BF1935" s="84"/>
      <c r="BG1935" s="84"/>
      <c r="BH1935" s="84"/>
      <c r="BI1935" s="84"/>
      <c r="BJ1935" s="84"/>
      <c r="BK1935" s="84"/>
      <c r="BL1935" s="84"/>
      <c r="BM1935" s="84"/>
      <c r="BN1935" s="84"/>
      <c r="BO1935" s="87" t="str">
        <f t="shared" si="30"/>
        <v>0</v>
      </c>
      <c r="BP1935" s="84"/>
      <c r="BQ1935" s="84"/>
      <c r="BR1935" s="84"/>
      <c r="BS1935" s="84"/>
      <c r="BT1935" s="84"/>
      <c r="BU1935" s="84"/>
      <c r="BV1935" s="84"/>
      <c r="BW1935" s="84"/>
      <c r="BX1935" s="84"/>
      <c r="BY1935" s="94"/>
      <c r="BZ1935" s="94"/>
      <c r="CA1935" s="94"/>
      <c r="CB1935" s="94"/>
      <c r="CC1935" s="94"/>
      <c r="CD1935" s="94"/>
      <c r="CE1935" s="94"/>
      <c r="CF1935" s="94"/>
      <c r="CG1935" s="94"/>
      <c r="CH1935" s="94"/>
      <c r="CI1935" s="94"/>
      <c r="CJ1935" s="94"/>
      <c r="CK1935" s="94"/>
      <c r="CL1935" s="94"/>
      <c r="CM1935" s="94"/>
      <c r="CN1935" s="94"/>
      <c r="CO1935" s="94"/>
      <c r="CP1935" s="94"/>
      <c r="CQ1935" s="94"/>
      <c r="CR1935" s="94"/>
      <c r="CS1935" s="94"/>
      <c r="CT1935" s="95"/>
      <c r="CU1935" s="95"/>
      <c r="CV1935" s="95"/>
      <c r="CW1935" s="95"/>
      <c r="CX1935" s="95"/>
      <c r="CY1935" s="93">
        <v>1931</v>
      </c>
    </row>
    <row r="1936" spans="1:103" s="83" customFormat="1">
      <c r="A1936" s="100"/>
      <c r="B1936" s="101"/>
      <c r="C1936" s="101"/>
      <c r="D1936" s="101"/>
      <c r="E1936" s="101"/>
      <c r="F1936" s="101"/>
      <c r="G1936" s="101"/>
      <c r="H1936" s="101"/>
      <c r="I1936" s="101"/>
      <c r="J1936" s="101"/>
      <c r="K1936" s="101"/>
      <c r="L1936" s="101"/>
      <c r="M1936" s="101"/>
      <c r="N1936" s="101"/>
      <c r="O1936" s="101"/>
      <c r="P1936" s="101"/>
      <c r="Q1936" s="102"/>
      <c r="R1936" s="102"/>
      <c r="S1936" s="102"/>
      <c r="T1936" s="102"/>
      <c r="U1936" s="102"/>
      <c r="V1936" s="102"/>
      <c r="W1936" s="102"/>
      <c r="X1936" s="102"/>
      <c r="Y1936" s="102"/>
      <c r="Z1936" s="102"/>
      <c r="AA1936" s="102"/>
      <c r="AB1936" s="102"/>
      <c r="AC1936" s="102"/>
      <c r="AD1936" s="102"/>
      <c r="AE1936" s="102"/>
      <c r="AF1936" s="102"/>
      <c r="AG1936" s="102"/>
      <c r="AH1936" s="102"/>
      <c r="AI1936" s="102"/>
      <c r="AJ1936" s="102"/>
      <c r="AK1936" s="102"/>
      <c r="AL1936" s="102"/>
      <c r="AM1936" s="102"/>
      <c r="AN1936" s="102"/>
      <c r="AO1936" s="102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  <c r="BA1936" s="84"/>
      <c r="BB1936" s="84"/>
      <c r="BC1936" s="84"/>
      <c r="BD1936" s="84"/>
      <c r="BE1936" s="84"/>
      <c r="BF1936" s="84"/>
      <c r="BG1936" s="84"/>
      <c r="BH1936" s="84"/>
      <c r="BI1936" s="84"/>
      <c r="BJ1936" s="84"/>
      <c r="BK1936" s="84"/>
      <c r="BL1936" s="84"/>
      <c r="BM1936" s="84"/>
      <c r="BN1936" s="84"/>
      <c r="BO1936" s="87" t="str">
        <f t="shared" si="30"/>
        <v>0</v>
      </c>
      <c r="BP1936" s="84"/>
      <c r="BQ1936" s="84"/>
      <c r="BR1936" s="84"/>
      <c r="BS1936" s="84"/>
      <c r="BT1936" s="84"/>
      <c r="BU1936" s="84"/>
      <c r="BV1936" s="84"/>
      <c r="BW1936" s="84"/>
      <c r="BX1936" s="84"/>
      <c r="BY1936" s="94"/>
      <c r="BZ1936" s="94"/>
      <c r="CA1936" s="94"/>
      <c r="CB1936" s="94"/>
      <c r="CC1936" s="94"/>
      <c r="CD1936" s="94"/>
      <c r="CE1936" s="94"/>
      <c r="CF1936" s="94"/>
      <c r="CG1936" s="94"/>
      <c r="CH1936" s="94"/>
      <c r="CI1936" s="94"/>
      <c r="CJ1936" s="94"/>
      <c r="CK1936" s="94"/>
      <c r="CL1936" s="94"/>
      <c r="CM1936" s="94"/>
      <c r="CN1936" s="94"/>
      <c r="CO1936" s="94"/>
      <c r="CP1936" s="94"/>
      <c r="CQ1936" s="94"/>
      <c r="CR1936" s="94"/>
      <c r="CS1936" s="94"/>
      <c r="CT1936" s="95"/>
      <c r="CU1936" s="95"/>
      <c r="CV1936" s="95"/>
      <c r="CW1936" s="95"/>
      <c r="CX1936" s="95"/>
      <c r="CY1936" s="93">
        <v>1932</v>
      </c>
    </row>
    <row r="1937" spans="1:103" s="83" customFormat="1">
      <c r="A1937" s="100"/>
      <c r="B1937" s="101"/>
      <c r="C1937" s="101"/>
      <c r="D1937" s="101"/>
      <c r="E1937" s="101"/>
      <c r="F1937" s="101"/>
      <c r="G1937" s="101"/>
      <c r="H1937" s="101"/>
      <c r="I1937" s="101"/>
      <c r="J1937" s="101"/>
      <c r="K1937" s="101"/>
      <c r="L1937" s="101"/>
      <c r="M1937" s="101"/>
      <c r="N1937" s="101"/>
      <c r="O1937" s="101"/>
      <c r="P1937" s="101"/>
      <c r="Q1937" s="102"/>
      <c r="R1937" s="102"/>
      <c r="S1937" s="102"/>
      <c r="T1937" s="102"/>
      <c r="U1937" s="102"/>
      <c r="V1937" s="102"/>
      <c r="W1937" s="102"/>
      <c r="X1937" s="102"/>
      <c r="Y1937" s="102"/>
      <c r="Z1937" s="102"/>
      <c r="AA1937" s="102"/>
      <c r="AB1937" s="102"/>
      <c r="AC1937" s="102"/>
      <c r="AD1937" s="102"/>
      <c r="AE1937" s="102"/>
      <c r="AF1937" s="102"/>
      <c r="AG1937" s="102"/>
      <c r="AH1937" s="102"/>
      <c r="AI1937" s="102"/>
      <c r="AJ1937" s="102"/>
      <c r="AK1937" s="102"/>
      <c r="AL1937" s="102"/>
      <c r="AM1937" s="102"/>
      <c r="AN1937" s="102"/>
      <c r="AO1937" s="102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  <c r="BA1937" s="84"/>
      <c r="BB1937" s="84"/>
      <c r="BC1937" s="84"/>
      <c r="BD1937" s="84"/>
      <c r="BE1937" s="84"/>
      <c r="BF1937" s="84"/>
      <c r="BG1937" s="84"/>
      <c r="BH1937" s="84"/>
      <c r="BI1937" s="84"/>
      <c r="BJ1937" s="84"/>
      <c r="BK1937" s="84"/>
      <c r="BL1937" s="84"/>
      <c r="BM1937" s="84"/>
      <c r="BN1937" s="84"/>
      <c r="BO1937" s="87" t="str">
        <f t="shared" si="30"/>
        <v>0</v>
      </c>
      <c r="BP1937" s="84"/>
      <c r="BQ1937" s="84"/>
      <c r="BR1937" s="84"/>
      <c r="BS1937" s="84"/>
      <c r="BT1937" s="84"/>
      <c r="BU1937" s="84"/>
      <c r="BV1937" s="84"/>
      <c r="BW1937" s="84"/>
      <c r="BX1937" s="84"/>
      <c r="BY1937" s="94"/>
      <c r="BZ1937" s="94"/>
      <c r="CA1937" s="94"/>
      <c r="CB1937" s="94"/>
      <c r="CC1937" s="94"/>
      <c r="CD1937" s="94"/>
      <c r="CE1937" s="94"/>
      <c r="CF1937" s="94"/>
      <c r="CG1937" s="94"/>
      <c r="CH1937" s="94"/>
      <c r="CI1937" s="94"/>
      <c r="CJ1937" s="94"/>
      <c r="CK1937" s="94"/>
      <c r="CL1937" s="94"/>
      <c r="CM1937" s="94"/>
      <c r="CN1937" s="94"/>
      <c r="CO1937" s="94"/>
      <c r="CP1937" s="94"/>
      <c r="CQ1937" s="94"/>
      <c r="CR1937" s="94"/>
      <c r="CS1937" s="94"/>
      <c r="CT1937" s="95"/>
      <c r="CU1937" s="95"/>
      <c r="CV1937" s="95"/>
      <c r="CW1937" s="95"/>
      <c r="CX1937" s="95"/>
      <c r="CY1937" s="93">
        <v>1933</v>
      </c>
    </row>
    <row r="1938" spans="1:103" s="83" customFormat="1">
      <c r="A1938" s="100"/>
      <c r="B1938" s="101"/>
      <c r="C1938" s="101"/>
      <c r="D1938" s="101"/>
      <c r="E1938" s="101"/>
      <c r="F1938" s="101"/>
      <c r="G1938" s="101"/>
      <c r="H1938" s="101"/>
      <c r="I1938" s="101"/>
      <c r="J1938" s="101"/>
      <c r="K1938" s="101"/>
      <c r="L1938" s="101"/>
      <c r="M1938" s="101"/>
      <c r="N1938" s="101"/>
      <c r="O1938" s="101"/>
      <c r="P1938" s="101"/>
      <c r="Q1938" s="102"/>
      <c r="R1938" s="102"/>
      <c r="S1938" s="102"/>
      <c r="T1938" s="102"/>
      <c r="U1938" s="102"/>
      <c r="V1938" s="102"/>
      <c r="W1938" s="102"/>
      <c r="X1938" s="102"/>
      <c r="Y1938" s="102"/>
      <c r="Z1938" s="102"/>
      <c r="AA1938" s="102"/>
      <c r="AB1938" s="102"/>
      <c r="AC1938" s="102"/>
      <c r="AD1938" s="102"/>
      <c r="AE1938" s="102"/>
      <c r="AF1938" s="102"/>
      <c r="AG1938" s="102"/>
      <c r="AH1938" s="102"/>
      <c r="AI1938" s="102"/>
      <c r="AJ1938" s="102"/>
      <c r="AK1938" s="102"/>
      <c r="AL1938" s="102"/>
      <c r="AM1938" s="102"/>
      <c r="AN1938" s="102"/>
      <c r="AO1938" s="102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  <c r="BA1938" s="84"/>
      <c r="BB1938" s="84"/>
      <c r="BC1938" s="84"/>
      <c r="BD1938" s="84"/>
      <c r="BE1938" s="84"/>
      <c r="BF1938" s="84"/>
      <c r="BG1938" s="84"/>
      <c r="BH1938" s="84"/>
      <c r="BI1938" s="84"/>
      <c r="BJ1938" s="84"/>
      <c r="BK1938" s="84"/>
      <c r="BL1938" s="84"/>
      <c r="BM1938" s="84"/>
      <c r="BN1938" s="84"/>
      <c r="BO1938" s="87" t="str">
        <f t="shared" si="30"/>
        <v>0</v>
      </c>
      <c r="BP1938" s="84"/>
      <c r="BQ1938" s="84"/>
      <c r="BR1938" s="84"/>
      <c r="BS1938" s="84"/>
      <c r="BT1938" s="84"/>
      <c r="BU1938" s="84"/>
      <c r="BV1938" s="84"/>
      <c r="BW1938" s="84"/>
      <c r="BX1938" s="84"/>
      <c r="BY1938" s="94"/>
      <c r="BZ1938" s="94"/>
      <c r="CA1938" s="94"/>
      <c r="CB1938" s="94"/>
      <c r="CC1938" s="94"/>
      <c r="CD1938" s="94"/>
      <c r="CE1938" s="94"/>
      <c r="CF1938" s="94"/>
      <c r="CG1938" s="94"/>
      <c r="CH1938" s="94"/>
      <c r="CI1938" s="94"/>
      <c r="CJ1938" s="94"/>
      <c r="CK1938" s="94"/>
      <c r="CL1938" s="94"/>
      <c r="CM1938" s="94"/>
      <c r="CN1938" s="94"/>
      <c r="CO1938" s="94"/>
      <c r="CP1938" s="94"/>
      <c r="CQ1938" s="94"/>
      <c r="CR1938" s="94"/>
      <c r="CS1938" s="94"/>
      <c r="CT1938" s="95"/>
      <c r="CU1938" s="95"/>
      <c r="CV1938" s="95"/>
      <c r="CW1938" s="95"/>
      <c r="CX1938" s="95"/>
      <c r="CY1938" s="93">
        <v>1934</v>
      </c>
    </row>
    <row r="1939" spans="1:103" s="83" customFormat="1">
      <c r="A1939" s="100"/>
      <c r="B1939" s="101"/>
      <c r="C1939" s="101"/>
      <c r="D1939" s="101"/>
      <c r="E1939" s="101"/>
      <c r="F1939" s="101"/>
      <c r="G1939" s="101"/>
      <c r="H1939" s="101"/>
      <c r="I1939" s="101"/>
      <c r="J1939" s="101"/>
      <c r="K1939" s="101"/>
      <c r="L1939" s="101"/>
      <c r="M1939" s="101"/>
      <c r="N1939" s="101"/>
      <c r="O1939" s="101"/>
      <c r="P1939" s="101"/>
      <c r="Q1939" s="102"/>
      <c r="R1939" s="102"/>
      <c r="S1939" s="102"/>
      <c r="T1939" s="102"/>
      <c r="U1939" s="102"/>
      <c r="V1939" s="102"/>
      <c r="W1939" s="102"/>
      <c r="X1939" s="102"/>
      <c r="Y1939" s="102"/>
      <c r="Z1939" s="102"/>
      <c r="AA1939" s="102"/>
      <c r="AB1939" s="102"/>
      <c r="AC1939" s="102"/>
      <c r="AD1939" s="102"/>
      <c r="AE1939" s="102"/>
      <c r="AF1939" s="102"/>
      <c r="AG1939" s="102"/>
      <c r="AH1939" s="102"/>
      <c r="AI1939" s="102"/>
      <c r="AJ1939" s="102"/>
      <c r="AK1939" s="102"/>
      <c r="AL1939" s="102"/>
      <c r="AM1939" s="102"/>
      <c r="AN1939" s="102"/>
      <c r="AO1939" s="102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  <c r="BA1939" s="84"/>
      <c r="BB1939" s="84"/>
      <c r="BC1939" s="84"/>
      <c r="BD1939" s="84"/>
      <c r="BE1939" s="84"/>
      <c r="BF1939" s="84"/>
      <c r="BG1939" s="84"/>
      <c r="BH1939" s="84"/>
      <c r="BI1939" s="84"/>
      <c r="BJ1939" s="84"/>
      <c r="BK1939" s="84"/>
      <c r="BL1939" s="84"/>
      <c r="BM1939" s="84"/>
      <c r="BN1939" s="84"/>
      <c r="BO1939" s="87" t="str">
        <f t="shared" si="30"/>
        <v>0</v>
      </c>
      <c r="BP1939" s="84"/>
      <c r="BQ1939" s="84"/>
      <c r="BR1939" s="84"/>
      <c r="BS1939" s="84"/>
      <c r="BT1939" s="84"/>
      <c r="BU1939" s="84"/>
      <c r="BV1939" s="84"/>
      <c r="BW1939" s="84"/>
      <c r="BX1939" s="84"/>
      <c r="BY1939" s="94"/>
      <c r="BZ1939" s="94"/>
      <c r="CA1939" s="94"/>
      <c r="CB1939" s="94"/>
      <c r="CC1939" s="94"/>
      <c r="CD1939" s="94"/>
      <c r="CE1939" s="94"/>
      <c r="CF1939" s="94"/>
      <c r="CG1939" s="94"/>
      <c r="CH1939" s="94"/>
      <c r="CI1939" s="94"/>
      <c r="CJ1939" s="94"/>
      <c r="CK1939" s="94"/>
      <c r="CL1939" s="94"/>
      <c r="CM1939" s="94"/>
      <c r="CN1939" s="94"/>
      <c r="CO1939" s="94"/>
      <c r="CP1939" s="94"/>
      <c r="CQ1939" s="94"/>
      <c r="CR1939" s="94"/>
      <c r="CS1939" s="94"/>
      <c r="CT1939" s="95"/>
      <c r="CU1939" s="95"/>
      <c r="CV1939" s="95"/>
      <c r="CW1939" s="95"/>
      <c r="CX1939" s="95"/>
      <c r="CY1939" s="93">
        <v>1935</v>
      </c>
    </row>
    <row r="1940" spans="1:103" s="83" customFormat="1">
      <c r="A1940" s="100"/>
      <c r="B1940" s="101"/>
      <c r="C1940" s="101"/>
      <c r="D1940" s="101"/>
      <c r="E1940" s="101"/>
      <c r="F1940" s="101"/>
      <c r="G1940" s="101"/>
      <c r="H1940" s="101"/>
      <c r="I1940" s="101"/>
      <c r="J1940" s="101"/>
      <c r="K1940" s="101"/>
      <c r="L1940" s="101"/>
      <c r="M1940" s="101"/>
      <c r="N1940" s="101"/>
      <c r="O1940" s="101"/>
      <c r="P1940" s="101"/>
      <c r="Q1940" s="102"/>
      <c r="R1940" s="102"/>
      <c r="S1940" s="102"/>
      <c r="T1940" s="102"/>
      <c r="U1940" s="102"/>
      <c r="V1940" s="102"/>
      <c r="W1940" s="102"/>
      <c r="X1940" s="102"/>
      <c r="Y1940" s="102"/>
      <c r="Z1940" s="102"/>
      <c r="AA1940" s="102"/>
      <c r="AB1940" s="102"/>
      <c r="AC1940" s="102"/>
      <c r="AD1940" s="102"/>
      <c r="AE1940" s="102"/>
      <c r="AF1940" s="102"/>
      <c r="AG1940" s="102"/>
      <c r="AH1940" s="102"/>
      <c r="AI1940" s="102"/>
      <c r="AJ1940" s="102"/>
      <c r="AK1940" s="102"/>
      <c r="AL1940" s="102"/>
      <c r="AM1940" s="102"/>
      <c r="AN1940" s="102"/>
      <c r="AO1940" s="102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  <c r="BA1940" s="84"/>
      <c r="BB1940" s="84"/>
      <c r="BC1940" s="84"/>
      <c r="BD1940" s="84"/>
      <c r="BE1940" s="84"/>
      <c r="BF1940" s="84"/>
      <c r="BG1940" s="84"/>
      <c r="BH1940" s="84"/>
      <c r="BI1940" s="84"/>
      <c r="BJ1940" s="84"/>
      <c r="BK1940" s="84"/>
      <c r="BL1940" s="84"/>
      <c r="BM1940" s="84"/>
      <c r="BN1940" s="84"/>
      <c r="BO1940" s="87" t="str">
        <f t="shared" si="30"/>
        <v>0</v>
      </c>
      <c r="BP1940" s="84"/>
      <c r="BQ1940" s="84"/>
      <c r="BR1940" s="84"/>
      <c r="BS1940" s="84"/>
      <c r="BT1940" s="84"/>
      <c r="BU1940" s="84"/>
      <c r="BV1940" s="84"/>
      <c r="BW1940" s="84"/>
      <c r="BX1940" s="84"/>
      <c r="BY1940" s="94"/>
      <c r="BZ1940" s="94"/>
      <c r="CA1940" s="94"/>
      <c r="CB1940" s="94"/>
      <c r="CC1940" s="94"/>
      <c r="CD1940" s="94"/>
      <c r="CE1940" s="94"/>
      <c r="CF1940" s="94"/>
      <c r="CG1940" s="94"/>
      <c r="CH1940" s="94"/>
      <c r="CI1940" s="94"/>
      <c r="CJ1940" s="94"/>
      <c r="CK1940" s="94"/>
      <c r="CL1940" s="94"/>
      <c r="CM1940" s="94"/>
      <c r="CN1940" s="94"/>
      <c r="CO1940" s="94"/>
      <c r="CP1940" s="94"/>
      <c r="CQ1940" s="94"/>
      <c r="CR1940" s="94"/>
      <c r="CS1940" s="94"/>
      <c r="CT1940" s="95"/>
      <c r="CU1940" s="95"/>
      <c r="CV1940" s="95"/>
      <c r="CW1940" s="95"/>
      <c r="CX1940" s="95"/>
      <c r="CY1940" s="93">
        <v>1936</v>
      </c>
    </row>
    <row r="1941" spans="1:103" s="83" customFormat="1">
      <c r="A1941" s="100"/>
      <c r="B1941" s="101"/>
      <c r="C1941" s="101"/>
      <c r="D1941" s="101"/>
      <c r="E1941" s="101"/>
      <c r="F1941" s="101"/>
      <c r="G1941" s="101"/>
      <c r="H1941" s="101"/>
      <c r="I1941" s="101"/>
      <c r="J1941" s="101"/>
      <c r="K1941" s="101"/>
      <c r="L1941" s="101"/>
      <c r="M1941" s="101"/>
      <c r="N1941" s="101"/>
      <c r="O1941" s="101"/>
      <c r="P1941" s="101"/>
      <c r="Q1941" s="102"/>
      <c r="R1941" s="102"/>
      <c r="S1941" s="102"/>
      <c r="T1941" s="102"/>
      <c r="U1941" s="102"/>
      <c r="V1941" s="102"/>
      <c r="W1941" s="102"/>
      <c r="X1941" s="102"/>
      <c r="Y1941" s="102"/>
      <c r="Z1941" s="102"/>
      <c r="AA1941" s="102"/>
      <c r="AB1941" s="102"/>
      <c r="AC1941" s="102"/>
      <c r="AD1941" s="102"/>
      <c r="AE1941" s="102"/>
      <c r="AF1941" s="102"/>
      <c r="AG1941" s="102"/>
      <c r="AH1941" s="102"/>
      <c r="AI1941" s="102"/>
      <c r="AJ1941" s="102"/>
      <c r="AK1941" s="102"/>
      <c r="AL1941" s="102"/>
      <c r="AM1941" s="102"/>
      <c r="AN1941" s="102"/>
      <c r="AO1941" s="102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  <c r="BA1941" s="84"/>
      <c r="BB1941" s="84"/>
      <c r="BC1941" s="84"/>
      <c r="BD1941" s="84"/>
      <c r="BE1941" s="84"/>
      <c r="BF1941" s="84"/>
      <c r="BG1941" s="84"/>
      <c r="BH1941" s="84"/>
      <c r="BI1941" s="84"/>
      <c r="BJ1941" s="84"/>
      <c r="BK1941" s="84"/>
      <c r="BL1941" s="84"/>
      <c r="BM1941" s="84"/>
      <c r="BN1941" s="84"/>
      <c r="BO1941" s="87" t="str">
        <f t="shared" si="30"/>
        <v>0</v>
      </c>
      <c r="BP1941" s="84"/>
      <c r="BQ1941" s="84"/>
      <c r="BR1941" s="84"/>
      <c r="BS1941" s="84"/>
      <c r="BT1941" s="84"/>
      <c r="BU1941" s="84"/>
      <c r="BV1941" s="84"/>
      <c r="BW1941" s="84"/>
      <c r="BX1941" s="84"/>
      <c r="BY1941" s="94"/>
      <c r="BZ1941" s="94"/>
      <c r="CA1941" s="94"/>
      <c r="CB1941" s="94"/>
      <c r="CC1941" s="94"/>
      <c r="CD1941" s="94"/>
      <c r="CE1941" s="94"/>
      <c r="CF1941" s="94"/>
      <c r="CG1941" s="94"/>
      <c r="CH1941" s="94"/>
      <c r="CI1941" s="94"/>
      <c r="CJ1941" s="94"/>
      <c r="CK1941" s="94"/>
      <c r="CL1941" s="94"/>
      <c r="CM1941" s="94"/>
      <c r="CN1941" s="94"/>
      <c r="CO1941" s="94"/>
      <c r="CP1941" s="94"/>
      <c r="CQ1941" s="94"/>
      <c r="CR1941" s="94"/>
      <c r="CS1941" s="94"/>
      <c r="CT1941" s="95"/>
      <c r="CU1941" s="95"/>
      <c r="CV1941" s="95"/>
      <c r="CW1941" s="95"/>
      <c r="CX1941" s="95"/>
      <c r="CY1941" s="93">
        <v>1937</v>
      </c>
    </row>
    <row r="1942" spans="1:103" s="83" customFormat="1">
      <c r="A1942" s="100"/>
      <c r="B1942" s="101"/>
      <c r="C1942" s="101"/>
      <c r="D1942" s="101"/>
      <c r="E1942" s="101"/>
      <c r="F1942" s="101"/>
      <c r="G1942" s="101"/>
      <c r="H1942" s="101"/>
      <c r="I1942" s="101"/>
      <c r="J1942" s="101"/>
      <c r="K1942" s="101"/>
      <c r="L1942" s="101"/>
      <c r="M1942" s="101"/>
      <c r="N1942" s="101"/>
      <c r="O1942" s="101"/>
      <c r="P1942" s="101"/>
      <c r="Q1942" s="102"/>
      <c r="R1942" s="102"/>
      <c r="S1942" s="102"/>
      <c r="T1942" s="102"/>
      <c r="U1942" s="102"/>
      <c r="V1942" s="102"/>
      <c r="W1942" s="102"/>
      <c r="X1942" s="102"/>
      <c r="Y1942" s="102"/>
      <c r="Z1942" s="102"/>
      <c r="AA1942" s="102"/>
      <c r="AB1942" s="102"/>
      <c r="AC1942" s="102"/>
      <c r="AD1942" s="102"/>
      <c r="AE1942" s="102"/>
      <c r="AF1942" s="102"/>
      <c r="AG1942" s="102"/>
      <c r="AH1942" s="102"/>
      <c r="AI1942" s="102"/>
      <c r="AJ1942" s="102"/>
      <c r="AK1942" s="102"/>
      <c r="AL1942" s="102"/>
      <c r="AM1942" s="102"/>
      <c r="AN1942" s="102"/>
      <c r="AO1942" s="102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  <c r="BA1942" s="84"/>
      <c r="BB1942" s="84"/>
      <c r="BC1942" s="84"/>
      <c r="BD1942" s="84"/>
      <c r="BE1942" s="84"/>
      <c r="BF1942" s="84"/>
      <c r="BG1942" s="84"/>
      <c r="BH1942" s="84"/>
      <c r="BI1942" s="84"/>
      <c r="BJ1942" s="84"/>
      <c r="BK1942" s="84"/>
      <c r="BL1942" s="84"/>
      <c r="BM1942" s="84"/>
      <c r="BN1942" s="84"/>
      <c r="BO1942" s="87" t="str">
        <f t="shared" si="30"/>
        <v>0</v>
      </c>
      <c r="BP1942" s="84"/>
      <c r="BQ1942" s="84"/>
      <c r="BR1942" s="84"/>
      <c r="BS1942" s="84"/>
      <c r="BT1942" s="84"/>
      <c r="BU1942" s="84"/>
      <c r="BV1942" s="84"/>
      <c r="BW1942" s="84"/>
      <c r="BX1942" s="84"/>
      <c r="BY1942" s="94"/>
      <c r="BZ1942" s="94"/>
      <c r="CA1942" s="94"/>
      <c r="CB1942" s="94"/>
      <c r="CC1942" s="94"/>
      <c r="CD1942" s="94"/>
      <c r="CE1942" s="94"/>
      <c r="CF1942" s="94"/>
      <c r="CG1942" s="94"/>
      <c r="CH1942" s="94"/>
      <c r="CI1942" s="94"/>
      <c r="CJ1942" s="94"/>
      <c r="CK1942" s="94"/>
      <c r="CL1942" s="94"/>
      <c r="CM1942" s="94"/>
      <c r="CN1942" s="94"/>
      <c r="CO1942" s="94"/>
      <c r="CP1942" s="94"/>
      <c r="CQ1942" s="94"/>
      <c r="CR1942" s="94"/>
      <c r="CS1942" s="94"/>
      <c r="CT1942" s="95"/>
      <c r="CU1942" s="95"/>
      <c r="CV1942" s="95"/>
      <c r="CW1942" s="95"/>
      <c r="CX1942" s="95"/>
      <c r="CY1942" s="93">
        <v>1938</v>
      </c>
    </row>
    <row r="1943" spans="1:103" s="83" customFormat="1">
      <c r="A1943" s="100"/>
      <c r="B1943" s="101"/>
      <c r="C1943" s="101"/>
      <c r="D1943" s="101"/>
      <c r="E1943" s="101"/>
      <c r="F1943" s="101"/>
      <c r="G1943" s="101"/>
      <c r="H1943" s="101"/>
      <c r="I1943" s="101"/>
      <c r="J1943" s="101"/>
      <c r="K1943" s="101"/>
      <c r="L1943" s="101"/>
      <c r="M1943" s="101"/>
      <c r="N1943" s="101"/>
      <c r="O1943" s="101"/>
      <c r="P1943" s="101"/>
      <c r="Q1943" s="102"/>
      <c r="R1943" s="102"/>
      <c r="S1943" s="102"/>
      <c r="T1943" s="102"/>
      <c r="U1943" s="102"/>
      <c r="V1943" s="102"/>
      <c r="W1943" s="102"/>
      <c r="X1943" s="102"/>
      <c r="Y1943" s="102"/>
      <c r="Z1943" s="102"/>
      <c r="AA1943" s="102"/>
      <c r="AB1943" s="102"/>
      <c r="AC1943" s="102"/>
      <c r="AD1943" s="102"/>
      <c r="AE1943" s="102"/>
      <c r="AF1943" s="102"/>
      <c r="AG1943" s="102"/>
      <c r="AH1943" s="102"/>
      <c r="AI1943" s="102"/>
      <c r="AJ1943" s="102"/>
      <c r="AK1943" s="102"/>
      <c r="AL1943" s="102"/>
      <c r="AM1943" s="102"/>
      <c r="AN1943" s="102"/>
      <c r="AO1943" s="102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  <c r="BA1943" s="84"/>
      <c r="BB1943" s="84"/>
      <c r="BC1943" s="84"/>
      <c r="BD1943" s="84"/>
      <c r="BE1943" s="84"/>
      <c r="BF1943" s="84"/>
      <c r="BG1943" s="84"/>
      <c r="BH1943" s="84"/>
      <c r="BI1943" s="84"/>
      <c r="BJ1943" s="84"/>
      <c r="BK1943" s="84"/>
      <c r="BL1943" s="84"/>
      <c r="BM1943" s="84"/>
      <c r="BN1943" s="84"/>
      <c r="BO1943" s="87" t="str">
        <f t="shared" si="30"/>
        <v>0</v>
      </c>
      <c r="BP1943" s="84"/>
      <c r="BQ1943" s="84"/>
      <c r="BR1943" s="84"/>
      <c r="BS1943" s="84"/>
      <c r="BT1943" s="84"/>
      <c r="BU1943" s="84"/>
      <c r="BV1943" s="84"/>
      <c r="BW1943" s="84"/>
      <c r="BX1943" s="84"/>
      <c r="BY1943" s="94"/>
      <c r="BZ1943" s="94"/>
      <c r="CA1943" s="94"/>
      <c r="CB1943" s="94"/>
      <c r="CC1943" s="94"/>
      <c r="CD1943" s="94"/>
      <c r="CE1943" s="94"/>
      <c r="CF1943" s="94"/>
      <c r="CG1943" s="94"/>
      <c r="CH1943" s="94"/>
      <c r="CI1943" s="94"/>
      <c r="CJ1943" s="94"/>
      <c r="CK1943" s="94"/>
      <c r="CL1943" s="94"/>
      <c r="CM1943" s="94"/>
      <c r="CN1943" s="94"/>
      <c r="CO1943" s="94"/>
      <c r="CP1943" s="94"/>
      <c r="CQ1943" s="94"/>
      <c r="CR1943" s="94"/>
      <c r="CS1943" s="94"/>
      <c r="CT1943" s="95"/>
      <c r="CU1943" s="95"/>
      <c r="CV1943" s="95"/>
      <c r="CW1943" s="95"/>
      <c r="CX1943" s="95"/>
      <c r="CY1943" s="93">
        <v>1939</v>
      </c>
    </row>
    <row r="1944" spans="1:103" s="83" customFormat="1">
      <c r="A1944" s="100"/>
      <c r="B1944" s="101"/>
      <c r="C1944" s="101"/>
      <c r="D1944" s="101"/>
      <c r="E1944" s="101"/>
      <c r="F1944" s="101"/>
      <c r="G1944" s="101"/>
      <c r="H1944" s="101"/>
      <c r="I1944" s="101"/>
      <c r="J1944" s="101"/>
      <c r="K1944" s="101"/>
      <c r="L1944" s="101"/>
      <c r="M1944" s="101"/>
      <c r="N1944" s="101"/>
      <c r="O1944" s="101"/>
      <c r="P1944" s="101"/>
      <c r="Q1944" s="102"/>
      <c r="R1944" s="102"/>
      <c r="S1944" s="102"/>
      <c r="T1944" s="102"/>
      <c r="U1944" s="102"/>
      <c r="V1944" s="102"/>
      <c r="W1944" s="102"/>
      <c r="X1944" s="102"/>
      <c r="Y1944" s="102"/>
      <c r="Z1944" s="102"/>
      <c r="AA1944" s="102"/>
      <c r="AB1944" s="102"/>
      <c r="AC1944" s="102"/>
      <c r="AD1944" s="102"/>
      <c r="AE1944" s="102"/>
      <c r="AF1944" s="102"/>
      <c r="AG1944" s="102"/>
      <c r="AH1944" s="102"/>
      <c r="AI1944" s="102"/>
      <c r="AJ1944" s="102"/>
      <c r="AK1944" s="102"/>
      <c r="AL1944" s="102"/>
      <c r="AM1944" s="102"/>
      <c r="AN1944" s="102"/>
      <c r="AO1944" s="102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  <c r="BA1944" s="84"/>
      <c r="BB1944" s="84"/>
      <c r="BC1944" s="84"/>
      <c r="BD1944" s="84"/>
      <c r="BE1944" s="84"/>
      <c r="BF1944" s="84"/>
      <c r="BG1944" s="84"/>
      <c r="BH1944" s="84"/>
      <c r="BI1944" s="84"/>
      <c r="BJ1944" s="84"/>
      <c r="BK1944" s="84"/>
      <c r="BL1944" s="84"/>
      <c r="BM1944" s="84"/>
      <c r="BN1944" s="84"/>
      <c r="BO1944" s="87" t="str">
        <f t="shared" si="30"/>
        <v>0</v>
      </c>
      <c r="BP1944" s="84"/>
      <c r="BQ1944" s="84"/>
      <c r="BR1944" s="84"/>
      <c r="BS1944" s="84"/>
      <c r="BT1944" s="84"/>
      <c r="BU1944" s="84"/>
      <c r="BV1944" s="84"/>
      <c r="BW1944" s="84"/>
      <c r="BX1944" s="84"/>
      <c r="BY1944" s="94"/>
      <c r="BZ1944" s="94"/>
      <c r="CA1944" s="94"/>
      <c r="CB1944" s="94"/>
      <c r="CC1944" s="94"/>
      <c r="CD1944" s="94"/>
      <c r="CE1944" s="94"/>
      <c r="CF1944" s="94"/>
      <c r="CG1944" s="94"/>
      <c r="CH1944" s="94"/>
      <c r="CI1944" s="94"/>
      <c r="CJ1944" s="94"/>
      <c r="CK1944" s="94"/>
      <c r="CL1944" s="94"/>
      <c r="CM1944" s="94"/>
      <c r="CN1944" s="94"/>
      <c r="CO1944" s="94"/>
      <c r="CP1944" s="94"/>
      <c r="CQ1944" s="94"/>
      <c r="CR1944" s="94"/>
      <c r="CS1944" s="94"/>
      <c r="CT1944" s="95"/>
      <c r="CU1944" s="95"/>
      <c r="CV1944" s="95"/>
      <c r="CW1944" s="95"/>
      <c r="CX1944" s="95"/>
      <c r="CY1944" s="93">
        <v>1940</v>
      </c>
    </row>
    <row r="1945" spans="1:103" s="83" customFormat="1">
      <c r="A1945" s="100"/>
      <c r="B1945" s="101"/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2"/>
      <c r="R1945" s="102"/>
      <c r="S1945" s="102"/>
      <c r="T1945" s="102"/>
      <c r="U1945" s="102"/>
      <c r="V1945" s="102"/>
      <c r="W1945" s="102"/>
      <c r="X1945" s="102"/>
      <c r="Y1945" s="102"/>
      <c r="Z1945" s="102"/>
      <c r="AA1945" s="102"/>
      <c r="AB1945" s="102"/>
      <c r="AC1945" s="102"/>
      <c r="AD1945" s="102"/>
      <c r="AE1945" s="102"/>
      <c r="AF1945" s="102"/>
      <c r="AG1945" s="102"/>
      <c r="AH1945" s="102"/>
      <c r="AI1945" s="102"/>
      <c r="AJ1945" s="102"/>
      <c r="AK1945" s="102"/>
      <c r="AL1945" s="102"/>
      <c r="AM1945" s="102"/>
      <c r="AN1945" s="102"/>
      <c r="AO1945" s="102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  <c r="BA1945" s="84"/>
      <c r="BB1945" s="84"/>
      <c r="BC1945" s="84"/>
      <c r="BD1945" s="84"/>
      <c r="BE1945" s="84"/>
      <c r="BF1945" s="84"/>
      <c r="BG1945" s="84"/>
      <c r="BH1945" s="84"/>
      <c r="BI1945" s="84"/>
      <c r="BJ1945" s="84"/>
      <c r="BK1945" s="84"/>
      <c r="BL1945" s="84"/>
      <c r="BM1945" s="84"/>
      <c r="BN1945" s="84"/>
      <c r="BO1945" s="87" t="str">
        <f t="shared" si="30"/>
        <v>0</v>
      </c>
      <c r="BP1945" s="84"/>
      <c r="BQ1945" s="84"/>
      <c r="BR1945" s="84"/>
      <c r="BS1945" s="84"/>
      <c r="BT1945" s="84"/>
      <c r="BU1945" s="84"/>
      <c r="BV1945" s="84"/>
      <c r="BW1945" s="84"/>
      <c r="BX1945" s="84"/>
      <c r="BY1945" s="94"/>
      <c r="BZ1945" s="94"/>
      <c r="CA1945" s="94"/>
      <c r="CB1945" s="94"/>
      <c r="CC1945" s="94"/>
      <c r="CD1945" s="94"/>
      <c r="CE1945" s="94"/>
      <c r="CF1945" s="94"/>
      <c r="CG1945" s="94"/>
      <c r="CH1945" s="94"/>
      <c r="CI1945" s="94"/>
      <c r="CJ1945" s="94"/>
      <c r="CK1945" s="94"/>
      <c r="CL1945" s="94"/>
      <c r="CM1945" s="94"/>
      <c r="CN1945" s="94"/>
      <c r="CO1945" s="94"/>
      <c r="CP1945" s="94"/>
      <c r="CQ1945" s="94"/>
      <c r="CR1945" s="94"/>
      <c r="CS1945" s="94"/>
      <c r="CT1945" s="95"/>
      <c r="CU1945" s="95"/>
      <c r="CV1945" s="95"/>
      <c r="CW1945" s="95"/>
      <c r="CX1945" s="95"/>
      <c r="CY1945" s="93">
        <v>1941</v>
      </c>
    </row>
    <row r="1946" spans="1:103" s="83" customFormat="1">
      <c r="A1946" s="100"/>
      <c r="B1946" s="101"/>
      <c r="C1946" s="101"/>
      <c r="D1946" s="101"/>
      <c r="E1946" s="101"/>
      <c r="F1946" s="101"/>
      <c r="G1946" s="101"/>
      <c r="H1946" s="101"/>
      <c r="I1946" s="101"/>
      <c r="J1946" s="101"/>
      <c r="K1946" s="101"/>
      <c r="L1946" s="101"/>
      <c r="M1946" s="101"/>
      <c r="N1946" s="101"/>
      <c r="O1946" s="101"/>
      <c r="P1946" s="101"/>
      <c r="Q1946" s="102"/>
      <c r="R1946" s="102"/>
      <c r="S1946" s="102"/>
      <c r="T1946" s="102"/>
      <c r="U1946" s="102"/>
      <c r="V1946" s="102"/>
      <c r="W1946" s="102"/>
      <c r="X1946" s="102"/>
      <c r="Y1946" s="102"/>
      <c r="Z1946" s="102"/>
      <c r="AA1946" s="102"/>
      <c r="AB1946" s="102"/>
      <c r="AC1946" s="102"/>
      <c r="AD1946" s="102"/>
      <c r="AE1946" s="102"/>
      <c r="AF1946" s="102"/>
      <c r="AG1946" s="102"/>
      <c r="AH1946" s="102"/>
      <c r="AI1946" s="102"/>
      <c r="AJ1946" s="102"/>
      <c r="AK1946" s="102"/>
      <c r="AL1946" s="102"/>
      <c r="AM1946" s="102"/>
      <c r="AN1946" s="102"/>
      <c r="AO1946" s="102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  <c r="BA1946" s="84"/>
      <c r="BB1946" s="84"/>
      <c r="BC1946" s="84"/>
      <c r="BD1946" s="84"/>
      <c r="BE1946" s="84"/>
      <c r="BF1946" s="84"/>
      <c r="BG1946" s="84"/>
      <c r="BH1946" s="84"/>
      <c r="BI1946" s="84"/>
      <c r="BJ1946" s="84"/>
      <c r="BK1946" s="84"/>
      <c r="BL1946" s="84"/>
      <c r="BM1946" s="84"/>
      <c r="BN1946" s="84"/>
      <c r="BO1946" s="87" t="str">
        <f t="shared" si="30"/>
        <v>0</v>
      </c>
      <c r="BP1946" s="84"/>
      <c r="BQ1946" s="84"/>
      <c r="BR1946" s="84"/>
      <c r="BS1946" s="84"/>
      <c r="BT1946" s="84"/>
      <c r="BU1946" s="84"/>
      <c r="BV1946" s="84"/>
      <c r="BW1946" s="84"/>
      <c r="BX1946" s="84"/>
      <c r="BY1946" s="94"/>
      <c r="BZ1946" s="94"/>
      <c r="CA1946" s="94"/>
      <c r="CB1946" s="94"/>
      <c r="CC1946" s="94"/>
      <c r="CD1946" s="94"/>
      <c r="CE1946" s="94"/>
      <c r="CF1946" s="94"/>
      <c r="CG1946" s="94"/>
      <c r="CH1946" s="94"/>
      <c r="CI1946" s="94"/>
      <c r="CJ1946" s="94"/>
      <c r="CK1946" s="94"/>
      <c r="CL1946" s="94"/>
      <c r="CM1946" s="94"/>
      <c r="CN1946" s="94"/>
      <c r="CO1946" s="94"/>
      <c r="CP1946" s="94"/>
      <c r="CQ1946" s="94"/>
      <c r="CR1946" s="94"/>
      <c r="CS1946" s="94"/>
      <c r="CT1946" s="95"/>
      <c r="CU1946" s="95"/>
      <c r="CV1946" s="95"/>
      <c r="CW1946" s="95"/>
      <c r="CX1946" s="95"/>
      <c r="CY1946" s="93">
        <v>1942</v>
      </c>
    </row>
    <row r="1947" spans="1:103" s="83" customFormat="1">
      <c r="A1947" s="100"/>
      <c r="B1947" s="101"/>
      <c r="C1947" s="101"/>
      <c r="D1947" s="101"/>
      <c r="E1947" s="101"/>
      <c r="F1947" s="101"/>
      <c r="G1947" s="101"/>
      <c r="H1947" s="101"/>
      <c r="I1947" s="101"/>
      <c r="J1947" s="101"/>
      <c r="K1947" s="101"/>
      <c r="L1947" s="101"/>
      <c r="M1947" s="101"/>
      <c r="N1947" s="101"/>
      <c r="O1947" s="101"/>
      <c r="P1947" s="101"/>
      <c r="Q1947" s="102"/>
      <c r="R1947" s="102"/>
      <c r="S1947" s="102"/>
      <c r="T1947" s="102"/>
      <c r="U1947" s="102"/>
      <c r="V1947" s="102"/>
      <c r="W1947" s="102"/>
      <c r="X1947" s="102"/>
      <c r="Y1947" s="102"/>
      <c r="Z1947" s="102"/>
      <c r="AA1947" s="102"/>
      <c r="AB1947" s="102"/>
      <c r="AC1947" s="102"/>
      <c r="AD1947" s="102"/>
      <c r="AE1947" s="102"/>
      <c r="AF1947" s="102"/>
      <c r="AG1947" s="102"/>
      <c r="AH1947" s="102"/>
      <c r="AI1947" s="102"/>
      <c r="AJ1947" s="102"/>
      <c r="AK1947" s="102"/>
      <c r="AL1947" s="102"/>
      <c r="AM1947" s="102"/>
      <c r="AN1947" s="102"/>
      <c r="AO1947" s="102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  <c r="BA1947" s="84"/>
      <c r="BB1947" s="84"/>
      <c r="BC1947" s="84"/>
      <c r="BD1947" s="84"/>
      <c r="BE1947" s="84"/>
      <c r="BF1947" s="84"/>
      <c r="BG1947" s="84"/>
      <c r="BH1947" s="84"/>
      <c r="BI1947" s="84"/>
      <c r="BJ1947" s="84"/>
      <c r="BK1947" s="84"/>
      <c r="BL1947" s="84"/>
      <c r="BM1947" s="84"/>
      <c r="BN1947" s="84"/>
      <c r="BO1947" s="87" t="str">
        <f t="shared" si="30"/>
        <v>0</v>
      </c>
      <c r="BP1947" s="84"/>
      <c r="BQ1947" s="84"/>
      <c r="BR1947" s="84"/>
      <c r="BS1947" s="84"/>
      <c r="BT1947" s="84"/>
      <c r="BU1947" s="84"/>
      <c r="BV1947" s="84"/>
      <c r="BW1947" s="84"/>
      <c r="BX1947" s="84"/>
      <c r="BY1947" s="94"/>
      <c r="BZ1947" s="94"/>
      <c r="CA1947" s="94"/>
      <c r="CB1947" s="94"/>
      <c r="CC1947" s="94"/>
      <c r="CD1947" s="94"/>
      <c r="CE1947" s="94"/>
      <c r="CF1947" s="94"/>
      <c r="CG1947" s="94"/>
      <c r="CH1947" s="94"/>
      <c r="CI1947" s="94"/>
      <c r="CJ1947" s="94"/>
      <c r="CK1947" s="94"/>
      <c r="CL1947" s="94"/>
      <c r="CM1947" s="94"/>
      <c r="CN1947" s="94"/>
      <c r="CO1947" s="94"/>
      <c r="CP1947" s="94"/>
      <c r="CQ1947" s="94"/>
      <c r="CR1947" s="94"/>
      <c r="CS1947" s="94"/>
      <c r="CT1947" s="95"/>
      <c r="CU1947" s="95"/>
      <c r="CV1947" s="95"/>
      <c r="CW1947" s="95"/>
      <c r="CX1947" s="95"/>
      <c r="CY1947" s="93">
        <v>1943</v>
      </c>
    </row>
    <row r="1948" spans="1:103" s="83" customFormat="1">
      <c r="A1948" s="100"/>
      <c r="B1948" s="101"/>
      <c r="C1948" s="101"/>
      <c r="D1948" s="101"/>
      <c r="E1948" s="101"/>
      <c r="F1948" s="101"/>
      <c r="G1948" s="101"/>
      <c r="H1948" s="101"/>
      <c r="I1948" s="101"/>
      <c r="J1948" s="101"/>
      <c r="K1948" s="101"/>
      <c r="L1948" s="101"/>
      <c r="M1948" s="101"/>
      <c r="N1948" s="101"/>
      <c r="O1948" s="101"/>
      <c r="P1948" s="101"/>
      <c r="Q1948" s="102"/>
      <c r="R1948" s="102"/>
      <c r="S1948" s="102"/>
      <c r="T1948" s="102"/>
      <c r="U1948" s="102"/>
      <c r="V1948" s="102"/>
      <c r="W1948" s="102"/>
      <c r="X1948" s="102"/>
      <c r="Y1948" s="102"/>
      <c r="Z1948" s="102"/>
      <c r="AA1948" s="102"/>
      <c r="AB1948" s="102"/>
      <c r="AC1948" s="102"/>
      <c r="AD1948" s="102"/>
      <c r="AE1948" s="102"/>
      <c r="AF1948" s="102"/>
      <c r="AG1948" s="102"/>
      <c r="AH1948" s="102"/>
      <c r="AI1948" s="102"/>
      <c r="AJ1948" s="102"/>
      <c r="AK1948" s="102"/>
      <c r="AL1948" s="102"/>
      <c r="AM1948" s="102"/>
      <c r="AN1948" s="102"/>
      <c r="AO1948" s="102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  <c r="BA1948" s="84"/>
      <c r="BB1948" s="84"/>
      <c r="BC1948" s="84"/>
      <c r="BD1948" s="84"/>
      <c r="BE1948" s="84"/>
      <c r="BF1948" s="84"/>
      <c r="BG1948" s="84"/>
      <c r="BH1948" s="84"/>
      <c r="BI1948" s="84"/>
      <c r="BJ1948" s="84"/>
      <c r="BK1948" s="84"/>
      <c r="BL1948" s="84"/>
      <c r="BM1948" s="84"/>
      <c r="BN1948" s="84"/>
      <c r="BO1948" s="87" t="str">
        <f t="shared" si="30"/>
        <v>0</v>
      </c>
      <c r="BP1948" s="84"/>
      <c r="BQ1948" s="84"/>
      <c r="BR1948" s="84"/>
      <c r="BS1948" s="84"/>
      <c r="BT1948" s="84"/>
      <c r="BU1948" s="84"/>
      <c r="BV1948" s="84"/>
      <c r="BW1948" s="84"/>
      <c r="BX1948" s="84"/>
      <c r="BY1948" s="94"/>
      <c r="BZ1948" s="94"/>
      <c r="CA1948" s="94"/>
      <c r="CB1948" s="94"/>
      <c r="CC1948" s="94"/>
      <c r="CD1948" s="94"/>
      <c r="CE1948" s="94"/>
      <c r="CF1948" s="94"/>
      <c r="CG1948" s="94"/>
      <c r="CH1948" s="94"/>
      <c r="CI1948" s="94"/>
      <c r="CJ1948" s="94"/>
      <c r="CK1948" s="94"/>
      <c r="CL1948" s="94"/>
      <c r="CM1948" s="94"/>
      <c r="CN1948" s="94"/>
      <c r="CO1948" s="94"/>
      <c r="CP1948" s="94"/>
      <c r="CQ1948" s="94"/>
      <c r="CR1948" s="94"/>
      <c r="CS1948" s="94"/>
      <c r="CT1948" s="95"/>
      <c r="CU1948" s="95"/>
      <c r="CV1948" s="95"/>
      <c r="CW1948" s="95"/>
      <c r="CX1948" s="95"/>
      <c r="CY1948" s="93">
        <v>1944</v>
      </c>
    </row>
    <row r="1949" spans="1:103" s="83" customFormat="1">
      <c r="A1949" s="100"/>
      <c r="B1949" s="101"/>
      <c r="C1949" s="101"/>
      <c r="D1949" s="101"/>
      <c r="E1949" s="101"/>
      <c r="F1949" s="101"/>
      <c r="G1949" s="101"/>
      <c r="H1949" s="101"/>
      <c r="I1949" s="101"/>
      <c r="J1949" s="101"/>
      <c r="K1949" s="101"/>
      <c r="L1949" s="101"/>
      <c r="M1949" s="101"/>
      <c r="N1949" s="101"/>
      <c r="O1949" s="101"/>
      <c r="P1949" s="101"/>
      <c r="Q1949" s="102"/>
      <c r="R1949" s="102"/>
      <c r="S1949" s="102"/>
      <c r="T1949" s="102"/>
      <c r="U1949" s="102"/>
      <c r="V1949" s="102"/>
      <c r="W1949" s="102"/>
      <c r="X1949" s="102"/>
      <c r="Y1949" s="102"/>
      <c r="Z1949" s="102"/>
      <c r="AA1949" s="102"/>
      <c r="AB1949" s="102"/>
      <c r="AC1949" s="102"/>
      <c r="AD1949" s="102"/>
      <c r="AE1949" s="102"/>
      <c r="AF1949" s="102"/>
      <c r="AG1949" s="102"/>
      <c r="AH1949" s="102"/>
      <c r="AI1949" s="102"/>
      <c r="AJ1949" s="102"/>
      <c r="AK1949" s="102"/>
      <c r="AL1949" s="102"/>
      <c r="AM1949" s="102"/>
      <c r="AN1949" s="102"/>
      <c r="AO1949" s="102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  <c r="BA1949" s="84"/>
      <c r="BB1949" s="84"/>
      <c r="BC1949" s="84"/>
      <c r="BD1949" s="84"/>
      <c r="BE1949" s="84"/>
      <c r="BF1949" s="84"/>
      <c r="BG1949" s="84"/>
      <c r="BH1949" s="84"/>
      <c r="BI1949" s="84"/>
      <c r="BJ1949" s="84"/>
      <c r="BK1949" s="84"/>
      <c r="BL1949" s="84"/>
      <c r="BM1949" s="84"/>
      <c r="BN1949" s="84"/>
      <c r="BO1949" s="87" t="str">
        <f t="shared" si="30"/>
        <v>0</v>
      </c>
      <c r="BP1949" s="84"/>
      <c r="BQ1949" s="84"/>
      <c r="BR1949" s="84"/>
      <c r="BS1949" s="84"/>
      <c r="BT1949" s="84"/>
      <c r="BU1949" s="84"/>
      <c r="BV1949" s="84"/>
      <c r="BW1949" s="84"/>
      <c r="BX1949" s="84"/>
      <c r="BY1949" s="94"/>
      <c r="BZ1949" s="94"/>
      <c r="CA1949" s="94"/>
      <c r="CB1949" s="94"/>
      <c r="CC1949" s="94"/>
      <c r="CD1949" s="94"/>
      <c r="CE1949" s="94"/>
      <c r="CF1949" s="94"/>
      <c r="CG1949" s="94"/>
      <c r="CH1949" s="94"/>
      <c r="CI1949" s="94"/>
      <c r="CJ1949" s="94"/>
      <c r="CK1949" s="94"/>
      <c r="CL1949" s="94"/>
      <c r="CM1949" s="94"/>
      <c r="CN1949" s="94"/>
      <c r="CO1949" s="94"/>
      <c r="CP1949" s="94"/>
      <c r="CQ1949" s="94"/>
      <c r="CR1949" s="94"/>
      <c r="CS1949" s="94"/>
      <c r="CT1949" s="95"/>
      <c r="CU1949" s="95"/>
      <c r="CV1949" s="95"/>
      <c r="CW1949" s="95"/>
      <c r="CX1949" s="95"/>
      <c r="CY1949" s="93">
        <v>1945</v>
      </c>
    </row>
    <row r="1950" spans="1:103" s="83" customFormat="1">
      <c r="A1950" s="100"/>
      <c r="B1950" s="101"/>
      <c r="C1950" s="101"/>
      <c r="D1950" s="101"/>
      <c r="E1950" s="101"/>
      <c r="F1950" s="101"/>
      <c r="G1950" s="101"/>
      <c r="H1950" s="101"/>
      <c r="I1950" s="101"/>
      <c r="J1950" s="101"/>
      <c r="K1950" s="101"/>
      <c r="L1950" s="101"/>
      <c r="M1950" s="101"/>
      <c r="N1950" s="101"/>
      <c r="O1950" s="101"/>
      <c r="P1950" s="101"/>
      <c r="Q1950" s="102"/>
      <c r="R1950" s="102"/>
      <c r="S1950" s="102"/>
      <c r="T1950" s="102"/>
      <c r="U1950" s="102"/>
      <c r="V1950" s="102"/>
      <c r="W1950" s="102"/>
      <c r="X1950" s="102"/>
      <c r="Y1950" s="102"/>
      <c r="Z1950" s="102"/>
      <c r="AA1950" s="102"/>
      <c r="AB1950" s="102"/>
      <c r="AC1950" s="102"/>
      <c r="AD1950" s="102"/>
      <c r="AE1950" s="102"/>
      <c r="AF1950" s="102"/>
      <c r="AG1950" s="102"/>
      <c r="AH1950" s="102"/>
      <c r="AI1950" s="102"/>
      <c r="AJ1950" s="102"/>
      <c r="AK1950" s="102"/>
      <c r="AL1950" s="102"/>
      <c r="AM1950" s="102"/>
      <c r="AN1950" s="102"/>
      <c r="AO1950" s="102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  <c r="BA1950" s="84"/>
      <c r="BB1950" s="84"/>
      <c r="BC1950" s="84"/>
      <c r="BD1950" s="84"/>
      <c r="BE1950" s="84"/>
      <c r="BF1950" s="84"/>
      <c r="BG1950" s="84"/>
      <c r="BH1950" s="84"/>
      <c r="BI1950" s="84"/>
      <c r="BJ1950" s="84"/>
      <c r="BK1950" s="84"/>
      <c r="BL1950" s="84"/>
      <c r="BM1950" s="84"/>
      <c r="BN1950" s="84"/>
      <c r="BO1950" s="87" t="str">
        <f t="shared" si="30"/>
        <v>0</v>
      </c>
      <c r="BP1950" s="84"/>
      <c r="BQ1950" s="84"/>
      <c r="BR1950" s="84"/>
      <c r="BS1950" s="84"/>
      <c r="BT1950" s="84"/>
      <c r="BU1950" s="84"/>
      <c r="BV1950" s="84"/>
      <c r="BW1950" s="84"/>
      <c r="BX1950" s="84"/>
      <c r="BY1950" s="94"/>
      <c r="BZ1950" s="94"/>
      <c r="CA1950" s="94"/>
      <c r="CB1950" s="94"/>
      <c r="CC1950" s="94"/>
      <c r="CD1950" s="94"/>
      <c r="CE1950" s="94"/>
      <c r="CF1950" s="94"/>
      <c r="CG1950" s="94"/>
      <c r="CH1950" s="94"/>
      <c r="CI1950" s="94"/>
      <c r="CJ1950" s="94"/>
      <c r="CK1950" s="94"/>
      <c r="CL1950" s="94"/>
      <c r="CM1950" s="94"/>
      <c r="CN1950" s="94"/>
      <c r="CO1950" s="94"/>
      <c r="CP1950" s="94"/>
      <c r="CQ1950" s="94"/>
      <c r="CR1950" s="94"/>
      <c r="CS1950" s="94"/>
      <c r="CT1950" s="95"/>
      <c r="CU1950" s="95"/>
      <c r="CV1950" s="95"/>
      <c r="CW1950" s="95"/>
      <c r="CX1950" s="95"/>
      <c r="CY1950" s="93">
        <v>1946</v>
      </c>
    </row>
    <row r="1951" spans="1:103" s="83" customFormat="1">
      <c r="A1951" s="100"/>
      <c r="B1951" s="101"/>
      <c r="C1951" s="101"/>
      <c r="D1951" s="101"/>
      <c r="E1951" s="101"/>
      <c r="F1951" s="101"/>
      <c r="G1951" s="101"/>
      <c r="H1951" s="101"/>
      <c r="I1951" s="101"/>
      <c r="J1951" s="101"/>
      <c r="K1951" s="101"/>
      <c r="L1951" s="101"/>
      <c r="M1951" s="101"/>
      <c r="N1951" s="101"/>
      <c r="O1951" s="101"/>
      <c r="P1951" s="101"/>
      <c r="Q1951" s="102"/>
      <c r="R1951" s="102"/>
      <c r="S1951" s="102"/>
      <c r="T1951" s="102"/>
      <c r="U1951" s="102"/>
      <c r="V1951" s="102"/>
      <c r="W1951" s="102"/>
      <c r="X1951" s="102"/>
      <c r="Y1951" s="102"/>
      <c r="Z1951" s="102"/>
      <c r="AA1951" s="102"/>
      <c r="AB1951" s="102"/>
      <c r="AC1951" s="102"/>
      <c r="AD1951" s="102"/>
      <c r="AE1951" s="102"/>
      <c r="AF1951" s="102"/>
      <c r="AG1951" s="102"/>
      <c r="AH1951" s="102"/>
      <c r="AI1951" s="102"/>
      <c r="AJ1951" s="102"/>
      <c r="AK1951" s="102"/>
      <c r="AL1951" s="102"/>
      <c r="AM1951" s="102"/>
      <c r="AN1951" s="102"/>
      <c r="AO1951" s="102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  <c r="BA1951" s="84"/>
      <c r="BB1951" s="84"/>
      <c r="BC1951" s="84"/>
      <c r="BD1951" s="84"/>
      <c r="BE1951" s="84"/>
      <c r="BF1951" s="84"/>
      <c r="BG1951" s="84"/>
      <c r="BH1951" s="84"/>
      <c r="BI1951" s="84"/>
      <c r="BJ1951" s="84"/>
      <c r="BK1951" s="84"/>
      <c r="BL1951" s="84"/>
      <c r="BM1951" s="84"/>
      <c r="BN1951" s="84"/>
      <c r="BO1951" s="87" t="str">
        <f t="shared" si="30"/>
        <v>0</v>
      </c>
      <c r="BP1951" s="84"/>
      <c r="BQ1951" s="84"/>
      <c r="BR1951" s="84"/>
      <c r="BS1951" s="84"/>
      <c r="BT1951" s="84"/>
      <c r="BU1951" s="84"/>
      <c r="BV1951" s="84"/>
      <c r="BW1951" s="84"/>
      <c r="BX1951" s="84"/>
      <c r="BY1951" s="94"/>
      <c r="BZ1951" s="94"/>
      <c r="CA1951" s="94"/>
      <c r="CB1951" s="94"/>
      <c r="CC1951" s="94"/>
      <c r="CD1951" s="94"/>
      <c r="CE1951" s="94"/>
      <c r="CF1951" s="94"/>
      <c r="CG1951" s="94"/>
      <c r="CH1951" s="94"/>
      <c r="CI1951" s="94"/>
      <c r="CJ1951" s="94"/>
      <c r="CK1951" s="94"/>
      <c r="CL1951" s="94"/>
      <c r="CM1951" s="94"/>
      <c r="CN1951" s="94"/>
      <c r="CO1951" s="94"/>
      <c r="CP1951" s="94"/>
      <c r="CQ1951" s="94"/>
      <c r="CR1951" s="94"/>
      <c r="CS1951" s="94"/>
      <c r="CT1951" s="95"/>
      <c r="CU1951" s="95"/>
      <c r="CV1951" s="95"/>
      <c r="CW1951" s="95"/>
      <c r="CX1951" s="95"/>
      <c r="CY1951" s="93">
        <v>1947</v>
      </c>
    </row>
    <row r="1952" spans="1:103" s="83" customFormat="1">
      <c r="A1952" s="100"/>
      <c r="B1952" s="101"/>
      <c r="C1952" s="101"/>
      <c r="D1952" s="101"/>
      <c r="E1952" s="101"/>
      <c r="F1952" s="101"/>
      <c r="G1952" s="101"/>
      <c r="H1952" s="101"/>
      <c r="I1952" s="101"/>
      <c r="J1952" s="101"/>
      <c r="K1952" s="101"/>
      <c r="L1952" s="101"/>
      <c r="M1952" s="101"/>
      <c r="N1952" s="101"/>
      <c r="O1952" s="101"/>
      <c r="P1952" s="101"/>
      <c r="Q1952" s="102"/>
      <c r="R1952" s="102"/>
      <c r="S1952" s="102"/>
      <c r="T1952" s="102"/>
      <c r="U1952" s="102"/>
      <c r="V1952" s="102"/>
      <c r="W1952" s="102"/>
      <c r="X1952" s="102"/>
      <c r="Y1952" s="102"/>
      <c r="Z1952" s="102"/>
      <c r="AA1952" s="102"/>
      <c r="AB1952" s="102"/>
      <c r="AC1952" s="102"/>
      <c r="AD1952" s="102"/>
      <c r="AE1952" s="102"/>
      <c r="AF1952" s="102"/>
      <c r="AG1952" s="102"/>
      <c r="AH1952" s="102"/>
      <c r="AI1952" s="102"/>
      <c r="AJ1952" s="102"/>
      <c r="AK1952" s="102"/>
      <c r="AL1952" s="102"/>
      <c r="AM1952" s="102"/>
      <c r="AN1952" s="102"/>
      <c r="AO1952" s="102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  <c r="BA1952" s="84"/>
      <c r="BB1952" s="84"/>
      <c r="BC1952" s="84"/>
      <c r="BD1952" s="84"/>
      <c r="BE1952" s="84"/>
      <c r="BF1952" s="84"/>
      <c r="BG1952" s="84"/>
      <c r="BH1952" s="84"/>
      <c r="BI1952" s="84"/>
      <c r="BJ1952" s="84"/>
      <c r="BK1952" s="84"/>
      <c r="BL1952" s="84"/>
      <c r="BM1952" s="84"/>
      <c r="BN1952" s="84"/>
      <c r="BO1952" s="87" t="str">
        <f t="shared" si="30"/>
        <v>0</v>
      </c>
      <c r="BP1952" s="84"/>
      <c r="BQ1952" s="84"/>
      <c r="BR1952" s="84"/>
      <c r="BS1952" s="84"/>
      <c r="BT1952" s="84"/>
      <c r="BU1952" s="84"/>
      <c r="BV1952" s="84"/>
      <c r="BW1952" s="84"/>
      <c r="BX1952" s="84"/>
      <c r="BY1952" s="94"/>
      <c r="BZ1952" s="94"/>
      <c r="CA1952" s="94"/>
      <c r="CB1952" s="94"/>
      <c r="CC1952" s="94"/>
      <c r="CD1952" s="94"/>
      <c r="CE1952" s="94"/>
      <c r="CF1952" s="94"/>
      <c r="CG1952" s="94"/>
      <c r="CH1952" s="94"/>
      <c r="CI1952" s="94"/>
      <c r="CJ1952" s="94"/>
      <c r="CK1952" s="94"/>
      <c r="CL1952" s="94"/>
      <c r="CM1952" s="94"/>
      <c r="CN1952" s="94"/>
      <c r="CO1952" s="94"/>
      <c r="CP1952" s="94"/>
      <c r="CQ1952" s="94"/>
      <c r="CR1952" s="94"/>
      <c r="CS1952" s="94"/>
      <c r="CT1952" s="95"/>
      <c r="CU1952" s="95"/>
      <c r="CV1952" s="95"/>
      <c r="CW1952" s="95"/>
      <c r="CX1952" s="95"/>
      <c r="CY1952" s="93">
        <v>1948</v>
      </c>
    </row>
    <row r="1953" spans="1:103" s="83" customFormat="1">
      <c r="A1953" s="100"/>
      <c r="B1953" s="101"/>
      <c r="C1953" s="101"/>
      <c r="D1953" s="101"/>
      <c r="E1953" s="101"/>
      <c r="F1953" s="101"/>
      <c r="G1953" s="101"/>
      <c r="H1953" s="101"/>
      <c r="I1953" s="101"/>
      <c r="J1953" s="101"/>
      <c r="K1953" s="101"/>
      <c r="L1953" s="101"/>
      <c r="M1953" s="101"/>
      <c r="N1953" s="101"/>
      <c r="O1953" s="101"/>
      <c r="P1953" s="101"/>
      <c r="Q1953" s="102"/>
      <c r="R1953" s="102"/>
      <c r="S1953" s="102"/>
      <c r="T1953" s="102"/>
      <c r="U1953" s="102"/>
      <c r="V1953" s="102"/>
      <c r="W1953" s="102"/>
      <c r="X1953" s="102"/>
      <c r="Y1953" s="102"/>
      <c r="Z1953" s="102"/>
      <c r="AA1953" s="102"/>
      <c r="AB1953" s="102"/>
      <c r="AC1953" s="102"/>
      <c r="AD1953" s="102"/>
      <c r="AE1953" s="102"/>
      <c r="AF1953" s="102"/>
      <c r="AG1953" s="102"/>
      <c r="AH1953" s="102"/>
      <c r="AI1953" s="102"/>
      <c r="AJ1953" s="102"/>
      <c r="AK1953" s="102"/>
      <c r="AL1953" s="102"/>
      <c r="AM1953" s="102"/>
      <c r="AN1953" s="102"/>
      <c r="AO1953" s="102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  <c r="BA1953" s="84"/>
      <c r="BB1953" s="84"/>
      <c r="BC1953" s="84"/>
      <c r="BD1953" s="84"/>
      <c r="BE1953" s="84"/>
      <c r="BF1953" s="84"/>
      <c r="BG1953" s="84"/>
      <c r="BH1953" s="84"/>
      <c r="BI1953" s="84"/>
      <c r="BJ1953" s="84"/>
      <c r="BK1953" s="84"/>
      <c r="BL1953" s="84"/>
      <c r="BM1953" s="84"/>
      <c r="BN1953" s="84"/>
      <c r="BO1953" s="87" t="str">
        <f t="shared" si="30"/>
        <v>0</v>
      </c>
      <c r="BP1953" s="84"/>
      <c r="BQ1953" s="84"/>
      <c r="BR1953" s="84"/>
      <c r="BS1953" s="84"/>
      <c r="BT1953" s="84"/>
      <c r="BU1953" s="84"/>
      <c r="BV1953" s="84"/>
      <c r="BW1953" s="84"/>
      <c r="BX1953" s="84"/>
      <c r="BY1953" s="94"/>
      <c r="BZ1953" s="94"/>
      <c r="CA1953" s="94"/>
      <c r="CB1953" s="94"/>
      <c r="CC1953" s="94"/>
      <c r="CD1953" s="94"/>
      <c r="CE1953" s="94"/>
      <c r="CF1953" s="94"/>
      <c r="CG1953" s="94"/>
      <c r="CH1953" s="94"/>
      <c r="CI1953" s="94"/>
      <c r="CJ1953" s="94"/>
      <c r="CK1953" s="94"/>
      <c r="CL1953" s="94"/>
      <c r="CM1953" s="94"/>
      <c r="CN1953" s="94"/>
      <c r="CO1953" s="94"/>
      <c r="CP1953" s="94"/>
      <c r="CQ1953" s="94"/>
      <c r="CR1953" s="94"/>
      <c r="CS1953" s="94"/>
      <c r="CT1953" s="95"/>
      <c r="CU1953" s="95"/>
      <c r="CV1953" s="95"/>
      <c r="CW1953" s="95"/>
      <c r="CX1953" s="95"/>
      <c r="CY1953" s="93">
        <v>1949</v>
      </c>
    </row>
    <row r="1954" spans="1:103" s="83" customFormat="1">
      <c r="A1954" s="100"/>
      <c r="B1954" s="101"/>
      <c r="C1954" s="101"/>
      <c r="D1954" s="101"/>
      <c r="E1954" s="101"/>
      <c r="F1954" s="101"/>
      <c r="G1954" s="101"/>
      <c r="H1954" s="101"/>
      <c r="I1954" s="101"/>
      <c r="J1954" s="101"/>
      <c r="K1954" s="101"/>
      <c r="L1954" s="101"/>
      <c r="M1954" s="101"/>
      <c r="N1954" s="101"/>
      <c r="O1954" s="101"/>
      <c r="P1954" s="101"/>
      <c r="Q1954" s="102"/>
      <c r="R1954" s="102"/>
      <c r="S1954" s="102"/>
      <c r="T1954" s="102"/>
      <c r="U1954" s="102"/>
      <c r="V1954" s="102"/>
      <c r="W1954" s="102"/>
      <c r="X1954" s="102"/>
      <c r="Y1954" s="102"/>
      <c r="Z1954" s="102"/>
      <c r="AA1954" s="102"/>
      <c r="AB1954" s="102"/>
      <c r="AC1954" s="102"/>
      <c r="AD1954" s="102"/>
      <c r="AE1954" s="102"/>
      <c r="AF1954" s="102"/>
      <c r="AG1954" s="102"/>
      <c r="AH1954" s="102"/>
      <c r="AI1954" s="102"/>
      <c r="AJ1954" s="102"/>
      <c r="AK1954" s="102"/>
      <c r="AL1954" s="102"/>
      <c r="AM1954" s="102"/>
      <c r="AN1954" s="102"/>
      <c r="AO1954" s="102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  <c r="BA1954" s="84"/>
      <c r="BB1954" s="84"/>
      <c r="BC1954" s="84"/>
      <c r="BD1954" s="84"/>
      <c r="BE1954" s="84"/>
      <c r="BF1954" s="84"/>
      <c r="BG1954" s="84"/>
      <c r="BH1954" s="84"/>
      <c r="BI1954" s="84"/>
      <c r="BJ1954" s="84"/>
      <c r="BK1954" s="84"/>
      <c r="BL1954" s="84"/>
      <c r="BM1954" s="84"/>
      <c r="BN1954" s="84"/>
      <c r="BO1954" s="87" t="str">
        <f t="shared" si="30"/>
        <v>0</v>
      </c>
      <c r="BP1954" s="84"/>
      <c r="BQ1954" s="84"/>
      <c r="BR1954" s="84"/>
      <c r="BS1954" s="84"/>
      <c r="BT1954" s="84"/>
      <c r="BU1954" s="84"/>
      <c r="BV1954" s="84"/>
      <c r="BW1954" s="84"/>
      <c r="BX1954" s="84"/>
      <c r="BY1954" s="94"/>
      <c r="BZ1954" s="94"/>
      <c r="CA1954" s="94"/>
      <c r="CB1954" s="94"/>
      <c r="CC1954" s="94"/>
      <c r="CD1954" s="94"/>
      <c r="CE1954" s="94"/>
      <c r="CF1954" s="94"/>
      <c r="CG1954" s="94"/>
      <c r="CH1954" s="94"/>
      <c r="CI1954" s="94"/>
      <c r="CJ1954" s="94"/>
      <c r="CK1954" s="94"/>
      <c r="CL1954" s="94"/>
      <c r="CM1954" s="94"/>
      <c r="CN1954" s="94"/>
      <c r="CO1954" s="94"/>
      <c r="CP1954" s="94"/>
      <c r="CQ1954" s="94"/>
      <c r="CR1954" s="94"/>
      <c r="CS1954" s="94"/>
      <c r="CT1954" s="95"/>
      <c r="CU1954" s="95"/>
      <c r="CV1954" s="95"/>
      <c r="CW1954" s="95"/>
      <c r="CX1954" s="95"/>
      <c r="CY1954" s="93">
        <v>1950</v>
      </c>
    </row>
    <row r="1955" spans="1:103" s="83" customFormat="1">
      <c r="A1955" s="100"/>
      <c r="B1955" s="101"/>
      <c r="C1955" s="101"/>
      <c r="D1955" s="101"/>
      <c r="E1955" s="101"/>
      <c r="F1955" s="101"/>
      <c r="G1955" s="101"/>
      <c r="H1955" s="101"/>
      <c r="I1955" s="101"/>
      <c r="J1955" s="101"/>
      <c r="K1955" s="101"/>
      <c r="L1955" s="101"/>
      <c r="M1955" s="101"/>
      <c r="N1955" s="101"/>
      <c r="O1955" s="101"/>
      <c r="P1955" s="101"/>
      <c r="Q1955" s="102"/>
      <c r="R1955" s="102"/>
      <c r="S1955" s="102"/>
      <c r="T1955" s="102"/>
      <c r="U1955" s="102"/>
      <c r="V1955" s="102"/>
      <c r="W1955" s="102"/>
      <c r="X1955" s="102"/>
      <c r="Y1955" s="102"/>
      <c r="Z1955" s="102"/>
      <c r="AA1955" s="102"/>
      <c r="AB1955" s="102"/>
      <c r="AC1955" s="102"/>
      <c r="AD1955" s="102"/>
      <c r="AE1955" s="102"/>
      <c r="AF1955" s="102"/>
      <c r="AG1955" s="102"/>
      <c r="AH1955" s="102"/>
      <c r="AI1955" s="102"/>
      <c r="AJ1955" s="102"/>
      <c r="AK1955" s="102"/>
      <c r="AL1955" s="102"/>
      <c r="AM1955" s="102"/>
      <c r="AN1955" s="102"/>
      <c r="AO1955" s="102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  <c r="BA1955" s="84"/>
      <c r="BB1955" s="84"/>
      <c r="BC1955" s="84"/>
      <c r="BD1955" s="84"/>
      <c r="BE1955" s="84"/>
      <c r="BF1955" s="84"/>
      <c r="BG1955" s="84"/>
      <c r="BH1955" s="84"/>
      <c r="BI1955" s="84"/>
      <c r="BJ1955" s="84"/>
      <c r="BK1955" s="84"/>
      <c r="BL1955" s="84"/>
      <c r="BM1955" s="84"/>
      <c r="BN1955" s="84"/>
      <c r="BO1955" s="87" t="str">
        <f t="shared" si="30"/>
        <v>0</v>
      </c>
      <c r="BP1955" s="84"/>
      <c r="BQ1955" s="84"/>
      <c r="BR1955" s="84"/>
      <c r="BS1955" s="84"/>
      <c r="BT1955" s="84"/>
      <c r="BU1955" s="84"/>
      <c r="BV1955" s="84"/>
      <c r="BW1955" s="84"/>
      <c r="BX1955" s="84"/>
      <c r="BY1955" s="94"/>
      <c r="BZ1955" s="94"/>
      <c r="CA1955" s="94"/>
      <c r="CB1955" s="94"/>
      <c r="CC1955" s="94"/>
      <c r="CD1955" s="94"/>
      <c r="CE1955" s="94"/>
      <c r="CF1955" s="94"/>
      <c r="CG1955" s="94"/>
      <c r="CH1955" s="94"/>
      <c r="CI1955" s="94"/>
      <c r="CJ1955" s="94"/>
      <c r="CK1955" s="94"/>
      <c r="CL1955" s="94"/>
      <c r="CM1955" s="94"/>
      <c r="CN1955" s="94"/>
      <c r="CO1955" s="94"/>
      <c r="CP1955" s="94"/>
      <c r="CQ1955" s="94"/>
      <c r="CR1955" s="94"/>
      <c r="CS1955" s="94"/>
      <c r="CT1955" s="95"/>
      <c r="CU1955" s="95"/>
      <c r="CV1955" s="95"/>
      <c r="CW1955" s="95"/>
      <c r="CX1955" s="95"/>
      <c r="CY1955" s="93">
        <v>1951</v>
      </c>
    </row>
    <row r="1956" spans="1:103" s="83" customFormat="1">
      <c r="A1956" s="100"/>
      <c r="B1956" s="101"/>
      <c r="C1956" s="101"/>
      <c r="D1956" s="101"/>
      <c r="E1956" s="101"/>
      <c r="F1956" s="101"/>
      <c r="G1956" s="101"/>
      <c r="H1956" s="101"/>
      <c r="I1956" s="101"/>
      <c r="J1956" s="101"/>
      <c r="K1956" s="101"/>
      <c r="L1956" s="101"/>
      <c r="M1956" s="101"/>
      <c r="N1956" s="101"/>
      <c r="O1956" s="101"/>
      <c r="P1956" s="101"/>
      <c r="Q1956" s="102"/>
      <c r="R1956" s="102"/>
      <c r="S1956" s="102"/>
      <c r="T1956" s="102"/>
      <c r="U1956" s="102"/>
      <c r="V1956" s="102"/>
      <c r="W1956" s="102"/>
      <c r="X1956" s="102"/>
      <c r="Y1956" s="102"/>
      <c r="Z1956" s="102"/>
      <c r="AA1956" s="102"/>
      <c r="AB1956" s="102"/>
      <c r="AC1956" s="102"/>
      <c r="AD1956" s="102"/>
      <c r="AE1956" s="102"/>
      <c r="AF1956" s="102"/>
      <c r="AG1956" s="102"/>
      <c r="AH1956" s="102"/>
      <c r="AI1956" s="102"/>
      <c r="AJ1956" s="102"/>
      <c r="AK1956" s="102"/>
      <c r="AL1956" s="102"/>
      <c r="AM1956" s="102"/>
      <c r="AN1956" s="102"/>
      <c r="AO1956" s="102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  <c r="BA1956" s="84"/>
      <c r="BB1956" s="84"/>
      <c r="BC1956" s="84"/>
      <c r="BD1956" s="84"/>
      <c r="BE1956" s="84"/>
      <c r="BF1956" s="84"/>
      <c r="BG1956" s="84"/>
      <c r="BH1956" s="84"/>
      <c r="BI1956" s="84"/>
      <c r="BJ1956" s="84"/>
      <c r="BK1956" s="84"/>
      <c r="BL1956" s="84"/>
      <c r="BM1956" s="84"/>
      <c r="BN1956" s="84"/>
      <c r="BO1956" s="87" t="str">
        <f t="shared" si="30"/>
        <v>0</v>
      </c>
      <c r="BP1956" s="84"/>
      <c r="BQ1956" s="84"/>
      <c r="BR1956" s="84"/>
      <c r="BS1956" s="84"/>
      <c r="BT1956" s="84"/>
      <c r="BU1956" s="84"/>
      <c r="BV1956" s="84"/>
      <c r="BW1956" s="84"/>
      <c r="BX1956" s="84"/>
      <c r="BY1956" s="94"/>
      <c r="BZ1956" s="94"/>
      <c r="CA1956" s="94"/>
      <c r="CB1956" s="94"/>
      <c r="CC1956" s="94"/>
      <c r="CD1956" s="94"/>
      <c r="CE1956" s="94"/>
      <c r="CF1956" s="94"/>
      <c r="CG1956" s="94"/>
      <c r="CH1956" s="94"/>
      <c r="CI1956" s="94"/>
      <c r="CJ1956" s="94"/>
      <c r="CK1956" s="94"/>
      <c r="CL1956" s="94"/>
      <c r="CM1956" s="94"/>
      <c r="CN1956" s="94"/>
      <c r="CO1956" s="94"/>
      <c r="CP1956" s="94"/>
      <c r="CQ1956" s="94"/>
      <c r="CR1956" s="94"/>
      <c r="CS1956" s="94"/>
      <c r="CT1956" s="95"/>
      <c r="CU1956" s="95"/>
      <c r="CV1956" s="95"/>
      <c r="CW1956" s="95"/>
      <c r="CX1956" s="95"/>
      <c r="CY1956" s="93">
        <v>1952</v>
      </c>
    </row>
    <row r="1957" spans="1:103" s="83" customFormat="1">
      <c r="A1957" s="100"/>
      <c r="B1957" s="101"/>
      <c r="C1957" s="101"/>
      <c r="D1957" s="101"/>
      <c r="E1957" s="101"/>
      <c r="F1957" s="101"/>
      <c r="G1957" s="101"/>
      <c r="H1957" s="101"/>
      <c r="I1957" s="101"/>
      <c r="J1957" s="101"/>
      <c r="K1957" s="101"/>
      <c r="L1957" s="101"/>
      <c r="M1957" s="101"/>
      <c r="N1957" s="101"/>
      <c r="O1957" s="101"/>
      <c r="P1957" s="101"/>
      <c r="Q1957" s="102"/>
      <c r="R1957" s="102"/>
      <c r="S1957" s="102"/>
      <c r="T1957" s="102"/>
      <c r="U1957" s="102"/>
      <c r="V1957" s="102"/>
      <c r="W1957" s="102"/>
      <c r="X1957" s="102"/>
      <c r="Y1957" s="102"/>
      <c r="Z1957" s="102"/>
      <c r="AA1957" s="102"/>
      <c r="AB1957" s="102"/>
      <c r="AC1957" s="102"/>
      <c r="AD1957" s="102"/>
      <c r="AE1957" s="102"/>
      <c r="AF1957" s="102"/>
      <c r="AG1957" s="102"/>
      <c r="AH1957" s="102"/>
      <c r="AI1957" s="102"/>
      <c r="AJ1957" s="102"/>
      <c r="AK1957" s="102"/>
      <c r="AL1957" s="102"/>
      <c r="AM1957" s="102"/>
      <c r="AN1957" s="102"/>
      <c r="AO1957" s="102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  <c r="BA1957" s="84"/>
      <c r="BB1957" s="84"/>
      <c r="BC1957" s="84"/>
      <c r="BD1957" s="84"/>
      <c r="BE1957" s="84"/>
      <c r="BF1957" s="84"/>
      <c r="BG1957" s="84"/>
      <c r="BH1957" s="84"/>
      <c r="BI1957" s="84"/>
      <c r="BJ1957" s="84"/>
      <c r="BK1957" s="84"/>
      <c r="BL1957" s="84"/>
      <c r="BM1957" s="84"/>
      <c r="BN1957" s="84"/>
      <c r="BO1957" s="87" t="str">
        <f t="shared" si="30"/>
        <v>0</v>
      </c>
      <c r="BP1957" s="84"/>
      <c r="BQ1957" s="84"/>
      <c r="BR1957" s="84"/>
      <c r="BS1957" s="84"/>
      <c r="BT1957" s="84"/>
      <c r="BU1957" s="84"/>
      <c r="BV1957" s="84"/>
      <c r="BW1957" s="84"/>
      <c r="BX1957" s="84"/>
      <c r="BY1957" s="94"/>
      <c r="BZ1957" s="94"/>
      <c r="CA1957" s="94"/>
      <c r="CB1957" s="94"/>
      <c r="CC1957" s="94"/>
      <c r="CD1957" s="94"/>
      <c r="CE1957" s="94"/>
      <c r="CF1957" s="94"/>
      <c r="CG1957" s="94"/>
      <c r="CH1957" s="94"/>
      <c r="CI1957" s="94"/>
      <c r="CJ1957" s="94"/>
      <c r="CK1957" s="94"/>
      <c r="CL1957" s="94"/>
      <c r="CM1957" s="94"/>
      <c r="CN1957" s="94"/>
      <c r="CO1957" s="94"/>
      <c r="CP1957" s="94"/>
      <c r="CQ1957" s="94"/>
      <c r="CR1957" s="94"/>
      <c r="CS1957" s="94"/>
      <c r="CT1957" s="95"/>
      <c r="CU1957" s="95"/>
      <c r="CV1957" s="95"/>
      <c r="CW1957" s="95"/>
      <c r="CX1957" s="95"/>
      <c r="CY1957" s="93">
        <v>1953</v>
      </c>
    </row>
    <row r="1958" spans="1:103" s="83" customFormat="1">
      <c r="A1958" s="100"/>
      <c r="B1958" s="101"/>
      <c r="C1958" s="101"/>
      <c r="D1958" s="101"/>
      <c r="E1958" s="101"/>
      <c r="F1958" s="101"/>
      <c r="G1958" s="101"/>
      <c r="H1958" s="101"/>
      <c r="I1958" s="101"/>
      <c r="J1958" s="101"/>
      <c r="K1958" s="101"/>
      <c r="L1958" s="101"/>
      <c r="M1958" s="101"/>
      <c r="N1958" s="101"/>
      <c r="O1958" s="101"/>
      <c r="P1958" s="101"/>
      <c r="Q1958" s="102"/>
      <c r="R1958" s="102"/>
      <c r="S1958" s="102"/>
      <c r="T1958" s="102"/>
      <c r="U1958" s="102"/>
      <c r="V1958" s="102"/>
      <c r="W1958" s="102"/>
      <c r="X1958" s="102"/>
      <c r="Y1958" s="102"/>
      <c r="Z1958" s="102"/>
      <c r="AA1958" s="102"/>
      <c r="AB1958" s="102"/>
      <c r="AC1958" s="102"/>
      <c r="AD1958" s="102"/>
      <c r="AE1958" s="102"/>
      <c r="AF1958" s="102"/>
      <c r="AG1958" s="102"/>
      <c r="AH1958" s="102"/>
      <c r="AI1958" s="102"/>
      <c r="AJ1958" s="102"/>
      <c r="AK1958" s="102"/>
      <c r="AL1958" s="102"/>
      <c r="AM1958" s="102"/>
      <c r="AN1958" s="102"/>
      <c r="AO1958" s="102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  <c r="BA1958" s="84"/>
      <c r="BB1958" s="84"/>
      <c r="BC1958" s="84"/>
      <c r="BD1958" s="84"/>
      <c r="BE1958" s="84"/>
      <c r="BF1958" s="84"/>
      <c r="BG1958" s="84"/>
      <c r="BH1958" s="84"/>
      <c r="BI1958" s="84"/>
      <c r="BJ1958" s="84"/>
      <c r="BK1958" s="84"/>
      <c r="BL1958" s="84"/>
      <c r="BM1958" s="84"/>
      <c r="BN1958" s="84"/>
      <c r="BO1958" s="87" t="str">
        <f t="shared" si="30"/>
        <v>0</v>
      </c>
      <c r="BP1958" s="84"/>
      <c r="BQ1958" s="84"/>
      <c r="BR1958" s="84"/>
      <c r="BS1958" s="84"/>
      <c r="BT1958" s="84"/>
      <c r="BU1958" s="84"/>
      <c r="BV1958" s="84"/>
      <c r="BW1958" s="84"/>
      <c r="BX1958" s="84"/>
      <c r="BY1958" s="94"/>
      <c r="BZ1958" s="94"/>
      <c r="CA1958" s="94"/>
      <c r="CB1958" s="94"/>
      <c r="CC1958" s="94"/>
      <c r="CD1958" s="94"/>
      <c r="CE1958" s="94"/>
      <c r="CF1958" s="94"/>
      <c r="CG1958" s="94"/>
      <c r="CH1958" s="94"/>
      <c r="CI1958" s="94"/>
      <c r="CJ1958" s="94"/>
      <c r="CK1958" s="94"/>
      <c r="CL1958" s="94"/>
      <c r="CM1958" s="94"/>
      <c r="CN1958" s="94"/>
      <c r="CO1958" s="94"/>
      <c r="CP1958" s="94"/>
      <c r="CQ1958" s="94"/>
      <c r="CR1958" s="94"/>
      <c r="CS1958" s="94"/>
      <c r="CT1958" s="95"/>
      <c r="CU1958" s="95"/>
      <c r="CV1958" s="95"/>
      <c r="CW1958" s="95"/>
      <c r="CX1958" s="95"/>
      <c r="CY1958" s="93">
        <v>1954</v>
      </c>
    </row>
    <row r="1959" spans="1:103" s="83" customFormat="1">
      <c r="A1959" s="100"/>
      <c r="B1959" s="101"/>
      <c r="C1959" s="101"/>
      <c r="D1959" s="101"/>
      <c r="E1959" s="101"/>
      <c r="F1959" s="101"/>
      <c r="G1959" s="101"/>
      <c r="H1959" s="101"/>
      <c r="I1959" s="101"/>
      <c r="J1959" s="101"/>
      <c r="K1959" s="101"/>
      <c r="L1959" s="101"/>
      <c r="M1959" s="101"/>
      <c r="N1959" s="101"/>
      <c r="O1959" s="101"/>
      <c r="P1959" s="101"/>
      <c r="Q1959" s="102"/>
      <c r="R1959" s="102"/>
      <c r="S1959" s="102"/>
      <c r="T1959" s="102"/>
      <c r="U1959" s="102"/>
      <c r="V1959" s="102"/>
      <c r="W1959" s="102"/>
      <c r="X1959" s="102"/>
      <c r="Y1959" s="102"/>
      <c r="Z1959" s="102"/>
      <c r="AA1959" s="102"/>
      <c r="AB1959" s="102"/>
      <c r="AC1959" s="102"/>
      <c r="AD1959" s="102"/>
      <c r="AE1959" s="102"/>
      <c r="AF1959" s="102"/>
      <c r="AG1959" s="102"/>
      <c r="AH1959" s="102"/>
      <c r="AI1959" s="102"/>
      <c r="AJ1959" s="102"/>
      <c r="AK1959" s="102"/>
      <c r="AL1959" s="102"/>
      <c r="AM1959" s="102"/>
      <c r="AN1959" s="102"/>
      <c r="AO1959" s="102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  <c r="BA1959" s="84"/>
      <c r="BB1959" s="84"/>
      <c r="BC1959" s="84"/>
      <c r="BD1959" s="84"/>
      <c r="BE1959" s="84"/>
      <c r="BF1959" s="84"/>
      <c r="BG1959" s="84"/>
      <c r="BH1959" s="84"/>
      <c r="BI1959" s="84"/>
      <c r="BJ1959" s="84"/>
      <c r="BK1959" s="84"/>
      <c r="BL1959" s="84"/>
      <c r="BM1959" s="84"/>
      <c r="BN1959" s="84"/>
      <c r="BO1959" s="87" t="str">
        <f t="shared" si="30"/>
        <v>0</v>
      </c>
      <c r="BP1959" s="84"/>
      <c r="BQ1959" s="84"/>
      <c r="BR1959" s="84"/>
      <c r="BS1959" s="84"/>
      <c r="BT1959" s="84"/>
      <c r="BU1959" s="84"/>
      <c r="BV1959" s="84"/>
      <c r="BW1959" s="84"/>
      <c r="BX1959" s="84"/>
      <c r="BY1959" s="94"/>
      <c r="BZ1959" s="94"/>
      <c r="CA1959" s="94"/>
      <c r="CB1959" s="94"/>
      <c r="CC1959" s="94"/>
      <c r="CD1959" s="94"/>
      <c r="CE1959" s="94"/>
      <c r="CF1959" s="94"/>
      <c r="CG1959" s="94"/>
      <c r="CH1959" s="94"/>
      <c r="CI1959" s="94"/>
      <c r="CJ1959" s="94"/>
      <c r="CK1959" s="94"/>
      <c r="CL1959" s="94"/>
      <c r="CM1959" s="94"/>
      <c r="CN1959" s="94"/>
      <c r="CO1959" s="94"/>
      <c r="CP1959" s="94"/>
      <c r="CQ1959" s="94"/>
      <c r="CR1959" s="94"/>
      <c r="CS1959" s="94"/>
      <c r="CT1959" s="95"/>
      <c r="CU1959" s="95"/>
      <c r="CV1959" s="95"/>
      <c r="CW1959" s="95"/>
      <c r="CX1959" s="95"/>
      <c r="CY1959" s="93">
        <v>1955</v>
      </c>
    </row>
    <row r="1960" spans="1:103" s="83" customFormat="1">
      <c r="A1960" s="100"/>
      <c r="B1960" s="101"/>
      <c r="C1960" s="101"/>
      <c r="D1960" s="101"/>
      <c r="E1960" s="101"/>
      <c r="F1960" s="101"/>
      <c r="G1960" s="101"/>
      <c r="H1960" s="101"/>
      <c r="I1960" s="101"/>
      <c r="J1960" s="101"/>
      <c r="K1960" s="101"/>
      <c r="L1960" s="101"/>
      <c r="M1960" s="101"/>
      <c r="N1960" s="101"/>
      <c r="O1960" s="101"/>
      <c r="P1960" s="101"/>
      <c r="Q1960" s="102"/>
      <c r="R1960" s="102"/>
      <c r="S1960" s="102"/>
      <c r="T1960" s="102"/>
      <c r="U1960" s="102"/>
      <c r="V1960" s="102"/>
      <c r="W1960" s="102"/>
      <c r="X1960" s="102"/>
      <c r="Y1960" s="102"/>
      <c r="Z1960" s="102"/>
      <c r="AA1960" s="102"/>
      <c r="AB1960" s="102"/>
      <c r="AC1960" s="102"/>
      <c r="AD1960" s="102"/>
      <c r="AE1960" s="102"/>
      <c r="AF1960" s="102"/>
      <c r="AG1960" s="102"/>
      <c r="AH1960" s="102"/>
      <c r="AI1960" s="102"/>
      <c r="AJ1960" s="102"/>
      <c r="AK1960" s="102"/>
      <c r="AL1960" s="102"/>
      <c r="AM1960" s="102"/>
      <c r="AN1960" s="102"/>
      <c r="AO1960" s="102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  <c r="BA1960" s="84"/>
      <c r="BB1960" s="84"/>
      <c r="BC1960" s="84"/>
      <c r="BD1960" s="84"/>
      <c r="BE1960" s="84"/>
      <c r="BF1960" s="84"/>
      <c r="BG1960" s="84"/>
      <c r="BH1960" s="84"/>
      <c r="BI1960" s="84"/>
      <c r="BJ1960" s="84"/>
      <c r="BK1960" s="84"/>
      <c r="BL1960" s="84"/>
      <c r="BM1960" s="84"/>
      <c r="BN1960" s="84"/>
      <c r="BO1960" s="87" t="str">
        <f t="shared" si="30"/>
        <v>0</v>
      </c>
      <c r="BP1960" s="84"/>
      <c r="BQ1960" s="84"/>
      <c r="BR1960" s="84"/>
      <c r="BS1960" s="84"/>
      <c r="BT1960" s="84"/>
      <c r="BU1960" s="84"/>
      <c r="BV1960" s="84"/>
      <c r="BW1960" s="84"/>
      <c r="BX1960" s="84"/>
      <c r="BY1960" s="94"/>
      <c r="BZ1960" s="94"/>
      <c r="CA1960" s="94"/>
      <c r="CB1960" s="94"/>
      <c r="CC1960" s="94"/>
      <c r="CD1960" s="94"/>
      <c r="CE1960" s="94"/>
      <c r="CF1960" s="94"/>
      <c r="CG1960" s="94"/>
      <c r="CH1960" s="94"/>
      <c r="CI1960" s="94"/>
      <c r="CJ1960" s="94"/>
      <c r="CK1960" s="94"/>
      <c r="CL1960" s="94"/>
      <c r="CM1960" s="94"/>
      <c r="CN1960" s="94"/>
      <c r="CO1960" s="94"/>
      <c r="CP1960" s="94"/>
      <c r="CQ1960" s="94"/>
      <c r="CR1960" s="94"/>
      <c r="CS1960" s="94"/>
      <c r="CT1960" s="95"/>
      <c r="CU1960" s="95"/>
      <c r="CV1960" s="95"/>
      <c r="CW1960" s="95"/>
      <c r="CX1960" s="95"/>
      <c r="CY1960" s="93">
        <v>1956</v>
      </c>
    </row>
    <row r="1961" spans="1:103" s="83" customFormat="1">
      <c r="A1961" s="100"/>
      <c r="B1961" s="101"/>
      <c r="C1961" s="101"/>
      <c r="D1961" s="101"/>
      <c r="E1961" s="101"/>
      <c r="F1961" s="101"/>
      <c r="G1961" s="101"/>
      <c r="H1961" s="101"/>
      <c r="I1961" s="101"/>
      <c r="J1961" s="101"/>
      <c r="K1961" s="101"/>
      <c r="L1961" s="101"/>
      <c r="M1961" s="101"/>
      <c r="N1961" s="101"/>
      <c r="O1961" s="101"/>
      <c r="P1961" s="101"/>
      <c r="Q1961" s="102"/>
      <c r="R1961" s="102"/>
      <c r="S1961" s="102"/>
      <c r="T1961" s="102"/>
      <c r="U1961" s="102"/>
      <c r="V1961" s="102"/>
      <c r="W1961" s="102"/>
      <c r="X1961" s="102"/>
      <c r="Y1961" s="102"/>
      <c r="Z1961" s="102"/>
      <c r="AA1961" s="102"/>
      <c r="AB1961" s="102"/>
      <c r="AC1961" s="102"/>
      <c r="AD1961" s="102"/>
      <c r="AE1961" s="102"/>
      <c r="AF1961" s="102"/>
      <c r="AG1961" s="102"/>
      <c r="AH1961" s="102"/>
      <c r="AI1961" s="102"/>
      <c r="AJ1961" s="102"/>
      <c r="AK1961" s="102"/>
      <c r="AL1961" s="102"/>
      <c r="AM1961" s="102"/>
      <c r="AN1961" s="102"/>
      <c r="AO1961" s="102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  <c r="BA1961" s="84"/>
      <c r="BB1961" s="84"/>
      <c r="BC1961" s="84"/>
      <c r="BD1961" s="84"/>
      <c r="BE1961" s="84"/>
      <c r="BF1961" s="84"/>
      <c r="BG1961" s="84"/>
      <c r="BH1961" s="84"/>
      <c r="BI1961" s="84"/>
      <c r="BJ1961" s="84"/>
      <c r="BK1961" s="84"/>
      <c r="BL1961" s="84"/>
      <c r="BM1961" s="84"/>
      <c r="BN1961" s="84"/>
      <c r="BO1961" s="87" t="str">
        <f t="shared" si="30"/>
        <v>0</v>
      </c>
      <c r="BP1961" s="84"/>
      <c r="BQ1961" s="84"/>
      <c r="BR1961" s="84"/>
      <c r="BS1961" s="84"/>
      <c r="BT1961" s="84"/>
      <c r="BU1961" s="84"/>
      <c r="BV1961" s="84"/>
      <c r="BW1961" s="84"/>
      <c r="BX1961" s="84"/>
      <c r="BY1961" s="94"/>
      <c r="BZ1961" s="94"/>
      <c r="CA1961" s="94"/>
      <c r="CB1961" s="94"/>
      <c r="CC1961" s="94"/>
      <c r="CD1961" s="94"/>
      <c r="CE1961" s="94"/>
      <c r="CF1961" s="94"/>
      <c r="CG1961" s="94"/>
      <c r="CH1961" s="94"/>
      <c r="CI1961" s="94"/>
      <c r="CJ1961" s="94"/>
      <c r="CK1961" s="94"/>
      <c r="CL1961" s="94"/>
      <c r="CM1961" s="94"/>
      <c r="CN1961" s="94"/>
      <c r="CO1961" s="94"/>
      <c r="CP1961" s="94"/>
      <c r="CQ1961" s="94"/>
      <c r="CR1961" s="94"/>
      <c r="CS1961" s="94"/>
      <c r="CT1961" s="95"/>
      <c r="CU1961" s="95"/>
      <c r="CV1961" s="95"/>
      <c r="CW1961" s="95"/>
      <c r="CX1961" s="95"/>
      <c r="CY1961" s="93">
        <v>1957</v>
      </c>
    </row>
    <row r="1962" spans="1:103" s="83" customFormat="1">
      <c r="A1962" s="100"/>
      <c r="B1962" s="101"/>
      <c r="C1962" s="101"/>
      <c r="D1962" s="101"/>
      <c r="E1962" s="101"/>
      <c r="F1962" s="101"/>
      <c r="G1962" s="101"/>
      <c r="H1962" s="101"/>
      <c r="I1962" s="101"/>
      <c r="J1962" s="101"/>
      <c r="K1962" s="101"/>
      <c r="L1962" s="101"/>
      <c r="M1962" s="101"/>
      <c r="N1962" s="101"/>
      <c r="O1962" s="101"/>
      <c r="P1962" s="101"/>
      <c r="Q1962" s="102"/>
      <c r="R1962" s="102"/>
      <c r="S1962" s="102"/>
      <c r="T1962" s="102"/>
      <c r="U1962" s="102"/>
      <c r="V1962" s="102"/>
      <c r="W1962" s="102"/>
      <c r="X1962" s="102"/>
      <c r="Y1962" s="102"/>
      <c r="Z1962" s="102"/>
      <c r="AA1962" s="102"/>
      <c r="AB1962" s="102"/>
      <c r="AC1962" s="102"/>
      <c r="AD1962" s="102"/>
      <c r="AE1962" s="102"/>
      <c r="AF1962" s="102"/>
      <c r="AG1962" s="102"/>
      <c r="AH1962" s="102"/>
      <c r="AI1962" s="102"/>
      <c r="AJ1962" s="102"/>
      <c r="AK1962" s="102"/>
      <c r="AL1962" s="102"/>
      <c r="AM1962" s="102"/>
      <c r="AN1962" s="102"/>
      <c r="AO1962" s="102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  <c r="BA1962" s="84"/>
      <c r="BB1962" s="84"/>
      <c r="BC1962" s="84"/>
      <c r="BD1962" s="84"/>
      <c r="BE1962" s="84"/>
      <c r="BF1962" s="84"/>
      <c r="BG1962" s="84"/>
      <c r="BH1962" s="84"/>
      <c r="BI1962" s="84"/>
      <c r="BJ1962" s="84"/>
      <c r="BK1962" s="84"/>
      <c r="BL1962" s="84"/>
      <c r="BM1962" s="84"/>
      <c r="BN1962" s="84"/>
      <c r="BO1962" s="87" t="str">
        <f t="shared" si="30"/>
        <v>0</v>
      </c>
      <c r="BP1962" s="84"/>
      <c r="BQ1962" s="84"/>
      <c r="BR1962" s="84"/>
      <c r="BS1962" s="84"/>
      <c r="BT1962" s="84"/>
      <c r="BU1962" s="84"/>
      <c r="BV1962" s="84"/>
      <c r="BW1962" s="84"/>
      <c r="BX1962" s="84"/>
      <c r="BY1962" s="94"/>
      <c r="BZ1962" s="94"/>
      <c r="CA1962" s="94"/>
      <c r="CB1962" s="94"/>
      <c r="CC1962" s="94"/>
      <c r="CD1962" s="94"/>
      <c r="CE1962" s="94"/>
      <c r="CF1962" s="94"/>
      <c r="CG1962" s="94"/>
      <c r="CH1962" s="94"/>
      <c r="CI1962" s="94"/>
      <c r="CJ1962" s="94"/>
      <c r="CK1962" s="94"/>
      <c r="CL1962" s="94"/>
      <c r="CM1962" s="94"/>
      <c r="CN1962" s="94"/>
      <c r="CO1962" s="94"/>
      <c r="CP1962" s="94"/>
      <c r="CQ1962" s="94"/>
      <c r="CR1962" s="94"/>
      <c r="CS1962" s="94"/>
      <c r="CT1962" s="95"/>
      <c r="CU1962" s="95"/>
      <c r="CV1962" s="95"/>
      <c r="CW1962" s="95"/>
      <c r="CX1962" s="95"/>
      <c r="CY1962" s="93">
        <v>1958</v>
      </c>
    </row>
    <row r="1963" spans="1:103" s="83" customFormat="1">
      <c r="A1963" s="100"/>
      <c r="B1963" s="101"/>
      <c r="C1963" s="101"/>
      <c r="D1963" s="101"/>
      <c r="E1963" s="101"/>
      <c r="F1963" s="101"/>
      <c r="G1963" s="101"/>
      <c r="H1963" s="101"/>
      <c r="I1963" s="101"/>
      <c r="J1963" s="101"/>
      <c r="K1963" s="101"/>
      <c r="L1963" s="101"/>
      <c r="M1963" s="101"/>
      <c r="N1963" s="101"/>
      <c r="O1963" s="101"/>
      <c r="P1963" s="101"/>
      <c r="Q1963" s="102"/>
      <c r="R1963" s="102"/>
      <c r="S1963" s="102"/>
      <c r="T1963" s="102"/>
      <c r="U1963" s="102"/>
      <c r="V1963" s="102"/>
      <c r="W1963" s="102"/>
      <c r="X1963" s="102"/>
      <c r="Y1963" s="102"/>
      <c r="Z1963" s="102"/>
      <c r="AA1963" s="102"/>
      <c r="AB1963" s="102"/>
      <c r="AC1963" s="102"/>
      <c r="AD1963" s="102"/>
      <c r="AE1963" s="102"/>
      <c r="AF1963" s="102"/>
      <c r="AG1963" s="102"/>
      <c r="AH1963" s="102"/>
      <c r="AI1963" s="102"/>
      <c r="AJ1963" s="102"/>
      <c r="AK1963" s="102"/>
      <c r="AL1963" s="102"/>
      <c r="AM1963" s="102"/>
      <c r="AN1963" s="102"/>
      <c r="AO1963" s="102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  <c r="BA1963" s="84"/>
      <c r="BB1963" s="84"/>
      <c r="BC1963" s="84"/>
      <c r="BD1963" s="84"/>
      <c r="BE1963" s="84"/>
      <c r="BF1963" s="84"/>
      <c r="BG1963" s="84"/>
      <c r="BH1963" s="84"/>
      <c r="BI1963" s="84"/>
      <c r="BJ1963" s="84"/>
      <c r="BK1963" s="84"/>
      <c r="BL1963" s="84"/>
      <c r="BM1963" s="84"/>
      <c r="BN1963" s="84"/>
      <c r="BO1963" s="87" t="str">
        <f t="shared" si="30"/>
        <v>0</v>
      </c>
      <c r="BP1963" s="84"/>
      <c r="BQ1963" s="84"/>
      <c r="BR1963" s="84"/>
      <c r="BS1963" s="84"/>
      <c r="BT1963" s="84"/>
      <c r="BU1963" s="84"/>
      <c r="BV1963" s="84"/>
      <c r="BW1963" s="84"/>
      <c r="BX1963" s="84"/>
      <c r="BY1963" s="94"/>
      <c r="BZ1963" s="94"/>
      <c r="CA1963" s="94"/>
      <c r="CB1963" s="94"/>
      <c r="CC1963" s="94"/>
      <c r="CD1963" s="94"/>
      <c r="CE1963" s="94"/>
      <c r="CF1963" s="94"/>
      <c r="CG1963" s="94"/>
      <c r="CH1963" s="94"/>
      <c r="CI1963" s="94"/>
      <c r="CJ1963" s="94"/>
      <c r="CK1963" s="94"/>
      <c r="CL1963" s="94"/>
      <c r="CM1963" s="94"/>
      <c r="CN1963" s="94"/>
      <c r="CO1963" s="94"/>
      <c r="CP1963" s="94"/>
      <c r="CQ1963" s="94"/>
      <c r="CR1963" s="94"/>
      <c r="CS1963" s="94"/>
      <c r="CT1963" s="95"/>
      <c r="CU1963" s="95"/>
      <c r="CV1963" s="95"/>
      <c r="CW1963" s="95"/>
      <c r="CX1963" s="95"/>
      <c r="CY1963" s="93">
        <v>1959</v>
      </c>
    </row>
    <row r="1964" spans="1:103" s="83" customFormat="1">
      <c r="A1964" s="100"/>
      <c r="B1964" s="101"/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2"/>
      <c r="R1964" s="102"/>
      <c r="S1964" s="102"/>
      <c r="T1964" s="102"/>
      <c r="U1964" s="102"/>
      <c r="V1964" s="102"/>
      <c r="W1964" s="102"/>
      <c r="X1964" s="102"/>
      <c r="Y1964" s="102"/>
      <c r="Z1964" s="102"/>
      <c r="AA1964" s="102"/>
      <c r="AB1964" s="102"/>
      <c r="AC1964" s="102"/>
      <c r="AD1964" s="102"/>
      <c r="AE1964" s="102"/>
      <c r="AF1964" s="102"/>
      <c r="AG1964" s="102"/>
      <c r="AH1964" s="102"/>
      <c r="AI1964" s="102"/>
      <c r="AJ1964" s="102"/>
      <c r="AK1964" s="102"/>
      <c r="AL1964" s="102"/>
      <c r="AM1964" s="102"/>
      <c r="AN1964" s="102"/>
      <c r="AO1964" s="102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  <c r="BA1964" s="84"/>
      <c r="BB1964" s="84"/>
      <c r="BC1964" s="84"/>
      <c r="BD1964" s="84"/>
      <c r="BE1964" s="84"/>
      <c r="BF1964" s="84"/>
      <c r="BG1964" s="84"/>
      <c r="BH1964" s="84"/>
      <c r="BI1964" s="84"/>
      <c r="BJ1964" s="84"/>
      <c r="BK1964" s="84"/>
      <c r="BL1964" s="84"/>
      <c r="BM1964" s="84"/>
      <c r="BN1964" s="84"/>
      <c r="BO1964" s="87" t="str">
        <f t="shared" si="30"/>
        <v>0</v>
      </c>
      <c r="BP1964" s="84"/>
      <c r="BQ1964" s="84"/>
      <c r="BR1964" s="84"/>
      <c r="BS1964" s="84"/>
      <c r="BT1964" s="84"/>
      <c r="BU1964" s="84"/>
      <c r="BV1964" s="84"/>
      <c r="BW1964" s="84"/>
      <c r="BX1964" s="84"/>
      <c r="BY1964" s="94"/>
      <c r="BZ1964" s="94"/>
      <c r="CA1964" s="94"/>
      <c r="CB1964" s="94"/>
      <c r="CC1964" s="94"/>
      <c r="CD1964" s="94"/>
      <c r="CE1964" s="94"/>
      <c r="CF1964" s="94"/>
      <c r="CG1964" s="94"/>
      <c r="CH1964" s="94"/>
      <c r="CI1964" s="94"/>
      <c r="CJ1964" s="94"/>
      <c r="CK1964" s="94"/>
      <c r="CL1964" s="94"/>
      <c r="CM1964" s="94"/>
      <c r="CN1964" s="94"/>
      <c r="CO1964" s="94"/>
      <c r="CP1964" s="94"/>
      <c r="CQ1964" s="94"/>
      <c r="CR1964" s="94"/>
      <c r="CS1964" s="94"/>
      <c r="CT1964" s="95"/>
      <c r="CU1964" s="95"/>
      <c r="CV1964" s="95"/>
      <c r="CW1964" s="95"/>
      <c r="CX1964" s="95"/>
      <c r="CY1964" s="93">
        <v>1960</v>
      </c>
    </row>
    <row r="1965" spans="1:103" s="83" customFormat="1">
      <c r="A1965" s="100"/>
      <c r="B1965" s="101"/>
      <c r="C1965" s="101"/>
      <c r="D1965" s="101"/>
      <c r="E1965" s="101"/>
      <c r="F1965" s="101"/>
      <c r="G1965" s="101"/>
      <c r="H1965" s="101"/>
      <c r="I1965" s="101"/>
      <c r="J1965" s="101"/>
      <c r="K1965" s="101"/>
      <c r="L1965" s="101"/>
      <c r="M1965" s="101"/>
      <c r="N1965" s="101"/>
      <c r="O1965" s="101"/>
      <c r="P1965" s="101"/>
      <c r="Q1965" s="102"/>
      <c r="R1965" s="102"/>
      <c r="S1965" s="102"/>
      <c r="T1965" s="102"/>
      <c r="U1965" s="102"/>
      <c r="V1965" s="102"/>
      <c r="W1965" s="102"/>
      <c r="X1965" s="102"/>
      <c r="Y1965" s="102"/>
      <c r="Z1965" s="102"/>
      <c r="AA1965" s="102"/>
      <c r="AB1965" s="102"/>
      <c r="AC1965" s="102"/>
      <c r="AD1965" s="102"/>
      <c r="AE1965" s="102"/>
      <c r="AF1965" s="102"/>
      <c r="AG1965" s="102"/>
      <c r="AH1965" s="102"/>
      <c r="AI1965" s="102"/>
      <c r="AJ1965" s="102"/>
      <c r="AK1965" s="102"/>
      <c r="AL1965" s="102"/>
      <c r="AM1965" s="102"/>
      <c r="AN1965" s="102"/>
      <c r="AO1965" s="102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  <c r="BA1965" s="84"/>
      <c r="BB1965" s="84"/>
      <c r="BC1965" s="84"/>
      <c r="BD1965" s="84"/>
      <c r="BE1965" s="84"/>
      <c r="BF1965" s="84"/>
      <c r="BG1965" s="84"/>
      <c r="BH1965" s="84"/>
      <c r="BI1965" s="84"/>
      <c r="BJ1965" s="84"/>
      <c r="BK1965" s="84"/>
      <c r="BL1965" s="84"/>
      <c r="BM1965" s="84"/>
      <c r="BN1965" s="84"/>
      <c r="BO1965" s="87" t="str">
        <f t="shared" si="30"/>
        <v>0</v>
      </c>
      <c r="BP1965" s="84"/>
      <c r="BQ1965" s="84"/>
      <c r="BR1965" s="84"/>
      <c r="BS1965" s="84"/>
      <c r="BT1965" s="84"/>
      <c r="BU1965" s="84"/>
      <c r="BV1965" s="84"/>
      <c r="BW1965" s="84"/>
      <c r="BX1965" s="84"/>
      <c r="BY1965" s="94"/>
      <c r="BZ1965" s="94"/>
      <c r="CA1965" s="94"/>
      <c r="CB1965" s="94"/>
      <c r="CC1965" s="94"/>
      <c r="CD1965" s="94"/>
      <c r="CE1965" s="94"/>
      <c r="CF1965" s="94"/>
      <c r="CG1965" s="94"/>
      <c r="CH1965" s="94"/>
      <c r="CI1965" s="94"/>
      <c r="CJ1965" s="94"/>
      <c r="CK1965" s="94"/>
      <c r="CL1965" s="94"/>
      <c r="CM1965" s="94"/>
      <c r="CN1965" s="94"/>
      <c r="CO1965" s="94"/>
      <c r="CP1965" s="94"/>
      <c r="CQ1965" s="94"/>
      <c r="CR1965" s="94"/>
      <c r="CS1965" s="94"/>
      <c r="CT1965" s="95"/>
      <c r="CU1965" s="95"/>
      <c r="CV1965" s="95"/>
      <c r="CW1965" s="95"/>
      <c r="CX1965" s="95"/>
      <c r="CY1965" s="93">
        <v>1961</v>
      </c>
    </row>
    <row r="1966" spans="1:103" s="83" customFormat="1">
      <c r="A1966" s="100"/>
      <c r="B1966" s="101"/>
      <c r="C1966" s="101"/>
      <c r="D1966" s="101"/>
      <c r="E1966" s="101"/>
      <c r="F1966" s="101"/>
      <c r="G1966" s="101"/>
      <c r="H1966" s="101"/>
      <c r="I1966" s="101"/>
      <c r="J1966" s="101"/>
      <c r="K1966" s="101"/>
      <c r="L1966" s="101"/>
      <c r="M1966" s="101"/>
      <c r="N1966" s="101"/>
      <c r="O1966" s="101"/>
      <c r="P1966" s="101"/>
      <c r="Q1966" s="102"/>
      <c r="R1966" s="102"/>
      <c r="S1966" s="102"/>
      <c r="T1966" s="102"/>
      <c r="U1966" s="102"/>
      <c r="V1966" s="102"/>
      <c r="W1966" s="102"/>
      <c r="X1966" s="102"/>
      <c r="Y1966" s="102"/>
      <c r="Z1966" s="102"/>
      <c r="AA1966" s="102"/>
      <c r="AB1966" s="102"/>
      <c r="AC1966" s="102"/>
      <c r="AD1966" s="102"/>
      <c r="AE1966" s="102"/>
      <c r="AF1966" s="102"/>
      <c r="AG1966" s="102"/>
      <c r="AH1966" s="102"/>
      <c r="AI1966" s="102"/>
      <c r="AJ1966" s="102"/>
      <c r="AK1966" s="102"/>
      <c r="AL1966" s="102"/>
      <c r="AM1966" s="102"/>
      <c r="AN1966" s="102"/>
      <c r="AO1966" s="102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  <c r="BA1966" s="84"/>
      <c r="BB1966" s="84"/>
      <c r="BC1966" s="84"/>
      <c r="BD1966" s="84"/>
      <c r="BE1966" s="84"/>
      <c r="BF1966" s="84"/>
      <c r="BG1966" s="84"/>
      <c r="BH1966" s="84"/>
      <c r="BI1966" s="84"/>
      <c r="BJ1966" s="84"/>
      <c r="BK1966" s="84"/>
      <c r="BL1966" s="84"/>
      <c r="BM1966" s="84"/>
      <c r="BN1966" s="84"/>
      <c r="BO1966" s="87" t="str">
        <f t="shared" si="30"/>
        <v>0</v>
      </c>
      <c r="BP1966" s="84"/>
      <c r="BQ1966" s="84"/>
      <c r="BR1966" s="84"/>
      <c r="BS1966" s="84"/>
      <c r="BT1966" s="84"/>
      <c r="BU1966" s="84"/>
      <c r="BV1966" s="84"/>
      <c r="BW1966" s="84"/>
      <c r="BX1966" s="84"/>
      <c r="BY1966" s="94"/>
      <c r="BZ1966" s="94"/>
      <c r="CA1966" s="94"/>
      <c r="CB1966" s="94"/>
      <c r="CC1966" s="94"/>
      <c r="CD1966" s="94"/>
      <c r="CE1966" s="94"/>
      <c r="CF1966" s="94"/>
      <c r="CG1966" s="94"/>
      <c r="CH1966" s="94"/>
      <c r="CI1966" s="94"/>
      <c r="CJ1966" s="94"/>
      <c r="CK1966" s="94"/>
      <c r="CL1966" s="94"/>
      <c r="CM1966" s="94"/>
      <c r="CN1966" s="94"/>
      <c r="CO1966" s="94"/>
      <c r="CP1966" s="94"/>
      <c r="CQ1966" s="94"/>
      <c r="CR1966" s="94"/>
      <c r="CS1966" s="94"/>
      <c r="CT1966" s="95"/>
      <c r="CU1966" s="95"/>
      <c r="CV1966" s="95"/>
      <c r="CW1966" s="95"/>
      <c r="CX1966" s="95"/>
      <c r="CY1966" s="93">
        <v>1962</v>
      </c>
    </row>
    <row r="1967" spans="1:103" s="83" customFormat="1">
      <c r="A1967" s="100"/>
      <c r="B1967" s="101"/>
      <c r="C1967" s="101"/>
      <c r="D1967" s="101"/>
      <c r="E1967" s="101"/>
      <c r="F1967" s="101"/>
      <c r="G1967" s="101"/>
      <c r="H1967" s="101"/>
      <c r="I1967" s="101"/>
      <c r="J1967" s="101"/>
      <c r="K1967" s="101"/>
      <c r="L1967" s="101"/>
      <c r="M1967" s="101"/>
      <c r="N1967" s="101"/>
      <c r="O1967" s="101"/>
      <c r="P1967" s="101"/>
      <c r="Q1967" s="102"/>
      <c r="R1967" s="102"/>
      <c r="S1967" s="102"/>
      <c r="T1967" s="102"/>
      <c r="U1967" s="102"/>
      <c r="V1967" s="102"/>
      <c r="W1967" s="102"/>
      <c r="X1967" s="102"/>
      <c r="Y1967" s="102"/>
      <c r="Z1967" s="102"/>
      <c r="AA1967" s="102"/>
      <c r="AB1967" s="102"/>
      <c r="AC1967" s="102"/>
      <c r="AD1967" s="102"/>
      <c r="AE1967" s="102"/>
      <c r="AF1967" s="102"/>
      <c r="AG1967" s="102"/>
      <c r="AH1967" s="102"/>
      <c r="AI1967" s="102"/>
      <c r="AJ1967" s="102"/>
      <c r="AK1967" s="102"/>
      <c r="AL1967" s="102"/>
      <c r="AM1967" s="102"/>
      <c r="AN1967" s="102"/>
      <c r="AO1967" s="102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  <c r="BA1967" s="84"/>
      <c r="BB1967" s="84"/>
      <c r="BC1967" s="84"/>
      <c r="BD1967" s="84"/>
      <c r="BE1967" s="84"/>
      <c r="BF1967" s="84"/>
      <c r="BG1967" s="84"/>
      <c r="BH1967" s="84"/>
      <c r="BI1967" s="84"/>
      <c r="BJ1967" s="84"/>
      <c r="BK1967" s="84"/>
      <c r="BL1967" s="84"/>
      <c r="BM1967" s="84"/>
      <c r="BN1967" s="84"/>
      <c r="BO1967" s="87" t="str">
        <f t="shared" si="30"/>
        <v>0</v>
      </c>
      <c r="BP1967" s="84"/>
      <c r="BQ1967" s="84"/>
      <c r="BR1967" s="84"/>
      <c r="BS1967" s="84"/>
      <c r="BT1967" s="84"/>
      <c r="BU1967" s="84"/>
      <c r="BV1967" s="84"/>
      <c r="BW1967" s="84"/>
      <c r="BX1967" s="84"/>
      <c r="BY1967" s="94"/>
      <c r="BZ1967" s="94"/>
      <c r="CA1967" s="94"/>
      <c r="CB1967" s="94"/>
      <c r="CC1967" s="94"/>
      <c r="CD1967" s="94"/>
      <c r="CE1967" s="94"/>
      <c r="CF1967" s="94"/>
      <c r="CG1967" s="94"/>
      <c r="CH1967" s="94"/>
      <c r="CI1967" s="94"/>
      <c r="CJ1967" s="94"/>
      <c r="CK1967" s="94"/>
      <c r="CL1967" s="94"/>
      <c r="CM1967" s="94"/>
      <c r="CN1967" s="94"/>
      <c r="CO1967" s="94"/>
      <c r="CP1967" s="94"/>
      <c r="CQ1967" s="94"/>
      <c r="CR1967" s="94"/>
      <c r="CS1967" s="94"/>
      <c r="CT1967" s="95"/>
      <c r="CU1967" s="95"/>
      <c r="CV1967" s="95"/>
      <c r="CW1967" s="95"/>
      <c r="CX1967" s="95"/>
      <c r="CY1967" s="93">
        <v>1963</v>
      </c>
    </row>
    <row r="1968" spans="1:103" s="83" customFormat="1">
      <c r="A1968" s="100"/>
      <c r="B1968" s="101"/>
      <c r="C1968" s="101"/>
      <c r="D1968" s="101"/>
      <c r="E1968" s="101"/>
      <c r="F1968" s="101"/>
      <c r="G1968" s="101"/>
      <c r="H1968" s="101"/>
      <c r="I1968" s="101"/>
      <c r="J1968" s="101"/>
      <c r="K1968" s="101"/>
      <c r="L1968" s="101"/>
      <c r="M1968" s="101"/>
      <c r="N1968" s="101"/>
      <c r="O1968" s="101"/>
      <c r="P1968" s="101"/>
      <c r="Q1968" s="102"/>
      <c r="R1968" s="102"/>
      <c r="S1968" s="102"/>
      <c r="T1968" s="102"/>
      <c r="U1968" s="102"/>
      <c r="V1968" s="102"/>
      <c r="W1968" s="102"/>
      <c r="X1968" s="102"/>
      <c r="Y1968" s="102"/>
      <c r="Z1968" s="102"/>
      <c r="AA1968" s="102"/>
      <c r="AB1968" s="102"/>
      <c r="AC1968" s="102"/>
      <c r="AD1968" s="102"/>
      <c r="AE1968" s="102"/>
      <c r="AF1968" s="102"/>
      <c r="AG1968" s="102"/>
      <c r="AH1968" s="102"/>
      <c r="AI1968" s="102"/>
      <c r="AJ1968" s="102"/>
      <c r="AK1968" s="102"/>
      <c r="AL1968" s="102"/>
      <c r="AM1968" s="102"/>
      <c r="AN1968" s="102"/>
      <c r="AO1968" s="102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  <c r="BA1968" s="84"/>
      <c r="BB1968" s="84"/>
      <c r="BC1968" s="84"/>
      <c r="BD1968" s="84"/>
      <c r="BE1968" s="84"/>
      <c r="BF1968" s="84"/>
      <c r="BG1968" s="84"/>
      <c r="BH1968" s="84"/>
      <c r="BI1968" s="84"/>
      <c r="BJ1968" s="84"/>
      <c r="BK1968" s="84"/>
      <c r="BL1968" s="84"/>
      <c r="BM1968" s="84"/>
      <c r="BN1968" s="84"/>
      <c r="BO1968" s="87" t="str">
        <f t="shared" si="30"/>
        <v>0</v>
      </c>
      <c r="BP1968" s="84"/>
      <c r="BQ1968" s="84"/>
      <c r="BR1968" s="84"/>
      <c r="BS1968" s="84"/>
      <c r="BT1968" s="84"/>
      <c r="BU1968" s="84"/>
      <c r="BV1968" s="84"/>
      <c r="BW1968" s="84"/>
      <c r="BX1968" s="84"/>
      <c r="BY1968" s="94"/>
      <c r="BZ1968" s="94"/>
      <c r="CA1968" s="94"/>
      <c r="CB1968" s="94"/>
      <c r="CC1968" s="94"/>
      <c r="CD1968" s="94"/>
      <c r="CE1968" s="94"/>
      <c r="CF1968" s="94"/>
      <c r="CG1968" s="94"/>
      <c r="CH1968" s="94"/>
      <c r="CI1968" s="94"/>
      <c r="CJ1968" s="94"/>
      <c r="CK1968" s="94"/>
      <c r="CL1968" s="94"/>
      <c r="CM1968" s="94"/>
      <c r="CN1968" s="94"/>
      <c r="CO1968" s="94"/>
      <c r="CP1968" s="94"/>
      <c r="CQ1968" s="94"/>
      <c r="CR1968" s="94"/>
      <c r="CS1968" s="94"/>
      <c r="CT1968" s="95"/>
      <c r="CU1968" s="95"/>
      <c r="CV1968" s="95"/>
      <c r="CW1968" s="95"/>
      <c r="CX1968" s="95"/>
      <c r="CY1968" s="93">
        <v>1964</v>
      </c>
    </row>
    <row r="1969" spans="1:103" s="83" customFormat="1">
      <c r="A1969" s="100"/>
      <c r="B1969" s="101"/>
      <c r="C1969" s="101"/>
      <c r="D1969" s="101"/>
      <c r="E1969" s="101"/>
      <c r="F1969" s="101"/>
      <c r="G1969" s="101"/>
      <c r="H1969" s="101"/>
      <c r="I1969" s="101"/>
      <c r="J1969" s="101"/>
      <c r="K1969" s="101"/>
      <c r="L1969" s="101"/>
      <c r="M1969" s="101"/>
      <c r="N1969" s="101"/>
      <c r="O1969" s="101"/>
      <c r="P1969" s="101"/>
      <c r="Q1969" s="102"/>
      <c r="R1969" s="102"/>
      <c r="S1969" s="102"/>
      <c r="T1969" s="102"/>
      <c r="U1969" s="102"/>
      <c r="V1969" s="102"/>
      <c r="W1969" s="102"/>
      <c r="X1969" s="102"/>
      <c r="Y1969" s="102"/>
      <c r="Z1969" s="102"/>
      <c r="AA1969" s="102"/>
      <c r="AB1969" s="102"/>
      <c r="AC1969" s="102"/>
      <c r="AD1969" s="102"/>
      <c r="AE1969" s="102"/>
      <c r="AF1969" s="102"/>
      <c r="AG1969" s="102"/>
      <c r="AH1969" s="102"/>
      <c r="AI1969" s="102"/>
      <c r="AJ1969" s="102"/>
      <c r="AK1969" s="102"/>
      <c r="AL1969" s="102"/>
      <c r="AM1969" s="102"/>
      <c r="AN1969" s="102"/>
      <c r="AO1969" s="102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  <c r="BA1969" s="84"/>
      <c r="BB1969" s="84"/>
      <c r="BC1969" s="84"/>
      <c r="BD1969" s="84"/>
      <c r="BE1969" s="84"/>
      <c r="BF1969" s="84"/>
      <c r="BG1969" s="84"/>
      <c r="BH1969" s="84"/>
      <c r="BI1969" s="84"/>
      <c r="BJ1969" s="84"/>
      <c r="BK1969" s="84"/>
      <c r="BL1969" s="84"/>
      <c r="BM1969" s="84"/>
      <c r="BN1969" s="84"/>
      <c r="BO1969" s="87" t="str">
        <f t="shared" si="30"/>
        <v>0</v>
      </c>
      <c r="BP1969" s="84"/>
      <c r="BQ1969" s="84"/>
      <c r="BR1969" s="84"/>
      <c r="BS1969" s="84"/>
      <c r="BT1969" s="84"/>
      <c r="BU1969" s="84"/>
      <c r="BV1969" s="84"/>
      <c r="BW1969" s="84"/>
      <c r="BX1969" s="84"/>
      <c r="BY1969" s="94"/>
      <c r="BZ1969" s="94"/>
      <c r="CA1969" s="94"/>
      <c r="CB1969" s="94"/>
      <c r="CC1969" s="94"/>
      <c r="CD1969" s="94"/>
      <c r="CE1969" s="94"/>
      <c r="CF1969" s="94"/>
      <c r="CG1969" s="94"/>
      <c r="CH1969" s="94"/>
      <c r="CI1969" s="94"/>
      <c r="CJ1969" s="94"/>
      <c r="CK1969" s="94"/>
      <c r="CL1969" s="94"/>
      <c r="CM1969" s="94"/>
      <c r="CN1969" s="94"/>
      <c r="CO1969" s="94"/>
      <c r="CP1969" s="94"/>
      <c r="CQ1969" s="94"/>
      <c r="CR1969" s="94"/>
      <c r="CS1969" s="94"/>
      <c r="CT1969" s="95"/>
      <c r="CU1969" s="95"/>
      <c r="CV1969" s="95"/>
      <c r="CW1969" s="95"/>
      <c r="CX1969" s="95"/>
      <c r="CY1969" s="93">
        <v>1965</v>
      </c>
    </row>
    <row r="1970" spans="1:103" s="83" customFormat="1">
      <c r="A1970" s="100"/>
      <c r="B1970" s="101"/>
      <c r="C1970" s="101"/>
      <c r="D1970" s="101"/>
      <c r="E1970" s="101"/>
      <c r="F1970" s="101"/>
      <c r="G1970" s="101"/>
      <c r="H1970" s="101"/>
      <c r="I1970" s="101"/>
      <c r="J1970" s="101"/>
      <c r="K1970" s="101"/>
      <c r="L1970" s="101"/>
      <c r="M1970" s="101"/>
      <c r="N1970" s="101"/>
      <c r="O1970" s="101"/>
      <c r="P1970" s="101"/>
      <c r="Q1970" s="102"/>
      <c r="R1970" s="102"/>
      <c r="S1970" s="102"/>
      <c r="T1970" s="102"/>
      <c r="U1970" s="102"/>
      <c r="V1970" s="102"/>
      <c r="W1970" s="102"/>
      <c r="X1970" s="102"/>
      <c r="Y1970" s="102"/>
      <c r="Z1970" s="102"/>
      <c r="AA1970" s="102"/>
      <c r="AB1970" s="102"/>
      <c r="AC1970" s="102"/>
      <c r="AD1970" s="102"/>
      <c r="AE1970" s="102"/>
      <c r="AF1970" s="102"/>
      <c r="AG1970" s="102"/>
      <c r="AH1970" s="102"/>
      <c r="AI1970" s="102"/>
      <c r="AJ1970" s="102"/>
      <c r="AK1970" s="102"/>
      <c r="AL1970" s="102"/>
      <c r="AM1970" s="102"/>
      <c r="AN1970" s="102"/>
      <c r="AO1970" s="102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  <c r="BA1970" s="84"/>
      <c r="BB1970" s="84"/>
      <c r="BC1970" s="84"/>
      <c r="BD1970" s="84"/>
      <c r="BE1970" s="84"/>
      <c r="BF1970" s="84"/>
      <c r="BG1970" s="84"/>
      <c r="BH1970" s="84"/>
      <c r="BI1970" s="84"/>
      <c r="BJ1970" s="84"/>
      <c r="BK1970" s="84"/>
      <c r="BL1970" s="84"/>
      <c r="BM1970" s="84"/>
      <c r="BN1970" s="84"/>
      <c r="BO1970" s="87" t="str">
        <f t="shared" si="30"/>
        <v>0</v>
      </c>
      <c r="BP1970" s="84"/>
      <c r="BQ1970" s="84"/>
      <c r="BR1970" s="84"/>
      <c r="BS1970" s="84"/>
      <c r="BT1970" s="84"/>
      <c r="BU1970" s="84"/>
      <c r="BV1970" s="84"/>
      <c r="BW1970" s="84"/>
      <c r="BX1970" s="84"/>
      <c r="BY1970" s="94"/>
      <c r="BZ1970" s="94"/>
      <c r="CA1970" s="94"/>
      <c r="CB1970" s="94"/>
      <c r="CC1970" s="94"/>
      <c r="CD1970" s="94"/>
      <c r="CE1970" s="94"/>
      <c r="CF1970" s="94"/>
      <c r="CG1970" s="94"/>
      <c r="CH1970" s="94"/>
      <c r="CI1970" s="94"/>
      <c r="CJ1970" s="94"/>
      <c r="CK1970" s="94"/>
      <c r="CL1970" s="94"/>
      <c r="CM1970" s="94"/>
      <c r="CN1970" s="94"/>
      <c r="CO1970" s="94"/>
      <c r="CP1970" s="94"/>
      <c r="CQ1970" s="94"/>
      <c r="CR1970" s="94"/>
      <c r="CS1970" s="94"/>
      <c r="CT1970" s="95"/>
      <c r="CU1970" s="95"/>
      <c r="CV1970" s="95"/>
      <c r="CW1970" s="95"/>
      <c r="CX1970" s="95"/>
      <c r="CY1970" s="93">
        <v>1966</v>
      </c>
    </row>
    <row r="1971" spans="1:103" s="83" customFormat="1">
      <c r="A1971" s="100"/>
      <c r="B1971" s="101"/>
      <c r="C1971" s="101"/>
      <c r="D1971" s="101"/>
      <c r="E1971" s="101"/>
      <c r="F1971" s="101"/>
      <c r="G1971" s="101"/>
      <c r="H1971" s="101"/>
      <c r="I1971" s="101"/>
      <c r="J1971" s="101"/>
      <c r="K1971" s="101"/>
      <c r="L1971" s="101"/>
      <c r="M1971" s="101"/>
      <c r="N1971" s="101"/>
      <c r="O1971" s="101"/>
      <c r="P1971" s="101"/>
      <c r="Q1971" s="102"/>
      <c r="R1971" s="102"/>
      <c r="S1971" s="102"/>
      <c r="T1971" s="102"/>
      <c r="U1971" s="102"/>
      <c r="V1971" s="102"/>
      <c r="W1971" s="102"/>
      <c r="X1971" s="102"/>
      <c r="Y1971" s="102"/>
      <c r="Z1971" s="102"/>
      <c r="AA1971" s="102"/>
      <c r="AB1971" s="102"/>
      <c r="AC1971" s="102"/>
      <c r="AD1971" s="102"/>
      <c r="AE1971" s="102"/>
      <c r="AF1971" s="102"/>
      <c r="AG1971" s="102"/>
      <c r="AH1971" s="102"/>
      <c r="AI1971" s="102"/>
      <c r="AJ1971" s="102"/>
      <c r="AK1971" s="102"/>
      <c r="AL1971" s="102"/>
      <c r="AM1971" s="102"/>
      <c r="AN1971" s="102"/>
      <c r="AO1971" s="102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  <c r="BA1971" s="84"/>
      <c r="BB1971" s="84"/>
      <c r="BC1971" s="84"/>
      <c r="BD1971" s="84"/>
      <c r="BE1971" s="84"/>
      <c r="BF1971" s="84"/>
      <c r="BG1971" s="84"/>
      <c r="BH1971" s="84"/>
      <c r="BI1971" s="84"/>
      <c r="BJ1971" s="84"/>
      <c r="BK1971" s="84"/>
      <c r="BL1971" s="84"/>
      <c r="BM1971" s="84"/>
      <c r="BN1971" s="84"/>
      <c r="BO1971" s="87" t="str">
        <f t="shared" si="30"/>
        <v>0</v>
      </c>
      <c r="BP1971" s="84"/>
      <c r="BQ1971" s="84"/>
      <c r="BR1971" s="84"/>
      <c r="BS1971" s="84"/>
      <c r="BT1971" s="84"/>
      <c r="BU1971" s="84"/>
      <c r="BV1971" s="84"/>
      <c r="BW1971" s="84"/>
      <c r="BX1971" s="84"/>
      <c r="BY1971" s="94"/>
      <c r="BZ1971" s="94"/>
      <c r="CA1971" s="94"/>
      <c r="CB1971" s="94"/>
      <c r="CC1971" s="94"/>
      <c r="CD1971" s="94"/>
      <c r="CE1971" s="94"/>
      <c r="CF1971" s="94"/>
      <c r="CG1971" s="94"/>
      <c r="CH1971" s="94"/>
      <c r="CI1971" s="94"/>
      <c r="CJ1971" s="94"/>
      <c r="CK1971" s="94"/>
      <c r="CL1971" s="94"/>
      <c r="CM1971" s="94"/>
      <c r="CN1971" s="94"/>
      <c r="CO1971" s="94"/>
      <c r="CP1971" s="94"/>
      <c r="CQ1971" s="94"/>
      <c r="CR1971" s="94"/>
      <c r="CS1971" s="94"/>
      <c r="CT1971" s="95"/>
      <c r="CU1971" s="95"/>
      <c r="CV1971" s="95"/>
      <c r="CW1971" s="95"/>
      <c r="CX1971" s="95"/>
      <c r="CY1971" s="93">
        <v>1967</v>
      </c>
    </row>
    <row r="1972" spans="1:103" s="83" customFormat="1">
      <c r="A1972" s="100"/>
      <c r="B1972" s="101"/>
      <c r="C1972" s="101"/>
      <c r="D1972" s="101"/>
      <c r="E1972" s="101"/>
      <c r="F1972" s="101"/>
      <c r="G1972" s="101"/>
      <c r="H1972" s="101"/>
      <c r="I1972" s="101"/>
      <c r="J1972" s="101"/>
      <c r="K1972" s="101"/>
      <c r="L1972" s="101"/>
      <c r="M1972" s="101"/>
      <c r="N1972" s="101"/>
      <c r="O1972" s="101"/>
      <c r="P1972" s="101"/>
      <c r="Q1972" s="102"/>
      <c r="R1972" s="102"/>
      <c r="S1972" s="102"/>
      <c r="T1972" s="102"/>
      <c r="U1972" s="102"/>
      <c r="V1972" s="102"/>
      <c r="W1972" s="102"/>
      <c r="X1972" s="102"/>
      <c r="Y1972" s="102"/>
      <c r="Z1972" s="102"/>
      <c r="AA1972" s="102"/>
      <c r="AB1972" s="102"/>
      <c r="AC1972" s="102"/>
      <c r="AD1972" s="102"/>
      <c r="AE1972" s="102"/>
      <c r="AF1972" s="102"/>
      <c r="AG1972" s="102"/>
      <c r="AH1972" s="102"/>
      <c r="AI1972" s="102"/>
      <c r="AJ1972" s="102"/>
      <c r="AK1972" s="102"/>
      <c r="AL1972" s="102"/>
      <c r="AM1972" s="102"/>
      <c r="AN1972" s="102"/>
      <c r="AO1972" s="102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  <c r="BA1972" s="84"/>
      <c r="BB1972" s="84"/>
      <c r="BC1972" s="84"/>
      <c r="BD1972" s="84"/>
      <c r="BE1972" s="84"/>
      <c r="BF1972" s="84"/>
      <c r="BG1972" s="84"/>
      <c r="BH1972" s="84"/>
      <c r="BI1972" s="84"/>
      <c r="BJ1972" s="84"/>
      <c r="BK1972" s="84"/>
      <c r="BL1972" s="84"/>
      <c r="BM1972" s="84"/>
      <c r="BN1972" s="84"/>
      <c r="BO1972" s="87" t="str">
        <f t="shared" si="30"/>
        <v>0</v>
      </c>
      <c r="BP1972" s="84"/>
      <c r="BQ1972" s="84"/>
      <c r="BR1972" s="84"/>
      <c r="BS1972" s="84"/>
      <c r="BT1972" s="84"/>
      <c r="BU1972" s="84"/>
      <c r="BV1972" s="84"/>
      <c r="BW1972" s="84"/>
      <c r="BX1972" s="84"/>
      <c r="BY1972" s="94"/>
      <c r="BZ1972" s="94"/>
      <c r="CA1972" s="94"/>
      <c r="CB1972" s="94"/>
      <c r="CC1972" s="94"/>
      <c r="CD1972" s="94"/>
      <c r="CE1972" s="94"/>
      <c r="CF1972" s="94"/>
      <c r="CG1972" s="94"/>
      <c r="CH1972" s="94"/>
      <c r="CI1972" s="94"/>
      <c r="CJ1972" s="94"/>
      <c r="CK1972" s="94"/>
      <c r="CL1972" s="94"/>
      <c r="CM1972" s="94"/>
      <c r="CN1972" s="94"/>
      <c r="CO1972" s="94"/>
      <c r="CP1972" s="94"/>
      <c r="CQ1972" s="94"/>
      <c r="CR1972" s="94"/>
      <c r="CS1972" s="94"/>
      <c r="CT1972" s="95"/>
      <c r="CU1972" s="95"/>
      <c r="CV1972" s="95"/>
      <c r="CW1972" s="95"/>
      <c r="CX1972" s="95"/>
      <c r="CY1972" s="93">
        <v>1968</v>
      </c>
    </row>
    <row r="1973" spans="1:103" s="83" customFormat="1">
      <c r="A1973" s="100"/>
      <c r="B1973" s="101"/>
      <c r="C1973" s="101"/>
      <c r="D1973" s="101"/>
      <c r="E1973" s="101"/>
      <c r="F1973" s="101"/>
      <c r="G1973" s="101"/>
      <c r="H1973" s="101"/>
      <c r="I1973" s="101"/>
      <c r="J1973" s="101"/>
      <c r="K1973" s="101"/>
      <c r="L1973" s="101"/>
      <c r="M1973" s="101"/>
      <c r="N1973" s="101"/>
      <c r="O1973" s="101"/>
      <c r="P1973" s="101"/>
      <c r="Q1973" s="102"/>
      <c r="R1973" s="102"/>
      <c r="S1973" s="102"/>
      <c r="T1973" s="102"/>
      <c r="U1973" s="102"/>
      <c r="V1973" s="102"/>
      <c r="W1973" s="102"/>
      <c r="X1973" s="102"/>
      <c r="Y1973" s="102"/>
      <c r="Z1973" s="102"/>
      <c r="AA1973" s="102"/>
      <c r="AB1973" s="102"/>
      <c r="AC1973" s="102"/>
      <c r="AD1973" s="102"/>
      <c r="AE1973" s="102"/>
      <c r="AF1973" s="102"/>
      <c r="AG1973" s="102"/>
      <c r="AH1973" s="102"/>
      <c r="AI1973" s="102"/>
      <c r="AJ1973" s="102"/>
      <c r="AK1973" s="102"/>
      <c r="AL1973" s="102"/>
      <c r="AM1973" s="102"/>
      <c r="AN1973" s="102"/>
      <c r="AO1973" s="102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  <c r="BA1973" s="84"/>
      <c r="BB1973" s="84"/>
      <c r="BC1973" s="84"/>
      <c r="BD1973" s="84"/>
      <c r="BE1973" s="84"/>
      <c r="BF1973" s="84"/>
      <c r="BG1973" s="84"/>
      <c r="BH1973" s="84"/>
      <c r="BI1973" s="84"/>
      <c r="BJ1973" s="84"/>
      <c r="BK1973" s="84"/>
      <c r="BL1973" s="84"/>
      <c r="BM1973" s="84"/>
      <c r="BN1973" s="84"/>
      <c r="BO1973" s="87" t="str">
        <f t="shared" si="30"/>
        <v>0</v>
      </c>
      <c r="BP1973" s="84"/>
      <c r="BQ1973" s="84"/>
      <c r="BR1973" s="84"/>
      <c r="BS1973" s="84"/>
      <c r="BT1973" s="84"/>
      <c r="BU1973" s="84"/>
      <c r="BV1973" s="84"/>
      <c r="BW1973" s="84"/>
      <c r="BX1973" s="84"/>
      <c r="BY1973" s="94"/>
      <c r="BZ1973" s="94"/>
      <c r="CA1973" s="94"/>
      <c r="CB1973" s="94"/>
      <c r="CC1973" s="94"/>
      <c r="CD1973" s="94"/>
      <c r="CE1973" s="94"/>
      <c r="CF1973" s="94"/>
      <c r="CG1973" s="94"/>
      <c r="CH1973" s="94"/>
      <c r="CI1973" s="94"/>
      <c r="CJ1973" s="94"/>
      <c r="CK1973" s="94"/>
      <c r="CL1973" s="94"/>
      <c r="CM1973" s="94"/>
      <c r="CN1973" s="94"/>
      <c r="CO1973" s="94"/>
      <c r="CP1973" s="94"/>
      <c r="CQ1973" s="94"/>
      <c r="CR1973" s="94"/>
      <c r="CS1973" s="94"/>
      <c r="CT1973" s="95"/>
      <c r="CU1973" s="95"/>
      <c r="CV1973" s="95"/>
      <c r="CW1973" s="95"/>
      <c r="CX1973" s="95"/>
      <c r="CY1973" s="93">
        <v>1969</v>
      </c>
    </row>
    <row r="1974" spans="1:103" s="83" customFormat="1">
      <c r="A1974" s="100"/>
      <c r="B1974" s="101"/>
      <c r="C1974" s="101"/>
      <c r="D1974" s="101"/>
      <c r="E1974" s="101"/>
      <c r="F1974" s="101"/>
      <c r="G1974" s="101"/>
      <c r="H1974" s="101"/>
      <c r="I1974" s="101"/>
      <c r="J1974" s="101"/>
      <c r="K1974" s="101"/>
      <c r="L1974" s="101"/>
      <c r="M1974" s="101"/>
      <c r="N1974" s="101"/>
      <c r="O1974" s="101"/>
      <c r="P1974" s="101"/>
      <c r="Q1974" s="102"/>
      <c r="R1974" s="102"/>
      <c r="S1974" s="102"/>
      <c r="T1974" s="102"/>
      <c r="U1974" s="102"/>
      <c r="V1974" s="102"/>
      <c r="W1974" s="102"/>
      <c r="X1974" s="102"/>
      <c r="Y1974" s="102"/>
      <c r="Z1974" s="102"/>
      <c r="AA1974" s="102"/>
      <c r="AB1974" s="102"/>
      <c r="AC1974" s="102"/>
      <c r="AD1974" s="102"/>
      <c r="AE1974" s="102"/>
      <c r="AF1974" s="102"/>
      <c r="AG1974" s="102"/>
      <c r="AH1974" s="102"/>
      <c r="AI1974" s="102"/>
      <c r="AJ1974" s="102"/>
      <c r="AK1974" s="102"/>
      <c r="AL1974" s="102"/>
      <c r="AM1974" s="102"/>
      <c r="AN1974" s="102"/>
      <c r="AO1974" s="102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  <c r="BA1974" s="84"/>
      <c r="BB1974" s="84"/>
      <c r="BC1974" s="84"/>
      <c r="BD1974" s="84"/>
      <c r="BE1974" s="84"/>
      <c r="BF1974" s="84"/>
      <c r="BG1974" s="84"/>
      <c r="BH1974" s="84"/>
      <c r="BI1974" s="84"/>
      <c r="BJ1974" s="84"/>
      <c r="BK1974" s="84"/>
      <c r="BL1974" s="84"/>
      <c r="BM1974" s="84"/>
      <c r="BN1974" s="84"/>
      <c r="BO1974" s="87" t="str">
        <f t="shared" si="30"/>
        <v>0</v>
      </c>
      <c r="BP1974" s="84"/>
      <c r="BQ1974" s="84"/>
      <c r="BR1974" s="84"/>
      <c r="BS1974" s="84"/>
      <c r="BT1974" s="84"/>
      <c r="BU1974" s="84"/>
      <c r="BV1974" s="84"/>
      <c r="BW1974" s="84"/>
      <c r="BX1974" s="84"/>
      <c r="BY1974" s="94"/>
      <c r="BZ1974" s="94"/>
      <c r="CA1974" s="94"/>
      <c r="CB1974" s="94"/>
      <c r="CC1974" s="94"/>
      <c r="CD1974" s="94"/>
      <c r="CE1974" s="94"/>
      <c r="CF1974" s="94"/>
      <c r="CG1974" s="94"/>
      <c r="CH1974" s="94"/>
      <c r="CI1974" s="94"/>
      <c r="CJ1974" s="94"/>
      <c r="CK1974" s="94"/>
      <c r="CL1974" s="94"/>
      <c r="CM1974" s="94"/>
      <c r="CN1974" s="94"/>
      <c r="CO1974" s="94"/>
      <c r="CP1974" s="94"/>
      <c r="CQ1974" s="94"/>
      <c r="CR1974" s="94"/>
      <c r="CS1974" s="94"/>
      <c r="CT1974" s="95"/>
      <c r="CU1974" s="95"/>
      <c r="CV1974" s="95"/>
      <c r="CW1974" s="95"/>
      <c r="CX1974" s="95"/>
      <c r="CY1974" s="93">
        <v>1970</v>
      </c>
    </row>
    <row r="1975" spans="1:103" s="83" customFormat="1">
      <c r="A1975" s="100"/>
      <c r="B1975" s="101"/>
      <c r="C1975" s="101"/>
      <c r="D1975" s="101"/>
      <c r="E1975" s="101"/>
      <c r="F1975" s="101"/>
      <c r="G1975" s="101"/>
      <c r="H1975" s="101"/>
      <c r="I1975" s="101"/>
      <c r="J1975" s="101"/>
      <c r="K1975" s="101"/>
      <c r="L1975" s="101"/>
      <c r="M1975" s="101"/>
      <c r="N1975" s="101"/>
      <c r="O1975" s="101"/>
      <c r="P1975" s="101"/>
      <c r="Q1975" s="102"/>
      <c r="R1975" s="102"/>
      <c r="S1975" s="102"/>
      <c r="T1975" s="102"/>
      <c r="U1975" s="102"/>
      <c r="V1975" s="102"/>
      <c r="W1975" s="102"/>
      <c r="X1975" s="102"/>
      <c r="Y1975" s="102"/>
      <c r="Z1975" s="102"/>
      <c r="AA1975" s="102"/>
      <c r="AB1975" s="102"/>
      <c r="AC1975" s="102"/>
      <c r="AD1975" s="102"/>
      <c r="AE1975" s="102"/>
      <c r="AF1975" s="102"/>
      <c r="AG1975" s="102"/>
      <c r="AH1975" s="102"/>
      <c r="AI1975" s="102"/>
      <c r="AJ1975" s="102"/>
      <c r="AK1975" s="102"/>
      <c r="AL1975" s="102"/>
      <c r="AM1975" s="102"/>
      <c r="AN1975" s="102"/>
      <c r="AO1975" s="102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  <c r="BA1975" s="84"/>
      <c r="BB1975" s="84"/>
      <c r="BC1975" s="84"/>
      <c r="BD1975" s="84"/>
      <c r="BE1975" s="84"/>
      <c r="BF1975" s="84"/>
      <c r="BG1975" s="84"/>
      <c r="BH1975" s="84"/>
      <c r="BI1975" s="84"/>
      <c r="BJ1975" s="84"/>
      <c r="BK1975" s="84"/>
      <c r="BL1975" s="84"/>
      <c r="BM1975" s="84"/>
      <c r="BN1975" s="84"/>
      <c r="BO1975" s="87" t="str">
        <f t="shared" si="30"/>
        <v>0</v>
      </c>
      <c r="BP1975" s="84"/>
      <c r="BQ1975" s="84"/>
      <c r="BR1975" s="84"/>
      <c r="BS1975" s="84"/>
      <c r="BT1975" s="84"/>
      <c r="BU1975" s="84"/>
      <c r="BV1975" s="84"/>
      <c r="BW1975" s="84"/>
      <c r="BX1975" s="84"/>
      <c r="BY1975" s="94"/>
      <c r="BZ1975" s="94"/>
      <c r="CA1975" s="94"/>
      <c r="CB1975" s="94"/>
      <c r="CC1975" s="94"/>
      <c r="CD1975" s="94"/>
      <c r="CE1975" s="94"/>
      <c r="CF1975" s="94"/>
      <c r="CG1975" s="94"/>
      <c r="CH1975" s="94"/>
      <c r="CI1975" s="94"/>
      <c r="CJ1975" s="94"/>
      <c r="CK1975" s="94"/>
      <c r="CL1975" s="94"/>
      <c r="CM1975" s="94"/>
      <c r="CN1975" s="94"/>
      <c r="CO1975" s="94"/>
      <c r="CP1975" s="94"/>
      <c r="CQ1975" s="94"/>
      <c r="CR1975" s="94"/>
      <c r="CS1975" s="94"/>
      <c r="CT1975" s="95"/>
      <c r="CU1975" s="95"/>
      <c r="CV1975" s="95"/>
      <c r="CW1975" s="95"/>
      <c r="CX1975" s="95"/>
      <c r="CY1975" s="93">
        <v>1971</v>
      </c>
    </row>
    <row r="1976" spans="1:103" s="83" customFormat="1">
      <c r="A1976" s="100"/>
      <c r="B1976" s="101"/>
      <c r="C1976" s="101"/>
      <c r="D1976" s="101"/>
      <c r="E1976" s="101"/>
      <c r="F1976" s="101"/>
      <c r="G1976" s="101"/>
      <c r="H1976" s="101"/>
      <c r="I1976" s="101"/>
      <c r="J1976" s="101"/>
      <c r="K1976" s="101"/>
      <c r="L1976" s="101"/>
      <c r="M1976" s="101"/>
      <c r="N1976" s="101"/>
      <c r="O1976" s="101"/>
      <c r="P1976" s="101"/>
      <c r="Q1976" s="102"/>
      <c r="R1976" s="102"/>
      <c r="S1976" s="102"/>
      <c r="T1976" s="102"/>
      <c r="U1976" s="102"/>
      <c r="V1976" s="102"/>
      <c r="W1976" s="102"/>
      <c r="X1976" s="102"/>
      <c r="Y1976" s="102"/>
      <c r="Z1976" s="102"/>
      <c r="AA1976" s="102"/>
      <c r="AB1976" s="102"/>
      <c r="AC1976" s="102"/>
      <c r="AD1976" s="102"/>
      <c r="AE1976" s="102"/>
      <c r="AF1976" s="102"/>
      <c r="AG1976" s="102"/>
      <c r="AH1976" s="102"/>
      <c r="AI1976" s="102"/>
      <c r="AJ1976" s="102"/>
      <c r="AK1976" s="102"/>
      <c r="AL1976" s="102"/>
      <c r="AM1976" s="102"/>
      <c r="AN1976" s="102"/>
      <c r="AO1976" s="102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  <c r="BA1976" s="84"/>
      <c r="BB1976" s="84"/>
      <c r="BC1976" s="84"/>
      <c r="BD1976" s="84"/>
      <c r="BE1976" s="84"/>
      <c r="BF1976" s="84"/>
      <c r="BG1976" s="84"/>
      <c r="BH1976" s="84"/>
      <c r="BI1976" s="84"/>
      <c r="BJ1976" s="84"/>
      <c r="BK1976" s="84"/>
      <c r="BL1976" s="84"/>
      <c r="BM1976" s="84"/>
      <c r="BN1976" s="84"/>
      <c r="BO1976" s="87" t="str">
        <f t="shared" si="30"/>
        <v>0</v>
      </c>
      <c r="BP1976" s="84"/>
      <c r="BQ1976" s="84"/>
      <c r="BR1976" s="84"/>
      <c r="BS1976" s="84"/>
      <c r="BT1976" s="84"/>
      <c r="BU1976" s="84"/>
      <c r="BV1976" s="84"/>
      <c r="BW1976" s="84"/>
      <c r="BX1976" s="84"/>
      <c r="BY1976" s="94"/>
      <c r="BZ1976" s="94"/>
      <c r="CA1976" s="94"/>
      <c r="CB1976" s="94"/>
      <c r="CC1976" s="94"/>
      <c r="CD1976" s="94"/>
      <c r="CE1976" s="94"/>
      <c r="CF1976" s="94"/>
      <c r="CG1976" s="94"/>
      <c r="CH1976" s="94"/>
      <c r="CI1976" s="94"/>
      <c r="CJ1976" s="94"/>
      <c r="CK1976" s="94"/>
      <c r="CL1976" s="94"/>
      <c r="CM1976" s="94"/>
      <c r="CN1976" s="94"/>
      <c r="CO1976" s="94"/>
      <c r="CP1976" s="94"/>
      <c r="CQ1976" s="94"/>
      <c r="CR1976" s="94"/>
      <c r="CS1976" s="94"/>
      <c r="CT1976" s="95"/>
      <c r="CU1976" s="95"/>
      <c r="CV1976" s="95"/>
      <c r="CW1976" s="95"/>
      <c r="CX1976" s="95"/>
      <c r="CY1976" s="93">
        <v>1972</v>
      </c>
    </row>
    <row r="1977" spans="1:103" s="83" customFormat="1">
      <c r="A1977" s="100"/>
      <c r="B1977" s="101"/>
      <c r="C1977" s="101"/>
      <c r="D1977" s="101"/>
      <c r="E1977" s="101"/>
      <c r="F1977" s="101"/>
      <c r="G1977" s="101"/>
      <c r="H1977" s="101"/>
      <c r="I1977" s="101"/>
      <c r="J1977" s="101"/>
      <c r="K1977" s="101"/>
      <c r="L1977" s="101"/>
      <c r="M1977" s="101"/>
      <c r="N1977" s="101"/>
      <c r="O1977" s="101"/>
      <c r="P1977" s="101"/>
      <c r="Q1977" s="102"/>
      <c r="R1977" s="102"/>
      <c r="S1977" s="102"/>
      <c r="T1977" s="102"/>
      <c r="U1977" s="102"/>
      <c r="V1977" s="102"/>
      <c r="W1977" s="102"/>
      <c r="X1977" s="102"/>
      <c r="Y1977" s="102"/>
      <c r="Z1977" s="102"/>
      <c r="AA1977" s="102"/>
      <c r="AB1977" s="102"/>
      <c r="AC1977" s="102"/>
      <c r="AD1977" s="102"/>
      <c r="AE1977" s="102"/>
      <c r="AF1977" s="102"/>
      <c r="AG1977" s="102"/>
      <c r="AH1977" s="102"/>
      <c r="AI1977" s="102"/>
      <c r="AJ1977" s="102"/>
      <c r="AK1977" s="102"/>
      <c r="AL1977" s="102"/>
      <c r="AM1977" s="102"/>
      <c r="AN1977" s="102"/>
      <c r="AO1977" s="102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  <c r="BA1977" s="84"/>
      <c r="BB1977" s="84"/>
      <c r="BC1977" s="84"/>
      <c r="BD1977" s="84"/>
      <c r="BE1977" s="84"/>
      <c r="BF1977" s="84"/>
      <c r="BG1977" s="84"/>
      <c r="BH1977" s="84"/>
      <c r="BI1977" s="84"/>
      <c r="BJ1977" s="84"/>
      <c r="BK1977" s="84"/>
      <c r="BL1977" s="84"/>
      <c r="BM1977" s="84"/>
      <c r="BN1977" s="84"/>
      <c r="BO1977" s="87" t="str">
        <f t="shared" si="30"/>
        <v>0</v>
      </c>
      <c r="BP1977" s="84"/>
      <c r="BQ1977" s="84"/>
      <c r="BR1977" s="84"/>
      <c r="BS1977" s="84"/>
      <c r="BT1977" s="84"/>
      <c r="BU1977" s="84"/>
      <c r="BV1977" s="84"/>
      <c r="BW1977" s="84"/>
      <c r="BX1977" s="84"/>
      <c r="BY1977" s="94"/>
      <c r="BZ1977" s="94"/>
      <c r="CA1977" s="94"/>
      <c r="CB1977" s="94"/>
      <c r="CC1977" s="94"/>
      <c r="CD1977" s="94"/>
      <c r="CE1977" s="94"/>
      <c r="CF1977" s="94"/>
      <c r="CG1977" s="94"/>
      <c r="CH1977" s="94"/>
      <c r="CI1977" s="94"/>
      <c r="CJ1977" s="94"/>
      <c r="CK1977" s="94"/>
      <c r="CL1977" s="94"/>
      <c r="CM1977" s="94"/>
      <c r="CN1977" s="94"/>
      <c r="CO1977" s="94"/>
      <c r="CP1977" s="94"/>
      <c r="CQ1977" s="94"/>
      <c r="CR1977" s="94"/>
      <c r="CS1977" s="94"/>
      <c r="CT1977" s="95"/>
      <c r="CU1977" s="95"/>
      <c r="CV1977" s="95"/>
      <c r="CW1977" s="95"/>
      <c r="CX1977" s="95"/>
      <c r="CY1977" s="93">
        <v>1973</v>
      </c>
    </row>
    <row r="1978" spans="1:103" s="83" customFormat="1">
      <c r="A1978" s="100"/>
      <c r="B1978" s="101"/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2"/>
      <c r="R1978" s="102"/>
      <c r="S1978" s="102"/>
      <c r="T1978" s="102"/>
      <c r="U1978" s="102"/>
      <c r="V1978" s="102"/>
      <c r="W1978" s="102"/>
      <c r="X1978" s="102"/>
      <c r="Y1978" s="102"/>
      <c r="Z1978" s="102"/>
      <c r="AA1978" s="102"/>
      <c r="AB1978" s="102"/>
      <c r="AC1978" s="102"/>
      <c r="AD1978" s="102"/>
      <c r="AE1978" s="102"/>
      <c r="AF1978" s="102"/>
      <c r="AG1978" s="102"/>
      <c r="AH1978" s="102"/>
      <c r="AI1978" s="102"/>
      <c r="AJ1978" s="102"/>
      <c r="AK1978" s="102"/>
      <c r="AL1978" s="102"/>
      <c r="AM1978" s="102"/>
      <c r="AN1978" s="102"/>
      <c r="AO1978" s="102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  <c r="BA1978" s="84"/>
      <c r="BB1978" s="84"/>
      <c r="BC1978" s="84"/>
      <c r="BD1978" s="84"/>
      <c r="BE1978" s="84"/>
      <c r="BF1978" s="84"/>
      <c r="BG1978" s="84"/>
      <c r="BH1978" s="84"/>
      <c r="BI1978" s="84"/>
      <c r="BJ1978" s="84"/>
      <c r="BK1978" s="84"/>
      <c r="BL1978" s="84"/>
      <c r="BM1978" s="84"/>
      <c r="BN1978" s="84"/>
      <c r="BO1978" s="87" t="str">
        <f t="shared" si="30"/>
        <v>0</v>
      </c>
      <c r="BP1978" s="84"/>
      <c r="BQ1978" s="84"/>
      <c r="BR1978" s="84"/>
      <c r="BS1978" s="84"/>
      <c r="BT1978" s="84"/>
      <c r="BU1978" s="84"/>
      <c r="BV1978" s="84"/>
      <c r="BW1978" s="84"/>
      <c r="BX1978" s="84"/>
      <c r="BY1978" s="94"/>
      <c r="BZ1978" s="94"/>
      <c r="CA1978" s="94"/>
      <c r="CB1978" s="94"/>
      <c r="CC1978" s="94"/>
      <c r="CD1978" s="94"/>
      <c r="CE1978" s="94"/>
      <c r="CF1978" s="94"/>
      <c r="CG1978" s="94"/>
      <c r="CH1978" s="94"/>
      <c r="CI1978" s="94"/>
      <c r="CJ1978" s="94"/>
      <c r="CK1978" s="94"/>
      <c r="CL1978" s="94"/>
      <c r="CM1978" s="94"/>
      <c r="CN1978" s="94"/>
      <c r="CO1978" s="94"/>
      <c r="CP1978" s="94"/>
      <c r="CQ1978" s="94"/>
      <c r="CR1978" s="94"/>
      <c r="CS1978" s="94"/>
      <c r="CT1978" s="95"/>
      <c r="CU1978" s="95"/>
      <c r="CV1978" s="95"/>
      <c r="CW1978" s="95"/>
      <c r="CX1978" s="95"/>
      <c r="CY1978" s="93">
        <v>1974</v>
      </c>
    </row>
    <row r="1979" spans="1:103" s="83" customFormat="1">
      <c r="A1979" s="100"/>
      <c r="B1979" s="101"/>
      <c r="C1979" s="101"/>
      <c r="D1979" s="101"/>
      <c r="E1979" s="101"/>
      <c r="F1979" s="101"/>
      <c r="G1979" s="101"/>
      <c r="H1979" s="101"/>
      <c r="I1979" s="101"/>
      <c r="J1979" s="101"/>
      <c r="K1979" s="101"/>
      <c r="L1979" s="101"/>
      <c r="M1979" s="101"/>
      <c r="N1979" s="101"/>
      <c r="O1979" s="101"/>
      <c r="P1979" s="101"/>
      <c r="Q1979" s="102"/>
      <c r="R1979" s="102"/>
      <c r="S1979" s="102"/>
      <c r="T1979" s="102"/>
      <c r="U1979" s="102"/>
      <c r="V1979" s="102"/>
      <c r="W1979" s="102"/>
      <c r="X1979" s="102"/>
      <c r="Y1979" s="102"/>
      <c r="Z1979" s="102"/>
      <c r="AA1979" s="102"/>
      <c r="AB1979" s="102"/>
      <c r="AC1979" s="102"/>
      <c r="AD1979" s="102"/>
      <c r="AE1979" s="102"/>
      <c r="AF1979" s="102"/>
      <c r="AG1979" s="102"/>
      <c r="AH1979" s="102"/>
      <c r="AI1979" s="102"/>
      <c r="AJ1979" s="102"/>
      <c r="AK1979" s="102"/>
      <c r="AL1979" s="102"/>
      <c r="AM1979" s="102"/>
      <c r="AN1979" s="102"/>
      <c r="AO1979" s="102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  <c r="BA1979" s="84"/>
      <c r="BB1979" s="84"/>
      <c r="BC1979" s="84"/>
      <c r="BD1979" s="84"/>
      <c r="BE1979" s="84"/>
      <c r="BF1979" s="84"/>
      <c r="BG1979" s="84"/>
      <c r="BH1979" s="84"/>
      <c r="BI1979" s="84"/>
      <c r="BJ1979" s="84"/>
      <c r="BK1979" s="84"/>
      <c r="BL1979" s="84"/>
      <c r="BM1979" s="84"/>
      <c r="BN1979" s="84"/>
      <c r="BO1979" s="87" t="str">
        <f t="shared" si="30"/>
        <v>0</v>
      </c>
      <c r="BP1979" s="84"/>
      <c r="BQ1979" s="84"/>
      <c r="BR1979" s="84"/>
      <c r="BS1979" s="84"/>
      <c r="BT1979" s="84"/>
      <c r="BU1979" s="84"/>
      <c r="BV1979" s="84"/>
      <c r="BW1979" s="84"/>
      <c r="BX1979" s="84"/>
      <c r="BY1979" s="94"/>
      <c r="BZ1979" s="94"/>
      <c r="CA1979" s="94"/>
      <c r="CB1979" s="94"/>
      <c r="CC1979" s="94"/>
      <c r="CD1979" s="94"/>
      <c r="CE1979" s="94"/>
      <c r="CF1979" s="94"/>
      <c r="CG1979" s="94"/>
      <c r="CH1979" s="94"/>
      <c r="CI1979" s="94"/>
      <c r="CJ1979" s="94"/>
      <c r="CK1979" s="94"/>
      <c r="CL1979" s="94"/>
      <c r="CM1979" s="94"/>
      <c r="CN1979" s="94"/>
      <c r="CO1979" s="94"/>
      <c r="CP1979" s="94"/>
      <c r="CQ1979" s="94"/>
      <c r="CR1979" s="94"/>
      <c r="CS1979" s="94"/>
      <c r="CT1979" s="95"/>
      <c r="CU1979" s="95"/>
      <c r="CV1979" s="95"/>
      <c r="CW1979" s="95"/>
      <c r="CX1979" s="95"/>
      <c r="CY1979" s="93">
        <v>1975</v>
      </c>
    </row>
    <row r="1980" spans="1:103" s="83" customFormat="1">
      <c r="A1980" s="100"/>
      <c r="B1980" s="101"/>
      <c r="C1980" s="101"/>
      <c r="D1980" s="101"/>
      <c r="E1980" s="101"/>
      <c r="F1980" s="101"/>
      <c r="G1980" s="101"/>
      <c r="H1980" s="101"/>
      <c r="I1980" s="101"/>
      <c r="J1980" s="101"/>
      <c r="K1980" s="101"/>
      <c r="L1980" s="101"/>
      <c r="M1980" s="101"/>
      <c r="N1980" s="101"/>
      <c r="O1980" s="101"/>
      <c r="P1980" s="101"/>
      <c r="Q1980" s="102"/>
      <c r="R1980" s="102"/>
      <c r="S1980" s="102"/>
      <c r="T1980" s="102"/>
      <c r="U1980" s="102"/>
      <c r="V1980" s="102"/>
      <c r="W1980" s="102"/>
      <c r="X1980" s="102"/>
      <c r="Y1980" s="102"/>
      <c r="Z1980" s="102"/>
      <c r="AA1980" s="102"/>
      <c r="AB1980" s="102"/>
      <c r="AC1980" s="102"/>
      <c r="AD1980" s="102"/>
      <c r="AE1980" s="102"/>
      <c r="AF1980" s="102"/>
      <c r="AG1980" s="102"/>
      <c r="AH1980" s="102"/>
      <c r="AI1980" s="102"/>
      <c r="AJ1980" s="102"/>
      <c r="AK1980" s="102"/>
      <c r="AL1980" s="102"/>
      <c r="AM1980" s="102"/>
      <c r="AN1980" s="102"/>
      <c r="AO1980" s="102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  <c r="BA1980" s="84"/>
      <c r="BB1980" s="84"/>
      <c r="BC1980" s="84"/>
      <c r="BD1980" s="84"/>
      <c r="BE1980" s="84"/>
      <c r="BF1980" s="84"/>
      <c r="BG1980" s="84"/>
      <c r="BH1980" s="84"/>
      <c r="BI1980" s="84"/>
      <c r="BJ1980" s="84"/>
      <c r="BK1980" s="84"/>
      <c r="BL1980" s="84"/>
      <c r="BM1980" s="84"/>
      <c r="BN1980" s="84"/>
      <c r="BO1980" s="87" t="str">
        <f t="shared" si="30"/>
        <v>0</v>
      </c>
      <c r="BP1980" s="84"/>
      <c r="BQ1980" s="84"/>
      <c r="BR1980" s="84"/>
      <c r="BS1980" s="84"/>
      <c r="BT1980" s="84"/>
      <c r="BU1980" s="84"/>
      <c r="BV1980" s="84"/>
      <c r="BW1980" s="84"/>
      <c r="BX1980" s="84"/>
      <c r="BY1980" s="94"/>
      <c r="BZ1980" s="94"/>
      <c r="CA1980" s="94"/>
      <c r="CB1980" s="94"/>
      <c r="CC1980" s="94"/>
      <c r="CD1980" s="94"/>
      <c r="CE1980" s="94"/>
      <c r="CF1980" s="94"/>
      <c r="CG1980" s="94"/>
      <c r="CH1980" s="94"/>
      <c r="CI1980" s="94"/>
      <c r="CJ1980" s="94"/>
      <c r="CK1980" s="94"/>
      <c r="CL1980" s="94"/>
      <c r="CM1980" s="94"/>
      <c r="CN1980" s="94"/>
      <c r="CO1980" s="94"/>
      <c r="CP1980" s="94"/>
      <c r="CQ1980" s="94"/>
      <c r="CR1980" s="94"/>
      <c r="CS1980" s="94"/>
      <c r="CT1980" s="95"/>
      <c r="CU1980" s="95"/>
      <c r="CV1980" s="95"/>
      <c r="CW1980" s="95"/>
      <c r="CX1980" s="95"/>
      <c r="CY1980" s="93">
        <v>1976</v>
      </c>
    </row>
    <row r="1981" spans="1:103" s="83" customFormat="1">
      <c r="A1981" s="100"/>
      <c r="B1981" s="101"/>
      <c r="C1981" s="101"/>
      <c r="D1981" s="101"/>
      <c r="E1981" s="101"/>
      <c r="F1981" s="101"/>
      <c r="G1981" s="101"/>
      <c r="H1981" s="101"/>
      <c r="I1981" s="101"/>
      <c r="J1981" s="101"/>
      <c r="K1981" s="101"/>
      <c r="L1981" s="101"/>
      <c r="M1981" s="101"/>
      <c r="N1981" s="101"/>
      <c r="O1981" s="101"/>
      <c r="P1981" s="101"/>
      <c r="Q1981" s="102"/>
      <c r="R1981" s="102"/>
      <c r="S1981" s="102"/>
      <c r="T1981" s="102"/>
      <c r="U1981" s="102"/>
      <c r="V1981" s="102"/>
      <c r="W1981" s="102"/>
      <c r="X1981" s="102"/>
      <c r="Y1981" s="102"/>
      <c r="Z1981" s="102"/>
      <c r="AA1981" s="102"/>
      <c r="AB1981" s="102"/>
      <c r="AC1981" s="102"/>
      <c r="AD1981" s="102"/>
      <c r="AE1981" s="102"/>
      <c r="AF1981" s="102"/>
      <c r="AG1981" s="102"/>
      <c r="AH1981" s="102"/>
      <c r="AI1981" s="102"/>
      <c r="AJ1981" s="102"/>
      <c r="AK1981" s="102"/>
      <c r="AL1981" s="102"/>
      <c r="AM1981" s="102"/>
      <c r="AN1981" s="102"/>
      <c r="AO1981" s="102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  <c r="BA1981" s="84"/>
      <c r="BB1981" s="84"/>
      <c r="BC1981" s="84"/>
      <c r="BD1981" s="84"/>
      <c r="BE1981" s="84"/>
      <c r="BF1981" s="84"/>
      <c r="BG1981" s="84"/>
      <c r="BH1981" s="84"/>
      <c r="BI1981" s="84"/>
      <c r="BJ1981" s="84"/>
      <c r="BK1981" s="84"/>
      <c r="BL1981" s="84"/>
      <c r="BM1981" s="84"/>
      <c r="BN1981" s="84"/>
      <c r="BO1981" s="87" t="str">
        <f t="shared" si="30"/>
        <v>0</v>
      </c>
      <c r="BP1981" s="84"/>
      <c r="BQ1981" s="84"/>
      <c r="BR1981" s="84"/>
      <c r="BS1981" s="84"/>
      <c r="BT1981" s="84"/>
      <c r="BU1981" s="84"/>
      <c r="BV1981" s="84"/>
      <c r="BW1981" s="84"/>
      <c r="BX1981" s="84"/>
      <c r="BY1981" s="94"/>
      <c r="BZ1981" s="94"/>
      <c r="CA1981" s="94"/>
      <c r="CB1981" s="94"/>
      <c r="CC1981" s="94"/>
      <c r="CD1981" s="94"/>
      <c r="CE1981" s="94"/>
      <c r="CF1981" s="94"/>
      <c r="CG1981" s="94"/>
      <c r="CH1981" s="94"/>
      <c r="CI1981" s="94"/>
      <c r="CJ1981" s="94"/>
      <c r="CK1981" s="94"/>
      <c r="CL1981" s="94"/>
      <c r="CM1981" s="94"/>
      <c r="CN1981" s="94"/>
      <c r="CO1981" s="94"/>
      <c r="CP1981" s="94"/>
      <c r="CQ1981" s="94"/>
      <c r="CR1981" s="94"/>
      <c r="CS1981" s="94"/>
      <c r="CT1981" s="95"/>
      <c r="CU1981" s="95"/>
      <c r="CV1981" s="95"/>
      <c r="CW1981" s="95"/>
      <c r="CX1981" s="95"/>
      <c r="CY1981" s="93">
        <v>1977</v>
      </c>
    </row>
    <row r="1982" spans="1:103" s="83" customFormat="1">
      <c r="A1982" s="100"/>
      <c r="B1982" s="101"/>
      <c r="C1982" s="101"/>
      <c r="D1982" s="101"/>
      <c r="E1982" s="101"/>
      <c r="F1982" s="101"/>
      <c r="G1982" s="101"/>
      <c r="H1982" s="101"/>
      <c r="I1982" s="101"/>
      <c r="J1982" s="101"/>
      <c r="K1982" s="101"/>
      <c r="L1982" s="101"/>
      <c r="M1982" s="101"/>
      <c r="N1982" s="101"/>
      <c r="O1982" s="101"/>
      <c r="P1982" s="101"/>
      <c r="Q1982" s="102"/>
      <c r="R1982" s="102"/>
      <c r="S1982" s="102"/>
      <c r="T1982" s="102"/>
      <c r="U1982" s="102"/>
      <c r="V1982" s="102"/>
      <c r="W1982" s="102"/>
      <c r="X1982" s="102"/>
      <c r="Y1982" s="102"/>
      <c r="Z1982" s="102"/>
      <c r="AA1982" s="102"/>
      <c r="AB1982" s="102"/>
      <c r="AC1982" s="102"/>
      <c r="AD1982" s="102"/>
      <c r="AE1982" s="102"/>
      <c r="AF1982" s="102"/>
      <c r="AG1982" s="102"/>
      <c r="AH1982" s="102"/>
      <c r="AI1982" s="102"/>
      <c r="AJ1982" s="102"/>
      <c r="AK1982" s="102"/>
      <c r="AL1982" s="102"/>
      <c r="AM1982" s="102"/>
      <c r="AN1982" s="102"/>
      <c r="AO1982" s="102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  <c r="BA1982" s="84"/>
      <c r="BB1982" s="84"/>
      <c r="BC1982" s="84"/>
      <c r="BD1982" s="84"/>
      <c r="BE1982" s="84"/>
      <c r="BF1982" s="84"/>
      <c r="BG1982" s="84"/>
      <c r="BH1982" s="84"/>
      <c r="BI1982" s="84"/>
      <c r="BJ1982" s="84"/>
      <c r="BK1982" s="84"/>
      <c r="BL1982" s="84"/>
      <c r="BM1982" s="84"/>
      <c r="BN1982" s="84"/>
      <c r="BO1982" s="87" t="str">
        <f t="shared" si="30"/>
        <v>0</v>
      </c>
      <c r="BP1982" s="84"/>
      <c r="BQ1982" s="84"/>
      <c r="BR1982" s="84"/>
      <c r="BS1982" s="84"/>
      <c r="BT1982" s="84"/>
      <c r="BU1982" s="84"/>
      <c r="BV1982" s="84"/>
      <c r="BW1982" s="84"/>
      <c r="BX1982" s="84"/>
      <c r="BY1982" s="94"/>
      <c r="BZ1982" s="94"/>
      <c r="CA1982" s="94"/>
      <c r="CB1982" s="94"/>
      <c r="CC1982" s="94"/>
      <c r="CD1982" s="94"/>
      <c r="CE1982" s="94"/>
      <c r="CF1982" s="94"/>
      <c r="CG1982" s="94"/>
      <c r="CH1982" s="94"/>
      <c r="CI1982" s="94"/>
      <c r="CJ1982" s="94"/>
      <c r="CK1982" s="94"/>
      <c r="CL1982" s="94"/>
      <c r="CM1982" s="94"/>
      <c r="CN1982" s="94"/>
      <c r="CO1982" s="94"/>
      <c r="CP1982" s="94"/>
      <c r="CQ1982" s="94"/>
      <c r="CR1982" s="94"/>
      <c r="CS1982" s="94"/>
      <c r="CT1982" s="95"/>
      <c r="CU1982" s="95"/>
      <c r="CV1982" s="95"/>
      <c r="CW1982" s="95"/>
      <c r="CX1982" s="95"/>
      <c r="CY1982" s="93">
        <v>1978</v>
      </c>
    </row>
    <row r="1983" spans="1:103" s="83" customFormat="1">
      <c r="A1983" s="100"/>
      <c r="B1983" s="101"/>
      <c r="C1983" s="101"/>
      <c r="D1983" s="101"/>
      <c r="E1983" s="101"/>
      <c r="F1983" s="101"/>
      <c r="G1983" s="101"/>
      <c r="H1983" s="101"/>
      <c r="I1983" s="101"/>
      <c r="J1983" s="101"/>
      <c r="K1983" s="101"/>
      <c r="L1983" s="101"/>
      <c r="M1983" s="101"/>
      <c r="N1983" s="101"/>
      <c r="O1983" s="101"/>
      <c r="P1983" s="101"/>
      <c r="Q1983" s="102"/>
      <c r="R1983" s="102"/>
      <c r="S1983" s="102"/>
      <c r="T1983" s="102"/>
      <c r="U1983" s="102"/>
      <c r="V1983" s="102"/>
      <c r="W1983" s="102"/>
      <c r="X1983" s="102"/>
      <c r="Y1983" s="102"/>
      <c r="Z1983" s="102"/>
      <c r="AA1983" s="102"/>
      <c r="AB1983" s="102"/>
      <c r="AC1983" s="102"/>
      <c r="AD1983" s="102"/>
      <c r="AE1983" s="102"/>
      <c r="AF1983" s="102"/>
      <c r="AG1983" s="102"/>
      <c r="AH1983" s="102"/>
      <c r="AI1983" s="102"/>
      <c r="AJ1983" s="102"/>
      <c r="AK1983" s="102"/>
      <c r="AL1983" s="102"/>
      <c r="AM1983" s="102"/>
      <c r="AN1983" s="102"/>
      <c r="AO1983" s="102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  <c r="BA1983" s="84"/>
      <c r="BB1983" s="84"/>
      <c r="BC1983" s="84"/>
      <c r="BD1983" s="84"/>
      <c r="BE1983" s="84"/>
      <c r="BF1983" s="84"/>
      <c r="BG1983" s="84"/>
      <c r="BH1983" s="84"/>
      <c r="BI1983" s="84"/>
      <c r="BJ1983" s="84"/>
      <c r="BK1983" s="84"/>
      <c r="BL1983" s="84"/>
      <c r="BM1983" s="84"/>
      <c r="BN1983" s="84"/>
      <c r="BO1983" s="87" t="str">
        <f t="shared" si="30"/>
        <v>0</v>
      </c>
      <c r="BP1983" s="84"/>
      <c r="BQ1983" s="84"/>
      <c r="BR1983" s="84"/>
      <c r="BS1983" s="84"/>
      <c r="BT1983" s="84"/>
      <c r="BU1983" s="84"/>
      <c r="BV1983" s="84"/>
      <c r="BW1983" s="84"/>
      <c r="BX1983" s="84"/>
      <c r="BY1983" s="94"/>
      <c r="BZ1983" s="94"/>
      <c r="CA1983" s="94"/>
      <c r="CB1983" s="94"/>
      <c r="CC1983" s="94"/>
      <c r="CD1983" s="94"/>
      <c r="CE1983" s="94"/>
      <c r="CF1983" s="94"/>
      <c r="CG1983" s="94"/>
      <c r="CH1983" s="94"/>
      <c r="CI1983" s="94"/>
      <c r="CJ1983" s="94"/>
      <c r="CK1983" s="94"/>
      <c r="CL1983" s="94"/>
      <c r="CM1983" s="94"/>
      <c r="CN1983" s="94"/>
      <c r="CO1983" s="94"/>
      <c r="CP1983" s="94"/>
      <c r="CQ1983" s="94"/>
      <c r="CR1983" s="94"/>
      <c r="CS1983" s="94"/>
      <c r="CT1983" s="95"/>
      <c r="CU1983" s="95"/>
      <c r="CV1983" s="95"/>
      <c r="CW1983" s="95"/>
      <c r="CX1983" s="95"/>
      <c r="CY1983" s="93">
        <v>1979</v>
      </c>
    </row>
    <row r="1984" spans="1:103" s="83" customFormat="1">
      <c r="A1984" s="100"/>
      <c r="B1984" s="101"/>
      <c r="C1984" s="101"/>
      <c r="D1984" s="101"/>
      <c r="E1984" s="101"/>
      <c r="F1984" s="101"/>
      <c r="G1984" s="101"/>
      <c r="H1984" s="101"/>
      <c r="I1984" s="101"/>
      <c r="J1984" s="101"/>
      <c r="K1984" s="101"/>
      <c r="L1984" s="101"/>
      <c r="M1984" s="101"/>
      <c r="N1984" s="101"/>
      <c r="O1984" s="101"/>
      <c r="P1984" s="101"/>
      <c r="Q1984" s="102"/>
      <c r="R1984" s="102"/>
      <c r="S1984" s="102"/>
      <c r="T1984" s="102"/>
      <c r="U1984" s="102"/>
      <c r="V1984" s="102"/>
      <c r="W1984" s="102"/>
      <c r="X1984" s="102"/>
      <c r="Y1984" s="102"/>
      <c r="Z1984" s="102"/>
      <c r="AA1984" s="102"/>
      <c r="AB1984" s="102"/>
      <c r="AC1984" s="102"/>
      <c r="AD1984" s="102"/>
      <c r="AE1984" s="102"/>
      <c r="AF1984" s="102"/>
      <c r="AG1984" s="102"/>
      <c r="AH1984" s="102"/>
      <c r="AI1984" s="102"/>
      <c r="AJ1984" s="102"/>
      <c r="AK1984" s="102"/>
      <c r="AL1984" s="102"/>
      <c r="AM1984" s="102"/>
      <c r="AN1984" s="102"/>
      <c r="AO1984" s="102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  <c r="BA1984" s="84"/>
      <c r="BB1984" s="84"/>
      <c r="BC1984" s="84"/>
      <c r="BD1984" s="84"/>
      <c r="BE1984" s="84"/>
      <c r="BF1984" s="84"/>
      <c r="BG1984" s="84"/>
      <c r="BH1984" s="84"/>
      <c r="BI1984" s="84"/>
      <c r="BJ1984" s="84"/>
      <c r="BK1984" s="84"/>
      <c r="BL1984" s="84"/>
      <c r="BM1984" s="84"/>
      <c r="BN1984" s="84"/>
      <c r="BO1984" s="87" t="str">
        <f t="shared" si="30"/>
        <v>0</v>
      </c>
      <c r="BP1984" s="84"/>
      <c r="BQ1984" s="84"/>
      <c r="BR1984" s="84"/>
      <c r="BS1984" s="84"/>
      <c r="BT1984" s="84"/>
      <c r="BU1984" s="84"/>
      <c r="BV1984" s="84"/>
      <c r="BW1984" s="84"/>
      <c r="BX1984" s="84"/>
      <c r="BY1984" s="94"/>
      <c r="BZ1984" s="94"/>
      <c r="CA1984" s="94"/>
      <c r="CB1984" s="94"/>
      <c r="CC1984" s="94"/>
      <c r="CD1984" s="94"/>
      <c r="CE1984" s="94"/>
      <c r="CF1984" s="94"/>
      <c r="CG1984" s="94"/>
      <c r="CH1984" s="94"/>
      <c r="CI1984" s="94"/>
      <c r="CJ1984" s="94"/>
      <c r="CK1984" s="94"/>
      <c r="CL1984" s="94"/>
      <c r="CM1984" s="94"/>
      <c r="CN1984" s="94"/>
      <c r="CO1984" s="94"/>
      <c r="CP1984" s="94"/>
      <c r="CQ1984" s="94"/>
      <c r="CR1984" s="94"/>
      <c r="CS1984" s="94"/>
      <c r="CT1984" s="95"/>
      <c r="CU1984" s="95"/>
      <c r="CV1984" s="95"/>
      <c r="CW1984" s="95"/>
      <c r="CX1984" s="95"/>
      <c r="CY1984" s="93">
        <v>1980</v>
      </c>
    </row>
    <row r="1985" spans="1:103" s="83" customFormat="1">
      <c r="A1985" s="100"/>
      <c r="B1985" s="101"/>
      <c r="C1985" s="101"/>
      <c r="D1985" s="101"/>
      <c r="E1985" s="101"/>
      <c r="F1985" s="101"/>
      <c r="G1985" s="101"/>
      <c r="H1985" s="101"/>
      <c r="I1985" s="101"/>
      <c r="J1985" s="101"/>
      <c r="K1985" s="101"/>
      <c r="L1985" s="101"/>
      <c r="M1985" s="101"/>
      <c r="N1985" s="101"/>
      <c r="O1985" s="101"/>
      <c r="P1985" s="101"/>
      <c r="Q1985" s="102"/>
      <c r="R1985" s="102"/>
      <c r="S1985" s="102"/>
      <c r="T1985" s="102"/>
      <c r="U1985" s="102"/>
      <c r="V1985" s="102"/>
      <c r="W1985" s="102"/>
      <c r="X1985" s="102"/>
      <c r="Y1985" s="102"/>
      <c r="Z1985" s="102"/>
      <c r="AA1985" s="102"/>
      <c r="AB1985" s="102"/>
      <c r="AC1985" s="102"/>
      <c r="AD1985" s="102"/>
      <c r="AE1985" s="102"/>
      <c r="AF1985" s="102"/>
      <c r="AG1985" s="102"/>
      <c r="AH1985" s="102"/>
      <c r="AI1985" s="102"/>
      <c r="AJ1985" s="102"/>
      <c r="AK1985" s="102"/>
      <c r="AL1985" s="102"/>
      <c r="AM1985" s="102"/>
      <c r="AN1985" s="102"/>
      <c r="AO1985" s="102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  <c r="BA1985" s="84"/>
      <c r="BB1985" s="84"/>
      <c r="BC1985" s="84"/>
      <c r="BD1985" s="84"/>
      <c r="BE1985" s="84"/>
      <c r="BF1985" s="84"/>
      <c r="BG1985" s="84"/>
      <c r="BH1985" s="84"/>
      <c r="BI1985" s="84"/>
      <c r="BJ1985" s="84"/>
      <c r="BK1985" s="84"/>
      <c r="BL1985" s="84"/>
      <c r="BM1985" s="84"/>
      <c r="BN1985" s="84"/>
      <c r="BO1985" s="87" t="str">
        <f t="shared" si="30"/>
        <v>0</v>
      </c>
      <c r="BP1985" s="84"/>
      <c r="BQ1985" s="84"/>
      <c r="BR1985" s="84"/>
      <c r="BS1985" s="84"/>
      <c r="BT1985" s="84"/>
      <c r="BU1985" s="84"/>
      <c r="BV1985" s="84"/>
      <c r="BW1985" s="84"/>
      <c r="BX1985" s="84"/>
      <c r="BY1985" s="94"/>
      <c r="BZ1985" s="94"/>
      <c r="CA1985" s="94"/>
      <c r="CB1985" s="94"/>
      <c r="CC1985" s="94"/>
      <c r="CD1985" s="94"/>
      <c r="CE1985" s="94"/>
      <c r="CF1985" s="94"/>
      <c r="CG1985" s="94"/>
      <c r="CH1985" s="94"/>
      <c r="CI1985" s="94"/>
      <c r="CJ1985" s="94"/>
      <c r="CK1985" s="94"/>
      <c r="CL1985" s="94"/>
      <c r="CM1985" s="94"/>
      <c r="CN1985" s="94"/>
      <c r="CO1985" s="94"/>
      <c r="CP1985" s="94"/>
      <c r="CQ1985" s="94"/>
      <c r="CR1985" s="94"/>
      <c r="CS1985" s="94"/>
      <c r="CT1985" s="95"/>
      <c r="CU1985" s="95"/>
      <c r="CV1985" s="95"/>
      <c r="CW1985" s="95"/>
      <c r="CX1985" s="95"/>
      <c r="CY1985" s="93">
        <v>1981</v>
      </c>
    </row>
    <row r="1986" spans="1:103" s="83" customFormat="1">
      <c r="A1986" s="100"/>
      <c r="B1986" s="101"/>
      <c r="C1986" s="101"/>
      <c r="D1986" s="101"/>
      <c r="E1986" s="101"/>
      <c r="F1986" s="101"/>
      <c r="G1986" s="101"/>
      <c r="H1986" s="101"/>
      <c r="I1986" s="101"/>
      <c r="J1986" s="101"/>
      <c r="K1986" s="101"/>
      <c r="L1986" s="101"/>
      <c r="M1986" s="101"/>
      <c r="N1986" s="101"/>
      <c r="O1986" s="101"/>
      <c r="P1986" s="101"/>
      <c r="Q1986" s="102"/>
      <c r="R1986" s="102"/>
      <c r="S1986" s="102"/>
      <c r="T1986" s="102"/>
      <c r="U1986" s="102"/>
      <c r="V1986" s="102"/>
      <c r="W1986" s="102"/>
      <c r="X1986" s="102"/>
      <c r="Y1986" s="102"/>
      <c r="Z1986" s="102"/>
      <c r="AA1986" s="102"/>
      <c r="AB1986" s="102"/>
      <c r="AC1986" s="102"/>
      <c r="AD1986" s="102"/>
      <c r="AE1986" s="102"/>
      <c r="AF1986" s="102"/>
      <c r="AG1986" s="102"/>
      <c r="AH1986" s="102"/>
      <c r="AI1986" s="102"/>
      <c r="AJ1986" s="102"/>
      <c r="AK1986" s="102"/>
      <c r="AL1986" s="102"/>
      <c r="AM1986" s="102"/>
      <c r="AN1986" s="102"/>
      <c r="AO1986" s="102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  <c r="BA1986" s="84"/>
      <c r="BB1986" s="84"/>
      <c r="BC1986" s="84"/>
      <c r="BD1986" s="84"/>
      <c r="BE1986" s="84"/>
      <c r="BF1986" s="84"/>
      <c r="BG1986" s="84"/>
      <c r="BH1986" s="84"/>
      <c r="BI1986" s="84"/>
      <c r="BJ1986" s="84"/>
      <c r="BK1986" s="84"/>
      <c r="BL1986" s="84"/>
      <c r="BM1986" s="84"/>
      <c r="BN1986" s="84"/>
      <c r="BO1986" s="87" t="str">
        <f t="shared" si="30"/>
        <v>0</v>
      </c>
      <c r="BP1986" s="84"/>
      <c r="BQ1986" s="84"/>
      <c r="BR1986" s="84"/>
      <c r="BS1986" s="84"/>
      <c r="BT1986" s="84"/>
      <c r="BU1986" s="84"/>
      <c r="BV1986" s="84"/>
      <c r="BW1986" s="84"/>
      <c r="BX1986" s="84"/>
      <c r="BY1986" s="94"/>
      <c r="BZ1986" s="94"/>
      <c r="CA1986" s="94"/>
      <c r="CB1986" s="94"/>
      <c r="CC1986" s="94"/>
      <c r="CD1986" s="94"/>
      <c r="CE1986" s="94"/>
      <c r="CF1986" s="94"/>
      <c r="CG1986" s="94"/>
      <c r="CH1986" s="94"/>
      <c r="CI1986" s="94"/>
      <c r="CJ1986" s="94"/>
      <c r="CK1986" s="94"/>
      <c r="CL1986" s="94"/>
      <c r="CM1986" s="94"/>
      <c r="CN1986" s="94"/>
      <c r="CO1986" s="94"/>
      <c r="CP1986" s="94"/>
      <c r="CQ1986" s="94"/>
      <c r="CR1986" s="94"/>
      <c r="CS1986" s="94"/>
      <c r="CT1986" s="95"/>
      <c r="CU1986" s="95"/>
      <c r="CV1986" s="95"/>
      <c r="CW1986" s="95"/>
      <c r="CX1986" s="95"/>
      <c r="CY1986" s="93">
        <v>1982</v>
      </c>
    </row>
    <row r="1987" spans="1:103" s="83" customFormat="1">
      <c r="A1987" s="100"/>
      <c r="B1987" s="101"/>
      <c r="C1987" s="101"/>
      <c r="D1987" s="101"/>
      <c r="E1987" s="101"/>
      <c r="F1987" s="101"/>
      <c r="G1987" s="101"/>
      <c r="H1987" s="101"/>
      <c r="I1987" s="101"/>
      <c r="J1987" s="101"/>
      <c r="K1987" s="101"/>
      <c r="L1987" s="101"/>
      <c r="M1987" s="101"/>
      <c r="N1987" s="101"/>
      <c r="O1987" s="101"/>
      <c r="P1987" s="101"/>
      <c r="Q1987" s="102"/>
      <c r="R1987" s="102"/>
      <c r="S1987" s="102"/>
      <c r="T1987" s="102"/>
      <c r="U1987" s="102"/>
      <c r="V1987" s="102"/>
      <c r="W1987" s="102"/>
      <c r="X1987" s="102"/>
      <c r="Y1987" s="102"/>
      <c r="Z1987" s="102"/>
      <c r="AA1987" s="102"/>
      <c r="AB1987" s="102"/>
      <c r="AC1987" s="102"/>
      <c r="AD1987" s="102"/>
      <c r="AE1987" s="102"/>
      <c r="AF1987" s="102"/>
      <c r="AG1987" s="102"/>
      <c r="AH1987" s="102"/>
      <c r="AI1987" s="102"/>
      <c r="AJ1987" s="102"/>
      <c r="AK1987" s="102"/>
      <c r="AL1987" s="102"/>
      <c r="AM1987" s="102"/>
      <c r="AN1987" s="102"/>
      <c r="AO1987" s="102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  <c r="BA1987" s="84"/>
      <c r="BB1987" s="84"/>
      <c r="BC1987" s="84"/>
      <c r="BD1987" s="84"/>
      <c r="BE1987" s="84"/>
      <c r="BF1987" s="84"/>
      <c r="BG1987" s="84"/>
      <c r="BH1987" s="84"/>
      <c r="BI1987" s="84"/>
      <c r="BJ1987" s="84"/>
      <c r="BK1987" s="84"/>
      <c r="BL1987" s="84"/>
      <c r="BM1987" s="84"/>
      <c r="BN1987" s="84"/>
      <c r="BO1987" s="87" t="str">
        <f t="shared" si="30"/>
        <v>0</v>
      </c>
      <c r="BP1987" s="84"/>
      <c r="BQ1987" s="84"/>
      <c r="BR1987" s="84"/>
      <c r="BS1987" s="84"/>
      <c r="BT1987" s="84"/>
      <c r="BU1987" s="84"/>
      <c r="BV1987" s="84"/>
      <c r="BW1987" s="84"/>
      <c r="BX1987" s="84"/>
      <c r="BY1987" s="94"/>
      <c r="BZ1987" s="94"/>
      <c r="CA1987" s="94"/>
      <c r="CB1987" s="94"/>
      <c r="CC1987" s="94"/>
      <c r="CD1987" s="94"/>
      <c r="CE1987" s="94"/>
      <c r="CF1987" s="94"/>
      <c r="CG1987" s="94"/>
      <c r="CH1987" s="94"/>
      <c r="CI1987" s="94"/>
      <c r="CJ1987" s="94"/>
      <c r="CK1987" s="94"/>
      <c r="CL1987" s="94"/>
      <c r="CM1987" s="94"/>
      <c r="CN1987" s="94"/>
      <c r="CO1987" s="94"/>
      <c r="CP1987" s="94"/>
      <c r="CQ1987" s="94"/>
      <c r="CR1987" s="94"/>
      <c r="CS1987" s="94"/>
      <c r="CT1987" s="95"/>
      <c r="CU1987" s="95"/>
      <c r="CV1987" s="95"/>
      <c r="CW1987" s="95"/>
      <c r="CX1987" s="95"/>
      <c r="CY1987" s="93">
        <v>1983</v>
      </c>
    </row>
    <row r="1988" spans="1:103" s="83" customFormat="1">
      <c r="A1988" s="100"/>
      <c r="B1988" s="101"/>
      <c r="C1988" s="101"/>
      <c r="D1988" s="101"/>
      <c r="E1988" s="101"/>
      <c r="F1988" s="101"/>
      <c r="G1988" s="101"/>
      <c r="H1988" s="101"/>
      <c r="I1988" s="101"/>
      <c r="J1988" s="101"/>
      <c r="K1988" s="101"/>
      <c r="L1988" s="101"/>
      <c r="M1988" s="101"/>
      <c r="N1988" s="101"/>
      <c r="O1988" s="101"/>
      <c r="P1988" s="101"/>
      <c r="Q1988" s="102"/>
      <c r="R1988" s="102"/>
      <c r="S1988" s="102"/>
      <c r="T1988" s="102"/>
      <c r="U1988" s="102"/>
      <c r="V1988" s="102"/>
      <c r="W1988" s="102"/>
      <c r="X1988" s="102"/>
      <c r="Y1988" s="102"/>
      <c r="Z1988" s="102"/>
      <c r="AA1988" s="102"/>
      <c r="AB1988" s="102"/>
      <c r="AC1988" s="102"/>
      <c r="AD1988" s="102"/>
      <c r="AE1988" s="102"/>
      <c r="AF1988" s="102"/>
      <c r="AG1988" s="102"/>
      <c r="AH1988" s="102"/>
      <c r="AI1988" s="102"/>
      <c r="AJ1988" s="102"/>
      <c r="AK1988" s="102"/>
      <c r="AL1988" s="102"/>
      <c r="AM1988" s="102"/>
      <c r="AN1988" s="102"/>
      <c r="AO1988" s="102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  <c r="BA1988" s="84"/>
      <c r="BB1988" s="84"/>
      <c r="BC1988" s="84"/>
      <c r="BD1988" s="84"/>
      <c r="BE1988" s="84"/>
      <c r="BF1988" s="84"/>
      <c r="BG1988" s="84"/>
      <c r="BH1988" s="84"/>
      <c r="BI1988" s="84"/>
      <c r="BJ1988" s="84"/>
      <c r="BK1988" s="84"/>
      <c r="BL1988" s="84"/>
      <c r="BM1988" s="84"/>
      <c r="BN1988" s="84"/>
      <c r="BO1988" s="87" t="str">
        <f t="shared" si="30"/>
        <v>0</v>
      </c>
      <c r="BP1988" s="84"/>
      <c r="BQ1988" s="84"/>
      <c r="BR1988" s="84"/>
      <c r="BS1988" s="84"/>
      <c r="BT1988" s="84"/>
      <c r="BU1988" s="84"/>
      <c r="BV1988" s="84"/>
      <c r="BW1988" s="84"/>
      <c r="BX1988" s="84"/>
      <c r="BY1988" s="94"/>
      <c r="BZ1988" s="94"/>
      <c r="CA1988" s="94"/>
      <c r="CB1988" s="94"/>
      <c r="CC1988" s="94"/>
      <c r="CD1988" s="94"/>
      <c r="CE1988" s="94"/>
      <c r="CF1988" s="94"/>
      <c r="CG1988" s="94"/>
      <c r="CH1988" s="94"/>
      <c r="CI1988" s="94"/>
      <c r="CJ1988" s="94"/>
      <c r="CK1988" s="94"/>
      <c r="CL1988" s="94"/>
      <c r="CM1988" s="94"/>
      <c r="CN1988" s="94"/>
      <c r="CO1988" s="94"/>
      <c r="CP1988" s="94"/>
      <c r="CQ1988" s="94"/>
      <c r="CR1988" s="94"/>
      <c r="CS1988" s="94"/>
      <c r="CT1988" s="95"/>
      <c r="CU1988" s="95"/>
      <c r="CV1988" s="95"/>
      <c r="CW1988" s="95"/>
      <c r="CX1988" s="95"/>
      <c r="CY1988" s="93">
        <v>1984</v>
      </c>
    </row>
    <row r="1989" spans="1:103" s="83" customFormat="1">
      <c r="A1989" s="100"/>
      <c r="B1989" s="101"/>
      <c r="C1989" s="101"/>
      <c r="D1989" s="101"/>
      <c r="E1989" s="101"/>
      <c r="F1989" s="101"/>
      <c r="G1989" s="101"/>
      <c r="H1989" s="101"/>
      <c r="I1989" s="101"/>
      <c r="J1989" s="101"/>
      <c r="K1989" s="101"/>
      <c r="L1989" s="101"/>
      <c r="M1989" s="101"/>
      <c r="N1989" s="101"/>
      <c r="O1989" s="101"/>
      <c r="P1989" s="101"/>
      <c r="Q1989" s="102"/>
      <c r="R1989" s="102"/>
      <c r="S1989" s="102"/>
      <c r="T1989" s="102"/>
      <c r="U1989" s="102"/>
      <c r="V1989" s="102"/>
      <c r="W1989" s="102"/>
      <c r="X1989" s="102"/>
      <c r="Y1989" s="102"/>
      <c r="Z1989" s="102"/>
      <c r="AA1989" s="102"/>
      <c r="AB1989" s="102"/>
      <c r="AC1989" s="102"/>
      <c r="AD1989" s="102"/>
      <c r="AE1989" s="102"/>
      <c r="AF1989" s="102"/>
      <c r="AG1989" s="102"/>
      <c r="AH1989" s="102"/>
      <c r="AI1989" s="102"/>
      <c r="AJ1989" s="102"/>
      <c r="AK1989" s="102"/>
      <c r="AL1989" s="102"/>
      <c r="AM1989" s="102"/>
      <c r="AN1989" s="102"/>
      <c r="AO1989" s="102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  <c r="BA1989" s="84"/>
      <c r="BB1989" s="84"/>
      <c r="BC1989" s="84"/>
      <c r="BD1989" s="84"/>
      <c r="BE1989" s="84"/>
      <c r="BF1989" s="84"/>
      <c r="BG1989" s="84"/>
      <c r="BH1989" s="84"/>
      <c r="BI1989" s="84"/>
      <c r="BJ1989" s="84"/>
      <c r="BK1989" s="84"/>
      <c r="BL1989" s="84"/>
      <c r="BM1989" s="84"/>
      <c r="BN1989" s="84"/>
      <c r="BO1989" s="87" t="str">
        <f t="shared" si="30"/>
        <v>0</v>
      </c>
      <c r="BP1989" s="84"/>
      <c r="BQ1989" s="84"/>
      <c r="BR1989" s="84"/>
      <c r="BS1989" s="84"/>
      <c r="BT1989" s="84"/>
      <c r="BU1989" s="84"/>
      <c r="BV1989" s="84"/>
      <c r="BW1989" s="84"/>
      <c r="BX1989" s="84"/>
      <c r="BY1989" s="94"/>
      <c r="BZ1989" s="94"/>
      <c r="CA1989" s="94"/>
      <c r="CB1989" s="94"/>
      <c r="CC1989" s="94"/>
      <c r="CD1989" s="94"/>
      <c r="CE1989" s="94"/>
      <c r="CF1989" s="94"/>
      <c r="CG1989" s="94"/>
      <c r="CH1989" s="94"/>
      <c r="CI1989" s="94"/>
      <c r="CJ1989" s="94"/>
      <c r="CK1989" s="94"/>
      <c r="CL1989" s="94"/>
      <c r="CM1989" s="94"/>
      <c r="CN1989" s="94"/>
      <c r="CO1989" s="94"/>
      <c r="CP1989" s="94"/>
      <c r="CQ1989" s="94"/>
      <c r="CR1989" s="94"/>
      <c r="CS1989" s="94"/>
      <c r="CT1989" s="95"/>
      <c r="CU1989" s="95"/>
      <c r="CV1989" s="95"/>
      <c r="CW1989" s="95"/>
      <c r="CX1989" s="95"/>
      <c r="CY1989" s="93">
        <v>1985</v>
      </c>
    </row>
    <row r="1990" spans="1:103" s="83" customFormat="1">
      <c r="A1990" s="100"/>
      <c r="B1990" s="101"/>
      <c r="C1990" s="101"/>
      <c r="D1990" s="101"/>
      <c r="E1990" s="101"/>
      <c r="F1990" s="101"/>
      <c r="G1990" s="101"/>
      <c r="H1990" s="101"/>
      <c r="I1990" s="101"/>
      <c r="J1990" s="101"/>
      <c r="K1990" s="101"/>
      <c r="L1990" s="101"/>
      <c r="M1990" s="101"/>
      <c r="N1990" s="101"/>
      <c r="O1990" s="101"/>
      <c r="P1990" s="101"/>
      <c r="Q1990" s="102"/>
      <c r="R1990" s="102"/>
      <c r="S1990" s="102"/>
      <c r="T1990" s="102"/>
      <c r="U1990" s="102"/>
      <c r="V1990" s="102"/>
      <c r="W1990" s="102"/>
      <c r="X1990" s="102"/>
      <c r="Y1990" s="102"/>
      <c r="Z1990" s="102"/>
      <c r="AA1990" s="102"/>
      <c r="AB1990" s="102"/>
      <c r="AC1990" s="102"/>
      <c r="AD1990" s="102"/>
      <c r="AE1990" s="102"/>
      <c r="AF1990" s="102"/>
      <c r="AG1990" s="102"/>
      <c r="AH1990" s="102"/>
      <c r="AI1990" s="102"/>
      <c r="AJ1990" s="102"/>
      <c r="AK1990" s="102"/>
      <c r="AL1990" s="102"/>
      <c r="AM1990" s="102"/>
      <c r="AN1990" s="102"/>
      <c r="AO1990" s="102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  <c r="BA1990" s="84"/>
      <c r="BB1990" s="84"/>
      <c r="BC1990" s="84"/>
      <c r="BD1990" s="84"/>
      <c r="BE1990" s="84"/>
      <c r="BF1990" s="84"/>
      <c r="BG1990" s="84"/>
      <c r="BH1990" s="84"/>
      <c r="BI1990" s="84"/>
      <c r="BJ1990" s="84"/>
      <c r="BK1990" s="84"/>
      <c r="BL1990" s="84"/>
      <c r="BM1990" s="84"/>
      <c r="BN1990" s="84"/>
      <c r="BO1990" s="87" t="str">
        <f t="shared" ref="BO1990:BO2053" si="31">IF(AND(BI1990&lt;&gt;"",BM1990&lt;&gt;"",BE1990&lt;&gt;"",BF1990&lt;&gt;"",BG1990&lt;&gt;""),(1000*9.81*BI1990*0.001*BM1990)/(BE1990*BF1990*BG1990),"0")</f>
        <v>0</v>
      </c>
      <c r="BP1990" s="84"/>
      <c r="BQ1990" s="84"/>
      <c r="BR1990" s="84"/>
      <c r="BS1990" s="84"/>
      <c r="BT1990" s="84"/>
      <c r="BU1990" s="84"/>
      <c r="BV1990" s="84"/>
      <c r="BW1990" s="84"/>
      <c r="BX1990" s="84"/>
      <c r="BY1990" s="94"/>
      <c r="BZ1990" s="94"/>
      <c r="CA1990" s="94"/>
      <c r="CB1990" s="94"/>
      <c r="CC1990" s="94"/>
      <c r="CD1990" s="94"/>
      <c r="CE1990" s="94"/>
      <c r="CF1990" s="94"/>
      <c r="CG1990" s="94"/>
      <c r="CH1990" s="94"/>
      <c r="CI1990" s="94"/>
      <c r="CJ1990" s="94"/>
      <c r="CK1990" s="94"/>
      <c r="CL1990" s="94"/>
      <c r="CM1990" s="94"/>
      <c r="CN1990" s="94"/>
      <c r="CO1990" s="94"/>
      <c r="CP1990" s="94"/>
      <c r="CQ1990" s="94"/>
      <c r="CR1990" s="94"/>
      <c r="CS1990" s="94"/>
      <c r="CT1990" s="95"/>
      <c r="CU1990" s="95"/>
      <c r="CV1990" s="95"/>
      <c r="CW1990" s="95"/>
      <c r="CX1990" s="95"/>
      <c r="CY1990" s="93">
        <v>1986</v>
      </c>
    </row>
    <row r="1991" spans="1:103" s="83" customFormat="1">
      <c r="A1991" s="100"/>
      <c r="B1991" s="101"/>
      <c r="C1991" s="101"/>
      <c r="D1991" s="101"/>
      <c r="E1991" s="101"/>
      <c r="F1991" s="101"/>
      <c r="G1991" s="101"/>
      <c r="H1991" s="101"/>
      <c r="I1991" s="101"/>
      <c r="J1991" s="101"/>
      <c r="K1991" s="101"/>
      <c r="L1991" s="101"/>
      <c r="M1991" s="101"/>
      <c r="N1991" s="101"/>
      <c r="O1991" s="101"/>
      <c r="P1991" s="101"/>
      <c r="Q1991" s="102"/>
      <c r="R1991" s="102"/>
      <c r="S1991" s="102"/>
      <c r="T1991" s="102"/>
      <c r="U1991" s="102"/>
      <c r="V1991" s="102"/>
      <c r="W1991" s="102"/>
      <c r="X1991" s="102"/>
      <c r="Y1991" s="102"/>
      <c r="Z1991" s="102"/>
      <c r="AA1991" s="102"/>
      <c r="AB1991" s="102"/>
      <c r="AC1991" s="102"/>
      <c r="AD1991" s="102"/>
      <c r="AE1991" s="102"/>
      <c r="AF1991" s="102"/>
      <c r="AG1991" s="102"/>
      <c r="AH1991" s="102"/>
      <c r="AI1991" s="102"/>
      <c r="AJ1991" s="102"/>
      <c r="AK1991" s="102"/>
      <c r="AL1991" s="102"/>
      <c r="AM1991" s="102"/>
      <c r="AN1991" s="102"/>
      <c r="AO1991" s="102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  <c r="BA1991" s="84"/>
      <c r="BB1991" s="84"/>
      <c r="BC1991" s="84"/>
      <c r="BD1991" s="84"/>
      <c r="BE1991" s="84"/>
      <c r="BF1991" s="84"/>
      <c r="BG1991" s="84"/>
      <c r="BH1991" s="84"/>
      <c r="BI1991" s="84"/>
      <c r="BJ1991" s="84"/>
      <c r="BK1991" s="84"/>
      <c r="BL1991" s="84"/>
      <c r="BM1991" s="84"/>
      <c r="BN1991" s="84"/>
      <c r="BO1991" s="87" t="str">
        <f t="shared" si="31"/>
        <v>0</v>
      </c>
      <c r="BP1991" s="84"/>
      <c r="BQ1991" s="84"/>
      <c r="BR1991" s="84"/>
      <c r="BS1991" s="84"/>
      <c r="BT1991" s="84"/>
      <c r="BU1991" s="84"/>
      <c r="BV1991" s="84"/>
      <c r="BW1991" s="84"/>
      <c r="BX1991" s="84"/>
      <c r="BY1991" s="94"/>
      <c r="BZ1991" s="94"/>
      <c r="CA1991" s="94"/>
      <c r="CB1991" s="94"/>
      <c r="CC1991" s="94"/>
      <c r="CD1991" s="94"/>
      <c r="CE1991" s="94"/>
      <c r="CF1991" s="94"/>
      <c r="CG1991" s="94"/>
      <c r="CH1991" s="94"/>
      <c r="CI1991" s="94"/>
      <c r="CJ1991" s="94"/>
      <c r="CK1991" s="94"/>
      <c r="CL1991" s="94"/>
      <c r="CM1991" s="94"/>
      <c r="CN1991" s="94"/>
      <c r="CO1991" s="94"/>
      <c r="CP1991" s="94"/>
      <c r="CQ1991" s="94"/>
      <c r="CR1991" s="94"/>
      <c r="CS1991" s="94"/>
      <c r="CT1991" s="95"/>
      <c r="CU1991" s="95"/>
      <c r="CV1991" s="95"/>
      <c r="CW1991" s="95"/>
      <c r="CX1991" s="95"/>
      <c r="CY1991" s="93">
        <v>1987</v>
      </c>
    </row>
    <row r="1992" spans="1:103" s="83" customFormat="1">
      <c r="A1992" s="100"/>
      <c r="B1992" s="101"/>
      <c r="C1992" s="101"/>
      <c r="D1992" s="101"/>
      <c r="E1992" s="101"/>
      <c r="F1992" s="101"/>
      <c r="G1992" s="101"/>
      <c r="H1992" s="101"/>
      <c r="I1992" s="101"/>
      <c r="J1992" s="101"/>
      <c r="K1992" s="101"/>
      <c r="L1992" s="101"/>
      <c r="M1992" s="101"/>
      <c r="N1992" s="101"/>
      <c r="O1992" s="101"/>
      <c r="P1992" s="101"/>
      <c r="Q1992" s="102"/>
      <c r="R1992" s="102"/>
      <c r="S1992" s="102"/>
      <c r="T1992" s="102"/>
      <c r="U1992" s="102"/>
      <c r="V1992" s="102"/>
      <c r="W1992" s="102"/>
      <c r="X1992" s="102"/>
      <c r="Y1992" s="102"/>
      <c r="Z1992" s="102"/>
      <c r="AA1992" s="102"/>
      <c r="AB1992" s="102"/>
      <c r="AC1992" s="102"/>
      <c r="AD1992" s="102"/>
      <c r="AE1992" s="102"/>
      <c r="AF1992" s="102"/>
      <c r="AG1992" s="102"/>
      <c r="AH1992" s="102"/>
      <c r="AI1992" s="102"/>
      <c r="AJ1992" s="102"/>
      <c r="AK1992" s="102"/>
      <c r="AL1992" s="102"/>
      <c r="AM1992" s="102"/>
      <c r="AN1992" s="102"/>
      <c r="AO1992" s="102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  <c r="BA1992" s="84"/>
      <c r="BB1992" s="84"/>
      <c r="BC1992" s="84"/>
      <c r="BD1992" s="84"/>
      <c r="BE1992" s="84"/>
      <c r="BF1992" s="84"/>
      <c r="BG1992" s="84"/>
      <c r="BH1992" s="84"/>
      <c r="BI1992" s="84"/>
      <c r="BJ1992" s="84"/>
      <c r="BK1992" s="84"/>
      <c r="BL1992" s="84"/>
      <c r="BM1992" s="84"/>
      <c r="BN1992" s="84"/>
      <c r="BO1992" s="87" t="str">
        <f t="shared" si="31"/>
        <v>0</v>
      </c>
      <c r="BP1992" s="84"/>
      <c r="BQ1992" s="84"/>
      <c r="BR1992" s="84"/>
      <c r="BS1992" s="84"/>
      <c r="BT1992" s="84"/>
      <c r="BU1992" s="84"/>
      <c r="BV1992" s="84"/>
      <c r="BW1992" s="84"/>
      <c r="BX1992" s="84"/>
      <c r="BY1992" s="94"/>
      <c r="BZ1992" s="94"/>
      <c r="CA1992" s="94"/>
      <c r="CB1992" s="94"/>
      <c r="CC1992" s="94"/>
      <c r="CD1992" s="94"/>
      <c r="CE1992" s="94"/>
      <c r="CF1992" s="94"/>
      <c r="CG1992" s="94"/>
      <c r="CH1992" s="94"/>
      <c r="CI1992" s="94"/>
      <c r="CJ1992" s="94"/>
      <c r="CK1992" s="94"/>
      <c r="CL1992" s="94"/>
      <c r="CM1992" s="94"/>
      <c r="CN1992" s="94"/>
      <c r="CO1992" s="94"/>
      <c r="CP1992" s="94"/>
      <c r="CQ1992" s="94"/>
      <c r="CR1992" s="94"/>
      <c r="CS1992" s="94"/>
      <c r="CT1992" s="95"/>
      <c r="CU1992" s="95"/>
      <c r="CV1992" s="95"/>
      <c r="CW1992" s="95"/>
      <c r="CX1992" s="95"/>
      <c r="CY1992" s="93">
        <v>1988</v>
      </c>
    </row>
    <row r="1993" spans="1:103" s="83" customFormat="1">
      <c r="A1993" s="100"/>
      <c r="B1993" s="101"/>
      <c r="C1993" s="101"/>
      <c r="D1993" s="101"/>
      <c r="E1993" s="101"/>
      <c r="F1993" s="101"/>
      <c r="G1993" s="101"/>
      <c r="H1993" s="101"/>
      <c r="I1993" s="101"/>
      <c r="J1993" s="101"/>
      <c r="K1993" s="101"/>
      <c r="L1993" s="101"/>
      <c r="M1993" s="101"/>
      <c r="N1993" s="101"/>
      <c r="O1993" s="101"/>
      <c r="P1993" s="101"/>
      <c r="Q1993" s="102"/>
      <c r="R1993" s="102"/>
      <c r="S1993" s="102"/>
      <c r="T1993" s="102"/>
      <c r="U1993" s="102"/>
      <c r="V1993" s="102"/>
      <c r="W1993" s="102"/>
      <c r="X1993" s="102"/>
      <c r="Y1993" s="102"/>
      <c r="Z1993" s="102"/>
      <c r="AA1993" s="102"/>
      <c r="AB1993" s="102"/>
      <c r="AC1993" s="102"/>
      <c r="AD1993" s="102"/>
      <c r="AE1993" s="102"/>
      <c r="AF1993" s="102"/>
      <c r="AG1993" s="102"/>
      <c r="AH1993" s="102"/>
      <c r="AI1993" s="102"/>
      <c r="AJ1993" s="102"/>
      <c r="AK1993" s="102"/>
      <c r="AL1993" s="102"/>
      <c r="AM1993" s="102"/>
      <c r="AN1993" s="102"/>
      <c r="AO1993" s="102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  <c r="BA1993" s="84"/>
      <c r="BB1993" s="84"/>
      <c r="BC1993" s="84"/>
      <c r="BD1993" s="84"/>
      <c r="BE1993" s="84"/>
      <c r="BF1993" s="84"/>
      <c r="BG1993" s="84"/>
      <c r="BH1993" s="84"/>
      <c r="BI1993" s="84"/>
      <c r="BJ1993" s="84"/>
      <c r="BK1993" s="84"/>
      <c r="BL1993" s="84"/>
      <c r="BM1993" s="84"/>
      <c r="BN1993" s="84"/>
      <c r="BO1993" s="87" t="str">
        <f t="shared" si="31"/>
        <v>0</v>
      </c>
      <c r="BP1993" s="84"/>
      <c r="BQ1993" s="84"/>
      <c r="BR1993" s="84"/>
      <c r="BS1993" s="84"/>
      <c r="BT1993" s="84"/>
      <c r="BU1993" s="84"/>
      <c r="BV1993" s="84"/>
      <c r="BW1993" s="84"/>
      <c r="BX1993" s="84"/>
      <c r="BY1993" s="94"/>
      <c r="BZ1993" s="94"/>
      <c r="CA1993" s="94"/>
      <c r="CB1993" s="94"/>
      <c r="CC1993" s="94"/>
      <c r="CD1993" s="94"/>
      <c r="CE1993" s="94"/>
      <c r="CF1993" s="94"/>
      <c r="CG1993" s="94"/>
      <c r="CH1993" s="94"/>
      <c r="CI1993" s="94"/>
      <c r="CJ1993" s="94"/>
      <c r="CK1993" s="94"/>
      <c r="CL1993" s="94"/>
      <c r="CM1993" s="94"/>
      <c r="CN1993" s="94"/>
      <c r="CO1993" s="94"/>
      <c r="CP1993" s="94"/>
      <c r="CQ1993" s="94"/>
      <c r="CR1993" s="94"/>
      <c r="CS1993" s="94"/>
      <c r="CT1993" s="95"/>
      <c r="CU1993" s="95"/>
      <c r="CV1993" s="95"/>
      <c r="CW1993" s="95"/>
      <c r="CX1993" s="95"/>
      <c r="CY1993" s="93">
        <v>1989</v>
      </c>
    </row>
    <row r="1994" spans="1:103" s="83" customFormat="1">
      <c r="A1994" s="100"/>
      <c r="B1994" s="101"/>
      <c r="C1994" s="101"/>
      <c r="D1994" s="101"/>
      <c r="E1994" s="101"/>
      <c r="F1994" s="101"/>
      <c r="G1994" s="101"/>
      <c r="H1994" s="101"/>
      <c r="I1994" s="101"/>
      <c r="J1994" s="101"/>
      <c r="K1994" s="101"/>
      <c r="L1994" s="101"/>
      <c r="M1994" s="101"/>
      <c r="N1994" s="101"/>
      <c r="O1994" s="101"/>
      <c r="P1994" s="101"/>
      <c r="Q1994" s="102"/>
      <c r="R1994" s="102"/>
      <c r="S1994" s="102"/>
      <c r="T1994" s="102"/>
      <c r="U1994" s="102"/>
      <c r="V1994" s="102"/>
      <c r="W1994" s="102"/>
      <c r="X1994" s="102"/>
      <c r="Y1994" s="102"/>
      <c r="Z1994" s="102"/>
      <c r="AA1994" s="102"/>
      <c r="AB1994" s="102"/>
      <c r="AC1994" s="102"/>
      <c r="AD1994" s="102"/>
      <c r="AE1994" s="102"/>
      <c r="AF1994" s="102"/>
      <c r="AG1994" s="102"/>
      <c r="AH1994" s="102"/>
      <c r="AI1994" s="102"/>
      <c r="AJ1994" s="102"/>
      <c r="AK1994" s="102"/>
      <c r="AL1994" s="102"/>
      <c r="AM1994" s="102"/>
      <c r="AN1994" s="102"/>
      <c r="AO1994" s="102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  <c r="BA1994" s="84"/>
      <c r="BB1994" s="84"/>
      <c r="BC1994" s="84"/>
      <c r="BD1994" s="84"/>
      <c r="BE1994" s="84"/>
      <c r="BF1994" s="84"/>
      <c r="BG1994" s="84"/>
      <c r="BH1994" s="84"/>
      <c r="BI1994" s="84"/>
      <c r="BJ1994" s="84"/>
      <c r="BK1994" s="84"/>
      <c r="BL1994" s="84"/>
      <c r="BM1994" s="84"/>
      <c r="BN1994" s="84"/>
      <c r="BO1994" s="87" t="str">
        <f t="shared" si="31"/>
        <v>0</v>
      </c>
      <c r="BP1994" s="84"/>
      <c r="BQ1994" s="84"/>
      <c r="BR1994" s="84"/>
      <c r="BS1994" s="84"/>
      <c r="BT1994" s="84"/>
      <c r="BU1994" s="84"/>
      <c r="BV1994" s="84"/>
      <c r="BW1994" s="84"/>
      <c r="BX1994" s="84"/>
      <c r="BY1994" s="94"/>
      <c r="BZ1994" s="94"/>
      <c r="CA1994" s="94"/>
      <c r="CB1994" s="94"/>
      <c r="CC1994" s="94"/>
      <c r="CD1994" s="94"/>
      <c r="CE1994" s="94"/>
      <c r="CF1994" s="94"/>
      <c r="CG1994" s="94"/>
      <c r="CH1994" s="94"/>
      <c r="CI1994" s="94"/>
      <c r="CJ1994" s="94"/>
      <c r="CK1994" s="94"/>
      <c r="CL1994" s="94"/>
      <c r="CM1994" s="94"/>
      <c r="CN1994" s="94"/>
      <c r="CO1994" s="94"/>
      <c r="CP1994" s="94"/>
      <c r="CQ1994" s="94"/>
      <c r="CR1994" s="94"/>
      <c r="CS1994" s="94"/>
      <c r="CT1994" s="95"/>
      <c r="CU1994" s="95"/>
      <c r="CV1994" s="95"/>
      <c r="CW1994" s="95"/>
      <c r="CX1994" s="95"/>
      <c r="CY1994" s="93">
        <v>1990</v>
      </c>
    </row>
    <row r="1995" spans="1:103" s="83" customFormat="1">
      <c r="A1995" s="100"/>
      <c r="B1995" s="101"/>
      <c r="C1995" s="101"/>
      <c r="D1995" s="101"/>
      <c r="E1995" s="101"/>
      <c r="F1995" s="101"/>
      <c r="G1995" s="101"/>
      <c r="H1995" s="101"/>
      <c r="I1995" s="101"/>
      <c r="J1995" s="101"/>
      <c r="K1995" s="101"/>
      <c r="L1995" s="101"/>
      <c r="M1995" s="101"/>
      <c r="N1995" s="101"/>
      <c r="O1995" s="101"/>
      <c r="P1995" s="101"/>
      <c r="Q1995" s="102"/>
      <c r="R1995" s="102"/>
      <c r="S1995" s="102"/>
      <c r="T1995" s="102"/>
      <c r="U1995" s="102"/>
      <c r="V1995" s="102"/>
      <c r="W1995" s="102"/>
      <c r="X1995" s="102"/>
      <c r="Y1995" s="102"/>
      <c r="Z1995" s="102"/>
      <c r="AA1995" s="102"/>
      <c r="AB1995" s="102"/>
      <c r="AC1995" s="102"/>
      <c r="AD1995" s="102"/>
      <c r="AE1995" s="102"/>
      <c r="AF1995" s="102"/>
      <c r="AG1995" s="102"/>
      <c r="AH1995" s="102"/>
      <c r="AI1995" s="102"/>
      <c r="AJ1995" s="102"/>
      <c r="AK1995" s="102"/>
      <c r="AL1995" s="102"/>
      <c r="AM1995" s="102"/>
      <c r="AN1995" s="102"/>
      <c r="AO1995" s="102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  <c r="BA1995" s="84"/>
      <c r="BB1995" s="84"/>
      <c r="BC1995" s="84"/>
      <c r="BD1995" s="84"/>
      <c r="BE1995" s="84"/>
      <c r="BF1995" s="84"/>
      <c r="BG1995" s="84"/>
      <c r="BH1995" s="84"/>
      <c r="BI1995" s="84"/>
      <c r="BJ1995" s="84"/>
      <c r="BK1995" s="84"/>
      <c r="BL1995" s="84"/>
      <c r="BM1995" s="84"/>
      <c r="BN1995" s="84"/>
      <c r="BO1995" s="87" t="str">
        <f t="shared" si="31"/>
        <v>0</v>
      </c>
      <c r="BP1995" s="84"/>
      <c r="BQ1995" s="84"/>
      <c r="BR1995" s="84"/>
      <c r="BS1995" s="84"/>
      <c r="BT1995" s="84"/>
      <c r="BU1995" s="84"/>
      <c r="BV1995" s="84"/>
      <c r="BW1995" s="84"/>
      <c r="BX1995" s="84"/>
      <c r="BY1995" s="94"/>
      <c r="BZ1995" s="94"/>
      <c r="CA1995" s="94"/>
      <c r="CB1995" s="94"/>
      <c r="CC1995" s="94"/>
      <c r="CD1995" s="94"/>
      <c r="CE1995" s="94"/>
      <c r="CF1995" s="94"/>
      <c r="CG1995" s="94"/>
      <c r="CH1995" s="94"/>
      <c r="CI1995" s="94"/>
      <c r="CJ1995" s="94"/>
      <c r="CK1995" s="94"/>
      <c r="CL1995" s="94"/>
      <c r="CM1995" s="94"/>
      <c r="CN1995" s="94"/>
      <c r="CO1995" s="94"/>
      <c r="CP1995" s="94"/>
      <c r="CQ1995" s="94"/>
      <c r="CR1995" s="94"/>
      <c r="CS1995" s="94"/>
      <c r="CT1995" s="95"/>
      <c r="CU1995" s="95"/>
      <c r="CV1995" s="95"/>
      <c r="CW1995" s="95"/>
      <c r="CX1995" s="95"/>
      <c r="CY1995" s="93">
        <v>1991</v>
      </c>
    </row>
    <row r="1996" spans="1:103" s="83" customFormat="1">
      <c r="A1996" s="100"/>
      <c r="B1996" s="101"/>
      <c r="C1996" s="101"/>
      <c r="D1996" s="101"/>
      <c r="E1996" s="101"/>
      <c r="F1996" s="101"/>
      <c r="G1996" s="101"/>
      <c r="H1996" s="101"/>
      <c r="I1996" s="101"/>
      <c r="J1996" s="101"/>
      <c r="K1996" s="101"/>
      <c r="L1996" s="101"/>
      <c r="M1996" s="101"/>
      <c r="N1996" s="101"/>
      <c r="O1996" s="101"/>
      <c r="P1996" s="101"/>
      <c r="Q1996" s="102"/>
      <c r="R1996" s="102"/>
      <c r="S1996" s="102"/>
      <c r="T1996" s="102"/>
      <c r="U1996" s="102"/>
      <c r="V1996" s="102"/>
      <c r="W1996" s="102"/>
      <c r="X1996" s="102"/>
      <c r="Y1996" s="102"/>
      <c r="Z1996" s="102"/>
      <c r="AA1996" s="102"/>
      <c r="AB1996" s="102"/>
      <c r="AC1996" s="102"/>
      <c r="AD1996" s="102"/>
      <c r="AE1996" s="102"/>
      <c r="AF1996" s="102"/>
      <c r="AG1996" s="102"/>
      <c r="AH1996" s="102"/>
      <c r="AI1996" s="102"/>
      <c r="AJ1996" s="102"/>
      <c r="AK1996" s="102"/>
      <c r="AL1996" s="102"/>
      <c r="AM1996" s="102"/>
      <c r="AN1996" s="102"/>
      <c r="AO1996" s="102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  <c r="BA1996" s="84"/>
      <c r="BB1996" s="84"/>
      <c r="BC1996" s="84"/>
      <c r="BD1996" s="84"/>
      <c r="BE1996" s="84"/>
      <c r="BF1996" s="84"/>
      <c r="BG1996" s="84"/>
      <c r="BH1996" s="84"/>
      <c r="BI1996" s="84"/>
      <c r="BJ1996" s="84"/>
      <c r="BK1996" s="84"/>
      <c r="BL1996" s="84"/>
      <c r="BM1996" s="84"/>
      <c r="BN1996" s="84"/>
      <c r="BO1996" s="87" t="str">
        <f t="shared" si="31"/>
        <v>0</v>
      </c>
      <c r="BP1996" s="84"/>
      <c r="BQ1996" s="84"/>
      <c r="BR1996" s="84"/>
      <c r="BS1996" s="84"/>
      <c r="BT1996" s="84"/>
      <c r="BU1996" s="84"/>
      <c r="BV1996" s="84"/>
      <c r="BW1996" s="84"/>
      <c r="BX1996" s="84"/>
      <c r="BY1996" s="94"/>
      <c r="BZ1996" s="94"/>
      <c r="CA1996" s="94"/>
      <c r="CB1996" s="94"/>
      <c r="CC1996" s="94"/>
      <c r="CD1996" s="94"/>
      <c r="CE1996" s="94"/>
      <c r="CF1996" s="94"/>
      <c r="CG1996" s="94"/>
      <c r="CH1996" s="94"/>
      <c r="CI1996" s="94"/>
      <c r="CJ1996" s="94"/>
      <c r="CK1996" s="94"/>
      <c r="CL1996" s="94"/>
      <c r="CM1996" s="94"/>
      <c r="CN1996" s="94"/>
      <c r="CO1996" s="94"/>
      <c r="CP1996" s="94"/>
      <c r="CQ1996" s="94"/>
      <c r="CR1996" s="94"/>
      <c r="CS1996" s="94"/>
      <c r="CT1996" s="95"/>
      <c r="CU1996" s="95"/>
      <c r="CV1996" s="95"/>
      <c r="CW1996" s="95"/>
      <c r="CX1996" s="95"/>
      <c r="CY1996" s="93">
        <v>1992</v>
      </c>
    </row>
    <row r="1997" spans="1:103" s="83" customFormat="1">
      <c r="A1997" s="100"/>
      <c r="B1997" s="101"/>
      <c r="C1997" s="101"/>
      <c r="D1997" s="101"/>
      <c r="E1997" s="101"/>
      <c r="F1997" s="101"/>
      <c r="G1997" s="101"/>
      <c r="H1997" s="101"/>
      <c r="I1997" s="101"/>
      <c r="J1997" s="101"/>
      <c r="K1997" s="101"/>
      <c r="L1997" s="101"/>
      <c r="M1997" s="101"/>
      <c r="N1997" s="101"/>
      <c r="O1997" s="101"/>
      <c r="P1997" s="101"/>
      <c r="Q1997" s="102"/>
      <c r="R1997" s="102"/>
      <c r="S1997" s="102"/>
      <c r="T1997" s="102"/>
      <c r="U1997" s="102"/>
      <c r="V1997" s="102"/>
      <c r="W1997" s="102"/>
      <c r="X1997" s="102"/>
      <c r="Y1997" s="102"/>
      <c r="Z1997" s="102"/>
      <c r="AA1997" s="102"/>
      <c r="AB1997" s="102"/>
      <c r="AC1997" s="102"/>
      <c r="AD1997" s="102"/>
      <c r="AE1997" s="102"/>
      <c r="AF1997" s="102"/>
      <c r="AG1997" s="102"/>
      <c r="AH1997" s="102"/>
      <c r="AI1997" s="102"/>
      <c r="AJ1997" s="102"/>
      <c r="AK1997" s="102"/>
      <c r="AL1997" s="102"/>
      <c r="AM1997" s="102"/>
      <c r="AN1997" s="102"/>
      <c r="AO1997" s="102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  <c r="BA1997" s="84"/>
      <c r="BB1997" s="84"/>
      <c r="BC1997" s="84"/>
      <c r="BD1997" s="84"/>
      <c r="BE1997" s="84"/>
      <c r="BF1997" s="84"/>
      <c r="BG1997" s="84"/>
      <c r="BH1997" s="84"/>
      <c r="BI1997" s="84"/>
      <c r="BJ1997" s="84"/>
      <c r="BK1997" s="84"/>
      <c r="BL1997" s="84"/>
      <c r="BM1997" s="84"/>
      <c r="BN1997" s="84"/>
      <c r="BO1997" s="87" t="str">
        <f t="shared" si="31"/>
        <v>0</v>
      </c>
      <c r="BP1997" s="84"/>
      <c r="BQ1997" s="84"/>
      <c r="BR1997" s="84"/>
      <c r="BS1997" s="84"/>
      <c r="BT1997" s="84"/>
      <c r="BU1997" s="84"/>
      <c r="BV1997" s="84"/>
      <c r="BW1997" s="84"/>
      <c r="BX1997" s="84"/>
      <c r="BY1997" s="94"/>
      <c r="BZ1997" s="94"/>
      <c r="CA1997" s="94"/>
      <c r="CB1997" s="94"/>
      <c r="CC1997" s="94"/>
      <c r="CD1997" s="94"/>
      <c r="CE1997" s="94"/>
      <c r="CF1997" s="94"/>
      <c r="CG1997" s="94"/>
      <c r="CH1997" s="94"/>
      <c r="CI1997" s="94"/>
      <c r="CJ1997" s="94"/>
      <c r="CK1997" s="94"/>
      <c r="CL1997" s="94"/>
      <c r="CM1997" s="94"/>
      <c r="CN1997" s="94"/>
      <c r="CO1997" s="94"/>
      <c r="CP1997" s="94"/>
      <c r="CQ1997" s="94"/>
      <c r="CR1997" s="94"/>
      <c r="CS1997" s="94"/>
      <c r="CT1997" s="95"/>
      <c r="CU1997" s="95"/>
      <c r="CV1997" s="95"/>
      <c r="CW1997" s="95"/>
      <c r="CX1997" s="95"/>
      <c r="CY1997" s="93">
        <v>1993</v>
      </c>
    </row>
    <row r="1998" spans="1:103" s="83" customFormat="1">
      <c r="A1998" s="100"/>
      <c r="B1998" s="101"/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2"/>
      <c r="R1998" s="102"/>
      <c r="S1998" s="102"/>
      <c r="T1998" s="102"/>
      <c r="U1998" s="102"/>
      <c r="V1998" s="102"/>
      <c r="W1998" s="102"/>
      <c r="X1998" s="102"/>
      <c r="Y1998" s="102"/>
      <c r="Z1998" s="102"/>
      <c r="AA1998" s="102"/>
      <c r="AB1998" s="102"/>
      <c r="AC1998" s="102"/>
      <c r="AD1998" s="102"/>
      <c r="AE1998" s="102"/>
      <c r="AF1998" s="102"/>
      <c r="AG1998" s="102"/>
      <c r="AH1998" s="102"/>
      <c r="AI1998" s="102"/>
      <c r="AJ1998" s="102"/>
      <c r="AK1998" s="102"/>
      <c r="AL1998" s="102"/>
      <c r="AM1998" s="102"/>
      <c r="AN1998" s="102"/>
      <c r="AO1998" s="102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  <c r="BA1998" s="84"/>
      <c r="BB1998" s="84"/>
      <c r="BC1998" s="84"/>
      <c r="BD1998" s="84"/>
      <c r="BE1998" s="84"/>
      <c r="BF1998" s="84"/>
      <c r="BG1998" s="84"/>
      <c r="BH1998" s="84"/>
      <c r="BI1998" s="84"/>
      <c r="BJ1998" s="84"/>
      <c r="BK1998" s="84"/>
      <c r="BL1998" s="84"/>
      <c r="BM1998" s="84"/>
      <c r="BN1998" s="84"/>
      <c r="BO1998" s="87" t="str">
        <f t="shared" si="31"/>
        <v>0</v>
      </c>
      <c r="BP1998" s="84"/>
      <c r="BQ1998" s="84"/>
      <c r="BR1998" s="84"/>
      <c r="BS1998" s="84"/>
      <c r="BT1998" s="84"/>
      <c r="BU1998" s="84"/>
      <c r="BV1998" s="84"/>
      <c r="BW1998" s="84"/>
      <c r="BX1998" s="84"/>
      <c r="BY1998" s="94"/>
      <c r="BZ1998" s="94"/>
      <c r="CA1998" s="94"/>
      <c r="CB1998" s="94"/>
      <c r="CC1998" s="94"/>
      <c r="CD1998" s="94"/>
      <c r="CE1998" s="94"/>
      <c r="CF1998" s="94"/>
      <c r="CG1998" s="94"/>
      <c r="CH1998" s="94"/>
      <c r="CI1998" s="94"/>
      <c r="CJ1998" s="94"/>
      <c r="CK1998" s="94"/>
      <c r="CL1998" s="94"/>
      <c r="CM1998" s="94"/>
      <c r="CN1998" s="94"/>
      <c r="CO1998" s="94"/>
      <c r="CP1998" s="94"/>
      <c r="CQ1998" s="94"/>
      <c r="CR1998" s="94"/>
      <c r="CS1998" s="94"/>
      <c r="CT1998" s="95"/>
      <c r="CU1998" s="95"/>
      <c r="CV1998" s="95"/>
      <c r="CW1998" s="95"/>
      <c r="CX1998" s="95"/>
      <c r="CY1998" s="93">
        <v>1994</v>
      </c>
    </row>
    <row r="1999" spans="1:103" s="83" customFormat="1">
      <c r="A1999" s="100"/>
      <c r="B1999" s="101"/>
      <c r="C1999" s="101"/>
      <c r="D1999" s="101"/>
      <c r="E1999" s="101"/>
      <c r="F1999" s="101"/>
      <c r="G1999" s="101"/>
      <c r="H1999" s="101"/>
      <c r="I1999" s="101"/>
      <c r="J1999" s="101"/>
      <c r="K1999" s="101"/>
      <c r="L1999" s="101"/>
      <c r="M1999" s="101"/>
      <c r="N1999" s="101"/>
      <c r="O1999" s="101"/>
      <c r="P1999" s="101"/>
      <c r="Q1999" s="102"/>
      <c r="R1999" s="102"/>
      <c r="S1999" s="102"/>
      <c r="T1999" s="102"/>
      <c r="U1999" s="102"/>
      <c r="V1999" s="102"/>
      <c r="W1999" s="102"/>
      <c r="X1999" s="102"/>
      <c r="Y1999" s="102"/>
      <c r="Z1999" s="102"/>
      <c r="AA1999" s="102"/>
      <c r="AB1999" s="102"/>
      <c r="AC1999" s="102"/>
      <c r="AD1999" s="102"/>
      <c r="AE1999" s="102"/>
      <c r="AF1999" s="102"/>
      <c r="AG1999" s="102"/>
      <c r="AH1999" s="102"/>
      <c r="AI1999" s="102"/>
      <c r="AJ1999" s="102"/>
      <c r="AK1999" s="102"/>
      <c r="AL1999" s="102"/>
      <c r="AM1999" s="102"/>
      <c r="AN1999" s="102"/>
      <c r="AO1999" s="102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  <c r="BA1999" s="84"/>
      <c r="BB1999" s="84"/>
      <c r="BC1999" s="84"/>
      <c r="BD1999" s="84"/>
      <c r="BE1999" s="84"/>
      <c r="BF1999" s="84"/>
      <c r="BG1999" s="84"/>
      <c r="BH1999" s="84"/>
      <c r="BI1999" s="84"/>
      <c r="BJ1999" s="84"/>
      <c r="BK1999" s="84"/>
      <c r="BL1999" s="84"/>
      <c r="BM1999" s="84"/>
      <c r="BN1999" s="84"/>
      <c r="BO1999" s="87" t="str">
        <f t="shared" si="31"/>
        <v>0</v>
      </c>
      <c r="BP1999" s="84"/>
      <c r="BQ1999" s="84"/>
      <c r="BR1999" s="84"/>
      <c r="BS1999" s="84"/>
      <c r="BT1999" s="84"/>
      <c r="BU1999" s="84"/>
      <c r="BV1999" s="84"/>
      <c r="BW1999" s="84"/>
      <c r="BX1999" s="84"/>
      <c r="BY1999" s="94"/>
      <c r="BZ1999" s="94"/>
      <c r="CA1999" s="94"/>
      <c r="CB1999" s="94"/>
      <c r="CC1999" s="94"/>
      <c r="CD1999" s="94"/>
      <c r="CE1999" s="94"/>
      <c r="CF1999" s="94"/>
      <c r="CG1999" s="94"/>
      <c r="CH1999" s="94"/>
      <c r="CI1999" s="94"/>
      <c r="CJ1999" s="94"/>
      <c r="CK1999" s="94"/>
      <c r="CL1999" s="94"/>
      <c r="CM1999" s="94"/>
      <c r="CN1999" s="94"/>
      <c r="CO1999" s="94"/>
      <c r="CP1999" s="94"/>
      <c r="CQ1999" s="94"/>
      <c r="CR1999" s="94"/>
      <c r="CS1999" s="94"/>
      <c r="CT1999" s="95"/>
      <c r="CU1999" s="95"/>
      <c r="CV1999" s="95"/>
      <c r="CW1999" s="95"/>
      <c r="CX1999" s="95"/>
      <c r="CY1999" s="93">
        <v>1995</v>
      </c>
    </row>
    <row r="2000" spans="1:103" s="83" customFormat="1">
      <c r="A2000" s="100"/>
      <c r="B2000" s="101"/>
      <c r="C2000" s="101"/>
      <c r="D2000" s="101"/>
      <c r="E2000" s="101"/>
      <c r="F2000" s="101"/>
      <c r="G2000" s="101"/>
      <c r="H2000" s="101"/>
      <c r="I2000" s="101"/>
      <c r="J2000" s="101"/>
      <c r="K2000" s="101"/>
      <c r="L2000" s="101"/>
      <c r="M2000" s="101"/>
      <c r="N2000" s="101"/>
      <c r="O2000" s="101"/>
      <c r="P2000" s="101"/>
      <c r="Q2000" s="102"/>
      <c r="R2000" s="102"/>
      <c r="S2000" s="102"/>
      <c r="T2000" s="102"/>
      <c r="U2000" s="102"/>
      <c r="V2000" s="102"/>
      <c r="W2000" s="102"/>
      <c r="X2000" s="102"/>
      <c r="Y2000" s="102"/>
      <c r="Z2000" s="102"/>
      <c r="AA2000" s="102"/>
      <c r="AB2000" s="102"/>
      <c r="AC2000" s="102"/>
      <c r="AD2000" s="102"/>
      <c r="AE2000" s="102"/>
      <c r="AF2000" s="102"/>
      <c r="AG2000" s="102"/>
      <c r="AH2000" s="102"/>
      <c r="AI2000" s="102"/>
      <c r="AJ2000" s="102"/>
      <c r="AK2000" s="102"/>
      <c r="AL2000" s="102"/>
      <c r="AM2000" s="102"/>
      <c r="AN2000" s="102"/>
      <c r="AO2000" s="102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  <c r="BA2000" s="84"/>
      <c r="BB2000" s="84"/>
      <c r="BC2000" s="84"/>
      <c r="BD2000" s="84"/>
      <c r="BE2000" s="84"/>
      <c r="BF2000" s="84"/>
      <c r="BG2000" s="84"/>
      <c r="BH2000" s="84"/>
      <c r="BI2000" s="84"/>
      <c r="BJ2000" s="84"/>
      <c r="BK2000" s="84"/>
      <c r="BL2000" s="84"/>
      <c r="BM2000" s="84"/>
      <c r="BN2000" s="84"/>
      <c r="BO2000" s="87" t="str">
        <f t="shared" si="31"/>
        <v>0</v>
      </c>
      <c r="BP2000" s="84"/>
      <c r="BQ2000" s="84"/>
      <c r="BR2000" s="84"/>
      <c r="BS2000" s="84"/>
      <c r="BT2000" s="84"/>
      <c r="BU2000" s="84"/>
      <c r="BV2000" s="84"/>
      <c r="BW2000" s="84"/>
      <c r="BX2000" s="84"/>
      <c r="BY2000" s="94"/>
      <c r="BZ2000" s="94"/>
      <c r="CA2000" s="94"/>
      <c r="CB2000" s="94"/>
      <c r="CC2000" s="94"/>
      <c r="CD2000" s="94"/>
      <c r="CE2000" s="94"/>
      <c r="CF2000" s="94"/>
      <c r="CG2000" s="94"/>
      <c r="CH2000" s="94"/>
      <c r="CI2000" s="94"/>
      <c r="CJ2000" s="94"/>
      <c r="CK2000" s="94"/>
      <c r="CL2000" s="94"/>
      <c r="CM2000" s="94"/>
      <c r="CN2000" s="94"/>
      <c r="CO2000" s="94"/>
      <c r="CP2000" s="94"/>
      <c r="CQ2000" s="94"/>
      <c r="CR2000" s="94"/>
      <c r="CS2000" s="94"/>
      <c r="CT2000" s="95"/>
      <c r="CU2000" s="95"/>
      <c r="CV2000" s="95"/>
      <c r="CW2000" s="95"/>
      <c r="CX2000" s="95"/>
      <c r="CY2000" s="93">
        <v>1996</v>
      </c>
    </row>
    <row r="2001" spans="1:103" s="83" customFormat="1">
      <c r="A2001" s="100"/>
      <c r="B2001" s="101"/>
      <c r="C2001" s="101"/>
      <c r="D2001" s="101"/>
      <c r="E2001" s="101"/>
      <c r="F2001" s="101"/>
      <c r="G2001" s="101"/>
      <c r="H2001" s="101"/>
      <c r="I2001" s="101"/>
      <c r="J2001" s="101"/>
      <c r="K2001" s="101"/>
      <c r="L2001" s="101"/>
      <c r="M2001" s="101"/>
      <c r="N2001" s="101"/>
      <c r="O2001" s="101"/>
      <c r="P2001" s="101"/>
      <c r="Q2001" s="102"/>
      <c r="R2001" s="102"/>
      <c r="S2001" s="102"/>
      <c r="T2001" s="102"/>
      <c r="U2001" s="102"/>
      <c r="V2001" s="102"/>
      <c r="W2001" s="102"/>
      <c r="X2001" s="102"/>
      <c r="Y2001" s="102"/>
      <c r="Z2001" s="102"/>
      <c r="AA2001" s="102"/>
      <c r="AB2001" s="102"/>
      <c r="AC2001" s="102"/>
      <c r="AD2001" s="102"/>
      <c r="AE2001" s="102"/>
      <c r="AF2001" s="102"/>
      <c r="AG2001" s="102"/>
      <c r="AH2001" s="102"/>
      <c r="AI2001" s="102"/>
      <c r="AJ2001" s="102"/>
      <c r="AK2001" s="102"/>
      <c r="AL2001" s="102"/>
      <c r="AM2001" s="102"/>
      <c r="AN2001" s="102"/>
      <c r="AO2001" s="102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  <c r="BA2001" s="84"/>
      <c r="BB2001" s="84"/>
      <c r="BC2001" s="84"/>
      <c r="BD2001" s="84"/>
      <c r="BE2001" s="84"/>
      <c r="BF2001" s="84"/>
      <c r="BG2001" s="84"/>
      <c r="BH2001" s="84"/>
      <c r="BI2001" s="84"/>
      <c r="BJ2001" s="84"/>
      <c r="BK2001" s="84"/>
      <c r="BL2001" s="84"/>
      <c r="BM2001" s="84"/>
      <c r="BN2001" s="84"/>
      <c r="BO2001" s="87" t="str">
        <f t="shared" si="31"/>
        <v>0</v>
      </c>
      <c r="BP2001" s="84"/>
      <c r="BQ2001" s="84"/>
      <c r="BR2001" s="84"/>
      <c r="BS2001" s="84"/>
      <c r="BT2001" s="84"/>
      <c r="BU2001" s="84"/>
      <c r="BV2001" s="84"/>
      <c r="BW2001" s="84"/>
      <c r="BX2001" s="84"/>
      <c r="BY2001" s="94"/>
      <c r="BZ2001" s="94"/>
      <c r="CA2001" s="94"/>
      <c r="CB2001" s="94"/>
      <c r="CC2001" s="94"/>
      <c r="CD2001" s="94"/>
      <c r="CE2001" s="94"/>
      <c r="CF2001" s="94"/>
      <c r="CG2001" s="94"/>
      <c r="CH2001" s="94"/>
      <c r="CI2001" s="94"/>
      <c r="CJ2001" s="94"/>
      <c r="CK2001" s="94"/>
      <c r="CL2001" s="94"/>
      <c r="CM2001" s="94"/>
      <c r="CN2001" s="94"/>
      <c r="CO2001" s="94"/>
      <c r="CP2001" s="94"/>
      <c r="CQ2001" s="94"/>
      <c r="CR2001" s="94"/>
      <c r="CS2001" s="94"/>
      <c r="CT2001" s="95"/>
      <c r="CU2001" s="95"/>
      <c r="CV2001" s="95"/>
      <c r="CW2001" s="95"/>
      <c r="CX2001" s="95"/>
      <c r="CY2001" s="93">
        <v>1997</v>
      </c>
    </row>
    <row r="2002" spans="1:103" s="83" customFormat="1">
      <c r="A2002" s="100"/>
      <c r="B2002" s="101"/>
      <c r="C2002" s="101"/>
      <c r="D2002" s="101"/>
      <c r="E2002" s="101"/>
      <c r="F2002" s="101"/>
      <c r="G2002" s="101"/>
      <c r="H2002" s="101"/>
      <c r="I2002" s="101"/>
      <c r="J2002" s="101"/>
      <c r="K2002" s="101"/>
      <c r="L2002" s="101"/>
      <c r="M2002" s="101"/>
      <c r="N2002" s="101"/>
      <c r="O2002" s="101"/>
      <c r="P2002" s="101"/>
      <c r="Q2002" s="102"/>
      <c r="R2002" s="102"/>
      <c r="S2002" s="102"/>
      <c r="T2002" s="102"/>
      <c r="U2002" s="102"/>
      <c r="V2002" s="102"/>
      <c r="W2002" s="102"/>
      <c r="X2002" s="102"/>
      <c r="Y2002" s="102"/>
      <c r="Z2002" s="102"/>
      <c r="AA2002" s="102"/>
      <c r="AB2002" s="102"/>
      <c r="AC2002" s="102"/>
      <c r="AD2002" s="102"/>
      <c r="AE2002" s="102"/>
      <c r="AF2002" s="102"/>
      <c r="AG2002" s="102"/>
      <c r="AH2002" s="102"/>
      <c r="AI2002" s="102"/>
      <c r="AJ2002" s="102"/>
      <c r="AK2002" s="102"/>
      <c r="AL2002" s="102"/>
      <c r="AM2002" s="102"/>
      <c r="AN2002" s="102"/>
      <c r="AO2002" s="102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  <c r="BA2002" s="84"/>
      <c r="BB2002" s="84"/>
      <c r="BC2002" s="84"/>
      <c r="BD2002" s="84"/>
      <c r="BE2002" s="84"/>
      <c r="BF2002" s="84"/>
      <c r="BG2002" s="84"/>
      <c r="BH2002" s="84"/>
      <c r="BI2002" s="84"/>
      <c r="BJ2002" s="84"/>
      <c r="BK2002" s="84"/>
      <c r="BL2002" s="84"/>
      <c r="BM2002" s="84"/>
      <c r="BN2002" s="84"/>
      <c r="BO2002" s="87" t="str">
        <f t="shared" si="31"/>
        <v>0</v>
      </c>
      <c r="BP2002" s="84"/>
      <c r="BQ2002" s="84"/>
      <c r="BR2002" s="84"/>
      <c r="BS2002" s="84"/>
      <c r="BT2002" s="84"/>
      <c r="BU2002" s="84"/>
      <c r="BV2002" s="84"/>
      <c r="BW2002" s="84"/>
      <c r="BX2002" s="84"/>
      <c r="BY2002" s="94"/>
      <c r="BZ2002" s="94"/>
      <c r="CA2002" s="94"/>
      <c r="CB2002" s="94"/>
      <c r="CC2002" s="94"/>
      <c r="CD2002" s="94"/>
      <c r="CE2002" s="94"/>
      <c r="CF2002" s="94"/>
      <c r="CG2002" s="94"/>
      <c r="CH2002" s="94"/>
      <c r="CI2002" s="94"/>
      <c r="CJ2002" s="94"/>
      <c r="CK2002" s="94"/>
      <c r="CL2002" s="94"/>
      <c r="CM2002" s="94"/>
      <c r="CN2002" s="94"/>
      <c r="CO2002" s="94"/>
      <c r="CP2002" s="94"/>
      <c r="CQ2002" s="94"/>
      <c r="CR2002" s="94"/>
      <c r="CS2002" s="94"/>
      <c r="CT2002" s="95"/>
      <c r="CU2002" s="95"/>
      <c r="CV2002" s="95"/>
      <c r="CW2002" s="95"/>
      <c r="CX2002" s="95"/>
      <c r="CY2002" s="93">
        <v>1998</v>
      </c>
    </row>
    <row r="2003" spans="1:103" s="83" customFormat="1">
      <c r="A2003" s="100"/>
      <c r="B2003" s="101"/>
      <c r="C2003" s="101"/>
      <c r="D2003" s="101"/>
      <c r="E2003" s="101"/>
      <c r="F2003" s="101"/>
      <c r="G2003" s="101"/>
      <c r="H2003" s="101"/>
      <c r="I2003" s="101"/>
      <c r="J2003" s="101"/>
      <c r="K2003" s="101"/>
      <c r="L2003" s="101"/>
      <c r="M2003" s="101"/>
      <c r="N2003" s="101"/>
      <c r="O2003" s="101"/>
      <c r="P2003" s="101"/>
      <c r="Q2003" s="102"/>
      <c r="R2003" s="102"/>
      <c r="S2003" s="102"/>
      <c r="T2003" s="102"/>
      <c r="U2003" s="102"/>
      <c r="V2003" s="102"/>
      <c r="W2003" s="102"/>
      <c r="X2003" s="102"/>
      <c r="Y2003" s="102"/>
      <c r="Z2003" s="102"/>
      <c r="AA2003" s="102"/>
      <c r="AB2003" s="102"/>
      <c r="AC2003" s="102"/>
      <c r="AD2003" s="102"/>
      <c r="AE2003" s="102"/>
      <c r="AF2003" s="102"/>
      <c r="AG2003" s="102"/>
      <c r="AH2003" s="102"/>
      <c r="AI2003" s="102"/>
      <c r="AJ2003" s="102"/>
      <c r="AK2003" s="102"/>
      <c r="AL2003" s="102"/>
      <c r="AM2003" s="102"/>
      <c r="AN2003" s="102"/>
      <c r="AO2003" s="102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  <c r="BA2003" s="84"/>
      <c r="BB2003" s="84"/>
      <c r="BC2003" s="84"/>
      <c r="BD2003" s="84"/>
      <c r="BE2003" s="84"/>
      <c r="BF2003" s="84"/>
      <c r="BG2003" s="84"/>
      <c r="BH2003" s="84"/>
      <c r="BI2003" s="84"/>
      <c r="BJ2003" s="84"/>
      <c r="BK2003" s="84"/>
      <c r="BL2003" s="84"/>
      <c r="BM2003" s="84"/>
      <c r="BN2003" s="84"/>
      <c r="BO2003" s="87" t="str">
        <f t="shared" si="31"/>
        <v>0</v>
      </c>
      <c r="BP2003" s="84"/>
      <c r="BQ2003" s="84"/>
      <c r="BR2003" s="84"/>
      <c r="BS2003" s="84"/>
      <c r="BT2003" s="84"/>
      <c r="BU2003" s="84"/>
      <c r="BV2003" s="84"/>
      <c r="BW2003" s="84"/>
      <c r="BX2003" s="84"/>
      <c r="BY2003" s="94"/>
      <c r="BZ2003" s="94"/>
      <c r="CA2003" s="94"/>
      <c r="CB2003" s="94"/>
      <c r="CC2003" s="94"/>
      <c r="CD2003" s="94"/>
      <c r="CE2003" s="94"/>
      <c r="CF2003" s="94"/>
      <c r="CG2003" s="94"/>
      <c r="CH2003" s="94"/>
      <c r="CI2003" s="94"/>
      <c r="CJ2003" s="94"/>
      <c r="CK2003" s="94"/>
      <c r="CL2003" s="94"/>
      <c r="CM2003" s="94"/>
      <c r="CN2003" s="94"/>
      <c r="CO2003" s="94"/>
      <c r="CP2003" s="94"/>
      <c r="CQ2003" s="94"/>
      <c r="CR2003" s="94"/>
      <c r="CS2003" s="94"/>
      <c r="CT2003" s="95"/>
      <c r="CU2003" s="95"/>
      <c r="CV2003" s="95"/>
      <c r="CW2003" s="95"/>
      <c r="CX2003" s="95"/>
      <c r="CY2003" s="93">
        <v>1999</v>
      </c>
    </row>
    <row r="2004" spans="1:103" s="83" customFormat="1">
      <c r="A2004" s="100"/>
      <c r="B2004" s="101"/>
      <c r="C2004" s="101"/>
      <c r="D2004" s="101"/>
      <c r="E2004" s="101"/>
      <c r="F2004" s="101"/>
      <c r="G2004" s="101"/>
      <c r="H2004" s="101"/>
      <c r="I2004" s="101"/>
      <c r="J2004" s="101"/>
      <c r="K2004" s="101"/>
      <c r="L2004" s="101"/>
      <c r="M2004" s="101"/>
      <c r="N2004" s="101"/>
      <c r="O2004" s="101"/>
      <c r="P2004" s="101"/>
      <c r="Q2004" s="102"/>
      <c r="R2004" s="102"/>
      <c r="S2004" s="102"/>
      <c r="T2004" s="102"/>
      <c r="U2004" s="102"/>
      <c r="V2004" s="102"/>
      <c r="W2004" s="102"/>
      <c r="X2004" s="102"/>
      <c r="Y2004" s="102"/>
      <c r="Z2004" s="102"/>
      <c r="AA2004" s="102"/>
      <c r="AB2004" s="102"/>
      <c r="AC2004" s="102"/>
      <c r="AD2004" s="102"/>
      <c r="AE2004" s="102"/>
      <c r="AF2004" s="102"/>
      <c r="AG2004" s="102"/>
      <c r="AH2004" s="102"/>
      <c r="AI2004" s="102"/>
      <c r="AJ2004" s="102"/>
      <c r="AK2004" s="102"/>
      <c r="AL2004" s="102"/>
      <c r="AM2004" s="102"/>
      <c r="AN2004" s="102"/>
      <c r="AO2004" s="102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  <c r="BA2004" s="84"/>
      <c r="BB2004" s="84"/>
      <c r="BC2004" s="84"/>
      <c r="BD2004" s="84"/>
      <c r="BE2004" s="84"/>
      <c r="BF2004" s="84"/>
      <c r="BG2004" s="84"/>
      <c r="BH2004" s="84"/>
      <c r="BI2004" s="84"/>
      <c r="BJ2004" s="84"/>
      <c r="BK2004" s="84"/>
      <c r="BL2004" s="84"/>
      <c r="BM2004" s="84"/>
      <c r="BN2004" s="84"/>
      <c r="BO2004" s="87" t="str">
        <f t="shared" si="31"/>
        <v>0</v>
      </c>
      <c r="BP2004" s="84"/>
      <c r="BQ2004" s="84"/>
      <c r="BR2004" s="84"/>
      <c r="BS2004" s="84"/>
      <c r="BT2004" s="84"/>
      <c r="BU2004" s="84"/>
      <c r="BV2004" s="84"/>
      <c r="BW2004" s="84"/>
      <c r="BX2004" s="84"/>
      <c r="BY2004" s="94"/>
      <c r="BZ2004" s="94"/>
      <c r="CA2004" s="94"/>
      <c r="CB2004" s="94"/>
      <c r="CC2004" s="94"/>
      <c r="CD2004" s="94"/>
      <c r="CE2004" s="94"/>
      <c r="CF2004" s="94"/>
      <c r="CG2004" s="94"/>
      <c r="CH2004" s="94"/>
      <c r="CI2004" s="94"/>
      <c r="CJ2004" s="94"/>
      <c r="CK2004" s="94"/>
      <c r="CL2004" s="94"/>
      <c r="CM2004" s="94"/>
      <c r="CN2004" s="94"/>
      <c r="CO2004" s="94"/>
      <c r="CP2004" s="94"/>
      <c r="CQ2004" s="94"/>
      <c r="CR2004" s="94"/>
      <c r="CS2004" s="94"/>
      <c r="CT2004" s="95"/>
      <c r="CU2004" s="95"/>
      <c r="CV2004" s="95"/>
      <c r="CW2004" s="95"/>
      <c r="CX2004" s="95"/>
      <c r="CY2004" s="93">
        <v>2000</v>
      </c>
    </row>
    <row r="2005" spans="1:103">
      <c r="BO2005" s="87" t="str">
        <f t="shared" si="31"/>
        <v>0</v>
      </c>
      <c r="CY2005" s="93">
        <v>2001</v>
      </c>
    </row>
    <row r="2006" spans="1:103">
      <c r="BO2006" s="87" t="str">
        <f t="shared" si="31"/>
        <v>0</v>
      </c>
      <c r="CY2006" s="93">
        <v>2002</v>
      </c>
    </row>
    <row r="2007" spans="1:103">
      <c r="BO2007" s="87" t="str">
        <f t="shared" si="31"/>
        <v>0</v>
      </c>
      <c r="CY2007" s="93">
        <v>2003</v>
      </c>
    </row>
    <row r="2008" spans="1:103">
      <c r="BO2008" s="87" t="str">
        <f t="shared" si="31"/>
        <v>0</v>
      </c>
      <c r="CY2008" s="93">
        <v>2004</v>
      </c>
    </row>
    <row r="2009" spans="1:103">
      <c r="BO2009" s="87" t="str">
        <f t="shared" si="31"/>
        <v>0</v>
      </c>
      <c r="CY2009" s="93">
        <v>2005</v>
      </c>
    </row>
    <row r="2010" spans="1:103">
      <c r="BO2010" s="87" t="str">
        <f t="shared" si="31"/>
        <v>0</v>
      </c>
      <c r="CY2010" s="93">
        <v>2006</v>
      </c>
    </row>
    <row r="2011" spans="1:103">
      <c r="BO2011" s="87" t="str">
        <f t="shared" si="31"/>
        <v>0</v>
      </c>
      <c r="CY2011" s="93">
        <v>2007</v>
      </c>
    </row>
    <row r="2012" spans="1:103">
      <c r="BO2012" s="87" t="str">
        <f t="shared" si="31"/>
        <v>0</v>
      </c>
      <c r="CY2012" s="93">
        <v>2008</v>
      </c>
    </row>
    <row r="2013" spans="1:103">
      <c r="BO2013" s="87" t="str">
        <f t="shared" si="31"/>
        <v>0</v>
      </c>
      <c r="CY2013" s="93">
        <v>2009</v>
      </c>
    </row>
    <row r="2014" spans="1:103">
      <c r="BO2014" s="87" t="str">
        <f t="shared" si="31"/>
        <v>0</v>
      </c>
      <c r="CY2014" s="93">
        <v>2010</v>
      </c>
    </row>
    <row r="2015" spans="1:103">
      <c r="BO2015" s="87" t="str">
        <f t="shared" si="31"/>
        <v>0</v>
      </c>
      <c r="CY2015" s="93">
        <v>2011</v>
      </c>
    </row>
    <row r="2016" spans="1:103">
      <c r="BO2016" s="87" t="str">
        <f t="shared" si="31"/>
        <v>0</v>
      </c>
      <c r="CY2016" s="93">
        <v>2012</v>
      </c>
    </row>
    <row r="2017" spans="67:103">
      <c r="BO2017" s="87" t="str">
        <f t="shared" si="31"/>
        <v>0</v>
      </c>
      <c r="CY2017" s="93">
        <v>2013</v>
      </c>
    </row>
    <row r="2018" spans="67:103">
      <c r="BO2018" s="87" t="str">
        <f t="shared" si="31"/>
        <v>0</v>
      </c>
      <c r="CY2018" s="93">
        <v>2014</v>
      </c>
    </row>
    <row r="2019" spans="67:103">
      <c r="BO2019" s="87" t="str">
        <f t="shared" si="31"/>
        <v>0</v>
      </c>
      <c r="CY2019" s="93">
        <v>2015</v>
      </c>
    </row>
    <row r="2020" spans="67:103">
      <c r="BO2020" s="87" t="str">
        <f t="shared" si="31"/>
        <v>0</v>
      </c>
      <c r="CY2020" s="93">
        <v>2016</v>
      </c>
    </row>
    <row r="2021" spans="67:103">
      <c r="BO2021" s="87" t="str">
        <f t="shared" si="31"/>
        <v>0</v>
      </c>
      <c r="CY2021" s="93">
        <v>2017</v>
      </c>
    </row>
    <row r="2022" spans="67:103">
      <c r="BO2022" s="87" t="str">
        <f t="shared" si="31"/>
        <v>0</v>
      </c>
      <c r="CY2022" s="93">
        <v>2018</v>
      </c>
    </row>
    <row r="2023" spans="67:103">
      <c r="BO2023" s="87" t="str">
        <f t="shared" si="31"/>
        <v>0</v>
      </c>
      <c r="CY2023" s="93">
        <v>2019</v>
      </c>
    </row>
    <row r="2024" spans="67:103">
      <c r="BO2024" s="87" t="str">
        <f t="shared" si="31"/>
        <v>0</v>
      </c>
      <c r="CY2024" s="93">
        <v>2020</v>
      </c>
    </row>
    <row r="2025" spans="67:103">
      <c r="BO2025" s="87" t="str">
        <f t="shared" si="31"/>
        <v>0</v>
      </c>
      <c r="CY2025" s="93">
        <v>2021</v>
      </c>
    </row>
    <row r="2026" spans="67:103">
      <c r="BO2026" s="87" t="str">
        <f t="shared" si="31"/>
        <v>0</v>
      </c>
      <c r="CY2026" s="93">
        <v>2022</v>
      </c>
    </row>
    <row r="2027" spans="67:103">
      <c r="BO2027" s="87" t="str">
        <f t="shared" si="31"/>
        <v>0</v>
      </c>
      <c r="CY2027" s="93">
        <v>2023</v>
      </c>
    </row>
    <row r="2028" spans="67:103">
      <c r="BO2028" s="87" t="str">
        <f t="shared" si="31"/>
        <v>0</v>
      </c>
      <c r="CY2028" s="93">
        <v>2024</v>
      </c>
    </row>
    <row r="2029" spans="67:103">
      <c r="BO2029" s="87" t="str">
        <f t="shared" si="31"/>
        <v>0</v>
      </c>
      <c r="CY2029" s="93">
        <v>2025</v>
      </c>
    </row>
    <row r="2030" spans="67:103">
      <c r="BO2030" s="87" t="str">
        <f t="shared" si="31"/>
        <v>0</v>
      </c>
      <c r="CY2030" s="93">
        <v>2026</v>
      </c>
    </row>
    <row r="2031" spans="67:103">
      <c r="BO2031" s="87" t="str">
        <f t="shared" si="31"/>
        <v>0</v>
      </c>
      <c r="CY2031" s="93">
        <v>2027</v>
      </c>
    </row>
    <row r="2032" spans="67:103">
      <c r="BO2032" s="87" t="str">
        <f t="shared" si="31"/>
        <v>0</v>
      </c>
      <c r="CY2032" s="93">
        <v>2028</v>
      </c>
    </row>
    <row r="2033" spans="67:103">
      <c r="BO2033" s="87" t="str">
        <f t="shared" si="31"/>
        <v>0</v>
      </c>
      <c r="CY2033" s="93">
        <v>2029</v>
      </c>
    </row>
    <row r="2034" spans="67:103">
      <c r="BO2034" s="87" t="str">
        <f t="shared" si="31"/>
        <v>0</v>
      </c>
      <c r="CY2034" s="93">
        <v>2030</v>
      </c>
    </row>
    <row r="2035" spans="67:103">
      <c r="BO2035" s="87" t="str">
        <f t="shared" si="31"/>
        <v>0</v>
      </c>
      <c r="CY2035" s="93">
        <v>2031</v>
      </c>
    </row>
    <row r="2036" spans="67:103">
      <c r="BO2036" s="87" t="str">
        <f t="shared" si="31"/>
        <v>0</v>
      </c>
      <c r="CY2036" s="93">
        <v>2032</v>
      </c>
    </row>
    <row r="2037" spans="67:103">
      <c r="BO2037" s="87" t="str">
        <f t="shared" si="31"/>
        <v>0</v>
      </c>
      <c r="CY2037" s="93">
        <v>2033</v>
      </c>
    </row>
    <row r="2038" spans="67:103">
      <c r="BO2038" s="87" t="str">
        <f t="shared" si="31"/>
        <v>0</v>
      </c>
      <c r="CY2038" s="93">
        <v>2034</v>
      </c>
    </row>
    <row r="2039" spans="67:103">
      <c r="BO2039" s="87" t="str">
        <f t="shared" si="31"/>
        <v>0</v>
      </c>
      <c r="CY2039" s="93">
        <v>2035</v>
      </c>
    </row>
    <row r="2040" spans="67:103">
      <c r="BO2040" s="87" t="str">
        <f t="shared" si="31"/>
        <v>0</v>
      </c>
      <c r="CY2040" s="93">
        <v>2036</v>
      </c>
    </row>
    <row r="2041" spans="67:103">
      <c r="BO2041" s="87" t="str">
        <f t="shared" si="31"/>
        <v>0</v>
      </c>
      <c r="CY2041" s="93">
        <v>2037</v>
      </c>
    </row>
    <row r="2042" spans="67:103">
      <c r="BO2042" s="87" t="str">
        <f t="shared" si="31"/>
        <v>0</v>
      </c>
      <c r="CY2042" s="93">
        <v>2038</v>
      </c>
    </row>
    <row r="2043" spans="67:103">
      <c r="BO2043" s="87" t="str">
        <f t="shared" si="31"/>
        <v>0</v>
      </c>
      <c r="CY2043" s="93">
        <v>2039</v>
      </c>
    </row>
    <row r="2044" spans="67:103">
      <c r="BO2044" s="87" t="str">
        <f t="shared" si="31"/>
        <v>0</v>
      </c>
      <c r="CY2044" s="93">
        <v>2040</v>
      </c>
    </row>
    <row r="2045" spans="67:103">
      <c r="BO2045" s="87" t="str">
        <f t="shared" si="31"/>
        <v>0</v>
      </c>
      <c r="CY2045" s="93">
        <v>2041</v>
      </c>
    </row>
    <row r="2046" spans="67:103">
      <c r="BO2046" s="87" t="str">
        <f t="shared" si="31"/>
        <v>0</v>
      </c>
      <c r="CY2046" s="93">
        <v>2042</v>
      </c>
    </row>
    <row r="2047" spans="67:103">
      <c r="BO2047" s="87" t="str">
        <f t="shared" si="31"/>
        <v>0</v>
      </c>
      <c r="CY2047" s="93">
        <v>2043</v>
      </c>
    </row>
    <row r="2048" spans="67:103">
      <c r="BO2048" s="87" t="str">
        <f t="shared" si="31"/>
        <v>0</v>
      </c>
      <c r="CY2048" s="93">
        <v>2044</v>
      </c>
    </row>
    <row r="2049" spans="67:103">
      <c r="BO2049" s="87" t="str">
        <f t="shared" si="31"/>
        <v>0</v>
      </c>
      <c r="CY2049" s="93">
        <v>2045</v>
      </c>
    </row>
    <row r="2050" spans="67:103">
      <c r="BO2050" s="87" t="str">
        <f t="shared" si="31"/>
        <v>0</v>
      </c>
      <c r="CY2050" s="93">
        <v>2046</v>
      </c>
    </row>
    <row r="2051" spans="67:103">
      <c r="BO2051" s="87" t="str">
        <f t="shared" si="31"/>
        <v>0</v>
      </c>
      <c r="CY2051" s="93">
        <v>2047</v>
      </c>
    </row>
    <row r="2052" spans="67:103">
      <c r="BO2052" s="87" t="str">
        <f t="shared" si="31"/>
        <v>0</v>
      </c>
      <c r="CY2052" s="93">
        <v>2048</v>
      </c>
    </row>
    <row r="2053" spans="67:103">
      <c r="BO2053" s="87" t="str">
        <f t="shared" si="31"/>
        <v>0</v>
      </c>
      <c r="CY2053" s="93">
        <v>2049</v>
      </c>
    </row>
    <row r="2054" spans="67:103">
      <c r="BO2054" s="87" t="str">
        <f t="shared" ref="BO2054:BO2117" si="32">IF(AND(BI2054&lt;&gt;"",BM2054&lt;&gt;"",BE2054&lt;&gt;"",BF2054&lt;&gt;"",BG2054&lt;&gt;""),(1000*9.81*BI2054*0.001*BM2054)/(BE2054*BF2054*BG2054),"0")</f>
        <v>0</v>
      </c>
      <c r="CY2054" s="93">
        <v>2050</v>
      </c>
    </row>
    <row r="2055" spans="67:103">
      <c r="BO2055" s="87" t="str">
        <f t="shared" si="32"/>
        <v>0</v>
      </c>
      <c r="CY2055" s="93">
        <v>2051</v>
      </c>
    </row>
    <row r="2056" spans="67:103">
      <c r="BO2056" s="87" t="str">
        <f t="shared" si="32"/>
        <v>0</v>
      </c>
      <c r="CY2056" s="93">
        <v>2052</v>
      </c>
    </row>
    <row r="2057" spans="67:103">
      <c r="BO2057" s="87" t="str">
        <f t="shared" si="32"/>
        <v>0</v>
      </c>
      <c r="CY2057" s="93">
        <v>2053</v>
      </c>
    </row>
    <row r="2058" spans="67:103">
      <c r="BO2058" s="87" t="str">
        <f t="shared" si="32"/>
        <v>0</v>
      </c>
      <c r="CY2058" s="93">
        <v>2054</v>
      </c>
    </row>
    <row r="2059" spans="67:103">
      <c r="BO2059" s="87" t="str">
        <f t="shared" si="32"/>
        <v>0</v>
      </c>
      <c r="CY2059" s="93">
        <v>2055</v>
      </c>
    </row>
    <row r="2060" spans="67:103">
      <c r="BO2060" s="87" t="str">
        <f t="shared" si="32"/>
        <v>0</v>
      </c>
      <c r="CY2060" s="93">
        <v>2056</v>
      </c>
    </row>
    <row r="2061" spans="67:103">
      <c r="BO2061" s="87" t="str">
        <f t="shared" si="32"/>
        <v>0</v>
      </c>
      <c r="CY2061" s="93">
        <v>2057</v>
      </c>
    </row>
    <row r="2062" spans="67:103">
      <c r="BO2062" s="87" t="str">
        <f t="shared" si="32"/>
        <v>0</v>
      </c>
      <c r="CY2062" s="93">
        <v>2058</v>
      </c>
    </row>
    <row r="2063" spans="67:103">
      <c r="BO2063" s="87" t="str">
        <f t="shared" si="32"/>
        <v>0</v>
      </c>
      <c r="CY2063" s="93">
        <v>2059</v>
      </c>
    </row>
    <row r="2064" spans="67:103">
      <c r="BO2064" s="87" t="str">
        <f t="shared" si="32"/>
        <v>0</v>
      </c>
      <c r="CY2064" s="93">
        <v>2060</v>
      </c>
    </row>
    <row r="2065" spans="67:103">
      <c r="BO2065" s="87" t="str">
        <f t="shared" si="32"/>
        <v>0</v>
      </c>
      <c r="CY2065" s="93">
        <v>2061</v>
      </c>
    </row>
    <row r="2066" spans="67:103">
      <c r="BO2066" s="87" t="str">
        <f t="shared" si="32"/>
        <v>0</v>
      </c>
      <c r="CY2066" s="93">
        <v>2062</v>
      </c>
    </row>
    <row r="2067" spans="67:103">
      <c r="BO2067" s="87" t="str">
        <f t="shared" si="32"/>
        <v>0</v>
      </c>
      <c r="CY2067" s="93">
        <v>2063</v>
      </c>
    </row>
    <row r="2068" spans="67:103">
      <c r="BO2068" s="87" t="str">
        <f t="shared" si="32"/>
        <v>0</v>
      </c>
      <c r="CY2068" s="93">
        <v>2064</v>
      </c>
    </row>
    <row r="2069" spans="67:103">
      <c r="BO2069" s="87" t="str">
        <f t="shared" si="32"/>
        <v>0</v>
      </c>
      <c r="CY2069" s="93">
        <v>2065</v>
      </c>
    </row>
    <row r="2070" spans="67:103">
      <c r="BO2070" s="87" t="str">
        <f t="shared" si="32"/>
        <v>0</v>
      </c>
      <c r="CY2070" s="93">
        <v>2066</v>
      </c>
    </row>
    <row r="2071" spans="67:103">
      <c r="BO2071" s="87" t="str">
        <f t="shared" si="32"/>
        <v>0</v>
      </c>
      <c r="CY2071" s="93">
        <v>2067</v>
      </c>
    </row>
    <row r="2072" spans="67:103">
      <c r="BO2072" s="87" t="str">
        <f t="shared" si="32"/>
        <v>0</v>
      </c>
      <c r="CY2072" s="93">
        <v>2068</v>
      </c>
    </row>
    <row r="2073" spans="67:103">
      <c r="BO2073" s="87" t="str">
        <f t="shared" si="32"/>
        <v>0</v>
      </c>
      <c r="CY2073" s="93">
        <v>2069</v>
      </c>
    </row>
    <row r="2074" spans="67:103">
      <c r="BO2074" s="87" t="str">
        <f t="shared" si="32"/>
        <v>0</v>
      </c>
      <c r="CY2074" s="93">
        <v>2070</v>
      </c>
    </row>
    <row r="2075" spans="67:103">
      <c r="BO2075" s="87" t="str">
        <f t="shared" si="32"/>
        <v>0</v>
      </c>
      <c r="CY2075" s="93">
        <v>2071</v>
      </c>
    </row>
    <row r="2076" spans="67:103">
      <c r="BO2076" s="87" t="str">
        <f t="shared" si="32"/>
        <v>0</v>
      </c>
      <c r="CY2076" s="93">
        <v>2072</v>
      </c>
    </row>
    <row r="2077" spans="67:103">
      <c r="BO2077" s="87" t="str">
        <f t="shared" si="32"/>
        <v>0</v>
      </c>
      <c r="CY2077" s="93">
        <v>2073</v>
      </c>
    </row>
    <row r="2078" spans="67:103">
      <c r="BO2078" s="87" t="str">
        <f t="shared" si="32"/>
        <v>0</v>
      </c>
      <c r="CY2078" s="93">
        <v>2074</v>
      </c>
    </row>
    <row r="2079" spans="67:103">
      <c r="BO2079" s="87" t="str">
        <f t="shared" si="32"/>
        <v>0</v>
      </c>
      <c r="CY2079" s="93">
        <v>2075</v>
      </c>
    </row>
    <row r="2080" spans="67:103">
      <c r="BO2080" s="87" t="str">
        <f t="shared" si="32"/>
        <v>0</v>
      </c>
      <c r="CY2080" s="93">
        <v>2076</v>
      </c>
    </row>
    <row r="2081" spans="67:103">
      <c r="BO2081" s="87" t="str">
        <f t="shared" si="32"/>
        <v>0</v>
      </c>
      <c r="CY2081" s="93">
        <v>2077</v>
      </c>
    </row>
    <row r="2082" spans="67:103">
      <c r="BO2082" s="87" t="str">
        <f t="shared" si="32"/>
        <v>0</v>
      </c>
      <c r="CY2082" s="93">
        <v>2078</v>
      </c>
    </row>
    <row r="2083" spans="67:103">
      <c r="BO2083" s="87" t="str">
        <f t="shared" si="32"/>
        <v>0</v>
      </c>
      <c r="CY2083" s="93">
        <v>2079</v>
      </c>
    </row>
    <row r="2084" spans="67:103">
      <c r="BO2084" s="87" t="str">
        <f t="shared" si="32"/>
        <v>0</v>
      </c>
      <c r="CY2084" s="93">
        <v>2080</v>
      </c>
    </row>
    <row r="2085" spans="67:103">
      <c r="BO2085" s="87" t="str">
        <f t="shared" si="32"/>
        <v>0</v>
      </c>
      <c r="CY2085" s="93">
        <v>2081</v>
      </c>
    </row>
    <row r="2086" spans="67:103">
      <c r="BO2086" s="87" t="str">
        <f t="shared" si="32"/>
        <v>0</v>
      </c>
      <c r="CY2086" s="93">
        <v>2082</v>
      </c>
    </row>
    <row r="2087" spans="67:103">
      <c r="BO2087" s="87" t="str">
        <f t="shared" si="32"/>
        <v>0</v>
      </c>
      <c r="CY2087" s="93">
        <v>2083</v>
      </c>
    </row>
    <row r="2088" spans="67:103">
      <c r="BO2088" s="87" t="str">
        <f t="shared" si="32"/>
        <v>0</v>
      </c>
      <c r="CY2088" s="93">
        <v>2084</v>
      </c>
    </row>
    <row r="2089" spans="67:103">
      <c r="BO2089" s="87" t="str">
        <f t="shared" si="32"/>
        <v>0</v>
      </c>
      <c r="CY2089" s="93">
        <v>2085</v>
      </c>
    </row>
    <row r="2090" spans="67:103">
      <c r="BO2090" s="87" t="str">
        <f t="shared" si="32"/>
        <v>0</v>
      </c>
      <c r="CY2090" s="93">
        <v>2086</v>
      </c>
    </row>
    <row r="2091" spans="67:103">
      <c r="BO2091" s="87" t="str">
        <f t="shared" si="32"/>
        <v>0</v>
      </c>
      <c r="CY2091" s="93">
        <v>2087</v>
      </c>
    </row>
    <row r="2092" spans="67:103">
      <c r="BO2092" s="87" t="str">
        <f t="shared" si="32"/>
        <v>0</v>
      </c>
      <c r="CY2092" s="93">
        <v>2088</v>
      </c>
    </row>
    <row r="2093" spans="67:103">
      <c r="BO2093" s="87" t="str">
        <f t="shared" si="32"/>
        <v>0</v>
      </c>
      <c r="CY2093" s="93">
        <v>2089</v>
      </c>
    </row>
    <row r="2094" spans="67:103">
      <c r="BO2094" s="87" t="str">
        <f t="shared" si="32"/>
        <v>0</v>
      </c>
      <c r="CY2094" s="93">
        <v>2090</v>
      </c>
    </row>
    <row r="2095" spans="67:103">
      <c r="BO2095" s="87" t="str">
        <f t="shared" si="32"/>
        <v>0</v>
      </c>
      <c r="CY2095" s="93">
        <v>2091</v>
      </c>
    </row>
    <row r="2096" spans="67:103">
      <c r="BO2096" s="87" t="str">
        <f t="shared" si="32"/>
        <v>0</v>
      </c>
      <c r="CY2096" s="93">
        <v>2092</v>
      </c>
    </row>
    <row r="2097" spans="67:103">
      <c r="BO2097" s="87" t="str">
        <f t="shared" si="32"/>
        <v>0</v>
      </c>
      <c r="CY2097" s="93">
        <v>2093</v>
      </c>
    </row>
    <row r="2098" spans="67:103">
      <c r="BO2098" s="87" t="str">
        <f t="shared" si="32"/>
        <v>0</v>
      </c>
      <c r="CY2098" s="93">
        <v>2094</v>
      </c>
    </row>
    <row r="2099" spans="67:103">
      <c r="BO2099" s="87" t="str">
        <f t="shared" si="32"/>
        <v>0</v>
      </c>
      <c r="CY2099" s="93">
        <v>2095</v>
      </c>
    </row>
    <row r="2100" spans="67:103">
      <c r="BO2100" s="87" t="str">
        <f t="shared" si="32"/>
        <v>0</v>
      </c>
      <c r="CY2100" s="93">
        <v>2096</v>
      </c>
    </row>
    <row r="2101" spans="67:103">
      <c r="BO2101" s="87" t="str">
        <f t="shared" si="32"/>
        <v>0</v>
      </c>
      <c r="CY2101" s="93">
        <v>2097</v>
      </c>
    </row>
    <row r="2102" spans="67:103">
      <c r="BO2102" s="87" t="str">
        <f t="shared" si="32"/>
        <v>0</v>
      </c>
      <c r="CY2102" s="93">
        <v>2098</v>
      </c>
    </row>
    <row r="2103" spans="67:103">
      <c r="BO2103" s="87" t="str">
        <f t="shared" si="32"/>
        <v>0</v>
      </c>
      <c r="CY2103" s="93">
        <v>2099</v>
      </c>
    </row>
    <row r="2104" spans="67:103">
      <c r="BO2104" s="87" t="str">
        <f t="shared" si="32"/>
        <v>0</v>
      </c>
      <c r="CY2104" s="93">
        <v>2100</v>
      </c>
    </row>
    <row r="2105" spans="67:103">
      <c r="BO2105" s="87" t="str">
        <f t="shared" si="32"/>
        <v>0</v>
      </c>
      <c r="CY2105" s="93">
        <v>2101</v>
      </c>
    </row>
    <row r="2106" spans="67:103">
      <c r="BO2106" s="87" t="str">
        <f t="shared" si="32"/>
        <v>0</v>
      </c>
      <c r="CY2106" s="93">
        <v>2102</v>
      </c>
    </row>
    <row r="2107" spans="67:103">
      <c r="BO2107" s="87" t="str">
        <f t="shared" si="32"/>
        <v>0</v>
      </c>
      <c r="CY2107" s="93">
        <v>2103</v>
      </c>
    </row>
    <row r="2108" spans="67:103">
      <c r="BO2108" s="87" t="str">
        <f t="shared" si="32"/>
        <v>0</v>
      </c>
      <c r="CY2108" s="93">
        <v>2104</v>
      </c>
    </row>
    <row r="2109" spans="67:103">
      <c r="BO2109" s="87" t="str">
        <f t="shared" si="32"/>
        <v>0</v>
      </c>
      <c r="CY2109" s="93">
        <v>2105</v>
      </c>
    </row>
    <row r="2110" spans="67:103">
      <c r="BO2110" s="87" t="str">
        <f t="shared" si="32"/>
        <v>0</v>
      </c>
      <c r="CY2110" s="93">
        <v>2106</v>
      </c>
    </row>
    <row r="2111" spans="67:103">
      <c r="BO2111" s="87" t="str">
        <f t="shared" si="32"/>
        <v>0</v>
      </c>
      <c r="CY2111" s="93">
        <v>2107</v>
      </c>
    </row>
    <row r="2112" spans="67:103">
      <c r="BO2112" s="87" t="str">
        <f t="shared" si="32"/>
        <v>0</v>
      </c>
      <c r="CY2112" s="93">
        <v>2108</v>
      </c>
    </row>
    <row r="2113" spans="67:103">
      <c r="BO2113" s="87" t="str">
        <f t="shared" si="32"/>
        <v>0</v>
      </c>
      <c r="CY2113" s="93">
        <v>2109</v>
      </c>
    </row>
    <row r="2114" spans="67:103">
      <c r="BO2114" s="87" t="str">
        <f t="shared" si="32"/>
        <v>0</v>
      </c>
      <c r="CY2114" s="93">
        <v>2110</v>
      </c>
    </row>
    <row r="2115" spans="67:103">
      <c r="BO2115" s="87" t="str">
        <f t="shared" si="32"/>
        <v>0</v>
      </c>
      <c r="CY2115" s="93">
        <v>2111</v>
      </c>
    </row>
    <row r="2116" spans="67:103">
      <c r="BO2116" s="87" t="str">
        <f t="shared" si="32"/>
        <v>0</v>
      </c>
      <c r="CY2116" s="93">
        <v>2112</v>
      </c>
    </row>
    <row r="2117" spans="67:103">
      <c r="BO2117" s="87" t="str">
        <f t="shared" si="32"/>
        <v>0</v>
      </c>
      <c r="CY2117" s="93">
        <v>2113</v>
      </c>
    </row>
    <row r="2118" spans="67:103">
      <c r="BO2118" s="87" t="str">
        <f t="shared" ref="BO2118:BO2181" si="33">IF(AND(BI2118&lt;&gt;"",BM2118&lt;&gt;"",BE2118&lt;&gt;"",BF2118&lt;&gt;"",BG2118&lt;&gt;""),(1000*9.81*BI2118*0.001*BM2118)/(BE2118*BF2118*BG2118),"0")</f>
        <v>0</v>
      </c>
      <c r="CY2118" s="93">
        <v>2114</v>
      </c>
    </row>
    <row r="2119" spans="67:103">
      <c r="BO2119" s="87" t="str">
        <f t="shared" si="33"/>
        <v>0</v>
      </c>
      <c r="CY2119" s="93">
        <v>2115</v>
      </c>
    </row>
    <row r="2120" spans="67:103">
      <c r="BO2120" s="87" t="str">
        <f t="shared" si="33"/>
        <v>0</v>
      </c>
      <c r="CY2120" s="93">
        <v>2116</v>
      </c>
    </row>
    <row r="2121" spans="67:103">
      <c r="BO2121" s="87" t="str">
        <f t="shared" si="33"/>
        <v>0</v>
      </c>
      <c r="CY2121" s="93">
        <v>2117</v>
      </c>
    </row>
    <row r="2122" spans="67:103">
      <c r="BO2122" s="87" t="str">
        <f t="shared" si="33"/>
        <v>0</v>
      </c>
      <c r="CY2122" s="93">
        <v>2118</v>
      </c>
    </row>
    <row r="2123" spans="67:103">
      <c r="BO2123" s="87" t="str">
        <f t="shared" si="33"/>
        <v>0</v>
      </c>
      <c r="CY2123" s="93">
        <v>2119</v>
      </c>
    </row>
    <row r="2124" spans="67:103">
      <c r="BO2124" s="87" t="str">
        <f t="shared" si="33"/>
        <v>0</v>
      </c>
      <c r="CY2124" s="93">
        <v>2120</v>
      </c>
    </row>
    <row r="2125" spans="67:103">
      <c r="BO2125" s="87" t="str">
        <f t="shared" si="33"/>
        <v>0</v>
      </c>
      <c r="CY2125" s="93">
        <v>2121</v>
      </c>
    </row>
    <row r="2126" spans="67:103">
      <c r="BO2126" s="87" t="str">
        <f t="shared" si="33"/>
        <v>0</v>
      </c>
      <c r="CY2126" s="93">
        <v>2122</v>
      </c>
    </row>
    <row r="2127" spans="67:103">
      <c r="BO2127" s="87" t="str">
        <f t="shared" si="33"/>
        <v>0</v>
      </c>
      <c r="CY2127" s="93">
        <v>2123</v>
      </c>
    </row>
    <row r="2128" spans="67:103">
      <c r="BO2128" s="87" t="str">
        <f t="shared" si="33"/>
        <v>0</v>
      </c>
      <c r="CY2128" s="93">
        <v>2124</v>
      </c>
    </row>
    <row r="2129" spans="67:103">
      <c r="BO2129" s="87" t="str">
        <f t="shared" si="33"/>
        <v>0</v>
      </c>
      <c r="CY2129" s="93">
        <v>2125</v>
      </c>
    </row>
    <row r="2130" spans="67:103">
      <c r="BO2130" s="87" t="str">
        <f t="shared" si="33"/>
        <v>0</v>
      </c>
      <c r="CY2130" s="93">
        <v>2126</v>
      </c>
    </row>
    <row r="2131" spans="67:103">
      <c r="BO2131" s="87" t="str">
        <f t="shared" si="33"/>
        <v>0</v>
      </c>
      <c r="CY2131" s="93">
        <v>2127</v>
      </c>
    </row>
    <row r="2132" spans="67:103">
      <c r="BO2132" s="87" t="str">
        <f t="shared" si="33"/>
        <v>0</v>
      </c>
      <c r="CY2132" s="93">
        <v>2128</v>
      </c>
    </row>
    <row r="2133" spans="67:103">
      <c r="BO2133" s="87" t="str">
        <f t="shared" si="33"/>
        <v>0</v>
      </c>
      <c r="CY2133" s="93">
        <v>2129</v>
      </c>
    </row>
    <row r="2134" spans="67:103">
      <c r="BO2134" s="87" t="str">
        <f t="shared" si="33"/>
        <v>0</v>
      </c>
      <c r="CY2134" s="93">
        <v>2130</v>
      </c>
    </row>
    <row r="2135" spans="67:103">
      <c r="BO2135" s="87" t="str">
        <f t="shared" si="33"/>
        <v>0</v>
      </c>
      <c r="CY2135" s="93">
        <v>2131</v>
      </c>
    </row>
    <row r="2136" spans="67:103">
      <c r="BO2136" s="87" t="str">
        <f t="shared" si="33"/>
        <v>0</v>
      </c>
      <c r="CY2136" s="93">
        <v>2132</v>
      </c>
    </row>
    <row r="2137" spans="67:103">
      <c r="BO2137" s="87" t="str">
        <f t="shared" si="33"/>
        <v>0</v>
      </c>
      <c r="CY2137" s="93">
        <v>2133</v>
      </c>
    </row>
    <row r="2138" spans="67:103">
      <c r="BO2138" s="87" t="str">
        <f t="shared" si="33"/>
        <v>0</v>
      </c>
      <c r="CY2138" s="93">
        <v>2134</v>
      </c>
    </row>
    <row r="2139" spans="67:103">
      <c r="BO2139" s="87" t="str">
        <f t="shared" si="33"/>
        <v>0</v>
      </c>
      <c r="CY2139" s="93">
        <v>2135</v>
      </c>
    </row>
    <row r="2140" spans="67:103">
      <c r="BO2140" s="87" t="str">
        <f t="shared" si="33"/>
        <v>0</v>
      </c>
      <c r="CY2140" s="93">
        <v>2136</v>
      </c>
    </row>
    <row r="2141" spans="67:103">
      <c r="BO2141" s="87" t="str">
        <f t="shared" si="33"/>
        <v>0</v>
      </c>
      <c r="CY2141" s="93">
        <v>2137</v>
      </c>
    </row>
    <row r="2142" spans="67:103">
      <c r="BO2142" s="87" t="str">
        <f t="shared" si="33"/>
        <v>0</v>
      </c>
      <c r="CY2142" s="93">
        <v>2138</v>
      </c>
    </row>
    <row r="2143" spans="67:103">
      <c r="BO2143" s="87" t="str">
        <f t="shared" si="33"/>
        <v>0</v>
      </c>
      <c r="CY2143" s="93">
        <v>2139</v>
      </c>
    </row>
    <row r="2144" spans="67:103">
      <c r="BO2144" s="87" t="str">
        <f t="shared" si="33"/>
        <v>0</v>
      </c>
      <c r="CY2144" s="93">
        <v>2140</v>
      </c>
    </row>
    <row r="2145" spans="67:103">
      <c r="BO2145" s="87" t="str">
        <f t="shared" si="33"/>
        <v>0</v>
      </c>
      <c r="CY2145" s="93">
        <v>2141</v>
      </c>
    </row>
    <row r="2146" spans="67:103">
      <c r="BO2146" s="87" t="str">
        <f t="shared" si="33"/>
        <v>0</v>
      </c>
      <c r="CY2146" s="93">
        <v>2142</v>
      </c>
    </row>
    <row r="2147" spans="67:103">
      <c r="BO2147" s="87" t="str">
        <f t="shared" si="33"/>
        <v>0</v>
      </c>
      <c r="CY2147" s="93">
        <v>2143</v>
      </c>
    </row>
    <row r="2148" spans="67:103">
      <c r="BO2148" s="87" t="str">
        <f t="shared" si="33"/>
        <v>0</v>
      </c>
      <c r="CY2148" s="93">
        <v>2144</v>
      </c>
    </row>
    <row r="2149" spans="67:103">
      <c r="BO2149" s="87" t="str">
        <f t="shared" si="33"/>
        <v>0</v>
      </c>
      <c r="CY2149" s="93">
        <v>2145</v>
      </c>
    </row>
    <row r="2150" spans="67:103">
      <c r="BO2150" s="87" t="str">
        <f t="shared" si="33"/>
        <v>0</v>
      </c>
      <c r="CY2150" s="93">
        <v>2146</v>
      </c>
    </row>
    <row r="2151" spans="67:103">
      <c r="BO2151" s="87" t="str">
        <f t="shared" si="33"/>
        <v>0</v>
      </c>
      <c r="CY2151" s="93">
        <v>2147</v>
      </c>
    </row>
    <row r="2152" spans="67:103">
      <c r="BO2152" s="87" t="str">
        <f t="shared" si="33"/>
        <v>0</v>
      </c>
      <c r="CY2152" s="93">
        <v>2148</v>
      </c>
    </row>
    <row r="2153" spans="67:103">
      <c r="BO2153" s="87" t="str">
        <f t="shared" si="33"/>
        <v>0</v>
      </c>
      <c r="CY2153" s="93">
        <v>2149</v>
      </c>
    </row>
    <row r="2154" spans="67:103">
      <c r="BO2154" s="87" t="str">
        <f t="shared" si="33"/>
        <v>0</v>
      </c>
      <c r="CY2154" s="93">
        <v>2150</v>
      </c>
    </row>
    <row r="2155" spans="67:103">
      <c r="BO2155" s="87" t="str">
        <f t="shared" si="33"/>
        <v>0</v>
      </c>
      <c r="CY2155" s="93">
        <v>2151</v>
      </c>
    </row>
    <row r="2156" spans="67:103">
      <c r="BO2156" s="87" t="str">
        <f t="shared" si="33"/>
        <v>0</v>
      </c>
      <c r="CY2156" s="93">
        <v>2152</v>
      </c>
    </row>
    <row r="2157" spans="67:103">
      <c r="BO2157" s="87" t="str">
        <f t="shared" si="33"/>
        <v>0</v>
      </c>
      <c r="CY2157" s="93">
        <v>2153</v>
      </c>
    </row>
    <row r="2158" spans="67:103">
      <c r="BO2158" s="87" t="str">
        <f t="shared" si="33"/>
        <v>0</v>
      </c>
      <c r="CY2158" s="93">
        <v>2154</v>
      </c>
    </row>
    <row r="2159" spans="67:103">
      <c r="BO2159" s="87" t="str">
        <f t="shared" si="33"/>
        <v>0</v>
      </c>
      <c r="CY2159" s="93">
        <v>2155</v>
      </c>
    </row>
    <row r="2160" spans="67:103">
      <c r="BO2160" s="87" t="str">
        <f t="shared" si="33"/>
        <v>0</v>
      </c>
      <c r="CY2160" s="93">
        <v>2156</v>
      </c>
    </row>
    <row r="2161" spans="67:103">
      <c r="BO2161" s="87" t="str">
        <f t="shared" si="33"/>
        <v>0</v>
      </c>
      <c r="CY2161" s="93">
        <v>2157</v>
      </c>
    </row>
    <row r="2162" spans="67:103">
      <c r="BO2162" s="87" t="str">
        <f t="shared" si="33"/>
        <v>0</v>
      </c>
      <c r="CY2162" s="93">
        <v>2158</v>
      </c>
    </row>
    <row r="2163" spans="67:103">
      <c r="BO2163" s="87" t="str">
        <f t="shared" si="33"/>
        <v>0</v>
      </c>
      <c r="CY2163" s="93">
        <v>2159</v>
      </c>
    </row>
    <row r="2164" spans="67:103">
      <c r="BO2164" s="87" t="str">
        <f t="shared" si="33"/>
        <v>0</v>
      </c>
      <c r="CY2164" s="93">
        <v>2160</v>
      </c>
    </row>
    <row r="2165" spans="67:103">
      <c r="BO2165" s="87" t="str">
        <f t="shared" si="33"/>
        <v>0</v>
      </c>
      <c r="CY2165" s="93">
        <v>2161</v>
      </c>
    </row>
    <row r="2166" spans="67:103">
      <c r="BO2166" s="87" t="str">
        <f t="shared" si="33"/>
        <v>0</v>
      </c>
      <c r="CY2166" s="93">
        <v>2162</v>
      </c>
    </row>
    <row r="2167" spans="67:103">
      <c r="BO2167" s="87" t="str">
        <f t="shared" si="33"/>
        <v>0</v>
      </c>
      <c r="CY2167" s="93">
        <v>2163</v>
      </c>
    </row>
    <row r="2168" spans="67:103">
      <c r="BO2168" s="87" t="str">
        <f t="shared" si="33"/>
        <v>0</v>
      </c>
      <c r="CY2168" s="93">
        <v>2164</v>
      </c>
    </row>
    <row r="2169" spans="67:103">
      <c r="BO2169" s="87" t="str">
        <f t="shared" si="33"/>
        <v>0</v>
      </c>
      <c r="CY2169" s="93">
        <v>2165</v>
      </c>
    </row>
    <row r="2170" spans="67:103">
      <c r="BO2170" s="87" t="str">
        <f t="shared" si="33"/>
        <v>0</v>
      </c>
      <c r="CY2170" s="93">
        <v>2166</v>
      </c>
    </row>
    <row r="2171" spans="67:103">
      <c r="BO2171" s="87" t="str">
        <f t="shared" si="33"/>
        <v>0</v>
      </c>
      <c r="CY2171" s="93">
        <v>2167</v>
      </c>
    </row>
    <row r="2172" spans="67:103">
      <c r="BO2172" s="87" t="str">
        <f t="shared" si="33"/>
        <v>0</v>
      </c>
      <c r="CY2172" s="93">
        <v>2168</v>
      </c>
    </row>
    <row r="2173" spans="67:103">
      <c r="BO2173" s="87" t="str">
        <f t="shared" si="33"/>
        <v>0</v>
      </c>
      <c r="CY2173" s="93">
        <v>2169</v>
      </c>
    </row>
    <row r="2174" spans="67:103">
      <c r="BO2174" s="87" t="str">
        <f t="shared" si="33"/>
        <v>0</v>
      </c>
      <c r="CY2174" s="93">
        <v>2170</v>
      </c>
    </row>
    <row r="2175" spans="67:103">
      <c r="BO2175" s="87" t="str">
        <f t="shared" si="33"/>
        <v>0</v>
      </c>
      <c r="CY2175" s="93">
        <v>2171</v>
      </c>
    </row>
    <row r="2176" spans="67:103">
      <c r="BO2176" s="87" t="str">
        <f t="shared" si="33"/>
        <v>0</v>
      </c>
      <c r="CY2176" s="93">
        <v>2172</v>
      </c>
    </row>
    <row r="2177" spans="67:103">
      <c r="BO2177" s="87" t="str">
        <f t="shared" si="33"/>
        <v>0</v>
      </c>
      <c r="CY2177" s="93">
        <v>2173</v>
      </c>
    </row>
    <row r="2178" spans="67:103">
      <c r="BO2178" s="87" t="str">
        <f t="shared" si="33"/>
        <v>0</v>
      </c>
      <c r="CY2178" s="93">
        <v>2174</v>
      </c>
    </row>
    <row r="2179" spans="67:103">
      <c r="BO2179" s="87" t="str">
        <f t="shared" si="33"/>
        <v>0</v>
      </c>
      <c r="CY2179" s="93">
        <v>2175</v>
      </c>
    </row>
    <row r="2180" spans="67:103">
      <c r="BO2180" s="87" t="str">
        <f t="shared" si="33"/>
        <v>0</v>
      </c>
      <c r="CY2180" s="93">
        <v>2176</v>
      </c>
    </row>
    <row r="2181" spans="67:103">
      <c r="BO2181" s="87" t="str">
        <f t="shared" si="33"/>
        <v>0</v>
      </c>
      <c r="CY2181" s="93">
        <v>2177</v>
      </c>
    </row>
    <row r="2182" spans="67:103">
      <c r="BO2182" s="87" t="str">
        <f t="shared" ref="BO2182:BO2245" si="34">IF(AND(BI2182&lt;&gt;"",BM2182&lt;&gt;"",BE2182&lt;&gt;"",BF2182&lt;&gt;"",BG2182&lt;&gt;""),(1000*9.81*BI2182*0.001*BM2182)/(BE2182*BF2182*BG2182),"0")</f>
        <v>0</v>
      </c>
      <c r="CY2182" s="93">
        <v>2178</v>
      </c>
    </row>
    <row r="2183" spans="67:103">
      <c r="BO2183" s="87" t="str">
        <f t="shared" si="34"/>
        <v>0</v>
      </c>
      <c r="CY2183" s="93">
        <v>2179</v>
      </c>
    </row>
    <row r="2184" spans="67:103">
      <c r="BO2184" s="87" t="str">
        <f t="shared" si="34"/>
        <v>0</v>
      </c>
      <c r="CY2184" s="93">
        <v>2180</v>
      </c>
    </row>
    <row r="2185" spans="67:103">
      <c r="BO2185" s="87" t="str">
        <f t="shared" si="34"/>
        <v>0</v>
      </c>
      <c r="CY2185" s="93">
        <v>2181</v>
      </c>
    </row>
    <row r="2186" spans="67:103">
      <c r="BO2186" s="87" t="str">
        <f t="shared" si="34"/>
        <v>0</v>
      </c>
      <c r="CY2186" s="93">
        <v>2182</v>
      </c>
    </row>
    <row r="2187" spans="67:103">
      <c r="BO2187" s="87" t="str">
        <f t="shared" si="34"/>
        <v>0</v>
      </c>
      <c r="CY2187" s="93">
        <v>2183</v>
      </c>
    </row>
    <row r="2188" spans="67:103">
      <c r="BO2188" s="87" t="str">
        <f t="shared" si="34"/>
        <v>0</v>
      </c>
      <c r="CY2188" s="93">
        <v>2184</v>
      </c>
    </row>
    <row r="2189" spans="67:103">
      <c r="BO2189" s="87" t="str">
        <f t="shared" si="34"/>
        <v>0</v>
      </c>
      <c r="CY2189" s="93">
        <v>2185</v>
      </c>
    </row>
    <row r="2190" spans="67:103">
      <c r="BO2190" s="87" t="str">
        <f t="shared" si="34"/>
        <v>0</v>
      </c>
      <c r="CY2190" s="93">
        <v>2186</v>
      </c>
    </row>
    <row r="2191" spans="67:103">
      <c r="BO2191" s="87" t="str">
        <f t="shared" si="34"/>
        <v>0</v>
      </c>
      <c r="CY2191" s="93">
        <v>2187</v>
      </c>
    </row>
    <row r="2192" spans="67:103">
      <c r="BO2192" s="87" t="str">
        <f t="shared" si="34"/>
        <v>0</v>
      </c>
      <c r="CY2192" s="93">
        <v>2188</v>
      </c>
    </row>
    <row r="2193" spans="67:103">
      <c r="BO2193" s="87" t="str">
        <f t="shared" si="34"/>
        <v>0</v>
      </c>
      <c r="CY2193" s="93">
        <v>2189</v>
      </c>
    </row>
    <row r="2194" spans="67:103">
      <c r="BO2194" s="87" t="str">
        <f t="shared" si="34"/>
        <v>0</v>
      </c>
      <c r="CY2194" s="93">
        <v>2190</v>
      </c>
    </row>
    <row r="2195" spans="67:103">
      <c r="BO2195" s="87" t="str">
        <f t="shared" si="34"/>
        <v>0</v>
      </c>
      <c r="CY2195" s="93">
        <v>2191</v>
      </c>
    </row>
    <row r="2196" spans="67:103">
      <c r="BO2196" s="87" t="str">
        <f t="shared" si="34"/>
        <v>0</v>
      </c>
      <c r="CY2196" s="93">
        <v>2192</v>
      </c>
    </row>
    <row r="2197" spans="67:103">
      <c r="BO2197" s="87" t="str">
        <f t="shared" si="34"/>
        <v>0</v>
      </c>
      <c r="CY2197" s="93">
        <v>2193</v>
      </c>
    </row>
    <row r="2198" spans="67:103">
      <c r="BO2198" s="87" t="str">
        <f t="shared" si="34"/>
        <v>0</v>
      </c>
      <c r="CY2198" s="93">
        <v>2194</v>
      </c>
    </row>
    <row r="2199" spans="67:103">
      <c r="BO2199" s="87" t="str">
        <f t="shared" si="34"/>
        <v>0</v>
      </c>
      <c r="CY2199" s="93">
        <v>2195</v>
      </c>
    </row>
    <row r="2200" spans="67:103">
      <c r="BO2200" s="87" t="str">
        <f t="shared" si="34"/>
        <v>0</v>
      </c>
      <c r="CY2200" s="93">
        <v>2196</v>
      </c>
    </row>
    <row r="2201" spans="67:103">
      <c r="BO2201" s="87" t="str">
        <f t="shared" si="34"/>
        <v>0</v>
      </c>
      <c r="CY2201" s="93">
        <v>2197</v>
      </c>
    </row>
    <row r="2202" spans="67:103">
      <c r="BO2202" s="87" t="str">
        <f t="shared" si="34"/>
        <v>0</v>
      </c>
      <c r="CY2202" s="93">
        <v>2198</v>
      </c>
    </row>
    <row r="2203" spans="67:103">
      <c r="BO2203" s="87" t="str">
        <f t="shared" si="34"/>
        <v>0</v>
      </c>
      <c r="CY2203" s="93">
        <v>2199</v>
      </c>
    </row>
    <row r="2204" spans="67:103">
      <c r="BO2204" s="87" t="str">
        <f t="shared" si="34"/>
        <v>0</v>
      </c>
      <c r="CY2204" s="93">
        <v>2200</v>
      </c>
    </row>
    <row r="2205" spans="67:103">
      <c r="BO2205" s="87" t="str">
        <f t="shared" si="34"/>
        <v>0</v>
      </c>
      <c r="CY2205" s="93">
        <v>2201</v>
      </c>
    </row>
    <row r="2206" spans="67:103">
      <c r="BO2206" s="87" t="str">
        <f t="shared" si="34"/>
        <v>0</v>
      </c>
      <c r="CY2206" s="93">
        <v>2202</v>
      </c>
    </row>
    <row r="2207" spans="67:103">
      <c r="BO2207" s="87" t="str">
        <f t="shared" si="34"/>
        <v>0</v>
      </c>
      <c r="CY2207" s="93">
        <v>2203</v>
      </c>
    </row>
    <row r="2208" spans="67:103">
      <c r="BO2208" s="87" t="str">
        <f t="shared" si="34"/>
        <v>0</v>
      </c>
      <c r="CY2208" s="93">
        <v>2204</v>
      </c>
    </row>
    <row r="2209" spans="67:103">
      <c r="BO2209" s="87" t="str">
        <f t="shared" si="34"/>
        <v>0</v>
      </c>
      <c r="CY2209" s="93">
        <v>2205</v>
      </c>
    </row>
    <row r="2210" spans="67:103">
      <c r="BO2210" s="87" t="str">
        <f t="shared" si="34"/>
        <v>0</v>
      </c>
      <c r="CY2210" s="93">
        <v>2206</v>
      </c>
    </row>
    <row r="2211" spans="67:103">
      <c r="BO2211" s="87" t="str">
        <f t="shared" si="34"/>
        <v>0</v>
      </c>
      <c r="CY2211" s="93">
        <v>2207</v>
      </c>
    </row>
    <row r="2212" spans="67:103">
      <c r="BO2212" s="87" t="str">
        <f t="shared" si="34"/>
        <v>0</v>
      </c>
      <c r="CY2212" s="93">
        <v>2208</v>
      </c>
    </row>
    <row r="2213" spans="67:103">
      <c r="BO2213" s="87" t="str">
        <f t="shared" si="34"/>
        <v>0</v>
      </c>
      <c r="CY2213" s="93">
        <v>2209</v>
      </c>
    </row>
    <row r="2214" spans="67:103">
      <c r="BO2214" s="87" t="str">
        <f t="shared" si="34"/>
        <v>0</v>
      </c>
      <c r="CY2214" s="93">
        <v>2210</v>
      </c>
    </row>
    <row r="2215" spans="67:103">
      <c r="BO2215" s="87" t="str">
        <f t="shared" si="34"/>
        <v>0</v>
      </c>
      <c r="CY2215" s="93">
        <v>2211</v>
      </c>
    </row>
    <row r="2216" spans="67:103">
      <c r="BO2216" s="87" t="str">
        <f t="shared" si="34"/>
        <v>0</v>
      </c>
      <c r="CY2216" s="93">
        <v>2212</v>
      </c>
    </row>
    <row r="2217" spans="67:103">
      <c r="BO2217" s="87" t="str">
        <f t="shared" si="34"/>
        <v>0</v>
      </c>
      <c r="CY2217" s="93">
        <v>2213</v>
      </c>
    </row>
    <row r="2218" spans="67:103">
      <c r="BO2218" s="87" t="str">
        <f t="shared" si="34"/>
        <v>0</v>
      </c>
      <c r="CY2218" s="93">
        <v>2214</v>
      </c>
    </row>
    <row r="2219" spans="67:103">
      <c r="BO2219" s="87" t="str">
        <f t="shared" si="34"/>
        <v>0</v>
      </c>
      <c r="CY2219" s="93">
        <v>2215</v>
      </c>
    </row>
    <row r="2220" spans="67:103">
      <c r="BO2220" s="87" t="str">
        <f t="shared" si="34"/>
        <v>0</v>
      </c>
      <c r="CY2220" s="93">
        <v>2216</v>
      </c>
    </row>
    <row r="2221" spans="67:103">
      <c r="BO2221" s="87" t="str">
        <f t="shared" si="34"/>
        <v>0</v>
      </c>
      <c r="CY2221" s="93">
        <v>2217</v>
      </c>
    </row>
    <row r="2222" spans="67:103">
      <c r="BO2222" s="87" t="str">
        <f t="shared" si="34"/>
        <v>0</v>
      </c>
      <c r="CY2222" s="93">
        <v>2218</v>
      </c>
    </row>
    <row r="2223" spans="67:103">
      <c r="BO2223" s="87" t="str">
        <f t="shared" si="34"/>
        <v>0</v>
      </c>
      <c r="CY2223" s="93">
        <v>2219</v>
      </c>
    </row>
    <row r="2224" spans="67:103">
      <c r="BO2224" s="87" t="str">
        <f t="shared" si="34"/>
        <v>0</v>
      </c>
      <c r="CY2224" s="93">
        <v>2220</v>
      </c>
    </row>
    <row r="2225" spans="67:103">
      <c r="BO2225" s="87" t="str">
        <f t="shared" si="34"/>
        <v>0</v>
      </c>
      <c r="CY2225" s="93">
        <v>2221</v>
      </c>
    </row>
    <row r="2226" spans="67:103">
      <c r="BO2226" s="87" t="str">
        <f t="shared" si="34"/>
        <v>0</v>
      </c>
      <c r="CY2226" s="93">
        <v>2222</v>
      </c>
    </row>
    <row r="2227" spans="67:103">
      <c r="BO2227" s="87" t="str">
        <f t="shared" si="34"/>
        <v>0</v>
      </c>
      <c r="CY2227" s="93">
        <v>2223</v>
      </c>
    </row>
    <row r="2228" spans="67:103">
      <c r="BO2228" s="87" t="str">
        <f t="shared" si="34"/>
        <v>0</v>
      </c>
      <c r="CY2228" s="93">
        <v>2224</v>
      </c>
    </row>
    <row r="2229" spans="67:103">
      <c r="BO2229" s="87" t="str">
        <f t="shared" si="34"/>
        <v>0</v>
      </c>
      <c r="CY2229" s="93">
        <v>2225</v>
      </c>
    </row>
    <row r="2230" spans="67:103">
      <c r="BO2230" s="87" t="str">
        <f t="shared" si="34"/>
        <v>0</v>
      </c>
      <c r="CY2230" s="93">
        <v>2226</v>
      </c>
    </row>
    <row r="2231" spans="67:103">
      <c r="BO2231" s="87" t="str">
        <f t="shared" si="34"/>
        <v>0</v>
      </c>
      <c r="CY2231" s="93">
        <v>2227</v>
      </c>
    </row>
    <row r="2232" spans="67:103">
      <c r="BO2232" s="87" t="str">
        <f t="shared" si="34"/>
        <v>0</v>
      </c>
      <c r="CY2232" s="93">
        <v>2228</v>
      </c>
    </row>
    <row r="2233" spans="67:103">
      <c r="BO2233" s="87" t="str">
        <f t="shared" si="34"/>
        <v>0</v>
      </c>
      <c r="CY2233" s="93">
        <v>2229</v>
      </c>
    </row>
    <row r="2234" spans="67:103">
      <c r="BO2234" s="87" t="str">
        <f t="shared" si="34"/>
        <v>0</v>
      </c>
      <c r="CY2234" s="93">
        <v>2230</v>
      </c>
    </row>
    <row r="2235" spans="67:103">
      <c r="BO2235" s="87" t="str">
        <f t="shared" si="34"/>
        <v>0</v>
      </c>
      <c r="CY2235" s="93">
        <v>2231</v>
      </c>
    </row>
    <row r="2236" spans="67:103">
      <c r="BO2236" s="87" t="str">
        <f t="shared" si="34"/>
        <v>0</v>
      </c>
      <c r="CY2236" s="93">
        <v>2232</v>
      </c>
    </row>
    <row r="2237" spans="67:103">
      <c r="BO2237" s="87" t="str">
        <f t="shared" si="34"/>
        <v>0</v>
      </c>
      <c r="CY2237" s="93">
        <v>2233</v>
      </c>
    </row>
    <row r="2238" spans="67:103">
      <c r="BO2238" s="87" t="str">
        <f t="shared" si="34"/>
        <v>0</v>
      </c>
      <c r="CY2238" s="93">
        <v>2234</v>
      </c>
    </row>
    <row r="2239" spans="67:103">
      <c r="BO2239" s="87" t="str">
        <f t="shared" si="34"/>
        <v>0</v>
      </c>
      <c r="CY2239" s="93">
        <v>2235</v>
      </c>
    </row>
    <row r="2240" spans="67:103">
      <c r="BO2240" s="87" t="str">
        <f t="shared" si="34"/>
        <v>0</v>
      </c>
      <c r="CY2240" s="93">
        <v>2236</v>
      </c>
    </row>
    <row r="2241" spans="67:103">
      <c r="BO2241" s="87" t="str">
        <f t="shared" si="34"/>
        <v>0</v>
      </c>
      <c r="CY2241" s="93">
        <v>2237</v>
      </c>
    </row>
    <row r="2242" spans="67:103">
      <c r="BO2242" s="87" t="str">
        <f t="shared" si="34"/>
        <v>0</v>
      </c>
      <c r="CY2242" s="93">
        <v>2238</v>
      </c>
    </row>
    <row r="2243" spans="67:103">
      <c r="BO2243" s="87" t="str">
        <f t="shared" si="34"/>
        <v>0</v>
      </c>
      <c r="CY2243" s="93">
        <v>2239</v>
      </c>
    </row>
    <row r="2244" spans="67:103">
      <c r="BO2244" s="87" t="str">
        <f t="shared" si="34"/>
        <v>0</v>
      </c>
      <c r="CY2244" s="93">
        <v>2240</v>
      </c>
    </row>
    <row r="2245" spans="67:103">
      <c r="BO2245" s="87" t="str">
        <f t="shared" si="34"/>
        <v>0</v>
      </c>
      <c r="CY2245" s="93">
        <v>2241</v>
      </c>
    </row>
    <row r="2246" spans="67:103">
      <c r="BO2246" s="87" t="str">
        <f t="shared" ref="BO2246:BO2309" si="35">IF(AND(BI2246&lt;&gt;"",BM2246&lt;&gt;"",BE2246&lt;&gt;"",BF2246&lt;&gt;"",BG2246&lt;&gt;""),(1000*9.81*BI2246*0.001*BM2246)/(BE2246*BF2246*BG2246),"0")</f>
        <v>0</v>
      </c>
      <c r="CY2246" s="93">
        <v>2242</v>
      </c>
    </row>
    <row r="2247" spans="67:103">
      <c r="BO2247" s="87" t="str">
        <f t="shared" si="35"/>
        <v>0</v>
      </c>
      <c r="CY2247" s="93">
        <v>2243</v>
      </c>
    </row>
    <row r="2248" spans="67:103">
      <c r="BO2248" s="87" t="str">
        <f t="shared" si="35"/>
        <v>0</v>
      </c>
      <c r="CY2248" s="93">
        <v>2244</v>
      </c>
    </row>
    <row r="2249" spans="67:103">
      <c r="BO2249" s="87" t="str">
        <f t="shared" si="35"/>
        <v>0</v>
      </c>
      <c r="CY2249" s="93">
        <v>2245</v>
      </c>
    </row>
    <row r="2250" spans="67:103">
      <c r="BO2250" s="87" t="str">
        <f t="shared" si="35"/>
        <v>0</v>
      </c>
      <c r="CY2250" s="93">
        <v>2246</v>
      </c>
    </row>
    <row r="2251" spans="67:103">
      <c r="BO2251" s="87" t="str">
        <f t="shared" si="35"/>
        <v>0</v>
      </c>
      <c r="CY2251" s="93">
        <v>2247</v>
      </c>
    </row>
    <row r="2252" spans="67:103">
      <c r="BO2252" s="87" t="str">
        <f t="shared" si="35"/>
        <v>0</v>
      </c>
      <c r="CY2252" s="93">
        <v>2248</v>
      </c>
    </row>
    <row r="2253" spans="67:103">
      <c r="BO2253" s="87" t="str">
        <f t="shared" si="35"/>
        <v>0</v>
      </c>
      <c r="CY2253" s="93">
        <v>2249</v>
      </c>
    </row>
    <row r="2254" spans="67:103">
      <c r="BO2254" s="87" t="str">
        <f t="shared" si="35"/>
        <v>0</v>
      </c>
      <c r="CY2254" s="93">
        <v>2250</v>
      </c>
    </row>
    <row r="2255" spans="67:103">
      <c r="BO2255" s="87" t="str">
        <f t="shared" si="35"/>
        <v>0</v>
      </c>
      <c r="CY2255" s="93">
        <v>2251</v>
      </c>
    </row>
    <row r="2256" spans="67:103">
      <c r="BO2256" s="87" t="str">
        <f t="shared" si="35"/>
        <v>0</v>
      </c>
      <c r="CY2256" s="93">
        <v>2252</v>
      </c>
    </row>
    <row r="2257" spans="67:103">
      <c r="BO2257" s="87" t="str">
        <f t="shared" si="35"/>
        <v>0</v>
      </c>
      <c r="CY2257" s="93">
        <v>2253</v>
      </c>
    </row>
    <row r="2258" spans="67:103">
      <c r="BO2258" s="87" t="str">
        <f t="shared" si="35"/>
        <v>0</v>
      </c>
      <c r="CY2258" s="93">
        <v>2254</v>
      </c>
    </row>
    <row r="2259" spans="67:103">
      <c r="BO2259" s="87" t="str">
        <f t="shared" si="35"/>
        <v>0</v>
      </c>
      <c r="CY2259" s="93">
        <v>2255</v>
      </c>
    </row>
    <row r="2260" spans="67:103">
      <c r="BO2260" s="87" t="str">
        <f t="shared" si="35"/>
        <v>0</v>
      </c>
      <c r="CY2260" s="93">
        <v>2256</v>
      </c>
    </row>
    <row r="2261" spans="67:103">
      <c r="BO2261" s="87" t="str">
        <f t="shared" si="35"/>
        <v>0</v>
      </c>
      <c r="CY2261" s="93">
        <v>2257</v>
      </c>
    </row>
    <row r="2262" spans="67:103">
      <c r="BO2262" s="87" t="str">
        <f t="shared" si="35"/>
        <v>0</v>
      </c>
      <c r="CY2262" s="93">
        <v>2258</v>
      </c>
    </row>
    <row r="2263" spans="67:103">
      <c r="BO2263" s="87" t="str">
        <f t="shared" si="35"/>
        <v>0</v>
      </c>
      <c r="CY2263" s="93">
        <v>2259</v>
      </c>
    </row>
    <row r="2264" spans="67:103">
      <c r="BO2264" s="87" t="str">
        <f t="shared" si="35"/>
        <v>0</v>
      </c>
      <c r="CY2264" s="93">
        <v>2260</v>
      </c>
    </row>
    <row r="2265" spans="67:103">
      <c r="BO2265" s="87" t="str">
        <f t="shared" si="35"/>
        <v>0</v>
      </c>
      <c r="CY2265" s="93">
        <v>2261</v>
      </c>
    </row>
    <row r="2266" spans="67:103">
      <c r="BO2266" s="87" t="str">
        <f t="shared" si="35"/>
        <v>0</v>
      </c>
      <c r="CY2266" s="93">
        <v>2262</v>
      </c>
    </row>
    <row r="2267" spans="67:103">
      <c r="BO2267" s="87" t="str">
        <f t="shared" si="35"/>
        <v>0</v>
      </c>
      <c r="CY2267" s="93">
        <v>2263</v>
      </c>
    </row>
    <row r="2268" spans="67:103">
      <c r="BO2268" s="87" t="str">
        <f t="shared" si="35"/>
        <v>0</v>
      </c>
      <c r="CY2268" s="93">
        <v>2264</v>
      </c>
    </row>
    <row r="2269" spans="67:103">
      <c r="BO2269" s="87" t="str">
        <f t="shared" si="35"/>
        <v>0</v>
      </c>
      <c r="CY2269" s="93">
        <v>2265</v>
      </c>
    </row>
    <row r="2270" spans="67:103">
      <c r="BO2270" s="87" t="str">
        <f t="shared" si="35"/>
        <v>0</v>
      </c>
      <c r="CY2270" s="93">
        <v>2266</v>
      </c>
    </row>
    <row r="2271" spans="67:103">
      <c r="BO2271" s="87" t="str">
        <f t="shared" si="35"/>
        <v>0</v>
      </c>
      <c r="CY2271" s="93">
        <v>2267</v>
      </c>
    </row>
    <row r="2272" spans="67:103">
      <c r="BO2272" s="87" t="str">
        <f t="shared" si="35"/>
        <v>0</v>
      </c>
      <c r="CY2272" s="93">
        <v>2268</v>
      </c>
    </row>
    <row r="2273" spans="67:103">
      <c r="BO2273" s="87" t="str">
        <f t="shared" si="35"/>
        <v>0</v>
      </c>
      <c r="CY2273" s="93">
        <v>2269</v>
      </c>
    </row>
    <row r="2274" spans="67:103">
      <c r="BO2274" s="87" t="str">
        <f t="shared" si="35"/>
        <v>0</v>
      </c>
      <c r="CY2274" s="93">
        <v>2270</v>
      </c>
    </row>
    <row r="2275" spans="67:103">
      <c r="BO2275" s="87" t="str">
        <f t="shared" si="35"/>
        <v>0</v>
      </c>
      <c r="CY2275" s="93">
        <v>2271</v>
      </c>
    </row>
    <row r="2276" spans="67:103">
      <c r="BO2276" s="87" t="str">
        <f t="shared" si="35"/>
        <v>0</v>
      </c>
      <c r="CY2276" s="93">
        <v>2272</v>
      </c>
    </row>
    <row r="2277" spans="67:103">
      <c r="BO2277" s="87" t="str">
        <f t="shared" si="35"/>
        <v>0</v>
      </c>
      <c r="CY2277" s="93">
        <v>2273</v>
      </c>
    </row>
    <row r="2278" spans="67:103">
      <c r="BO2278" s="87" t="str">
        <f t="shared" si="35"/>
        <v>0</v>
      </c>
      <c r="CY2278" s="93">
        <v>2274</v>
      </c>
    </row>
    <row r="2279" spans="67:103">
      <c r="BO2279" s="87" t="str">
        <f t="shared" si="35"/>
        <v>0</v>
      </c>
      <c r="CY2279" s="93">
        <v>2275</v>
      </c>
    </row>
    <row r="2280" spans="67:103">
      <c r="BO2280" s="87" t="str">
        <f t="shared" si="35"/>
        <v>0</v>
      </c>
      <c r="CY2280" s="93">
        <v>2276</v>
      </c>
    </row>
    <row r="2281" spans="67:103">
      <c r="BO2281" s="87" t="str">
        <f t="shared" si="35"/>
        <v>0</v>
      </c>
      <c r="CY2281" s="93">
        <v>2277</v>
      </c>
    </row>
    <row r="2282" spans="67:103">
      <c r="BO2282" s="87" t="str">
        <f t="shared" si="35"/>
        <v>0</v>
      </c>
      <c r="CY2282" s="93">
        <v>2278</v>
      </c>
    </row>
    <row r="2283" spans="67:103">
      <c r="BO2283" s="87" t="str">
        <f t="shared" si="35"/>
        <v>0</v>
      </c>
      <c r="CY2283" s="93">
        <v>2279</v>
      </c>
    </row>
    <row r="2284" spans="67:103">
      <c r="BO2284" s="87" t="str">
        <f t="shared" si="35"/>
        <v>0</v>
      </c>
      <c r="CY2284" s="93">
        <v>2280</v>
      </c>
    </row>
    <row r="2285" spans="67:103">
      <c r="BO2285" s="87" t="str">
        <f t="shared" si="35"/>
        <v>0</v>
      </c>
      <c r="CY2285" s="93">
        <v>2281</v>
      </c>
    </row>
    <row r="2286" spans="67:103">
      <c r="BO2286" s="87" t="str">
        <f t="shared" si="35"/>
        <v>0</v>
      </c>
      <c r="CY2286" s="93">
        <v>2282</v>
      </c>
    </row>
    <row r="2287" spans="67:103">
      <c r="BO2287" s="87" t="str">
        <f t="shared" si="35"/>
        <v>0</v>
      </c>
      <c r="CY2287" s="93">
        <v>2283</v>
      </c>
    </row>
    <row r="2288" spans="67:103">
      <c r="BO2288" s="87" t="str">
        <f t="shared" si="35"/>
        <v>0</v>
      </c>
      <c r="CY2288" s="93">
        <v>2284</v>
      </c>
    </row>
    <row r="2289" spans="67:103">
      <c r="BO2289" s="87" t="str">
        <f t="shared" si="35"/>
        <v>0</v>
      </c>
      <c r="CY2289" s="93">
        <v>2285</v>
      </c>
    </row>
    <row r="2290" spans="67:103">
      <c r="BO2290" s="87" t="str">
        <f t="shared" si="35"/>
        <v>0</v>
      </c>
      <c r="CY2290" s="93">
        <v>2286</v>
      </c>
    </row>
    <row r="2291" spans="67:103">
      <c r="BO2291" s="87" t="str">
        <f t="shared" si="35"/>
        <v>0</v>
      </c>
      <c r="CY2291" s="93">
        <v>2287</v>
      </c>
    </row>
    <row r="2292" spans="67:103">
      <c r="BO2292" s="87" t="str">
        <f t="shared" si="35"/>
        <v>0</v>
      </c>
      <c r="CY2292" s="93">
        <v>2288</v>
      </c>
    </row>
    <row r="2293" spans="67:103">
      <c r="BO2293" s="87" t="str">
        <f t="shared" si="35"/>
        <v>0</v>
      </c>
      <c r="CY2293" s="93">
        <v>2289</v>
      </c>
    </row>
    <row r="2294" spans="67:103">
      <c r="BO2294" s="87" t="str">
        <f t="shared" si="35"/>
        <v>0</v>
      </c>
      <c r="CY2294" s="93">
        <v>2290</v>
      </c>
    </row>
    <row r="2295" spans="67:103">
      <c r="BO2295" s="87" t="str">
        <f t="shared" si="35"/>
        <v>0</v>
      </c>
      <c r="CY2295" s="93">
        <v>2291</v>
      </c>
    </row>
    <row r="2296" spans="67:103">
      <c r="BO2296" s="87" t="str">
        <f t="shared" si="35"/>
        <v>0</v>
      </c>
      <c r="CY2296" s="93">
        <v>2292</v>
      </c>
    </row>
    <row r="2297" spans="67:103">
      <c r="BO2297" s="87" t="str">
        <f t="shared" si="35"/>
        <v>0</v>
      </c>
      <c r="CY2297" s="93">
        <v>2293</v>
      </c>
    </row>
    <row r="2298" spans="67:103">
      <c r="BO2298" s="87" t="str">
        <f t="shared" si="35"/>
        <v>0</v>
      </c>
      <c r="CY2298" s="93">
        <v>2294</v>
      </c>
    </row>
    <row r="2299" spans="67:103">
      <c r="BO2299" s="87" t="str">
        <f t="shared" si="35"/>
        <v>0</v>
      </c>
      <c r="CY2299" s="93">
        <v>2295</v>
      </c>
    </row>
    <row r="2300" spans="67:103">
      <c r="BO2300" s="87" t="str">
        <f t="shared" si="35"/>
        <v>0</v>
      </c>
      <c r="CY2300" s="93">
        <v>2296</v>
      </c>
    </row>
    <row r="2301" spans="67:103">
      <c r="BO2301" s="87" t="str">
        <f t="shared" si="35"/>
        <v>0</v>
      </c>
      <c r="CY2301" s="93">
        <v>2297</v>
      </c>
    </row>
    <row r="2302" spans="67:103">
      <c r="BO2302" s="87" t="str">
        <f t="shared" si="35"/>
        <v>0</v>
      </c>
      <c r="CY2302" s="93">
        <v>2298</v>
      </c>
    </row>
    <row r="2303" spans="67:103">
      <c r="BO2303" s="87" t="str">
        <f t="shared" si="35"/>
        <v>0</v>
      </c>
      <c r="CY2303" s="93">
        <v>2299</v>
      </c>
    </row>
    <row r="2304" spans="67:103">
      <c r="BO2304" s="87" t="str">
        <f t="shared" si="35"/>
        <v>0</v>
      </c>
      <c r="CY2304" s="93">
        <v>2300</v>
      </c>
    </row>
    <row r="2305" spans="67:103">
      <c r="BO2305" s="87" t="str">
        <f t="shared" si="35"/>
        <v>0</v>
      </c>
      <c r="CY2305" s="93">
        <v>2301</v>
      </c>
    </row>
    <row r="2306" spans="67:103">
      <c r="BO2306" s="87" t="str">
        <f t="shared" si="35"/>
        <v>0</v>
      </c>
      <c r="CY2306" s="93">
        <v>2302</v>
      </c>
    </row>
    <row r="2307" spans="67:103">
      <c r="BO2307" s="87" t="str">
        <f t="shared" si="35"/>
        <v>0</v>
      </c>
      <c r="CY2307" s="93">
        <v>2303</v>
      </c>
    </row>
    <row r="2308" spans="67:103">
      <c r="BO2308" s="87" t="str">
        <f t="shared" si="35"/>
        <v>0</v>
      </c>
      <c r="CY2308" s="93">
        <v>2304</v>
      </c>
    </row>
    <row r="2309" spans="67:103">
      <c r="BO2309" s="87" t="str">
        <f t="shared" si="35"/>
        <v>0</v>
      </c>
      <c r="CY2309" s="93">
        <v>2305</v>
      </c>
    </row>
    <row r="2310" spans="67:103">
      <c r="BO2310" s="87" t="str">
        <f t="shared" ref="BO2310:BO2373" si="36">IF(AND(BI2310&lt;&gt;"",BM2310&lt;&gt;"",BE2310&lt;&gt;"",BF2310&lt;&gt;"",BG2310&lt;&gt;""),(1000*9.81*BI2310*0.001*BM2310)/(BE2310*BF2310*BG2310),"0")</f>
        <v>0</v>
      </c>
      <c r="CY2310" s="93">
        <v>2306</v>
      </c>
    </row>
    <row r="2311" spans="67:103">
      <c r="BO2311" s="87" t="str">
        <f t="shared" si="36"/>
        <v>0</v>
      </c>
      <c r="CY2311" s="93">
        <v>2307</v>
      </c>
    </row>
    <row r="2312" spans="67:103">
      <c r="BO2312" s="87" t="str">
        <f t="shared" si="36"/>
        <v>0</v>
      </c>
      <c r="CY2312" s="93">
        <v>2308</v>
      </c>
    </row>
    <row r="2313" spans="67:103">
      <c r="BO2313" s="87" t="str">
        <f t="shared" si="36"/>
        <v>0</v>
      </c>
      <c r="CY2313" s="93">
        <v>2309</v>
      </c>
    </row>
    <row r="2314" spans="67:103">
      <c r="BO2314" s="87" t="str">
        <f t="shared" si="36"/>
        <v>0</v>
      </c>
      <c r="CY2314" s="93">
        <v>2310</v>
      </c>
    </row>
    <row r="2315" spans="67:103">
      <c r="BO2315" s="87" t="str">
        <f t="shared" si="36"/>
        <v>0</v>
      </c>
      <c r="CY2315" s="93">
        <v>2311</v>
      </c>
    </row>
    <row r="2316" spans="67:103">
      <c r="BO2316" s="87" t="str">
        <f t="shared" si="36"/>
        <v>0</v>
      </c>
      <c r="CY2316" s="93">
        <v>2312</v>
      </c>
    </row>
    <row r="2317" spans="67:103">
      <c r="BO2317" s="87" t="str">
        <f t="shared" si="36"/>
        <v>0</v>
      </c>
      <c r="CY2317" s="93">
        <v>2313</v>
      </c>
    </row>
    <row r="2318" spans="67:103">
      <c r="BO2318" s="87" t="str">
        <f t="shared" si="36"/>
        <v>0</v>
      </c>
      <c r="CY2318" s="93">
        <v>2314</v>
      </c>
    </row>
    <row r="2319" spans="67:103">
      <c r="BO2319" s="87" t="str">
        <f t="shared" si="36"/>
        <v>0</v>
      </c>
      <c r="CY2319" s="93">
        <v>2315</v>
      </c>
    </row>
    <row r="2320" spans="67:103">
      <c r="BO2320" s="87" t="str">
        <f t="shared" si="36"/>
        <v>0</v>
      </c>
      <c r="CY2320" s="93">
        <v>2316</v>
      </c>
    </row>
    <row r="2321" spans="67:103">
      <c r="BO2321" s="87" t="str">
        <f t="shared" si="36"/>
        <v>0</v>
      </c>
      <c r="CY2321" s="93">
        <v>2317</v>
      </c>
    </row>
    <row r="2322" spans="67:103">
      <c r="BO2322" s="87" t="str">
        <f t="shared" si="36"/>
        <v>0</v>
      </c>
      <c r="CY2322" s="93">
        <v>2318</v>
      </c>
    </row>
    <row r="2323" spans="67:103">
      <c r="BO2323" s="87" t="str">
        <f t="shared" si="36"/>
        <v>0</v>
      </c>
      <c r="CY2323" s="93">
        <v>2319</v>
      </c>
    </row>
    <row r="2324" spans="67:103">
      <c r="BO2324" s="87" t="str">
        <f t="shared" si="36"/>
        <v>0</v>
      </c>
      <c r="CY2324" s="93">
        <v>2320</v>
      </c>
    </row>
    <row r="2325" spans="67:103">
      <c r="BO2325" s="87" t="str">
        <f t="shared" si="36"/>
        <v>0</v>
      </c>
      <c r="CY2325" s="93">
        <v>2321</v>
      </c>
    </row>
    <row r="2326" spans="67:103">
      <c r="BO2326" s="87" t="str">
        <f t="shared" si="36"/>
        <v>0</v>
      </c>
      <c r="CY2326" s="93">
        <v>2322</v>
      </c>
    </row>
    <row r="2327" spans="67:103">
      <c r="BO2327" s="87" t="str">
        <f t="shared" si="36"/>
        <v>0</v>
      </c>
      <c r="CY2327" s="93">
        <v>2323</v>
      </c>
    </row>
    <row r="2328" spans="67:103">
      <c r="BO2328" s="87" t="str">
        <f t="shared" si="36"/>
        <v>0</v>
      </c>
      <c r="CY2328" s="93">
        <v>2324</v>
      </c>
    </row>
    <row r="2329" spans="67:103">
      <c r="BO2329" s="87" t="str">
        <f t="shared" si="36"/>
        <v>0</v>
      </c>
      <c r="CY2329" s="93">
        <v>2325</v>
      </c>
    </row>
    <row r="2330" spans="67:103">
      <c r="BO2330" s="87" t="str">
        <f t="shared" si="36"/>
        <v>0</v>
      </c>
      <c r="CY2330" s="93">
        <v>2326</v>
      </c>
    </row>
    <row r="2331" spans="67:103">
      <c r="BO2331" s="87" t="str">
        <f t="shared" si="36"/>
        <v>0</v>
      </c>
      <c r="CY2331" s="93">
        <v>2327</v>
      </c>
    </row>
    <row r="2332" spans="67:103">
      <c r="BO2332" s="87" t="str">
        <f t="shared" si="36"/>
        <v>0</v>
      </c>
      <c r="CY2332" s="93">
        <v>2328</v>
      </c>
    </row>
    <row r="2333" spans="67:103">
      <c r="BO2333" s="87" t="str">
        <f t="shared" si="36"/>
        <v>0</v>
      </c>
      <c r="CY2333" s="93">
        <v>2329</v>
      </c>
    </row>
    <row r="2334" spans="67:103">
      <c r="BO2334" s="87" t="str">
        <f t="shared" si="36"/>
        <v>0</v>
      </c>
      <c r="CY2334" s="93">
        <v>2330</v>
      </c>
    </row>
    <row r="2335" spans="67:103">
      <c r="BO2335" s="87" t="str">
        <f t="shared" si="36"/>
        <v>0</v>
      </c>
      <c r="CY2335" s="93">
        <v>2331</v>
      </c>
    </row>
    <row r="2336" spans="67:103">
      <c r="BO2336" s="87" t="str">
        <f t="shared" si="36"/>
        <v>0</v>
      </c>
      <c r="CY2336" s="93">
        <v>2332</v>
      </c>
    </row>
    <row r="2337" spans="67:103">
      <c r="BO2337" s="87" t="str">
        <f t="shared" si="36"/>
        <v>0</v>
      </c>
      <c r="CY2337" s="93">
        <v>2333</v>
      </c>
    </row>
    <row r="2338" spans="67:103">
      <c r="BO2338" s="87" t="str">
        <f t="shared" si="36"/>
        <v>0</v>
      </c>
      <c r="CY2338" s="93">
        <v>2334</v>
      </c>
    </row>
    <row r="2339" spans="67:103">
      <c r="BO2339" s="87" t="str">
        <f t="shared" si="36"/>
        <v>0</v>
      </c>
      <c r="CY2339" s="93">
        <v>2335</v>
      </c>
    </row>
    <row r="2340" spans="67:103">
      <c r="BO2340" s="87" t="str">
        <f t="shared" si="36"/>
        <v>0</v>
      </c>
      <c r="CY2340" s="93">
        <v>2336</v>
      </c>
    </row>
    <row r="2341" spans="67:103">
      <c r="BO2341" s="87" t="str">
        <f t="shared" si="36"/>
        <v>0</v>
      </c>
      <c r="CY2341" s="93">
        <v>2337</v>
      </c>
    </row>
    <row r="2342" spans="67:103">
      <c r="BO2342" s="87" t="str">
        <f t="shared" si="36"/>
        <v>0</v>
      </c>
      <c r="CY2342" s="93">
        <v>2338</v>
      </c>
    </row>
    <row r="2343" spans="67:103">
      <c r="BO2343" s="87" t="str">
        <f t="shared" si="36"/>
        <v>0</v>
      </c>
      <c r="CY2343" s="93">
        <v>2339</v>
      </c>
    </row>
    <row r="2344" spans="67:103">
      <c r="BO2344" s="87" t="str">
        <f t="shared" si="36"/>
        <v>0</v>
      </c>
      <c r="CY2344" s="93">
        <v>2340</v>
      </c>
    </row>
    <row r="2345" spans="67:103">
      <c r="BO2345" s="87" t="str">
        <f t="shared" si="36"/>
        <v>0</v>
      </c>
      <c r="CY2345" s="93">
        <v>2341</v>
      </c>
    </row>
    <row r="2346" spans="67:103">
      <c r="BO2346" s="87" t="str">
        <f t="shared" si="36"/>
        <v>0</v>
      </c>
      <c r="CY2346" s="93">
        <v>2342</v>
      </c>
    </row>
    <row r="2347" spans="67:103">
      <c r="BO2347" s="87" t="str">
        <f t="shared" si="36"/>
        <v>0</v>
      </c>
      <c r="CY2347" s="93">
        <v>2343</v>
      </c>
    </row>
    <row r="2348" spans="67:103">
      <c r="BO2348" s="87" t="str">
        <f t="shared" si="36"/>
        <v>0</v>
      </c>
      <c r="CY2348" s="93">
        <v>2344</v>
      </c>
    </row>
    <row r="2349" spans="67:103">
      <c r="BO2349" s="87" t="str">
        <f t="shared" si="36"/>
        <v>0</v>
      </c>
      <c r="CY2349" s="93">
        <v>2345</v>
      </c>
    </row>
    <row r="2350" spans="67:103">
      <c r="BO2350" s="87" t="str">
        <f t="shared" si="36"/>
        <v>0</v>
      </c>
      <c r="CY2350" s="93">
        <v>2346</v>
      </c>
    </row>
    <row r="2351" spans="67:103">
      <c r="BO2351" s="87" t="str">
        <f t="shared" si="36"/>
        <v>0</v>
      </c>
      <c r="CY2351" s="93">
        <v>2347</v>
      </c>
    </row>
    <row r="2352" spans="67:103">
      <c r="BO2352" s="87" t="str">
        <f t="shared" si="36"/>
        <v>0</v>
      </c>
      <c r="CY2352" s="93">
        <v>2348</v>
      </c>
    </row>
    <row r="2353" spans="67:103">
      <c r="BO2353" s="87" t="str">
        <f t="shared" si="36"/>
        <v>0</v>
      </c>
      <c r="CY2353" s="93">
        <v>2349</v>
      </c>
    </row>
    <row r="2354" spans="67:103">
      <c r="BO2354" s="87" t="str">
        <f t="shared" si="36"/>
        <v>0</v>
      </c>
      <c r="CY2354" s="93">
        <v>2350</v>
      </c>
    </row>
    <row r="2355" spans="67:103">
      <c r="BO2355" s="87" t="str">
        <f t="shared" si="36"/>
        <v>0</v>
      </c>
      <c r="CY2355" s="93">
        <v>2351</v>
      </c>
    </row>
    <row r="2356" spans="67:103">
      <c r="BO2356" s="87" t="str">
        <f t="shared" si="36"/>
        <v>0</v>
      </c>
      <c r="CY2356" s="93">
        <v>2352</v>
      </c>
    </row>
    <row r="2357" spans="67:103">
      <c r="BO2357" s="87" t="str">
        <f t="shared" si="36"/>
        <v>0</v>
      </c>
      <c r="CY2357" s="93">
        <v>2353</v>
      </c>
    </row>
    <row r="2358" spans="67:103">
      <c r="BO2358" s="87" t="str">
        <f t="shared" si="36"/>
        <v>0</v>
      </c>
      <c r="CY2358" s="93">
        <v>2354</v>
      </c>
    </row>
    <row r="2359" spans="67:103">
      <c r="BO2359" s="87" t="str">
        <f t="shared" si="36"/>
        <v>0</v>
      </c>
      <c r="CY2359" s="93">
        <v>2355</v>
      </c>
    </row>
    <row r="2360" spans="67:103">
      <c r="BO2360" s="87" t="str">
        <f t="shared" si="36"/>
        <v>0</v>
      </c>
      <c r="CY2360" s="93">
        <v>2356</v>
      </c>
    </row>
    <row r="2361" spans="67:103">
      <c r="BO2361" s="87" t="str">
        <f t="shared" si="36"/>
        <v>0</v>
      </c>
      <c r="CY2361" s="93">
        <v>2357</v>
      </c>
    </row>
    <row r="2362" spans="67:103">
      <c r="BO2362" s="87" t="str">
        <f t="shared" si="36"/>
        <v>0</v>
      </c>
      <c r="CY2362" s="93">
        <v>2358</v>
      </c>
    </row>
    <row r="2363" spans="67:103">
      <c r="BO2363" s="87" t="str">
        <f t="shared" si="36"/>
        <v>0</v>
      </c>
      <c r="CY2363" s="93">
        <v>2359</v>
      </c>
    </row>
    <row r="2364" spans="67:103">
      <c r="BO2364" s="87" t="str">
        <f t="shared" si="36"/>
        <v>0</v>
      </c>
      <c r="CY2364" s="93">
        <v>2360</v>
      </c>
    </row>
    <row r="2365" spans="67:103">
      <c r="BO2365" s="87" t="str">
        <f t="shared" si="36"/>
        <v>0</v>
      </c>
      <c r="CY2365" s="93">
        <v>2361</v>
      </c>
    </row>
    <row r="2366" spans="67:103">
      <c r="BO2366" s="87" t="str">
        <f t="shared" si="36"/>
        <v>0</v>
      </c>
      <c r="CY2366" s="93">
        <v>2362</v>
      </c>
    </row>
    <row r="2367" spans="67:103">
      <c r="BO2367" s="87" t="str">
        <f t="shared" si="36"/>
        <v>0</v>
      </c>
      <c r="CY2367" s="93">
        <v>2363</v>
      </c>
    </row>
    <row r="2368" spans="67:103">
      <c r="BO2368" s="87" t="str">
        <f t="shared" si="36"/>
        <v>0</v>
      </c>
      <c r="CY2368" s="93">
        <v>2364</v>
      </c>
    </row>
    <row r="2369" spans="67:103">
      <c r="BO2369" s="87" t="str">
        <f t="shared" si="36"/>
        <v>0</v>
      </c>
      <c r="CY2369" s="93">
        <v>2365</v>
      </c>
    </row>
    <row r="2370" spans="67:103">
      <c r="BO2370" s="87" t="str">
        <f t="shared" si="36"/>
        <v>0</v>
      </c>
      <c r="CY2370" s="93">
        <v>2366</v>
      </c>
    </row>
    <row r="2371" spans="67:103">
      <c r="BO2371" s="87" t="str">
        <f t="shared" si="36"/>
        <v>0</v>
      </c>
      <c r="CY2371" s="93">
        <v>2367</v>
      </c>
    </row>
    <row r="2372" spans="67:103">
      <c r="BO2372" s="87" t="str">
        <f t="shared" si="36"/>
        <v>0</v>
      </c>
      <c r="CY2372" s="93">
        <v>2368</v>
      </c>
    </row>
    <row r="2373" spans="67:103">
      <c r="BO2373" s="87" t="str">
        <f t="shared" si="36"/>
        <v>0</v>
      </c>
      <c r="CY2373" s="93">
        <v>2369</v>
      </c>
    </row>
    <row r="2374" spans="67:103">
      <c r="BO2374" s="87" t="str">
        <f t="shared" ref="BO2374:BO2437" si="37">IF(AND(BI2374&lt;&gt;"",BM2374&lt;&gt;"",BE2374&lt;&gt;"",BF2374&lt;&gt;"",BG2374&lt;&gt;""),(1000*9.81*BI2374*0.001*BM2374)/(BE2374*BF2374*BG2374),"0")</f>
        <v>0</v>
      </c>
      <c r="CY2374" s="93">
        <v>2370</v>
      </c>
    </row>
    <row r="2375" spans="67:103">
      <c r="BO2375" s="87" t="str">
        <f t="shared" si="37"/>
        <v>0</v>
      </c>
      <c r="CY2375" s="93">
        <v>2371</v>
      </c>
    </row>
    <row r="2376" spans="67:103">
      <c r="BO2376" s="87" t="str">
        <f t="shared" si="37"/>
        <v>0</v>
      </c>
      <c r="CY2376" s="93">
        <v>2372</v>
      </c>
    </row>
    <row r="2377" spans="67:103">
      <c r="BO2377" s="87" t="str">
        <f t="shared" si="37"/>
        <v>0</v>
      </c>
      <c r="CY2377" s="93">
        <v>2373</v>
      </c>
    </row>
    <row r="2378" spans="67:103">
      <c r="BO2378" s="87" t="str">
        <f t="shared" si="37"/>
        <v>0</v>
      </c>
      <c r="CY2378" s="93">
        <v>2374</v>
      </c>
    </row>
    <row r="2379" spans="67:103">
      <c r="BO2379" s="87" t="str">
        <f t="shared" si="37"/>
        <v>0</v>
      </c>
      <c r="CY2379" s="93">
        <v>2375</v>
      </c>
    </row>
    <row r="2380" spans="67:103">
      <c r="BO2380" s="87" t="str">
        <f t="shared" si="37"/>
        <v>0</v>
      </c>
      <c r="CY2380" s="93">
        <v>2376</v>
      </c>
    </row>
    <row r="2381" spans="67:103">
      <c r="BO2381" s="87" t="str">
        <f t="shared" si="37"/>
        <v>0</v>
      </c>
      <c r="CY2381" s="93">
        <v>2377</v>
      </c>
    </row>
    <row r="2382" spans="67:103">
      <c r="BO2382" s="87" t="str">
        <f t="shared" si="37"/>
        <v>0</v>
      </c>
      <c r="CY2382" s="93">
        <v>2378</v>
      </c>
    </row>
    <row r="2383" spans="67:103">
      <c r="BO2383" s="87" t="str">
        <f t="shared" si="37"/>
        <v>0</v>
      </c>
      <c r="CY2383" s="93">
        <v>2379</v>
      </c>
    </row>
    <row r="2384" spans="67:103">
      <c r="BO2384" s="87" t="str">
        <f t="shared" si="37"/>
        <v>0</v>
      </c>
      <c r="CY2384" s="93">
        <v>2380</v>
      </c>
    </row>
    <row r="2385" spans="67:103">
      <c r="BO2385" s="87" t="str">
        <f t="shared" si="37"/>
        <v>0</v>
      </c>
      <c r="CY2385" s="93">
        <v>2381</v>
      </c>
    </row>
    <row r="2386" spans="67:103">
      <c r="BO2386" s="87" t="str">
        <f t="shared" si="37"/>
        <v>0</v>
      </c>
      <c r="CY2386" s="93">
        <v>2382</v>
      </c>
    </row>
    <row r="2387" spans="67:103">
      <c r="BO2387" s="87" t="str">
        <f t="shared" si="37"/>
        <v>0</v>
      </c>
      <c r="CY2387" s="93">
        <v>2383</v>
      </c>
    </row>
    <row r="2388" spans="67:103">
      <c r="BO2388" s="87" t="str">
        <f t="shared" si="37"/>
        <v>0</v>
      </c>
      <c r="CY2388" s="93">
        <v>2384</v>
      </c>
    </row>
    <row r="2389" spans="67:103">
      <c r="BO2389" s="87" t="str">
        <f t="shared" si="37"/>
        <v>0</v>
      </c>
      <c r="CY2389" s="93">
        <v>2385</v>
      </c>
    </row>
    <row r="2390" spans="67:103">
      <c r="BO2390" s="87" t="str">
        <f t="shared" si="37"/>
        <v>0</v>
      </c>
      <c r="CY2390" s="93">
        <v>2386</v>
      </c>
    </row>
    <row r="2391" spans="67:103">
      <c r="BO2391" s="87" t="str">
        <f t="shared" si="37"/>
        <v>0</v>
      </c>
      <c r="CY2391" s="93">
        <v>2387</v>
      </c>
    </row>
    <row r="2392" spans="67:103">
      <c r="BO2392" s="87" t="str">
        <f t="shared" si="37"/>
        <v>0</v>
      </c>
      <c r="CY2392" s="93">
        <v>2388</v>
      </c>
    </row>
    <row r="2393" spans="67:103">
      <c r="BO2393" s="87" t="str">
        <f t="shared" si="37"/>
        <v>0</v>
      </c>
      <c r="CY2393" s="93">
        <v>2389</v>
      </c>
    </row>
    <row r="2394" spans="67:103">
      <c r="BO2394" s="87" t="str">
        <f t="shared" si="37"/>
        <v>0</v>
      </c>
      <c r="CY2394" s="93">
        <v>2390</v>
      </c>
    </row>
    <row r="2395" spans="67:103">
      <c r="BO2395" s="87" t="str">
        <f t="shared" si="37"/>
        <v>0</v>
      </c>
      <c r="CY2395" s="93">
        <v>2391</v>
      </c>
    </row>
    <row r="2396" spans="67:103">
      <c r="BO2396" s="87" t="str">
        <f t="shared" si="37"/>
        <v>0</v>
      </c>
      <c r="CY2396" s="93">
        <v>2392</v>
      </c>
    </row>
    <row r="2397" spans="67:103">
      <c r="BO2397" s="87" t="str">
        <f t="shared" si="37"/>
        <v>0</v>
      </c>
      <c r="CY2397" s="93">
        <v>2393</v>
      </c>
    </row>
    <row r="2398" spans="67:103">
      <c r="BO2398" s="87" t="str">
        <f t="shared" si="37"/>
        <v>0</v>
      </c>
      <c r="CY2398" s="93">
        <v>2394</v>
      </c>
    </row>
    <row r="2399" spans="67:103">
      <c r="BO2399" s="87" t="str">
        <f t="shared" si="37"/>
        <v>0</v>
      </c>
      <c r="CY2399" s="93">
        <v>2395</v>
      </c>
    </row>
    <row r="2400" spans="67:103">
      <c r="BO2400" s="87" t="str">
        <f t="shared" si="37"/>
        <v>0</v>
      </c>
      <c r="CY2400" s="93">
        <v>2396</v>
      </c>
    </row>
    <row r="2401" spans="67:103">
      <c r="BO2401" s="87" t="str">
        <f t="shared" si="37"/>
        <v>0</v>
      </c>
      <c r="CY2401" s="93">
        <v>2397</v>
      </c>
    </row>
    <row r="2402" spans="67:103">
      <c r="BO2402" s="87" t="str">
        <f t="shared" si="37"/>
        <v>0</v>
      </c>
      <c r="CY2402" s="93">
        <v>2398</v>
      </c>
    </row>
    <row r="2403" spans="67:103">
      <c r="BO2403" s="87" t="str">
        <f t="shared" si="37"/>
        <v>0</v>
      </c>
      <c r="CY2403" s="93">
        <v>2399</v>
      </c>
    </row>
    <row r="2404" spans="67:103">
      <c r="BO2404" s="87" t="str">
        <f t="shared" si="37"/>
        <v>0</v>
      </c>
      <c r="CY2404" s="93">
        <v>2400</v>
      </c>
    </row>
    <row r="2405" spans="67:103">
      <c r="BO2405" s="87" t="str">
        <f t="shared" si="37"/>
        <v>0</v>
      </c>
      <c r="CY2405" s="93">
        <v>2401</v>
      </c>
    </row>
    <row r="2406" spans="67:103">
      <c r="BO2406" s="87" t="str">
        <f t="shared" si="37"/>
        <v>0</v>
      </c>
      <c r="CY2406" s="93">
        <v>2402</v>
      </c>
    </row>
    <row r="2407" spans="67:103">
      <c r="BO2407" s="87" t="str">
        <f t="shared" si="37"/>
        <v>0</v>
      </c>
      <c r="CY2407" s="93">
        <v>2403</v>
      </c>
    </row>
    <row r="2408" spans="67:103">
      <c r="BO2408" s="87" t="str">
        <f t="shared" si="37"/>
        <v>0</v>
      </c>
      <c r="CY2408" s="93">
        <v>2404</v>
      </c>
    </row>
    <row r="2409" spans="67:103">
      <c r="BO2409" s="87" t="str">
        <f t="shared" si="37"/>
        <v>0</v>
      </c>
      <c r="CY2409" s="93">
        <v>2405</v>
      </c>
    </row>
    <row r="2410" spans="67:103">
      <c r="BO2410" s="87" t="str">
        <f t="shared" si="37"/>
        <v>0</v>
      </c>
      <c r="CY2410" s="93">
        <v>2406</v>
      </c>
    </row>
    <row r="2411" spans="67:103">
      <c r="BO2411" s="87" t="str">
        <f t="shared" si="37"/>
        <v>0</v>
      </c>
      <c r="CY2411" s="93">
        <v>2407</v>
      </c>
    </row>
    <row r="2412" spans="67:103">
      <c r="BO2412" s="87" t="str">
        <f t="shared" si="37"/>
        <v>0</v>
      </c>
      <c r="CY2412" s="93">
        <v>2408</v>
      </c>
    </row>
    <row r="2413" spans="67:103">
      <c r="BO2413" s="87" t="str">
        <f t="shared" si="37"/>
        <v>0</v>
      </c>
      <c r="CY2413" s="93">
        <v>2409</v>
      </c>
    </row>
    <row r="2414" spans="67:103">
      <c r="BO2414" s="87" t="str">
        <f t="shared" si="37"/>
        <v>0</v>
      </c>
      <c r="CY2414" s="93">
        <v>2410</v>
      </c>
    </row>
    <row r="2415" spans="67:103">
      <c r="BO2415" s="87" t="str">
        <f t="shared" si="37"/>
        <v>0</v>
      </c>
      <c r="CY2415" s="93">
        <v>2411</v>
      </c>
    </row>
    <row r="2416" spans="67:103">
      <c r="BO2416" s="87" t="str">
        <f t="shared" si="37"/>
        <v>0</v>
      </c>
      <c r="CY2416" s="93">
        <v>2412</v>
      </c>
    </row>
    <row r="2417" spans="67:103">
      <c r="BO2417" s="87" t="str">
        <f t="shared" si="37"/>
        <v>0</v>
      </c>
      <c r="CY2417" s="93">
        <v>2413</v>
      </c>
    </row>
    <row r="2418" spans="67:103">
      <c r="BO2418" s="87" t="str">
        <f t="shared" si="37"/>
        <v>0</v>
      </c>
      <c r="CY2418" s="93">
        <v>2414</v>
      </c>
    </row>
    <row r="2419" spans="67:103">
      <c r="BO2419" s="87" t="str">
        <f t="shared" si="37"/>
        <v>0</v>
      </c>
      <c r="CY2419" s="93">
        <v>2415</v>
      </c>
    </row>
    <row r="2420" spans="67:103">
      <c r="BO2420" s="87" t="str">
        <f t="shared" si="37"/>
        <v>0</v>
      </c>
      <c r="CY2420" s="93">
        <v>2416</v>
      </c>
    </row>
    <row r="2421" spans="67:103">
      <c r="BO2421" s="87" t="str">
        <f t="shared" si="37"/>
        <v>0</v>
      </c>
      <c r="CY2421" s="93">
        <v>2417</v>
      </c>
    </row>
    <row r="2422" spans="67:103">
      <c r="BO2422" s="87" t="str">
        <f t="shared" si="37"/>
        <v>0</v>
      </c>
      <c r="CY2422" s="93">
        <v>2418</v>
      </c>
    </row>
    <row r="2423" spans="67:103">
      <c r="BO2423" s="87" t="str">
        <f t="shared" si="37"/>
        <v>0</v>
      </c>
      <c r="CY2423" s="93">
        <v>2419</v>
      </c>
    </row>
    <row r="2424" spans="67:103">
      <c r="BO2424" s="87" t="str">
        <f t="shared" si="37"/>
        <v>0</v>
      </c>
      <c r="CY2424" s="93">
        <v>2420</v>
      </c>
    </row>
    <row r="2425" spans="67:103">
      <c r="BO2425" s="87" t="str">
        <f t="shared" si="37"/>
        <v>0</v>
      </c>
      <c r="CY2425" s="93">
        <v>2421</v>
      </c>
    </row>
    <row r="2426" spans="67:103">
      <c r="BO2426" s="87" t="str">
        <f t="shared" si="37"/>
        <v>0</v>
      </c>
      <c r="CY2426" s="93">
        <v>2422</v>
      </c>
    </row>
    <row r="2427" spans="67:103">
      <c r="BO2427" s="87" t="str">
        <f t="shared" si="37"/>
        <v>0</v>
      </c>
      <c r="CY2427" s="93">
        <v>2423</v>
      </c>
    </row>
    <row r="2428" spans="67:103">
      <c r="BO2428" s="87" t="str">
        <f t="shared" si="37"/>
        <v>0</v>
      </c>
      <c r="CY2428" s="93">
        <v>2424</v>
      </c>
    </row>
    <row r="2429" spans="67:103">
      <c r="BO2429" s="87" t="str">
        <f t="shared" si="37"/>
        <v>0</v>
      </c>
      <c r="CY2429" s="93">
        <v>2425</v>
      </c>
    </row>
    <row r="2430" spans="67:103">
      <c r="BO2430" s="87" t="str">
        <f t="shared" si="37"/>
        <v>0</v>
      </c>
      <c r="CY2430" s="93">
        <v>2426</v>
      </c>
    </row>
    <row r="2431" spans="67:103">
      <c r="BO2431" s="87" t="str">
        <f t="shared" si="37"/>
        <v>0</v>
      </c>
      <c r="CY2431" s="93">
        <v>2427</v>
      </c>
    </row>
    <row r="2432" spans="67:103">
      <c r="BO2432" s="87" t="str">
        <f t="shared" si="37"/>
        <v>0</v>
      </c>
      <c r="CY2432" s="93">
        <v>2428</v>
      </c>
    </row>
    <row r="2433" spans="67:103">
      <c r="BO2433" s="87" t="str">
        <f t="shared" si="37"/>
        <v>0</v>
      </c>
      <c r="CY2433" s="93">
        <v>2429</v>
      </c>
    </row>
    <row r="2434" spans="67:103">
      <c r="BO2434" s="87" t="str">
        <f t="shared" si="37"/>
        <v>0</v>
      </c>
      <c r="CY2434" s="93">
        <v>2430</v>
      </c>
    </row>
    <row r="2435" spans="67:103">
      <c r="BO2435" s="87" t="str">
        <f t="shared" si="37"/>
        <v>0</v>
      </c>
      <c r="CY2435" s="93">
        <v>2431</v>
      </c>
    </row>
    <row r="2436" spans="67:103">
      <c r="BO2436" s="87" t="str">
        <f t="shared" si="37"/>
        <v>0</v>
      </c>
      <c r="CY2436" s="93">
        <v>2432</v>
      </c>
    </row>
    <row r="2437" spans="67:103">
      <c r="BO2437" s="87" t="str">
        <f t="shared" si="37"/>
        <v>0</v>
      </c>
      <c r="CY2437" s="93">
        <v>2433</v>
      </c>
    </row>
    <row r="2438" spans="67:103">
      <c r="BO2438" s="87" t="str">
        <f t="shared" ref="BO2438:BO2501" si="38">IF(AND(BI2438&lt;&gt;"",BM2438&lt;&gt;"",BE2438&lt;&gt;"",BF2438&lt;&gt;"",BG2438&lt;&gt;""),(1000*9.81*BI2438*0.001*BM2438)/(BE2438*BF2438*BG2438),"0")</f>
        <v>0</v>
      </c>
      <c r="CY2438" s="93">
        <v>2434</v>
      </c>
    </row>
    <row r="2439" spans="67:103">
      <c r="BO2439" s="87" t="str">
        <f t="shared" si="38"/>
        <v>0</v>
      </c>
      <c r="CY2439" s="93">
        <v>2435</v>
      </c>
    </row>
    <row r="2440" spans="67:103">
      <c r="BO2440" s="87" t="str">
        <f t="shared" si="38"/>
        <v>0</v>
      </c>
      <c r="CY2440" s="93">
        <v>2436</v>
      </c>
    </row>
    <row r="2441" spans="67:103">
      <c r="BO2441" s="87" t="str">
        <f t="shared" si="38"/>
        <v>0</v>
      </c>
      <c r="CY2441" s="93">
        <v>2437</v>
      </c>
    </row>
    <row r="2442" spans="67:103">
      <c r="BO2442" s="87" t="str">
        <f t="shared" si="38"/>
        <v>0</v>
      </c>
      <c r="CY2442" s="93">
        <v>2438</v>
      </c>
    </row>
    <row r="2443" spans="67:103">
      <c r="BO2443" s="87" t="str">
        <f t="shared" si="38"/>
        <v>0</v>
      </c>
      <c r="CY2443" s="93">
        <v>2439</v>
      </c>
    </row>
    <row r="2444" spans="67:103">
      <c r="BO2444" s="87" t="str">
        <f t="shared" si="38"/>
        <v>0</v>
      </c>
      <c r="CY2444" s="93">
        <v>2440</v>
      </c>
    </row>
    <row r="2445" spans="67:103">
      <c r="BO2445" s="87" t="str">
        <f t="shared" si="38"/>
        <v>0</v>
      </c>
      <c r="CY2445" s="93">
        <v>2441</v>
      </c>
    </row>
    <row r="2446" spans="67:103">
      <c r="BO2446" s="87" t="str">
        <f t="shared" si="38"/>
        <v>0</v>
      </c>
      <c r="CY2446" s="93">
        <v>2442</v>
      </c>
    </row>
    <row r="2447" spans="67:103">
      <c r="BO2447" s="87" t="str">
        <f t="shared" si="38"/>
        <v>0</v>
      </c>
      <c r="CY2447" s="93">
        <v>2443</v>
      </c>
    </row>
    <row r="2448" spans="67:103">
      <c r="BO2448" s="87" t="str">
        <f t="shared" si="38"/>
        <v>0</v>
      </c>
      <c r="CY2448" s="93">
        <v>2444</v>
      </c>
    </row>
    <row r="2449" spans="67:103">
      <c r="BO2449" s="87" t="str">
        <f t="shared" si="38"/>
        <v>0</v>
      </c>
      <c r="CY2449" s="93">
        <v>2445</v>
      </c>
    </row>
    <row r="2450" spans="67:103">
      <c r="BO2450" s="87" t="str">
        <f t="shared" si="38"/>
        <v>0</v>
      </c>
      <c r="CY2450" s="93">
        <v>2446</v>
      </c>
    </row>
    <row r="2451" spans="67:103">
      <c r="BO2451" s="87" t="str">
        <f t="shared" si="38"/>
        <v>0</v>
      </c>
      <c r="CY2451" s="93">
        <v>2447</v>
      </c>
    </row>
    <row r="2452" spans="67:103">
      <c r="BO2452" s="87" t="str">
        <f t="shared" si="38"/>
        <v>0</v>
      </c>
      <c r="CY2452" s="93">
        <v>2448</v>
      </c>
    </row>
    <row r="2453" spans="67:103">
      <c r="BO2453" s="87" t="str">
        <f t="shared" si="38"/>
        <v>0</v>
      </c>
      <c r="CY2453" s="93">
        <v>2449</v>
      </c>
    </row>
    <row r="2454" spans="67:103">
      <c r="BO2454" s="87" t="str">
        <f t="shared" si="38"/>
        <v>0</v>
      </c>
      <c r="CY2454" s="93">
        <v>2450</v>
      </c>
    </row>
    <row r="2455" spans="67:103">
      <c r="BO2455" s="87" t="str">
        <f t="shared" si="38"/>
        <v>0</v>
      </c>
      <c r="CY2455" s="93">
        <v>2451</v>
      </c>
    </row>
    <row r="2456" spans="67:103">
      <c r="BO2456" s="87" t="str">
        <f t="shared" si="38"/>
        <v>0</v>
      </c>
      <c r="CY2456" s="93">
        <v>2452</v>
      </c>
    </row>
    <row r="2457" spans="67:103">
      <c r="BO2457" s="87" t="str">
        <f t="shared" si="38"/>
        <v>0</v>
      </c>
      <c r="CY2457" s="93">
        <v>2453</v>
      </c>
    </row>
    <row r="2458" spans="67:103">
      <c r="BO2458" s="87" t="str">
        <f t="shared" si="38"/>
        <v>0</v>
      </c>
      <c r="CY2458" s="93">
        <v>2454</v>
      </c>
    </row>
    <row r="2459" spans="67:103">
      <c r="BO2459" s="87" t="str">
        <f t="shared" si="38"/>
        <v>0</v>
      </c>
      <c r="CY2459" s="93">
        <v>2455</v>
      </c>
    </row>
    <row r="2460" spans="67:103">
      <c r="BO2460" s="87" t="str">
        <f t="shared" si="38"/>
        <v>0</v>
      </c>
      <c r="CY2460" s="93">
        <v>2456</v>
      </c>
    </row>
    <row r="2461" spans="67:103">
      <c r="BO2461" s="87" t="str">
        <f t="shared" si="38"/>
        <v>0</v>
      </c>
      <c r="CY2461" s="93">
        <v>2457</v>
      </c>
    </row>
    <row r="2462" spans="67:103">
      <c r="BO2462" s="87" t="str">
        <f t="shared" si="38"/>
        <v>0</v>
      </c>
      <c r="CY2462" s="93">
        <v>2458</v>
      </c>
    </row>
    <row r="2463" spans="67:103">
      <c r="BO2463" s="87" t="str">
        <f t="shared" si="38"/>
        <v>0</v>
      </c>
      <c r="CY2463" s="93">
        <v>2459</v>
      </c>
    </row>
    <row r="2464" spans="67:103">
      <c r="BO2464" s="87" t="str">
        <f t="shared" si="38"/>
        <v>0</v>
      </c>
      <c r="CY2464" s="93">
        <v>2460</v>
      </c>
    </row>
    <row r="2465" spans="67:103">
      <c r="BO2465" s="87" t="str">
        <f t="shared" si="38"/>
        <v>0</v>
      </c>
      <c r="CY2465" s="93">
        <v>2461</v>
      </c>
    </row>
    <row r="2466" spans="67:103">
      <c r="BO2466" s="87" t="str">
        <f t="shared" si="38"/>
        <v>0</v>
      </c>
      <c r="CY2466" s="93">
        <v>2462</v>
      </c>
    </row>
    <row r="2467" spans="67:103">
      <c r="BO2467" s="87" t="str">
        <f t="shared" si="38"/>
        <v>0</v>
      </c>
      <c r="CY2467" s="93">
        <v>2463</v>
      </c>
    </row>
    <row r="2468" spans="67:103">
      <c r="BO2468" s="87" t="str">
        <f t="shared" si="38"/>
        <v>0</v>
      </c>
      <c r="CY2468" s="93">
        <v>2464</v>
      </c>
    </row>
    <row r="2469" spans="67:103">
      <c r="BO2469" s="87" t="str">
        <f t="shared" si="38"/>
        <v>0</v>
      </c>
      <c r="CY2469" s="93">
        <v>2465</v>
      </c>
    </row>
    <row r="2470" spans="67:103">
      <c r="BO2470" s="87" t="str">
        <f t="shared" si="38"/>
        <v>0</v>
      </c>
      <c r="CY2470" s="93">
        <v>2466</v>
      </c>
    </row>
    <row r="2471" spans="67:103">
      <c r="BO2471" s="87" t="str">
        <f t="shared" si="38"/>
        <v>0</v>
      </c>
      <c r="CY2471" s="93">
        <v>2467</v>
      </c>
    </row>
    <row r="2472" spans="67:103">
      <c r="BO2472" s="87" t="str">
        <f t="shared" si="38"/>
        <v>0</v>
      </c>
      <c r="CY2472" s="93">
        <v>2468</v>
      </c>
    </row>
    <row r="2473" spans="67:103">
      <c r="BO2473" s="87" t="str">
        <f t="shared" si="38"/>
        <v>0</v>
      </c>
      <c r="CY2473" s="93">
        <v>2469</v>
      </c>
    </row>
    <row r="2474" spans="67:103">
      <c r="BO2474" s="87" t="str">
        <f t="shared" si="38"/>
        <v>0</v>
      </c>
      <c r="CY2474" s="93">
        <v>2470</v>
      </c>
    </row>
    <row r="2475" spans="67:103">
      <c r="BO2475" s="87" t="str">
        <f t="shared" si="38"/>
        <v>0</v>
      </c>
      <c r="CY2475" s="93">
        <v>2471</v>
      </c>
    </row>
    <row r="2476" spans="67:103">
      <c r="BO2476" s="87" t="str">
        <f t="shared" si="38"/>
        <v>0</v>
      </c>
      <c r="CY2476" s="93">
        <v>2472</v>
      </c>
    </row>
    <row r="2477" spans="67:103">
      <c r="BO2477" s="87" t="str">
        <f t="shared" si="38"/>
        <v>0</v>
      </c>
      <c r="CY2477" s="93">
        <v>2473</v>
      </c>
    </row>
    <row r="2478" spans="67:103">
      <c r="BO2478" s="87" t="str">
        <f t="shared" si="38"/>
        <v>0</v>
      </c>
      <c r="CY2478" s="93">
        <v>2474</v>
      </c>
    </row>
    <row r="2479" spans="67:103">
      <c r="BO2479" s="87" t="str">
        <f t="shared" si="38"/>
        <v>0</v>
      </c>
      <c r="CY2479" s="93">
        <v>2475</v>
      </c>
    </row>
    <row r="2480" spans="67:103">
      <c r="BO2480" s="87" t="str">
        <f t="shared" si="38"/>
        <v>0</v>
      </c>
      <c r="CY2480" s="93">
        <v>2476</v>
      </c>
    </row>
    <row r="2481" spans="67:103">
      <c r="BO2481" s="87" t="str">
        <f t="shared" si="38"/>
        <v>0</v>
      </c>
      <c r="CY2481" s="93">
        <v>2477</v>
      </c>
    </row>
    <row r="2482" spans="67:103">
      <c r="BO2482" s="87" t="str">
        <f t="shared" si="38"/>
        <v>0</v>
      </c>
      <c r="CY2482" s="93">
        <v>2478</v>
      </c>
    </row>
    <row r="2483" spans="67:103">
      <c r="BO2483" s="87" t="str">
        <f t="shared" si="38"/>
        <v>0</v>
      </c>
      <c r="CY2483" s="93">
        <v>2479</v>
      </c>
    </row>
    <row r="2484" spans="67:103">
      <c r="BO2484" s="87" t="str">
        <f t="shared" si="38"/>
        <v>0</v>
      </c>
      <c r="CY2484" s="93">
        <v>2480</v>
      </c>
    </row>
    <row r="2485" spans="67:103">
      <c r="BO2485" s="87" t="str">
        <f t="shared" si="38"/>
        <v>0</v>
      </c>
      <c r="CY2485" s="93">
        <v>2481</v>
      </c>
    </row>
    <row r="2486" spans="67:103">
      <c r="BO2486" s="87" t="str">
        <f t="shared" si="38"/>
        <v>0</v>
      </c>
      <c r="CY2486" s="93">
        <v>2482</v>
      </c>
    </row>
    <row r="2487" spans="67:103">
      <c r="BO2487" s="87" t="str">
        <f t="shared" si="38"/>
        <v>0</v>
      </c>
      <c r="CY2487" s="93">
        <v>2483</v>
      </c>
    </row>
    <row r="2488" spans="67:103">
      <c r="BO2488" s="87" t="str">
        <f t="shared" si="38"/>
        <v>0</v>
      </c>
      <c r="CY2488" s="93">
        <v>2484</v>
      </c>
    </row>
    <row r="2489" spans="67:103">
      <c r="BO2489" s="87" t="str">
        <f t="shared" si="38"/>
        <v>0</v>
      </c>
      <c r="CY2489" s="93">
        <v>2485</v>
      </c>
    </row>
    <row r="2490" spans="67:103">
      <c r="BO2490" s="87" t="str">
        <f t="shared" si="38"/>
        <v>0</v>
      </c>
      <c r="CY2490" s="93">
        <v>2486</v>
      </c>
    </row>
    <row r="2491" spans="67:103">
      <c r="BO2491" s="87" t="str">
        <f t="shared" si="38"/>
        <v>0</v>
      </c>
      <c r="CY2491" s="93">
        <v>2487</v>
      </c>
    </row>
    <row r="2492" spans="67:103">
      <c r="BO2492" s="87" t="str">
        <f t="shared" si="38"/>
        <v>0</v>
      </c>
      <c r="CY2492" s="93">
        <v>2488</v>
      </c>
    </row>
    <row r="2493" spans="67:103">
      <c r="BO2493" s="87" t="str">
        <f t="shared" si="38"/>
        <v>0</v>
      </c>
      <c r="CY2493" s="93">
        <v>2489</v>
      </c>
    </row>
    <row r="2494" spans="67:103">
      <c r="BO2494" s="87" t="str">
        <f t="shared" si="38"/>
        <v>0</v>
      </c>
      <c r="CY2494" s="93">
        <v>2490</v>
      </c>
    </row>
    <row r="2495" spans="67:103">
      <c r="BO2495" s="87" t="str">
        <f t="shared" si="38"/>
        <v>0</v>
      </c>
      <c r="CY2495" s="93">
        <v>2491</v>
      </c>
    </row>
    <row r="2496" spans="67:103">
      <c r="BO2496" s="87" t="str">
        <f t="shared" si="38"/>
        <v>0</v>
      </c>
      <c r="CY2496" s="93">
        <v>2492</v>
      </c>
    </row>
    <row r="2497" spans="67:103">
      <c r="BO2497" s="87" t="str">
        <f t="shared" si="38"/>
        <v>0</v>
      </c>
      <c r="CY2497" s="93">
        <v>2493</v>
      </c>
    </row>
    <row r="2498" spans="67:103">
      <c r="BO2498" s="87" t="str">
        <f t="shared" si="38"/>
        <v>0</v>
      </c>
      <c r="CY2498" s="93">
        <v>2494</v>
      </c>
    </row>
    <row r="2499" spans="67:103">
      <c r="BO2499" s="87" t="str">
        <f t="shared" si="38"/>
        <v>0</v>
      </c>
      <c r="CY2499" s="93">
        <v>2495</v>
      </c>
    </row>
    <row r="2500" spans="67:103">
      <c r="BO2500" s="87" t="str">
        <f t="shared" si="38"/>
        <v>0</v>
      </c>
      <c r="CY2500" s="93">
        <v>2496</v>
      </c>
    </row>
    <row r="2501" spans="67:103">
      <c r="BO2501" s="87" t="str">
        <f t="shared" si="38"/>
        <v>0</v>
      </c>
      <c r="CY2501" s="93">
        <v>2497</v>
      </c>
    </row>
    <row r="2502" spans="67:103">
      <c r="BO2502" s="87" t="str">
        <f t="shared" ref="BO2502:BO2565" si="39">IF(AND(BI2502&lt;&gt;"",BM2502&lt;&gt;"",BE2502&lt;&gt;"",BF2502&lt;&gt;"",BG2502&lt;&gt;""),(1000*9.81*BI2502*0.001*BM2502)/(BE2502*BF2502*BG2502),"0")</f>
        <v>0</v>
      </c>
      <c r="CY2502" s="93">
        <v>2498</v>
      </c>
    </row>
    <row r="2503" spans="67:103">
      <c r="BO2503" s="87" t="str">
        <f t="shared" si="39"/>
        <v>0</v>
      </c>
      <c r="CY2503" s="93">
        <v>2499</v>
      </c>
    </row>
    <row r="2504" spans="67:103">
      <c r="BO2504" s="87" t="str">
        <f t="shared" si="39"/>
        <v>0</v>
      </c>
      <c r="CY2504" s="93">
        <v>2500</v>
      </c>
    </row>
    <row r="2505" spans="67:103">
      <c r="BO2505" s="87" t="str">
        <f t="shared" si="39"/>
        <v>0</v>
      </c>
      <c r="CY2505" s="93">
        <v>2501</v>
      </c>
    </row>
    <row r="2506" spans="67:103">
      <c r="BO2506" s="87" t="str">
        <f t="shared" si="39"/>
        <v>0</v>
      </c>
      <c r="CY2506" s="93">
        <v>2502</v>
      </c>
    </row>
    <row r="2507" spans="67:103">
      <c r="BO2507" s="87" t="str">
        <f t="shared" si="39"/>
        <v>0</v>
      </c>
      <c r="CY2507" s="93">
        <v>2503</v>
      </c>
    </row>
    <row r="2508" spans="67:103">
      <c r="BO2508" s="87" t="str">
        <f t="shared" si="39"/>
        <v>0</v>
      </c>
      <c r="CY2508" s="93">
        <v>2504</v>
      </c>
    </row>
    <row r="2509" spans="67:103">
      <c r="BO2509" s="87" t="str">
        <f t="shared" si="39"/>
        <v>0</v>
      </c>
      <c r="CY2509" s="93">
        <v>2505</v>
      </c>
    </row>
    <row r="2510" spans="67:103">
      <c r="BO2510" s="87" t="str">
        <f t="shared" si="39"/>
        <v>0</v>
      </c>
      <c r="CY2510" s="93">
        <v>2506</v>
      </c>
    </row>
    <row r="2511" spans="67:103">
      <c r="BO2511" s="87" t="str">
        <f t="shared" si="39"/>
        <v>0</v>
      </c>
      <c r="CY2511" s="93">
        <v>2507</v>
      </c>
    </row>
    <row r="2512" spans="67:103">
      <c r="BO2512" s="87" t="str">
        <f t="shared" si="39"/>
        <v>0</v>
      </c>
      <c r="CY2512" s="93">
        <v>2508</v>
      </c>
    </row>
    <row r="2513" spans="67:103">
      <c r="BO2513" s="87" t="str">
        <f t="shared" si="39"/>
        <v>0</v>
      </c>
      <c r="CY2513" s="93">
        <v>2509</v>
      </c>
    </row>
    <row r="2514" spans="67:103">
      <c r="BO2514" s="87" t="str">
        <f t="shared" si="39"/>
        <v>0</v>
      </c>
      <c r="CY2514" s="93">
        <v>2510</v>
      </c>
    </row>
    <row r="2515" spans="67:103">
      <c r="BO2515" s="87" t="str">
        <f t="shared" si="39"/>
        <v>0</v>
      </c>
      <c r="CY2515" s="93">
        <v>2511</v>
      </c>
    </row>
    <row r="2516" spans="67:103">
      <c r="BO2516" s="87" t="str">
        <f t="shared" si="39"/>
        <v>0</v>
      </c>
      <c r="CY2516" s="93">
        <v>2512</v>
      </c>
    </row>
    <row r="2517" spans="67:103">
      <c r="BO2517" s="87" t="str">
        <f t="shared" si="39"/>
        <v>0</v>
      </c>
      <c r="CY2517" s="93">
        <v>2513</v>
      </c>
    </row>
    <row r="2518" spans="67:103">
      <c r="BO2518" s="87" t="str">
        <f t="shared" si="39"/>
        <v>0</v>
      </c>
      <c r="CY2518" s="93">
        <v>2514</v>
      </c>
    </row>
    <row r="2519" spans="67:103">
      <c r="BO2519" s="87" t="str">
        <f t="shared" si="39"/>
        <v>0</v>
      </c>
      <c r="CY2519" s="93">
        <v>2515</v>
      </c>
    </row>
    <row r="2520" spans="67:103">
      <c r="BO2520" s="87" t="str">
        <f t="shared" si="39"/>
        <v>0</v>
      </c>
      <c r="CY2520" s="93">
        <v>2516</v>
      </c>
    </row>
    <row r="2521" spans="67:103">
      <c r="BO2521" s="87" t="str">
        <f t="shared" si="39"/>
        <v>0</v>
      </c>
      <c r="CY2521" s="93">
        <v>2517</v>
      </c>
    </row>
    <row r="2522" spans="67:103">
      <c r="BO2522" s="87" t="str">
        <f t="shared" si="39"/>
        <v>0</v>
      </c>
      <c r="CY2522" s="93">
        <v>2518</v>
      </c>
    </row>
    <row r="2523" spans="67:103">
      <c r="BO2523" s="87" t="str">
        <f t="shared" si="39"/>
        <v>0</v>
      </c>
      <c r="CY2523" s="93">
        <v>2519</v>
      </c>
    </row>
    <row r="2524" spans="67:103">
      <c r="BO2524" s="87" t="str">
        <f t="shared" si="39"/>
        <v>0</v>
      </c>
      <c r="CY2524" s="93">
        <v>2520</v>
      </c>
    </row>
    <row r="2525" spans="67:103">
      <c r="BO2525" s="87" t="str">
        <f t="shared" si="39"/>
        <v>0</v>
      </c>
      <c r="CY2525" s="93">
        <v>2521</v>
      </c>
    </row>
    <row r="2526" spans="67:103">
      <c r="BO2526" s="87" t="str">
        <f t="shared" si="39"/>
        <v>0</v>
      </c>
      <c r="CY2526" s="93">
        <v>2522</v>
      </c>
    </row>
    <row r="2527" spans="67:103">
      <c r="BO2527" s="87" t="str">
        <f t="shared" si="39"/>
        <v>0</v>
      </c>
      <c r="CY2527" s="93">
        <v>2523</v>
      </c>
    </row>
    <row r="2528" spans="67:103">
      <c r="BO2528" s="87" t="str">
        <f t="shared" si="39"/>
        <v>0</v>
      </c>
      <c r="CY2528" s="93">
        <v>2524</v>
      </c>
    </row>
    <row r="2529" spans="67:103">
      <c r="BO2529" s="87" t="str">
        <f t="shared" si="39"/>
        <v>0</v>
      </c>
      <c r="CY2529" s="93">
        <v>2525</v>
      </c>
    </row>
    <row r="2530" spans="67:103">
      <c r="BO2530" s="87" t="str">
        <f t="shared" si="39"/>
        <v>0</v>
      </c>
      <c r="CY2530" s="93">
        <v>2526</v>
      </c>
    </row>
    <row r="2531" spans="67:103">
      <c r="BO2531" s="87" t="str">
        <f t="shared" si="39"/>
        <v>0</v>
      </c>
      <c r="CY2531" s="93">
        <v>2527</v>
      </c>
    </row>
    <row r="2532" spans="67:103">
      <c r="BO2532" s="87" t="str">
        <f t="shared" si="39"/>
        <v>0</v>
      </c>
      <c r="CY2532" s="93">
        <v>2528</v>
      </c>
    </row>
    <row r="2533" spans="67:103">
      <c r="BO2533" s="87" t="str">
        <f t="shared" si="39"/>
        <v>0</v>
      </c>
      <c r="CY2533" s="93">
        <v>2529</v>
      </c>
    </row>
    <row r="2534" spans="67:103">
      <c r="BO2534" s="87" t="str">
        <f t="shared" si="39"/>
        <v>0</v>
      </c>
      <c r="CY2534" s="93">
        <v>2530</v>
      </c>
    </row>
    <row r="2535" spans="67:103">
      <c r="BO2535" s="87" t="str">
        <f t="shared" si="39"/>
        <v>0</v>
      </c>
      <c r="CY2535" s="93">
        <v>2531</v>
      </c>
    </row>
    <row r="2536" spans="67:103">
      <c r="BO2536" s="87" t="str">
        <f t="shared" si="39"/>
        <v>0</v>
      </c>
      <c r="CY2536" s="93">
        <v>2532</v>
      </c>
    </row>
    <row r="2537" spans="67:103">
      <c r="BO2537" s="87" t="str">
        <f t="shared" si="39"/>
        <v>0</v>
      </c>
      <c r="CY2537" s="93">
        <v>2533</v>
      </c>
    </row>
    <row r="2538" spans="67:103">
      <c r="BO2538" s="87" t="str">
        <f t="shared" si="39"/>
        <v>0</v>
      </c>
      <c r="CY2538" s="93">
        <v>2534</v>
      </c>
    </row>
    <row r="2539" spans="67:103">
      <c r="BO2539" s="87" t="str">
        <f t="shared" si="39"/>
        <v>0</v>
      </c>
      <c r="CY2539" s="93">
        <v>2535</v>
      </c>
    </row>
    <row r="2540" spans="67:103">
      <c r="BO2540" s="87" t="str">
        <f t="shared" si="39"/>
        <v>0</v>
      </c>
      <c r="CY2540" s="93">
        <v>2536</v>
      </c>
    </row>
    <row r="2541" spans="67:103">
      <c r="BO2541" s="87" t="str">
        <f t="shared" si="39"/>
        <v>0</v>
      </c>
      <c r="CY2541" s="93">
        <v>2537</v>
      </c>
    </row>
    <row r="2542" spans="67:103">
      <c r="BO2542" s="87" t="str">
        <f t="shared" si="39"/>
        <v>0</v>
      </c>
      <c r="CY2542" s="93">
        <v>2538</v>
      </c>
    </row>
    <row r="2543" spans="67:103">
      <c r="BO2543" s="87" t="str">
        <f t="shared" si="39"/>
        <v>0</v>
      </c>
      <c r="CY2543" s="93">
        <v>2539</v>
      </c>
    </row>
    <row r="2544" spans="67:103">
      <c r="BO2544" s="87" t="str">
        <f t="shared" si="39"/>
        <v>0</v>
      </c>
      <c r="CY2544" s="93">
        <v>2540</v>
      </c>
    </row>
    <row r="2545" spans="67:103">
      <c r="BO2545" s="87" t="str">
        <f t="shared" si="39"/>
        <v>0</v>
      </c>
      <c r="CY2545" s="93">
        <v>2541</v>
      </c>
    </row>
    <row r="2546" spans="67:103">
      <c r="BO2546" s="87" t="str">
        <f t="shared" si="39"/>
        <v>0</v>
      </c>
      <c r="CY2546" s="93">
        <v>2542</v>
      </c>
    </row>
    <row r="2547" spans="67:103">
      <c r="BO2547" s="87" t="str">
        <f t="shared" si="39"/>
        <v>0</v>
      </c>
      <c r="CY2547" s="93">
        <v>2543</v>
      </c>
    </row>
    <row r="2548" spans="67:103">
      <c r="BO2548" s="87" t="str">
        <f t="shared" si="39"/>
        <v>0</v>
      </c>
      <c r="CY2548" s="93">
        <v>2544</v>
      </c>
    </row>
    <row r="2549" spans="67:103">
      <c r="BO2549" s="87" t="str">
        <f t="shared" si="39"/>
        <v>0</v>
      </c>
      <c r="CY2549" s="93">
        <v>2545</v>
      </c>
    </row>
    <row r="2550" spans="67:103">
      <c r="BO2550" s="87" t="str">
        <f t="shared" si="39"/>
        <v>0</v>
      </c>
      <c r="CY2550" s="93">
        <v>2546</v>
      </c>
    </row>
    <row r="2551" spans="67:103">
      <c r="BO2551" s="87" t="str">
        <f t="shared" si="39"/>
        <v>0</v>
      </c>
      <c r="CY2551" s="93">
        <v>2547</v>
      </c>
    </row>
    <row r="2552" spans="67:103">
      <c r="BO2552" s="87" t="str">
        <f t="shared" si="39"/>
        <v>0</v>
      </c>
      <c r="CY2552" s="93">
        <v>2548</v>
      </c>
    </row>
    <row r="2553" spans="67:103">
      <c r="BO2553" s="87" t="str">
        <f t="shared" si="39"/>
        <v>0</v>
      </c>
      <c r="CY2553" s="93">
        <v>2549</v>
      </c>
    </row>
    <row r="2554" spans="67:103">
      <c r="BO2554" s="87" t="str">
        <f t="shared" si="39"/>
        <v>0</v>
      </c>
      <c r="CY2554" s="93">
        <v>2550</v>
      </c>
    </row>
    <row r="2555" spans="67:103">
      <c r="BO2555" s="87" t="str">
        <f t="shared" si="39"/>
        <v>0</v>
      </c>
      <c r="CY2555" s="93">
        <v>2551</v>
      </c>
    </row>
    <row r="2556" spans="67:103">
      <c r="BO2556" s="87" t="str">
        <f t="shared" si="39"/>
        <v>0</v>
      </c>
      <c r="CY2556" s="93">
        <v>2552</v>
      </c>
    </row>
    <row r="2557" spans="67:103">
      <c r="BO2557" s="87" t="str">
        <f t="shared" si="39"/>
        <v>0</v>
      </c>
      <c r="CY2557" s="93">
        <v>2553</v>
      </c>
    </row>
    <row r="2558" spans="67:103">
      <c r="BO2558" s="87" t="str">
        <f t="shared" si="39"/>
        <v>0</v>
      </c>
      <c r="CY2558" s="93">
        <v>2554</v>
      </c>
    </row>
    <row r="2559" spans="67:103">
      <c r="BO2559" s="87" t="str">
        <f t="shared" si="39"/>
        <v>0</v>
      </c>
      <c r="CY2559" s="93">
        <v>2555</v>
      </c>
    </row>
    <row r="2560" spans="67:103">
      <c r="BO2560" s="87" t="str">
        <f t="shared" si="39"/>
        <v>0</v>
      </c>
      <c r="CY2560" s="93">
        <v>2556</v>
      </c>
    </row>
    <row r="2561" spans="67:103">
      <c r="BO2561" s="87" t="str">
        <f t="shared" si="39"/>
        <v>0</v>
      </c>
      <c r="CY2561" s="93">
        <v>2557</v>
      </c>
    </row>
    <row r="2562" spans="67:103">
      <c r="BO2562" s="87" t="str">
        <f t="shared" si="39"/>
        <v>0</v>
      </c>
      <c r="CY2562" s="93">
        <v>2558</v>
      </c>
    </row>
    <row r="2563" spans="67:103">
      <c r="BO2563" s="87" t="str">
        <f t="shared" si="39"/>
        <v>0</v>
      </c>
      <c r="CY2563" s="93">
        <v>2559</v>
      </c>
    </row>
    <row r="2564" spans="67:103">
      <c r="BO2564" s="87" t="str">
        <f t="shared" si="39"/>
        <v>0</v>
      </c>
      <c r="CY2564" s="93">
        <v>2560</v>
      </c>
    </row>
    <row r="2565" spans="67:103">
      <c r="BO2565" s="87" t="str">
        <f t="shared" si="39"/>
        <v>0</v>
      </c>
      <c r="CY2565" s="93">
        <v>2561</v>
      </c>
    </row>
    <row r="2566" spans="67:103">
      <c r="BO2566" s="87" t="str">
        <f t="shared" ref="BO2566:BO2629" si="40">IF(AND(BI2566&lt;&gt;"",BM2566&lt;&gt;"",BE2566&lt;&gt;"",BF2566&lt;&gt;"",BG2566&lt;&gt;""),(1000*9.81*BI2566*0.001*BM2566)/(BE2566*BF2566*BG2566),"0")</f>
        <v>0</v>
      </c>
      <c r="CY2566" s="93">
        <v>2562</v>
      </c>
    </row>
    <row r="2567" spans="67:103">
      <c r="BO2567" s="87" t="str">
        <f t="shared" si="40"/>
        <v>0</v>
      </c>
      <c r="CY2567" s="93">
        <v>2563</v>
      </c>
    </row>
    <row r="2568" spans="67:103">
      <c r="BO2568" s="87" t="str">
        <f t="shared" si="40"/>
        <v>0</v>
      </c>
      <c r="CY2568" s="93">
        <v>2564</v>
      </c>
    </row>
    <row r="2569" spans="67:103">
      <c r="BO2569" s="87" t="str">
        <f t="shared" si="40"/>
        <v>0</v>
      </c>
      <c r="CY2569" s="93">
        <v>2565</v>
      </c>
    </row>
    <row r="2570" spans="67:103">
      <c r="BO2570" s="87" t="str">
        <f t="shared" si="40"/>
        <v>0</v>
      </c>
      <c r="CY2570" s="93">
        <v>2566</v>
      </c>
    </row>
    <row r="2571" spans="67:103">
      <c r="BO2571" s="87" t="str">
        <f t="shared" si="40"/>
        <v>0</v>
      </c>
      <c r="CY2571" s="93">
        <v>2567</v>
      </c>
    </row>
    <row r="2572" spans="67:103">
      <c r="BO2572" s="87" t="str">
        <f t="shared" si="40"/>
        <v>0</v>
      </c>
      <c r="CY2572" s="93">
        <v>2568</v>
      </c>
    </row>
    <row r="2573" spans="67:103">
      <c r="BO2573" s="87" t="str">
        <f t="shared" si="40"/>
        <v>0</v>
      </c>
      <c r="CY2573" s="93">
        <v>2569</v>
      </c>
    </row>
    <row r="2574" spans="67:103">
      <c r="BO2574" s="87" t="str">
        <f t="shared" si="40"/>
        <v>0</v>
      </c>
      <c r="CY2574" s="93">
        <v>2570</v>
      </c>
    </row>
    <row r="2575" spans="67:103">
      <c r="BO2575" s="87" t="str">
        <f t="shared" si="40"/>
        <v>0</v>
      </c>
      <c r="CY2575" s="93">
        <v>2571</v>
      </c>
    </row>
    <row r="2576" spans="67:103">
      <c r="BO2576" s="87" t="str">
        <f t="shared" si="40"/>
        <v>0</v>
      </c>
      <c r="CY2576" s="93">
        <v>2572</v>
      </c>
    </row>
    <row r="2577" spans="67:103">
      <c r="BO2577" s="87" t="str">
        <f t="shared" si="40"/>
        <v>0</v>
      </c>
      <c r="CY2577" s="93">
        <v>2573</v>
      </c>
    </row>
    <row r="2578" spans="67:103">
      <c r="BO2578" s="87" t="str">
        <f t="shared" si="40"/>
        <v>0</v>
      </c>
      <c r="CY2578" s="93">
        <v>2574</v>
      </c>
    </row>
    <row r="2579" spans="67:103">
      <c r="BO2579" s="87" t="str">
        <f t="shared" si="40"/>
        <v>0</v>
      </c>
      <c r="CY2579" s="93">
        <v>2575</v>
      </c>
    </row>
    <row r="2580" spans="67:103">
      <c r="BO2580" s="87" t="str">
        <f t="shared" si="40"/>
        <v>0</v>
      </c>
      <c r="CY2580" s="93">
        <v>2576</v>
      </c>
    </row>
    <row r="2581" spans="67:103">
      <c r="BO2581" s="87" t="str">
        <f t="shared" si="40"/>
        <v>0</v>
      </c>
      <c r="CY2581" s="93">
        <v>2577</v>
      </c>
    </row>
    <row r="2582" spans="67:103">
      <c r="BO2582" s="87" t="str">
        <f t="shared" si="40"/>
        <v>0</v>
      </c>
      <c r="CY2582" s="93">
        <v>2578</v>
      </c>
    </row>
    <row r="2583" spans="67:103">
      <c r="BO2583" s="87" t="str">
        <f t="shared" si="40"/>
        <v>0</v>
      </c>
      <c r="CY2583" s="93">
        <v>2579</v>
      </c>
    </row>
    <row r="2584" spans="67:103">
      <c r="BO2584" s="87" t="str">
        <f t="shared" si="40"/>
        <v>0</v>
      </c>
      <c r="CY2584" s="93">
        <v>2580</v>
      </c>
    </row>
    <row r="2585" spans="67:103">
      <c r="BO2585" s="87" t="str">
        <f t="shared" si="40"/>
        <v>0</v>
      </c>
      <c r="CY2585" s="93">
        <v>2581</v>
      </c>
    </row>
    <row r="2586" spans="67:103">
      <c r="BO2586" s="87" t="str">
        <f t="shared" si="40"/>
        <v>0</v>
      </c>
      <c r="CY2586" s="93">
        <v>2582</v>
      </c>
    </row>
    <row r="2587" spans="67:103">
      <c r="BO2587" s="87" t="str">
        <f t="shared" si="40"/>
        <v>0</v>
      </c>
      <c r="CY2587" s="93">
        <v>2583</v>
      </c>
    </row>
    <row r="2588" spans="67:103">
      <c r="BO2588" s="87" t="str">
        <f t="shared" si="40"/>
        <v>0</v>
      </c>
      <c r="CY2588" s="93">
        <v>2584</v>
      </c>
    </row>
    <row r="2589" spans="67:103">
      <c r="BO2589" s="87" t="str">
        <f t="shared" si="40"/>
        <v>0</v>
      </c>
      <c r="CY2589" s="93">
        <v>2585</v>
      </c>
    </row>
    <row r="2590" spans="67:103">
      <c r="BO2590" s="87" t="str">
        <f t="shared" si="40"/>
        <v>0</v>
      </c>
      <c r="CY2590" s="93">
        <v>2586</v>
      </c>
    </row>
    <row r="2591" spans="67:103">
      <c r="BO2591" s="87" t="str">
        <f t="shared" si="40"/>
        <v>0</v>
      </c>
      <c r="CY2591" s="93">
        <v>2587</v>
      </c>
    </row>
    <row r="2592" spans="67:103">
      <c r="BO2592" s="87" t="str">
        <f t="shared" si="40"/>
        <v>0</v>
      </c>
      <c r="CY2592" s="93">
        <v>2588</v>
      </c>
    </row>
    <row r="2593" spans="67:103">
      <c r="BO2593" s="87" t="str">
        <f t="shared" si="40"/>
        <v>0</v>
      </c>
      <c r="CY2593" s="93">
        <v>2589</v>
      </c>
    </row>
    <row r="2594" spans="67:103">
      <c r="BO2594" s="87" t="str">
        <f t="shared" si="40"/>
        <v>0</v>
      </c>
      <c r="CY2594" s="93">
        <v>2590</v>
      </c>
    </row>
    <row r="2595" spans="67:103">
      <c r="BO2595" s="87" t="str">
        <f t="shared" si="40"/>
        <v>0</v>
      </c>
      <c r="CY2595" s="93">
        <v>2591</v>
      </c>
    </row>
    <row r="2596" spans="67:103">
      <c r="BO2596" s="87" t="str">
        <f t="shared" si="40"/>
        <v>0</v>
      </c>
      <c r="CY2596" s="93">
        <v>2592</v>
      </c>
    </row>
    <row r="2597" spans="67:103">
      <c r="BO2597" s="87" t="str">
        <f t="shared" si="40"/>
        <v>0</v>
      </c>
      <c r="CY2597" s="93">
        <v>2593</v>
      </c>
    </row>
    <row r="2598" spans="67:103">
      <c r="BO2598" s="87" t="str">
        <f t="shared" si="40"/>
        <v>0</v>
      </c>
      <c r="CY2598" s="93">
        <v>2594</v>
      </c>
    </row>
    <row r="2599" spans="67:103">
      <c r="BO2599" s="87" t="str">
        <f t="shared" si="40"/>
        <v>0</v>
      </c>
      <c r="CY2599" s="93">
        <v>2595</v>
      </c>
    </row>
    <row r="2600" spans="67:103">
      <c r="BO2600" s="87" t="str">
        <f t="shared" si="40"/>
        <v>0</v>
      </c>
      <c r="CY2600" s="93">
        <v>2596</v>
      </c>
    </row>
    <row r="2601" spans="67:103">
      <c r="BO2601" s="87" t="str">
        <f t="shared" si="40"/>
        <v>0</v>
      </c>
      <c r="CY2601" s="93">
        <v>2597</v>
      </c>
    </row>
    <row r="2602" spans="67:103">
      <c r="BO2602" s="87" t="str">
        <f t="shared" si="40"/>
        <v>0</v>
      </c>
      <c r="CY2602" s="93">
        <v>2598</v>
      </c>
    </row>
    <row r="2603" spans="67:103">
      <c r="BO2603" s="87" t="str">
        <f t="shared" si="40"/>
        <v>0</v>
      </c>
      <c r="CY2603" s="93">
        <v>2599</v>
      </c>
    </row>
    <row r="2604" spans="67:103">
      <c r="BO2604" s="87" t="str">
        <f t="shared" si="40"/>
        <v>0</v>
      </c>
      <c r="CY2604" s="93">
        <v>2600</v>
      </c>
    </row>
    <row r="2605" spans="67:103">
      <c r="BO2605" s="87" t="str">
        <f t="shared" si="40"/>
        <v>0</v>
      </c>
      <c r="CY2605" s="93">
        <v>2601</v>
      </c>
    </row>
    <row r="2606" spans="67:103">
      <c r="BO2606" s="87" t="str">
        <f t="shared" si="40"/>
        <v>0</v>
      </c>
      <c r="CY2606" s="93">
        <v>2602</v>
      </c>
    </row>
    <row r="2607" spans="67:103">
      <c r="BO2607" s="87" t="str">
        <f t="shared" si="40"/>
        <v>0</v>
      </c>
      <c r="CY2607" s="93">
        <v>2603</v>
      </c>
    </row>
    <row r="2608" spans="67:103">
      <c r="BO2608" s="87" t="str">
        <f t="shared" si="40"/>
        <v>0</v>
      </c>
      <c r="CY2608" s="93">
        <v>2604</v>
      </c>
    </row>
    <row r="2609" spans="67:103">
      <c r="BO2609" s="87" t="str">
        <f t="shared" si="40"/>
        <v>0</v>
      </c>
      <c r="CY2609" s="93">
        <v>2605</v>
      </c>
    </row>
    <row r="2610" spans="67:103">
      <c r="BO2610" s="87" t="str">
        <f t="shared" si="40"/>
        <v>0</v>
      </c>
      <c r="CY2610" s="93">
        <v>2606</v>
      </c>
    </row>
    <row r="2611" spans="67:103">
      <c r="BO2611" s="87" t="str">
        <f t="shared" si="40"/>
        <v>0</v>
      </c>
      <c r="CY2611" s="93">
        <v>2607</v>
      </c>
    </row>
    <row r="2612" spans="67:103">
      <c r="BO2612" s="87" t="str">
        <f t="shared" si="40"/>
        <v>0</v>
      </c>
      <c r="CY2612" s="93">
        <v>2608</v>
      </c>
    </row>
    <row r="2613" spans="67:103">
      <c r="BO2613" s="87" t="str">
        <f t="shared" si="40"/>
        <v>0</v>
      </c>
      <c r="CY2613" s="93">
        <v>2609</v>
      </c>
    </row>
    <row r="2614" spans="67:103">
      <c r="BO2614" s="87" t="str">
        <f t="shared" si="40"/>
        <v>0</v>
      </c>
      <c r="CY2614" s="93">
        <v>2610</v>
      </c>
    </row>
    <row r="2615" spans="67:103">
      <c r="BO2615" s="87" t="str">
        <f t="shared" si="40"/>
        <v>0</v>
      </c>
      <c r="CY2615" s="93">
        <v>2611</v>
      </c>
    </row>
    <row r="2616" spans="67:103">
      <c r="BO2616" s="87" t="str">
        <f t="shared" si="40"/>
        <v>0</v>
      </c>
      <c r="CY2616" s="93">
        <v>2612</v>
      </c>
    </row>
    <row r="2617" spans="67:103">
      <c r="BO2617" s="87" t="str">
        <f t="shared" si="40"/>
        <v>0</v>
      </c>
      <c r="CY2617" s="93">
        <v>2613</v>
      </c>
    </row>
    <row r="2618" spans="67:103">
      <c r="BO2618" s="87" t="str">
        <f t="shared" si="40"/>
        <v>0</v>
      </c>
      <c r="CY2618" s="93">
        <v>2614</v>
      </c>
    </row>
    <row r="2619" spans="67:103">
      <c r="BO2619" s="87" t="str">
        <f t="shared" si="40"/>
        <v>0</v>
      </c>
      <c r="CY2619" s="93">
        <v>2615</v>
      </c>
    </row>
    <row r="2620" spans="67:103">
      <c r="BO2620" s="87" t="str">
        <f t="shared" si="40"/>
        <v>0</v>
      </c>
      <c r="CY2620" s="93">
        <v>2616</v>
      </c>
    </row>
    <row r="2621" spans="67:103">
      <c r="BO2621" s="87" t="str">
        <f t="shared" si="40"/>
        <v>0</v>
      </c>
      <c r="CY2621" s="93">
        <v>2617</v>
      </c>
    </row>
    <row r="2622" spans="67:103">
      <c r="BO2622" s="87" t="str">
        <f t="shared" si="40"/>
        <v>0</v>
      </c>
      <c r="CY2622" s="93">
        <v>2618</v>
      </c>
    </row>
    <row r="2623" spans="67:103">
      <c r="BO2623" s="87" t="str">
        <f t="shared" si="40"/>
        <v>0</v>
      </c>
      <c r="CY2623" s="93">
        <v>2619</v>
      </c>
    </row>
    <row r="2624" spans="67:103">
      <c r="BO2624" s="87" t="str">
        <f t="shared" si="40"/>
        <v>0</v>
      </c>
      <c r="CY2624" s="93">
        <v>2620</v>
      </c>
    </row>
    <row r="2625" spans="67:103">
      <c r="BO2625" s="87" t="str">
        <f t="shared" si="40"/>
        <v>0</v>
      </c>
      <c r="CY2625" s="93">
        <v>2621</v>
      </c>
    </row>
    <row r="2626" spans="67:103">
      <c r="BO2626" s="87" t="str">
        <f t="shared" si="40"/>
        <v>0</v>
      </c>
      <c r="CY2626" s="93">
        <v>2622</v>
      </c>
    </row>
    <row r="2627" spans="67:103">
      <c r="BO2627" s="87" t="str">
        <f t="shared" si="40"/>
        <v>0</v>
      </c>
      <c r="CY2627" s="93">
        <v>2623</v>
      </c>
    </row>
    <row r="2628" spans="67:103">
      <c r="BO2628" s="87" t="str">
        <f t="shared" si="40"/>
        <v>0</v>
      </c>
      <c r="CY2628" s="93">
        <v>2624</v>
      </c>
    </row>
    <row r="2629" spans="67:103">
      <c r="BO2629" s="87" t="str">
        <f t="shared" si="40"/>
        <v>0</v>
      </c>
      <c r="CY2629" s="93">
        <v>2625</v>
      </c>
    </row>
    <row r="2630" spans="67:103">
      <c r="BO2630" s="87" t="str">
        <f t="shared" ref="BO2630:BO2693" si="41">IF(AND(BI2630&lt;&gt;"",BM2630&lt;&gt;"",BE2630&lt;&gt;"",BF2630&lt;&gt;"",BG2630&lt;&gt;""),(1000*9.81*BI2630*0.001*BM2630)/(BE2630*BF2630*BG2630),"0")</f>
        <v>0</v>
      </c>
      <c r="CY2630" s="93">
        <v>2626</v>
      </c>
    </row>
    <row r="2631" spans="67:103">
      <c r="BO2631" s="87" t="str">
        <f t="shared" si="41"/>
        <v>0</v>
      </c>
      <c r="CY2631" s="93">
        <v>2627</v>
      </c>
    </row>
    <row r="2632" spans="67:103">
      <c r="BO2632" s="87" t="str">
        <f t="shared" si="41"/>
        <v>0</v>
      </c>
      <c r="CY2632" s="93">
        <v>2628</v>
      </c>
    </row>
    <row r="2633" spans="67:103">
      <c r="BO2633" s="87" t="str">
        <f t="shared" si="41"/>
        <v>0</v>
      </c>
      <c r="CY2633" s="93">
        <v>2629</v>
      </c>
    </row>
    <row r="2634" spans="67:103">
      <c r="BO2634" s="87" t="str">
        <f t="shared" si="41"/>
        <v>0</v>
      </c>
      <c r="CY2634" s="93">
        <v>2630</v>
      </c>
    </row>
    <row r="2635" spans="67:103">
      <c r="BO2635" s="87" t="str">
        <f t="shared" si="41"/>
        <v>0</v>
      </c>
      <c r="CY2635" s="93">
        <v>2631</v>
      </c>
    </row>
    <row r="2636" spans="67:103">
      <c r="BO2636" s="87" t="str">
        <f t="shared" si="41"/>
        <v>0</v>
      </c>
      <c r="CY2636" s="93">
        <v>2632</v>
      </c>
    </row>
    <row r="2637" spans="67:103">
      <c r="BO2637" s="87" t="str">
        <f t="shared" si="41"/>
        <v>0</v>
      </c>
      <c r="CY2637" s="93">
        <v>2633</v>
      </c>
    </row>
    <row r="2638" spans="67:103">
      <c r="BO2638" s="87" t="str">
        <f t="shared" si="41"/>
        <v>0</v>
      </c>
      <c r="CY2638" s="93">
        <v>2634</v>
      </c>
    </row>
    <row r="2639" spans="67:103">
      <c r="BO2639" s="87" t="str">
        <f t="shared" si="41"/>
        <v>0</v>
      </c>
      <c r="CY2639" s="93">
        <v>2635</v>
      </c>
    </row>
    <row r="2640" spans="67:103">
      <c r="BO2640" s="87" t="str">
        <f t="shared" si="41"/>
        <v>0</v>
      </c>
      <c r="CY2640" s="93">
        <v>2636</v>
      </c>
    </row>
    <row r="2641" spans="67:103">
      <c r="BO2641" s="87" t="str">
        <f t="shared" si="41"/>
        <v>0</v>
      </c>
      <c r="CY2641" s="93">
        <v>2637</v>
      </c>
    </row>
    <row r="2642" spans="67:103">
      <c r="BO2642" s="87" t="str">
        <f t="shared" si="41"/>
        <v>0</v>
      </c>
      <c r="CY2642" s="93">
        <v>2638</v>
      </c>
    </row>
    <row r="2643" spans="67:103">
      <c r="BO2643" s="87" t="str">
        <f t="shared" si="41"/>
        <v>0</v>
      </c>
      <c r="CY2643" s="93">
        <v>2639</v>
      </c>
    </row>
    <row r="2644" spans="67:103">
      <c r="BO2644" s="87" t="str">
        <f t="shared" si="41"/>
        <v>0</v>
      </c>
      <c r="CY2644" s="93">
        <v>2640</v>
      </c>
    </row>
    <row r="2645" spans="67:103">
      <c r="BO2645" s="87" t="str">
        <f t="shared" si="41"/>
        <v>0</v>
      </c>
      <c r="CY2645" s="93">
        <v>2641</v>
      </c>
    </row>
    <row r="2646" spans="67:103">
      <c r="BO2646" s="87" t="str">
        <f t="shared" si="41"/>
        <v>0</v>
      </c>
      <c r="CY2646" s="93">
        <v>2642</v>
      </c>
    </row>
    <row r="2647" spans="67:103">
      <c r="BO2647" s="87" t="str">
        <f t="shared" si="41"/>
        <v>0</v>
      </c>
      <c r="CY2647" s="93">
        <v>2643</v>
      </c>
    </row>
    <row r="2648" spans="67:103">
      <c r="BO2648" s="87" t="str">
        <f t="shared" si="41"/>
        <v>0</v>
      </c>
      <c r="CY2648" s="93">
        <v>2644</v>
      </c>
    </row>
    <row r="2649" spans="67:103">
      <c r="BO2649" s="87" t="str">
        <f t="shared" si="41"/>
        <v>0</v>
      </c>
      <c r="CY2649" s="93">
        <v>2645</v>
      </c>
    </row>
    <row r="2650" spans="67:103">
      <c r="BO2650" s="87" t="str">
        <f t="shared" si="41"/>
        <v>0</v>
      </c>
      <c r="CY2650" s="93">
        <v>2646</v>
      </c>
    </row>
    <row r="2651" spans="67:103">
      <c r="BO2651" s="87" t="str">
        <f t="shared" si="41"/>
        <v>0</v>
      </c>
      <c r="CY2651" s="93">
        <v>2647</v>
      </c>
    </row>
    <row r="2652" spans="67:103">
      <c r="BO2652" s="87" t="str">
        <f t="shared" si="41"/>
        <v>0</v>
      </c>
      <c r="CY2652" s="93">
        <v>2648</v>
      </c>
    </row>
    <row r="2653" spans="67:103">
      <c r="BO2653" s="87" t="str">
        <f t="shared" si="41"/>
        <v>0</v>
      </c>
      <c r="CY2653" s="93">
        <v>2649</v>
      </c>
    </row>
    <row r="2654" spans="67:103">
      <c r="BO2654" s="87" t="str">
        <f t="shared" si="41"/>
        <v>0</v>
      </c>
      <c r="CY2654" s="93">
        <v>2650</v>
      </c>
    </row>
    <row r="2655" spans="67:103">
      <c r="BO2655" s="87" t="str">
        <f t="shared" si="41"/>
        <v>0</v>
      </c>
      <c r="CY2655" s="93">
        <v>2651</v>
      </c>
    </row>
    <row r="2656" spans="67:103">
      <c r="BO2656" s="87" t="str">
        <f t="shared" si="41"/>
        <v>0</v>
      </c>
      <c r="CY2656" s="93">
        <v>2652</v>
      </c>
    </row>
    <row r="2657" spans="67:103">
      <c r="BO2657" s="87" t="str">
        <f t="shared" si="41"/>
        <v>0</v>
      </c>
      <c r="CY2657" s="93">
        <v>2653</v>
      </c>
    </row>
    <row r="2658" spans="67:103">
      <c r="BO2658" s="87" t="str">
        <f t="shared" si="41"/>
        <v>0</v>
      </c>
      <c r="CY2658" s="93">
        <v>2654</v>
      </c>
    </row>
    <row r="2659" spans="67:103">
      <c r="BO2659" s="87" t="str">
        <f t="shared" si="41"/>
        <v>0</v>
      </c>
      <c r="CY2659" s="93">
        <v>2655</v>
      </c>
    </row>
    <row r="2660" spans="67:103">
      <c r="BO2660" s="87" t="str">
        <f t="shared" si="41"/>
        <v>0</v>
      </c>
      <c r="CY2660" s="93">
        <v>2656</v>
      </c>
    </row>
    <row r="2661" spans="67:103">
      <c r="BO2661" s="87" t="str">
        <f t="shared" si="41"/>
        <v>0</v>
      </c>
      <c r="CY2661" s="93">
        <v>2657</v>
      </c>
    </row>
    <row r="2662" spans="67:103">
      <c r="BO2662" s="87" t="str">
        <f t="shared" si="41"/>
        <v>0</v>
      </c>
      <c r="CY2662" s="93">
        <v>2658</v>
      </c>
    </row>
    <row r="2663" spans="67:103">
      <c r="BO2663" s="87" t="str">
        <f t="shared" si="41"/>
        <v>0</v>
      </c>
      <c r="CY2663" s="93">
        <v>2659</v>
      </c>
    </row>
    <row r="2664" spans="67:103">
      <c r="BO2664" s="87" t="str">
        <f t="shared" si="41"/>
        <v>0</v>
      </c>
      <c r="CY2664" s="93">
        <v>2660</v>
      </c>
    </row>
    <row r="2665" spans="67:103">
      <c r="BO2665" s="87" t="str">
        <f t="shared" si="41"/>
        <v>0</v>
      </c>
      <c r="CY2665" s="93">
        <v>2661</v>
      </c>
    </row>
    <row r="2666" spans="67:103">
      <c r="BO2666" s="87" t="str">
        <f t="shared" si="41"/>
        <v>0</v>
      </c>
      <c r="CY2666" s="93">
        <v>2662</v>
      </c>
    </row>
    <row r="2667" spans="67:103">
      <c r="BO2667" s="87" t="str">
        <f t="shared" si="41"/>
        <v>0</v>
      </c>
      <c r="CY2667" s="93">
        <v>2663</v>
      </c>
    </row>
    <row r="2668" spans="67:103">
      <c r="BO2668" s="87" t="str">
        <f t="shared" si="41"/>
        <v>0</v>
      </c>
      <c r="CY2668" s="93">
        <v>2664</v>
      </c>
    </row>
    <row r="2669" spans="67:103">
      <c r="BO2669" s="87" t="str">
        <f t="shared" si="41"/>
        <v>0</v>
      </c>
      <c r="CY2669" s="93">
        <v>2665</v>
      </c>
    </row>
    <row r="2670" spans="67:103">
      <c r="BO2670" s="87" t="str">
        <f t="shared" si="41"/>
        <v>0</v>
      </c>
      <c r="CY2670" s="93">
        <v>2666</v>
      </c>
    </row>
    <row r="2671" spans="67:103">
      <c r="BO2671" s="87" t="str">
        <f t="shared" si="41"/>
        <v>0</v>
      </c>
      <c r="CY2671" s="93">
        <v>2667</v>
      </c>
    </row>
    <row r="2672" spans="67:103">
      <c r="BO2672" s="87" t="str">
        <f t="shared" si="41"/>
        <v>0</v>
      </c>
      <c r="CY2672" s="93">
        <v>2668</v>
      </c>
    </row>
    <row r="2673" spans="67:103">
      <c r="BO2673" s="87" t="str">
        <f t="shared" si="41"/>
        <v>0</v>
      </c>
      <c r="CY2673" s="93">
        <v>2669</v>
      </c>
    </row>
    <row r="2674" spans="67:103">
      <c r="BO2674" s="87" t="str">
        <f t="shared" si="41"/>
        <v>0</v>
      </c>
      <c r="CY2674" s="93">
        <v>2670</v>
      </c>
    </row>
    <row r="2675" spans="67:103">
      <c r="BO2675" s="87" t="str">
        <f t="shared" si="41"/>
        <v>0</v>
      </c>
      <c r="CY2675" s="93">
        <v>2671</v>
      </c>
    </row>
    <row r="2676" spans="67:103">
      <c r="BO2676" s="87" t="str">
        <f t="shared" si="41"/>
        <v>0</v>
      </c>
      <c r="CY2676" s="93">
        <v>2672</v>
      </c>
    </row>
    <row r="2677" spans="67:103">
      <c r="BO2677" s="87" t="str">
        <f t="shared" si="41"/>
        <v>0</v>
      </c>
      <c r="CY2677" s="93">
        <v>2673</v>
      </c>
    </row>
    <row r="2678" spans="67:103">
      <c r="BO2678" s="87" t="str">
        <f t="shared" si="41"/>
        <v>0</v>
      </c>
      <c r="CY2678" s="93">
        <v>2674</v>
      </c>
    </row>
    <row r="2679" spans="67:103">
      <c r="BO2679" s="87" t="str">
        <f t="shared" si="41"/>
        <v>0</v>
      </c>
      <c r="CY2679" s="93">
        <v>2675</v>
      </c>
    </row>
    <row r="2680" spans="67:103">
      <c r="BO2680" s="87" t="str">
        <f t="shared" si="41"/>
        <v>0</v>
      </c>
      <c r="CY2680" s="93">
        <v>2676</v>
      </c>
    </row>
    <row r="2681" spans="67:103">
      <c r="BO2681" s="87" t="str">
        <f t="shared" si="41"/>
        <v>0</v>
      </c>
      <c r="CY2681" s="93">
        <v>2677</v>
      </c>
    </row>
    <row r="2682" spans="67:103">
      <c r="BO2682" s="87" t="str">
        <f t="shared" si="41"/>
        <v>0</v>
      </c>
      <c r="CY2682" s="93">
        <v>2678</v>
      </c>
    </row>
    <row r="2683" spans="67:103">
      <c r="BO2683" s="87" t="str">
        <f t="shared" si="41"/>
        <v>0</v>
      </c>
      <c r="CY2683" s="93">
        <v>2679</v>
      </c>
    </row>
    <row r="2684" spans="67:103">
      <c r="BO2684" s="87" t="str">
        <f t="shared" si="41"/>
        <v>0</v>
      </c>
      <c r="CY2684" s="93">
        <v>2680</v>
      </c>
    </row>
    <row r="2685" spans="67:103">
      <c r="BO2685" s="87" t="str">
        <f t="shared" si="41"/>
        <v>0</v>
      </c>
      <c r="CY2685" s="93">
        <v>2681</v>
      </c>
    </row>
    <row r="2686" spans="67:103">
      <c r="BO2686" s="87" t="str">
        <f t="shared" si="41"/>
        <v>0</v>
      </c>
      <c r="CY2686" s="93">
        <v>2682</v>
      </c>
    </row>
    <row r="2687" spans="67:103">
      <c r="BO2687" s="87" t="str">
        <f t="shared" si="41"/>
        <v>0</v>
      </c>
      <c r="CY2687" s="93">
        <v>2683</v>
      </c>
    </row>
    <row r="2688" spans="67:103">
      <c r="BO2688" s="87" t="str">
        <f t="shared" si="41"/>
        <v>0</v>
      </c>
      <c r="CY2688" s="93">
        <v>2684</v>
      </c>
    </row>
    <row r="2689" spans="67:103">
      <c r="BO2689" s="87" t="str">
        <f t="shared" si="41"/>
        <v>0</v>
      </c>
      <c r="CY2689" s="93">
        <v>2685</v>
      </c>
    </row>
    <row r="2690" spans="67:103">
      <c r="BO2690" s="87" t="str">
        <f t="shared" si="41"/>
        <v>0</v>
      </c>
      <c r="CY2690" s="93">
        <v>2686</v>
      </c>
    </row>
    <row r="2691" spans="67:103">
      <c r="BO2691" s="87" t="str">
        <f t="shared" si="41"/>
        <v>0</v>
      </c>
      <c r="CY2691" s="93">
        <v>2687</v>
      </c>
    </row>
    <row r="2692" spans="67:103">
      <c r="BO2692" s="87" t="str">
        <f t="shared" si="41"/>
        <v>0</v>
      </c>
      <c r="CY2692" s="93">
        <v>2688</v>
      </c>
    </row>
    <row r="2693" spans="67:103">
      <c r="BO2693" s="87" t="str">
        <f t="shared" si="41"/>
        <v>0</v>
      </c>
      <c r="CY2693" s="93">
        <v>2689</v>
      </c>
    </row>
    <row r="2694" spans="67:103">
      <c r="BO2694" s="87" t="str">
        <f t="shared" ref="BO2694:BO2757" si="42">IF(AND(BI2694&lt;&gt;"",BM2694&lt;&gt;"",BE2694&lt;&gt;"",BF2694&lt;&gt;"",BG2694&lt;&gt;""),(1000*9.81*BI2694*0.001*BM2694)/(BE2694*BF2694*BG2694),"0")</f>
        <v>0</v>
      </c>
      <c r="CY2694" s="93">
        <v>2690</v>
      </c>
    </row>
    <row r="2695" spans="67:103">
      <c r="BO2695" s="87" t="str">
        <f t="shared" si="42"/>
        <v>0</v>
      </c>
      <c r="CY2695" s="93">
        <v>2691</v>
      </c>
    </row>
    <row r="2696" spans="67:103">
      <c r="BO2696" s="87" t="str">
        <f t="shared" si="42"/>
        <v>0</v>
      </c>
      <c r="CY2696" s="93">
        <v>2692</v>
      </c>
    </row>
    <row r="2697" spans="67:103">
      <c r="BO2697" s="87" t="str">
        <f t="shared" si="42"/>
        <v>0</v>
      </c>
      <c r="CY2697" s="93">
        <v>2693</v>
      </c>
    </row>
    <row r="2698" spans="67:103">
      <c r="BO2698" s="87" t="str">
        <f t="shared" si="42"/>
        <v>0</v>
      </c>
      <c r="CY2698" s="93">
        <v>2694</v>
      </c>
    </row>
    <row r="2699" spans="67:103">
      <c r="BO2699" s="87" t="str">
        <f t="shared" si="42"/>
        <v>0</v>
      </c>
      <c r="CY2699" s="93">
        <v>2695</v>
      </c>
    </row>
    <row r="2700" spans="67:103">
      <c r="BO2700" s="87" t="str">
        <f t="shared" si="42"/>
        <v>0</v>
      </c>
      <c r="CY2700" s="93">
        <v>2696</v>
      </c>
    </row>
    <row r="2701" spans="67:103">
      <c r="BO2701" s="87" t="str">
        <f t="shared" si="42"/>
        <v>0</v>
      </c>
      <c r="CY2701" s="93">
        <v>2697</v>
      </c>
    </row>
    <row r="2702" spans="67:103">
      <c r="BO2702" s="87" t="str">
        <f t="shared" si="42"/>
        <v>0</v>
      </c>
      <c r="CY2702" s="93">
        <v>2698</v>
      </c>
    </row>
    <row r="2703" spans="67:103">
      <c r="BO2703" s="87" t="str">
        <f t="shared" si="42"/>
        <v>0</v>
      </c>
      <c r="CY2703" s="93">
        <v>2699</v>
      </c>
    </row>
    <row r="2704" spans="67:103">
      <c r="BO2704" s="87" t="str">
        <f t="shared" si="42"/>
        <v>0</v>
      </c>
      <c r="CY2704" s="93">
        <v>2700</v>
      </c>
    </row>
    <row r="2705" spans="67:103">
      <c r="BO2705" s="87" t="str">
        <f t="shared" si="42"/>
        <v>0</v>
      </c>
      <c r="CY2705" s="93">
        <v>2701</v>
      </c>
    </row>
    <row r="2706" spans="67:103">
      <c r="BO2706" s="87" t="str">
        <f t="shared" si="42"/>
        <v>0</v>
      </c>
      <c r="CY2706" s="93">
        <v>2702</v>
      </c>
    </row>
    <row r="2707" spans="67:103">
      <c r="BO2707" s="87" t="str">
        <f t="shared" si="42"/>
        <v>0</v>
      </c>
      <c r="CY2707" s="93">
        <v>2703</v>
      </c>
    </row>
    <row r="2708" spans="67:103">
      <c r="BO2708" s="87" t="str">
        <f t="shared" si="42"/>
        <v>0</v>
      </c>
      <c r="CY2708" s="93">
        <v>2704</v>
      </c>
    </row>
    <row r="2709" spans="67:103">
      <c r="BO2709" s="87" t="str">
        <f t="shared" si="42"/>
        <v>0</v>
      </c>
      <c r="CY2709" s="93">
        <v>2705</v>
      </c>
    </row>
    <row r="2710" spans="67:103">
      <c r="BO2710" s="87" t="str">
        <f t="shared" si="42"/>
        <v>0</v>
      </c>
      <c r="CY2710" s="93">
        <v>2706</v>
      </c>
    </row>
    <row r="2711" spans="67:103">
      <c r="BO2711" s="87" t="str">
        <f t="shared" si="42"/>
        <v>0</v>
      </c>
      <c r="CY2711" s="93">
        <v>2707</v>
      </c>
    </row>
    <row r="2712" spans="67:103">
      <c r="BO2712" s="87" t="str">
        <f t="shared" si="42"/>
        <v>0</v>
      </c>
      <c r="CY2712" s="93">
        <v>2708</v>
      </c>
    </row>
    <row r="2713" spans="67:103">
      <c r="BO2713" s="87" t="str">
        <f t="shared" si="42"/>
        <v>0</v>
      </c>
      <c r="CY2713" s="93">
        <v>2709</v>
      </c>
    </row>
    <row r="2714" spans="67:103">
      <c r="BO2714" s="87" t="str">
        <f t="shared" si="42"/>
        <v>0</v>
      </c>
      <c r="CY2714" s="93">
        <v>2710</v>
      </c>
    </row>
    <row r="2715" spans="67:103">
      <c r="BO2715" s="87" t="str">
        <f t="shared" si="42"/>
        <v>0</v>
      </c>
      <c r="CY2715" s="93">
        <v>2711</v>
      </c>
    </row>
    <row r="2716" spans="67:103">
      <c r="BO2716" s="87" t="str">
        <f t="shared" si="42"/>
        <v>0</v>
      </c>
      <c r="CY2716" s="93">
        <v>2712</v>
      </c>
    </row>
    <row r="2717" spans="67:103">
      <c r="BO2717" s="87" t="str">
        <f t="shared" si="42"/>
        <v>0</v>
      </c>
      <c r="CY2717" s="93">
        <v>2713</v>
      </c>
    </row>
    <row r="2718" spans="67:103">
      <c r="BO2718" s="87" t="str">
        <f t="shared" si="42"/>
        <v>0</v>
      </c>
      <c r="CY2718" s="93">
        <v>2714</v>
      </c>
    </row>
    <row r="2719" spans="67:103">
      <c r="BO2719" s="87" t="str">
        <f t="shared" si="42"/>
        <v>0</v>
      </c>
      <c r="CY2719" s="93">
        <v>2715</v>
      </c>
    </row>
    <row r="2720" spans="67:103">
      <c r="BO2720" s="87" t="str">
        <f t="shared" si="42"/>
        <v>0</v>
      </c>
      <c r="CY2720" s="93">
        <v>2716</v>
      </c>
    </row>
    <row r="2721" spans="67:103">
      <c r="BO2721" s="87" t="str">
        <f t="shared" si="42"/>
        <v>0</v>
      </c>
      <c r="CY2721" s="93">
        <v>2717</v>
      </c>
    </row>
    <row r="2722" spans="67:103">
      <c r="BO2722" s="87" t="str">
        <f t="shared" si="42"/>
        <v>0</v>
      </c>
      <c r="CY2722" s="93">
        <v>2718</v>
      </c>
    </row>
    <row r="2723" spans="67:103">
      <c r="BO2723" s="87" t="str">
        <f t="shared" si="42"/>
        <v>0</v>
      </c>
      <c r="CY2723" s="93">
        <v>2719</v>
      </c>
    </row>
    <row r="2724" spans="67:103">
      <c r="BO2724" s="87" t="str">
        <f t="shared" si="42"/>
        <v>0</v>
      </c>
      <c r="CY2724" s="93">
        <v>2720</v>
      </c>
    </row>
    <row r="2725" spans="67:103">
      <c r="BO2725" s="87" t="str">
        <f t="shared" si="42"/>
        <v>0</v>
      </c>
      <c r="CY2725" s="93">
        <v>2721</v>
      </c>
    </row>
    <row r="2726" spans="67:103">
      <c r="BO2726" s="87" t="str">
        <f t="shared" si="42"/>
        <v>0</v>
      </c>
      <c r="CY2726" s="93">
        <v>2722</v>
      </c>
    </row>
    <row r="2727" spans="67:103">
      <c r="BO2727" s="87" t="str">
        <f t="shared" si="42"/>
        <v>0</v>
      </c>
      <c r="CY2727" s="93">
        <v>2723</v>
      </c>
    </row>
    <row r="2728" spans="67:103">
      <c r="BO2728" s="87" t="str">
        <f t="shared" si="42"/>
        <v>0</v>
      </c>
      <c r="CY2728" s="93">
        <v>2724</v>
      </c>
    </row>
    <row r="2729" spans="67:103">
      <c r="BO2729" s="87" t="str">
        <f t="shared" si="42"/>
        <v>0</v>
      </c>
      <c r="CY2729" s="93">
        <v>2725</v>
      </c>
    </row>
    <row r="2730" spans="67:103">
      <c r="BO2730" s="87" t="str">
        <f t="shared" si="42"/>
        <v>0</v>
      </c>
      <c r="CY2730" s="93">
        <v>2726</v>
      </c>
    </row>
    <row r="2731" spans="67:103">
      <c r="BO2731" s="87" t="str">
        <f t="shared" si="42"/>
        <v>0</v>
      </c>
      <c r="CY2731" s="93">
        <v>2727</v>
      </c>
    </row>
    <row r="2732" spans="67:103">
      <c r="BO2732" s="87" t="str">
        <f t="shared" si="42"/>
        <v>0</v>
      </c>
      <c r="CY2732" s="93">
        <v>2728</v>
      </c>
    </row>
    <row r="2733" spans="67:103">
      <c r="BO2733" s="87" t="str">
        <f t="shared" si="42"/>
        <v>0</v>
      </c>
      <c r="CY2733" s="93">
        <v>2729</v>
      </c>
    </row>
    <row r="2734" spans="67:103">
      <c r="BO2734" s="87" t="str">
        <f t="shared" si="42"/>
        <v>0</v>
      </c>
      <c r="CY2734" s="93">
        <v>2730</v>
      </c>
    </row>
    <row r="2735" spans="67:103">
      <c r="BO2735" s="87" t="str">
        <f t="shared" si="42"/>
        <v>0</v>
      </c>
      <c r="CY2735" s="93">
        <v>2731</v>
      </c>
    </row>
    <row r="2736" spans="67:103">
      <c r="BO2736" s="87" t="str">
        <f t="shared" si="42"/>
        <v>0</v>
      </c>
      <c r="CY2736" s="93">
        <v>2732</v>
      </c>
    </row>
    <row r="2737" spans="67:103">
      <c r="BO2737" s="87" t="str">
        <f t="shared" si="42"/>
        <v>0</v>
      </c>
      <c r="CY2737" s="93">
        <v>2733</v>
      </c>
    </row>
    <row r="2738" spans="67:103">
      <c r="BO2738" s="87" t="str">
        <f t="shared" si="42"/>
        <v>0</v>
      </c>
      <c r="CY2738" s="93">
        <v>2734</v>
      </c>
    </row>
    <row r="2739" spans="67:103">
      <c r="BO2739" s="87" t="str">
        <f t="shared" si="42"/>
        <v>0</v>
      </c>
      <c r="CY2739" s="93">
        <v>2735</v>
      </c>
    </row>
    <row r="2740" spans="67:103">
      <c r="BO2740" s="87" t="str">
        <f t="shared" si="42"/>
        <v>0</v>
      </c>
      <c r="CY2740" s="93">
        <v>2736</v>
      </c>
    </row>
    <row r="2741" spans="67:103">
      <c r="BO2741" s="87" t="str">
        <f t="shared" si="42"/>
        <v>0</v>
      </c>
      <c r="CY2741" s="93">
        <v>2737</v>
      </c>
    </row>
    <row r="2742" spans="67:103">
      <c r="BO2742" s="87" t="str">
        <f t="shared" si="42"/>
        <v>0</v>
      </c>
      <c r="CY2742" s="93">
        <v>2738</v>
      </c>
    </row>
    <row r="2743" spans="67:103">
      <c r="BO2743" s="87" t="str">
        <f t="shared" si="42"/>
        <v>0</v>
      </c>
      <c r="CY2743" s="93">
        <v>2739</v>
      </c>
    </row>
    <row r="2744" spans="67:103">
      <c r="BO2744" s="87" t="str">
        <f t="shared" si="42"/>
        <v>0</v>
      </c>
      <c r="CY2744" s="93">
        <v>2740</v>
      </c>
    </row>
    <row r="2745" spans="67:103">
      <c r="BO2745" s="87" t="str">
        <f t="shared" si="42"/>
        <v>0</v>
      </c>
      <c r="CY2745" s="93">
        <v>2741</v>
      </c>
    </row>
    <row r="2746" spans="67:103">
      <c r="BO2746" s="87" t="str">
        <f t="shared" si="42"/>
        <v>0</v>
      </c>
      <c r="CY2746" s="93">
        <v>2742</v>
      </c>
    </row>
    <row r="2747" spans="67:103">
      <c r="BO2747" s="87" t="str">
        <f t="shared" si="42"/>
        <v>0</v>
      </c>
      <c r="CY2747" s="93">
        <v>2743</v>
      </c>
    </row>
    <row r="2748" spans="67:103">
      <c r="BO2748" s="87" t="str">
        <f t="shared" si="42"/>
        <v>0</v>
      </c>
      <c r="CY2748" s="93">
        <v>2744</v>
      </c>
    </row>
    <row r="2749" spans="67:103">
      <c r="BO2749" s="87" t="str">
        <f t="shared" si="42"/>
        <v>0</v>
      </c>
      <c r="CY2749" s="93">
        <v>2745</v>
      </c>
    </row>
    <row r="2750" spans="67:103">
      <c r="BO2750" s="87" t="str">
        <f t="shared" si="42"/>
        <v>0</v>
      </c>
      <c r="CY2750" s="93">
        <v>2746</v>
      </c>
    </row>
    <row r="2751" spans="67:103">
      <c r="BO2751" s="87" t="str">
        <f t="shared" si="42"/>
        <v>0</v>
      </c>
      <c r="CY2751" s="93">
        <v>2747</v>
      </c>
    </row>
    <row r="2752" spans="67:103">
      <c r="BO2752" s="87" t="str">
        <f t="shared" si="42"/>
        <v>0</v>
      </c>
      <c r="CY2752" s="93">
        <v>2748</v>
      </c>
    </row>
    <row r="2753" spans="67:103">
      <c r="BO2753" s="87" t="str">
        <f t="shared" si="42"/>
        <v>0</v>
      </c>
      <c r="CY2753" s="93">
        <v>2749</v>
      </c>
    </row>
    <row r="2754" spans="67:103">
      <c r="BO2754" s="87" t="str">
        <f t="shared" si="42"/>
        <v>0</v>
      </c>
      <c r="CY2754" s="93">
        <v>2750</v>
      </c>
    </row>
    <row r="2755" spans="67:103">
      <c r="BO2755" s="87" t="str">
        <f t="shared" si="42"/>
        <v>0</v>
      </c>
      <c r="CY2755" s="93">
        <v>2751</v>
      </c>
    </row>
    <row r="2756" spans="67:103">
      <c r="BO2756" s="87" t="str">
        <f t="shared" si="42"/>
        <v>0</v>
      </c>
      <c r="CY2756" s="93">
        <v>2752</v>
      </c>
    </row>
    <row r="2757" spans="67:103">
      <c r="BO2757" s="87" t="str">
        <f t="shared" si="42"/>
        <v>0</v>
      </c>
      <c r="CY2757" s="93">
        <v>2753</v>
      </c>
    </row>
    <row r="2758" spans="67:103">
      <c r="BO2758" s="87" t="str">
        <f t="shared" ref="BO2758:BO2821" si="43">IF(AND(BI2758&lt;&gt;"",BM2758&lt;&gt;"",BE2758&lt;&gt;"",BF2758&lt;&gt;"",BG2758&lt;&gt;""),(1000*9.81*BI2758*0.001*BM2758)/(BE2758*BF2758*BG2758),"0")</f>
        <v>0</v>
      </c>
      <c r="CY2758" s="93">
        <v>2754</v>
      </c>
    </row>
    <row r="2759" spans="67:103">
      <c r="BO2759" s="87" t="str">
        <f t="shared" si="43"/>
        <v>0</v>
      </c>
      <c r="CY2759" s="93">
        <v>2755</v>
      </c>
    </row>
    <row r="2760" spans="67:103">
      <c r="BO2760" s="87" t="str">
        <f t="shared" si="43"/>
        <v>0</v>
      </c>
      <c r="CY2760" s="93">
        <v>2756</v>
      </c>
    </row>
    <row r="2761" spans="67:103">
      <c r="BO2761" s="87" t="str">
        <f t="shared" si="43"/>
        <v>0</v>
      </c>
      <c r="CY2761" s="93">
        <v>2757</v>
      </c>
    </row>
    <row r="2762" spans="67:103">
      <c r="BO2762" s="87" t="str">
        <f t="shared" si="43"/>
        <v>0</v>
      </c>
      <c r="CY2762" s="93">
        <v>2758</v>
      </c>
    </row>
    <row r="2763" spans="67:103">
      <c r="BO2763" s="87" t="str">
        <f t="shared" si="43"/>
        <v>0</v>
      </c>
      <c r="CY2763" s="93">
        <v>2759</v>
      </c>
    </row>
    <row r="2764" spans="67:103">
      <c r="BO2764" s="87" t="str">
        <f t="shared" si="43"/>
        <v>0</v>
      </c>
      <c r="CY2764" s="93">
        <v>2760</v>
      </c>
    </row>
    <row r="2765" spans="67:103">
      <c r="BO2765" s="87" t="str">
        <f t="shared" si="43"/>
        <v>0</v>
      </c>
      <c r="CY2765" s="93">
        <v>2761</v>
      </c>
    </row>
    <row r="2766" spans="67:103">
      <c r="BO2766" s="87" t="str">
        <f t="shared" si="43"/>
        <v>0</v>
      </c>
      <c r="CY2766" s="93">
        <v>2762</v>
      </c>
    </row>
    <row r="2767" spans="67:103">
      <c r="BO2767" s="87" t="str">
        <f t="shared" si="43"/>
        <v>0</v>
      </c>
      <c r="CY2767" s="93">
        <v>2763</v>
      </c>
    </row>
    <row r="2768" spans="67:103">
      <c r="BO2768" s="87" t="str">
        <f t="shared" si="43"/>
        <v>0</v>
      </c>
      <c r="CY2768" s="93">
        <v>2764</v>
      </c>
    </row>
    <row r="2769" spans="67:103">
      <c r="BO2769" s="87" t="str">
        <f t="shared" si="43"/>
        <v>0</v>
      </c>
      <c r="CY2769" s="93">
        <v>2765</v>
      </c>
    </row>
    <row r="2770" spans="67:103">
      <c r="BO2770" s="87" t="str">
        <f t="shared" si="43"/>
        <v>0</v>
      </c>
      <c r="CY2770" s="93">
        <v>2766</v>
      </c>
    </row>
    <row r="2771" spans="67:103">
      <c r="BO2771" s="87" t="str">
        <f t="shared" si="43"/>
        <v>0</v>
      </c>
      <c r="CY2771" s="93">
        <v>2767</v>
      </c>
    </row>
    <row r="2772" spans="67:103">
      <c r="BO2772" s="87" t="str">
        <f t="shared" si="43"/>
        <v>0</v>
      </c>
      <c r="CY2772" s="93">
        <v>2768</v>
      </c>
    </row>
    <row r="2773" spans="67:103">
      <c r="BO2773" s="87" t="str">
        <f t="shared" si="43"/>
        <v>0</v>
      </c>
      <c r="CY2773" s="93">
        <v>2769</v>
      </c>
    </row>
    <row r="2774" spans="67:103">
      <c r="BO2774" s="87" t="str">
        <f t="shared" si="43"/>
        <v>0</v>
      </c>
      <c r="CY2774" s="93">
        <v>2770</v>
      </c>
    </row>
    <row r="2775" spans="67:103">
      <c r="BO2775" s="87" t="str">
        <f t="shared" si="43"/>
        <v>0</v>
      </c>
      <c r="CY2775" s="93">
        <v>2771</v>
      </c>
    </row>
    <row r="2776" spans="67:103">
      <c r="BO2776" s="87" t="str">
        <f t="shared" si="43"/>
        <v>0</v>
      </c>
      <c r="CY2776" s="93">
        <v>2772</v>
      </c>
    </row>
    <row r="2777" spans="67:103">
      <c r="BO2777" s="87" t="str">
        <f t="shared" si="43"/>
        <v>0</v>
      </c>
      <c r="CY2777" s="93">
        <v>2773</v>
      </c>
    </row>
    <row r="2778" spans="67:103">
      <c r="BO2778" s="87" t="str">
        <f t="shared" si="43"/>
        <v>0</v>
      </c>
      <c r="CY2778" s="93">
        <v>2774</v>
      </c>
    </row>
    <row r="2779" spans="67:103">
      <c r="BO2779" s="87" t="str">
        <f t="shared" si="43"/>
        <v>0</v>
      </c>
      <c r="CY2779" s="93">
        <v>2775</v>
      </c>
    </row>
    <row r="2780" spans="67:103">
      <c r="BO2780" s="87" t="str">
        <f t="shared" si="43"/>
        <v>0</v>
      </c>
      <c r="CY2780" s="93">
        <v>2776</v>
      </c>
    </row>
    <row r="2781" spans="67:103">
      <c r="BO2781" s="87" t="str">
        <f t="shared" si="43"/>
        <v>0</v>
      </c>
      <c r="CY2781" s="93">
        <v>2777</v>
      </c>
    </row>
    <row r="2782" spans="67:103">
      <c r="BO2782" s="87" t="str">
        <f t="shared" si="43"/>
        <v>0</v>
      </c>
      <c r="CY2782" s="93">
        <v>2778</v>
      </c>
    </row>
    <row r="2783" spans="67:103">
      <c r="BO2783" s="87" t="str">
        <f t="shared" si="43"/>
        <v>0</v>
      </c>
      <c r="CY2783" s="93">
        <v>2779</v>
      </c>
    </row>
    <row r="2784" spans="67:103">
      <c r="BO2784" s="87" t="str">
        <f t="shared" si="43"/>
        <v>0</v>
      </c>
      <c r="CY2784" s="93">
        <v>2780</v>
      </c>
    </row>
    <row r="2785" spans="67:103">
      <c r="BO2785" s="87" t="str">
        <f t="shared" si="43"/>
        <v>0</v>
      </c>
      <c r="CY2785" s="93">
        <v>2781</v>
      </c>
    </row>
    <row r="2786" spans="67:103">
      <c r="BO2786" s="87" t="str">
        <f t="shared" si="43"/>
        <v>0</v>
      </c>
      <c r="CY2786" s="93">
        <v>2782</v>
      </c>
    </row>
    <row r="2787" spans="67:103">
      <c r="BO2787" s="87" t="str">
        <f t="shared" si="43"/>
        <v>0</v>
      </c>
      <c r="CY2787" s="93">
        <v>2783</v>
      </c>
    </row>
    <row r="2788" spans="67:103">
      <c r="BO2788" s="87" t="str">
        <f t="shared" si="43"/>
        <v>0</v>
      </c>
      <c r="CY2788" s="93">
        <v>2784</v>
      </c>
    </row>
    <row r="2789" spans="67:103">
      <c r="BO2789" s="87" t="str">
        <f t="shared" si="43"/>
        <v>0</v>
      </c>
      <c r="CY2789" s="93">
        <v>2785</v>
      </c>
    </row>
    <row r="2790" spans="67:103">
      <c r="BO2790" s="87" t="str">
        <f t="shared" si="43"/>
        <v>0</v>
      </c>
      <c r="CY2790" s="93">
        <v>2786</v>
      </c>
    </row>
    <row r="2791" spans="67:103">
      <c r="BO2791" s="87" t="str">
        <f t="shared" si="43"/>
        <v>0</v>
      </c>
      <c r="CY2791" s="93">
        <v>2787</v>
      </c>
    </row>
    <row r="2792" spans="67:103">
      <c r="BO2792" s="87" t="str">
        <f t="shared" si="43"/>
        <v>0</v>
      </c>
      <c r="CY2792" s="93">
        <v>2788</v>
      </c>
    </row>
    <row r="2793" spans="67:103">
      <c r="BO2793" s="87" t="str">
        <f t="shared" si="43"/>
        <v>0</v>
      </c>
      <c r="CY2793" s="93">
        <v>2789</v>
      </c>
    </row>
    <row r="2794" spans="67:103">
      <c r="BO2794" s="87" t="str">
        <f t="shared" si="43"/>
        <v>0</v>
      </c>
      <c r="CY2794" s="93">
        <v>2790</v>
      </c>
    </row>
    <row r="2795" spans="67:103">
      <c r="BO2795" s="87" t="str">
        <f t="shared" si="43"/>
        <v>0</v>
      </c>
      <c r="CY2795" s="93">
        <v>2791</v>
      </c>
    </row>
    <row r="2796" spans="67:103">
      <c r="BO2796" s="87" t="str">
        <f t="shared" si="43"/>
        <v>0</v>
      </c>
      <c r="CY2796" s="93">
        <v>2792</v>
      </c>
    </row>
    <row r="2797" spans="67:103">
      <c r="BO2797" s="87" t="str">
        <f t="shared" si="43"/>
        <v>0</v>
      </c>
      <c r="CY2797" s="93">
        <v>2793</v>
      </c>
    </row>
    <row r="2798" spans="67:103">
      <c r="BO2798" s="87" t="str">
        <f t="shared" si="43"/>
        <v>0</v>
      </c>
      <c r="CY2798" s="93">
        <v>2794</v>
      </c>
    </row>
    <row r="2799" spans="67:103">
      <c r="BO2799" s="87" t="str">
        <f t="shared" si="43"/>
        <v>0</v>
      </c>
      <c r="CY2799" s="93">
        <v>2795</v>
      </c>
    </row>
    <row r="2800" spans="67:103">
      <c r="BO2800" s="87" t="str">
        <f t="shared" si="43"/>
        <v>0</v>
      </c>
      <c r="CY2800" s="93">
        <v>2796</v>
      </c>
    </row>
    <row r="2801" spans="67:103">
      <c r="BO2801" s="87" t="str">
        <f t="shared" si="43"/>
        <v>0</v>
      </c>
      <c r="CY2801" s="93">
        <v>2797</v>
      </c>
    </row>
    <row r="2802" spans="67:103">
      <c r="BO2802" s="87" t="str">
        <f t="shared" si="43"/>
        <v>0</v>
      </c>
      <c r="CY2802" s="93">
        <v>2798</v>
      </c>
    </row>
    <row r="2803" spans="67:103">
      <c r="BO2803" s="87" t="str">
        <f t="shared" si="43"/>
        <v>0</v>
      </c>
      <c r="CY2803" s="93">
        <v>2799</v>
      </c>
    </row>
    <row r="2804" spans="67:103">
      <c r="BO2804" s="87" t="str">
        <f t="shared" si="43"/>
        <v>0</v>
      </c>
      <c r="CY2804" s="93">
        <v>2800</v>
      </c>
    </row>
    <row r="2805" spans="67:103">
      <c r="BO2805" s="87" t="str">
        <f t="shared" si="43"/>
        <v>0</v>
      </c>
      <c r="CY2805" s="93">
        <v>2801</v>
      </c>
    </row>
    <row r="2806" spans="67:103">
      <c r="BO2806" s="87" t="str">
        <f t="shared" si="43"/>
        <v>0</v>
      </c>
      <c r="CY2806" s="93">
        <v>2802</v>
      </c>
    </row>
    <row r="2807" spans="67:103">
      <c r="BO2807" s="87" t="str">
        <f t="shared" si="43"/>
        <v>0</v>
      </c>
      <c r="CY2807" s="93">
        <v>2803</v>
      </c>
    </row>
    <row r="2808" spans="67:103">
      <c r="BO2808" s="87" t="str">
        <f t="shared" si="43"/>
        <v>0</v>
      </c>
      <c r="CY2808" s="93">
        <v>2804</v>
      </c>
    </row>
    <row r="2809" spans="67:103">
      <c r="BO2809" s="87" t="str">
        <f t="shared" si="43"/>
        <v>0</v>
      </c>
      <c r="CY2809" s="93">
        <v>2805</v>
      </c>
    </row>
    <row r="2810" spans="67:103">
      <c r="BO2810" s="87" t="str">
        <f t="shared" si="43"/>
        <v>0</v>
      </c>
      <c r="CY2810" s="93">
        <v>2806</v>
      </c>
    </row>
    <row r="2811" spans="67:103">
      <c r="BO2811" s="87" t="str">
        <f t="shared" si="43"/>
        <v>0</v>
      </c>
      <c r="CY2811" s="93">
        <v>2807</v>
      </c>
    </row>
    <row r="2812" spans="67:103">
      <c r="BO2812" s="87" t="str">
        <f t="shared" si="43"/>
        <v>0</v>
      </c>
      <c r="CY2812" s="93">
        <v>2808</v>
      </c>
    </row>
    <row r="2813" spans="67:103">
      <c r="BO2813" s="87" t="str">
        <f t="shared" si="43"/>
        <v>0</v>
      </c>
      <c r="CY2813" s="93">
        <v>2809</v>
      </c>
    </row>
    <row r="2814" spans="67:103">
      <c r="BO2814" s="87" t="str">
        <f t="shared" si="43"/>
        <v>0</v>
      </c>
      <c r="CY2814" s="93">
        <v>2810</v>
      </c>
    </row>
    <row r="2815" spans="67:103">
      <c r="BO2815" s="87" t="str">
        <f t="shared" si="43"/>
        <v>0</v>
      </c>
      <c r="CY2815" s="93">
        <v>2811</v>
      </c>
    </row>
    <row r="2816" spans="67:103">
      <c r="BO2816" s="87" t="str">
        <f t="shared" si="43"/>
        <v>0</v>
      </c>
      <c r="CY2816" s="93">
        <v>2812</v>
      </c>
    </row>
    <row r="2817" spans="67:103">
      <c r="BO2817" s="87" t="str">
        <f t="shared" si="43"/>
        <v>0</v>
      </c>
      <c r="CY2817" s="93">
        <v>2813</v>
      </c>
    </row>
    <row r="2818" spans="67:103">
      <c r="BO2818" s="87" t="str">
        <f t="shared" si="43"/>
        <v>0</v>
      </c>
      <c r="CY2818" s="93">
        <v>2814</v>
      </c>
    </row>
    <row r="2819" spans="67:103">
      <c r="BO2819" s="87" t="str">
        <f t="shared" si="43"/>
        <v>0</v>
      </c>
      <c r="CY2819" s="93">
        <v>2815</v>
      </c>
    </row>
    <row r="2820" spans="67:103">
      <c r="BO2820" s="87" t="str">
        <f t="shared" si="43"/>
        <v>0</v>
      </c>
      <c r="CY2820" s="93">
        <v>2816</v>
      </c>
    </row>
    <row r="2821" spans="67:103">
      <c r="BO2821" s="87" t="str">
        <f t="shared" si="43"/>
        <v>0</v>
      </c>
      <c r="CY2821" s="93">
        <v>2817</v>
      </c>
    </row>
    <row r="2822" spans="67:103">
      <c r="BO2822" s="87" t="str">
        <f t="shared" ref="BO2822:BO2885" si="44">IF(AND(BI2822&lt;&gt;"",BM2822&lt;&gt;"",BE2822&lt;&gt;"",BF2822&lt;&gt;"",BG2822&lt;&gt;""),(1000*9.81*BI2822*0.001*BM2822)/(BE2822*BF2822*BG2822),"0")</f>
        <v>0</v>
      </c>
      <c r="CY2822" s="93">
        <v>2818</v>
      </c>
    </row>
    <row r="2823" spans="67:103">
      <c r="BO2823" s="87" t="str">
        <f t="shared" si="44"/>
        <v>0</v>
      </c>
      <c r="CY2823" s="93">
        <v>2819</v>
      </c>
    </row>
    <row r="2824" spans="67:103">
      <c r="BO2824" s="87" t="str">
        <f t="shared" si="44"/>
        <v>0</v>
      </c>
      <c r="CY2824" s="93">
        <v>2820</v>
      </c>
    </row>
    <row r="2825" spans="67:103">
      <c r="BO2825" s="87" t="str">
        <f t="shared" si="44"/>
        <v>0</v>
      </c>
      <c r="CY2825" s="93">
        <v>2821</v>
      </c>
    </row>
    <row r="2826" spans="67:103">
      <c r="BO2826" s="87" t="str">
        <f t="shared" si="44"/>
        <v>0</v>
      </c>
      <c r="CY2826" s="93">
        <v>2822</v>
      </c>
    </row>
    <row r="2827" spans="67:103">
      <c r="BO2827" s="87" t="str">
        <f t="shared" si="44"/>
        <v>0</v>
      </c>
      <c r="CY2827" s="93">
        <v>2823</v>
      </c>
    </row>
    <row r="2828" spans="67:103">
      <c r="BO2828" s="87" t="str">
        <f t="shared" si="44"/>
        <v>0</v>
      </c>
      <c r="CY2828" s="93">
        <v>2824</v>
      </c>
    </row>
    <row r="2829" spans="67:103">
      <c r="BO2829" s="87" t="str">
        <f t="shared" si="44"/>
        <v>0</v>
      </c>
      <c r="CY2829" s="93">
        <v>2825</v>
      </c>
    </row>
    <row r="2830" spans="67:103">
      <c r="BO2830" s="87" t="str">
        <f t="shared" si="44"/>
        <v>0</v>
      </c>
      <c r="CY2830" s="93">
        <v>2826</v>
      </c>
    </row>
    <row r="2831" spans="67:103">
      <c r="BO2831" s="87" t="str">
        <f t="shared" si="44"/>
        <v>0</v>
      </c>
      <c r="CY2831" s="93">
        <v>2827</v>
      </c>
    </row>
    <row r="2832" spans="67:103">
      <c r="BO2832" s="87" t="str">
        <f t="shared" si="44"/>
        <v>0</v>
      </c>
      <c r="CY2832" s="93">
        <v>2828</v>
      </c>
    </row>
    <row r="2833" spans="67:103">
      <c r="BO2833" s="87" t="str">
        <f t="shared" si="44"/>
        <v>0</v>
      </c>
      <c r="CY2833" s="93">
        <v>2829</v>
      </c>
    </row>
    <row r="2834" spans="67:103">
      <c r="BO2834" s="87" t="str">
        <f t="shared" si="44"/>
        <v>0</v>
      </c>
      <c r="CY2834" s="93">
        <v>2830</v>
      </c>
    </row>
    <row r="2835" spans="67:103">
      <c r="BO2835" s="87" t="str">
        <f t="shared" si="44"/>
        <v>0</v>
      </c>
      <c r="CY2835" s="93">
        <v>2831</v>
      </c>
    </row>
    <row r="2836" spans="67:103">
      <c r="BO2836" s="87" t="str">
        <f t="shared" si="44"/>
        <v>0</v>
      </c>
      <c r="CY2836" s="93">
        <v>2832</v>
      </c>
    </row>
    <row r="2837" spans="67:103">
      <c r="BO2837" s="87" t="str">
        <f t="shared" si="44"/>
        <v>0</v>
      </c>
      <c r="CY2837" s="93">
        <v>2833</v>
      </c>
    </row>
    <row r="2838" spans="67:103">
      <c r="BO2838" s="87" t="str">
        <f t="shared" si="44"/>
        <v>0</v>
      </c>
      <c r="CY2838" s="93">
        <v>2834</v>
      </c>
    </row>
    <row r="2839" spans="67:103">
      <c r="BO2839" s="87" t="str">
        <f t="shared" si="44"/>
        <v>0</v>
      </c>
      <c r="CY2839" s="93">
        <v>2835</v>
      </c>
    </row>
    <row r="2840" spans="67:103">
      <c r="BO2840" s="87" t="str">
        <f t="shared" si="44"/>
        <v>0</v>
      </c>
      <c r="CY2840" s="93">
        <v>2836</v>
      </c>
    </row>
    <row r="2841" spans="67:103">
      <c r="BO2841" s="87" t="str">
        <f t="shared" si="44"/>
        <v>0</v>
      </c>
      <c r="CY2841" s="93">
        <v>2837</v>
      </c>
    </row>
    <row r="2842" spans="67:103">
      <c r="BO2842" s="87" t="str">
        <f t="shared" si="44"/>
        <v>0</v>
      </c>
      <c r="CY2842" s="93">
        <v>2838</v>
      </c>
    </row>
    <row r="2843" spans="67:103">
      <c r="BO2843" s="87" t="str">
        <f t="shared" si="44"/>
        <v>0</v>
      </c>
      <c r="CY2843" s="93">
        <v>2839</v>
      </c>
    </row>
    <row r="2844" spans="67:103">
      <c r="BO2844" s="87" t="str">
        <f t="shared" si="44"/>
        <v>0</v>
      </c>
      <c r="CY2844" s="93">
        <v>2840</v>
      </c>
    </row>
    <row r="2845" spans="67:103">
      <c r="BO2845" s="87" t="str">
        <f t="shared" si="44"/>
        <v>0</v>
      </c>
      <c r="CY2845" s="93">
        <v>2841</v>
      </c>
    </row>
    <row r="2846" spans="67:103">
      <c r="BO2846" s="87" t="str">
        <f t="shared" si="44"/>
        <v>0</v>
      </c>
      <c r="CY2846" s="93">
        <v>2842</v>
      </c>
    </row>
    <row r="2847" spans="67:103">
      <c r="BO2847" s="87" t="str">
        <f t="shared" si="44"/>
        <v>0</v>
      </c>
      <c r="CY2847" s="93">
        <v>2843</v>
      </c>
    </row>
    <row r="2848" spans="67:103">
      <c r="BO2848" s="87" t="str">
        <f t="shared" si="44"/>
        <v>0</v>
      </c>
      <c r="CY2848" s="93">
        <v>2844</v>
      </c>
    </row>
    <row r="2849" spans="67:103">
      <c r="BO2849" s="87" t="str">
        <f t="shared" si="44"/>
        <v>0</v>
      </c>
      <c r="CY2849" s="93">
        <v>2845</v>
      </c>
    </row>
    <row r="2850" spans="67:103">
      <c r="BO2850" s="87" t="str">
        <f t="shared" si="44"/>
        <v>0</v>
      </c>
      <c r="CY2850" s="93">
        <v>2846</v>
      </c>
    </row>
    <row r="2851" spans="67:103">
      <c r="BO2851" s="87" t="str">
        <f t="shared" si="44"/>
        <v>0</v>
      </c>
      <c r="CY2851" s="93">
        <v>2847</v>
      </c>
    </row>
    <row r="2852" spans="67:103">
      <c r="BO2852" s="87" t="str">
        <f t="shared" si="44"/>
        <v>0</v>
      </c>
      <c r="CY2852" s="93">
        <v>2848</v>
      </c>
    </row>
    <row r="2853" spans="67:103">
      <c r="BO2853" s="87" t="str">
        <f t="shared" si="44"/>
        <v>0</v>
      </c>
      <c r="CY2853" s="93">
        <v>2849</v>
      </c>
    </row>
    <row r="2854" spans="67:103">
      <c r="BO2854" s="87" t="str">
        <f t="shared" si="44"/>
        <v>0</v>
      </c>
      <c r="CY2854" s="93">
        <v>2850</v>
      </c>
    </row>
    <row r="2855" spans="67:103">
      <c r="BO2855" s="87" t="str">
        <f t="shared" si="44"/>
        <v>0</v>
      </c>
      <c r="CY2855" s="93">
        <v>2851</v>
      </c>
    </row>
    <row r="2856" spans="67:103">
      <c r="BO2856" s="87" t="str">
        <f t="shared" si="44"/>
        <v>0</v>
      </c>
      <c r="CY2856" s="93">
        <v>2852</v>
      </c>
    </row>
    <row r="2857" spans="67:103">
      <c r="BO2857" s="87" t="str">
        <f t="shared" si="44"/>
        <v>0</v>
      </c>
      <c r="CY2857" s="93">
        <v>2853</v>
      </c>
    </row>
    <row r="2858" spans="67:103">
      <c r="BO2858" s="87" t="str">
        <f t="shared" si="44"/>
        <v>0</v>
      </c>
      <c r="CY2858" s="93">
        <v>2854</v>
      </c>
    </row>
    <row r="2859" spans="67:103">
      <c r="BO2859" s="87" t="str">
        <f t="shared" si="44"/>
        <v>0</v>
      </c>
      <c r="CY2859" s="93">
        <v>2855</v>
      </c>
    </row>
    <row r="2860" spans="67:103">
      <c r="BO2860" s="87" t="str">
        <f t="shared" si="44"/>
        <v>0</v>
      </c>
      <c r="CY2860" s="93">
        <v>2856</v>
      </c>
    </row>
    <row r="2861" spans="67:103">
      <c r="BO2861" s="87" t="str">
        <f t="shared" si="44"/>
        <v>0</v>
      </c>
      <c r="CY2861" s="93">
        <v>2857</v>
      </c>
    </row>
    <row r="2862" spans="67:103">
      <c r="BO2862" s="87" t="str">
        <f t="shared" si="44"/>
        <v>0</v>
      </c>
      <c r="CY2862" s="93">
        <v>2858</v>
      </c>
    </row>
    <row r="2863" spans="67:103">
      <c r="BO2863" s="87" t="str">
        <f t="shared" si="44"/>
        <v>0</v>
      </c>
      <c r="CY2863" s="93">
        <v>2859</v>
      </c>
    </row>
    <row r="2864" spans="67:103">
      <c r="BO2864" s="87" t="str">
        <f t="shared" si="44"/>
        <v>0</v>
      </c>
      <c r="CY2864" s="93">
        <v>2860</v>
      </c>
    </row>
    <row r="2865" spans="67:103">
      <c r="BO2865" s="87" t="str">
        <f t="shared" si="44"/>
        <v>0</v>
      </c>
      <c r="CY2865" s="93">
        <v>2861</v>
      </c>
    </row>
    <row r="2866" spans="67:103">
      <c r="BO2866" s="87" t="str">
        <f t="shared" si="44"/>
        <v>0</v>
      </c>
      <c r="CY2866" s="93">
        <v>2862</v>
      </c>
    </row>
    <row r="2867" spans="67:103">
      <c r="BO2867" s="87" t="str">
        <f t="shared" si="44"/>
        <v>0</v>
      </c>
      <c r="CY2867" s="93">
        <v>2863</v>
      </c>
    </row>
    <row r="2868" spans="67:103">
      <c r="BO2868" s="87" t="str">
        <f t="shared" si="44"/>
        <v>0</v>
      </c>
      <c r="CY2868" s="93">
        <v>2864</v>
      </c>
    </row>
    <row r="2869" spans="67:103">
      <c r="BO2869" s="87" t="str">
        <f t="shared" si="44"/>
        <v>0</v>
      </c>
      <c r="CY2869" s="93">
        <v>2865</v>
      </c>
    </row>
    <row r="2870" spans="67:103">
      <c r="BO2870" s="87" t="str">
        <f t="shared" si="44"/>
        <v>0</v>
      </c>
      <c r="CY2870" s="93">
        <v>2866</v>
      </c>
    </row>
    <row r="2871" spans="67:103">
      <c r="BO2871" s="87" t="str">
        <f t="shared" si="44"/>
        <v>0</v>
      </c>
      <c r="CY2871" s="93">
        <v>2867</v>
      </c>
    </row>
    <row r="2872" spans="67:103">
      <c r="BO2872" s="87" t="str">
        <f t="shared" si="44"/>
        <v>0</v>
      </c>
      <c r="CY2872" s="93">
        <v>2868</v>
      </c>
    </row>
    <row r="2873" spans="67:103">
      <c r="BO2873" s="87" t="str">
        <f t="shared" si="44"/>
        <v>0</v>
      </c>
      <c r="CY2873" s="93">
        <v>2869</v>
      </c>
    </row>
    <row r="2874" spans="67:103">
      <c r="BO2874" s="87" t="str">
        <f t="shared" si="44"/>
        <v>0</v>
      </c>
      <c r="CY2874" s="93">
        <v>2870</v>
      </c>
    </row>
    <row r="2875" spans="67:103">
      <c r="BO2875" s="87" t="str">
        <f t="shared" si="44"/>
        <v>0</v>
      </c>
      <c r="CY2875" s="93">
        <v>2871</v>
      </c>
    </row>
    <row r="2876" spans="67:103">
      <c r="BO2876" s="87" t="str">
        <f t="shared" si="44"/>
        <v>0</v>
      </c>
      <c r="CY2876" s="93">
        <v>2872</v>
      </c>
    </row>
    <row r="2877" spans="67:103">
      <c r="BO2877" s="87" t="str">
        <f t="shared" si="44"/>
        <v>0</v>
      </c>
      <c r="CY2877" s="93">
        <v>2873</v>
      </c>
    </row>
    <row r="2878" spans="67:103">
      <c r="BO2878" s="87" t="str">
        <f t="shared" si="44"/>
        <v>0</v>
      </c>
      <c r="CY2878" s="93">
        <v>2874</v>
      </c>
    </row>
    <row r="2879" spans="67:103">
      <c r="BO2879" s="87" t="str">
        <f t="shared" si="44"/>
        <v>0</v>
      </c>
      <c r="CY2879" s="93">
        <v>2875</v>
      </c>
    </row>
    <row r="2880" spans="67:103">
      <c r="BO2880" s="87" t="str">
        <f t="shared" si="44"/>
        <v>0</v>
      </c>
      <c r="CY2880" s="93">
        <v>2876</v>
      </c>
    </row>
    <row r="2881" spans="67:103">
      <c r="BO2881" s="87" t="str">
        <f t="shared" si="44"/>
        <v>0</v>
      </c>
      <c r="CY2881" s="93">
        <v>2877</v>
      </c>
    </row>
    <row r="2882" spans="67:103">
      <c r="BO2882" s="87" t="str">
        <f t="shared" si="44"/>
        <v>0</v>
      </c>
      <c r="CY2882" s="93">
        <v>2878</v>
      </c>
    </row>
    <row r="2883" spans="67:103">
      <c r="BO2883" s="87" t="str">
        <f t="shared" si="44"/>
        <v>0</v>
      </c>
      <c r="CY2883" s="93">
        <v>2879</v>
      </c>
    </row>
    <row r="2884" spans="67:103">
      <c r="BO2884" s="87" t="str">
        <f t="shared" si="44"/>
        <v>0</v>
      </c>
      <c r="CY2884" s="93">
        <v>2880</v>
      </c>
    </row>
    <row r="2885" spans="67:103">
      <c r="BO2885" s="87" t="str">
        <f t="shared" si="44"/>
        <v>0</v>
      </c>
      <c r="CY2885" s="93">
        <v>2881</v>
      </c>
    </row>
    <row r="2886" spans="67:103">
      <c r="BO2886" s="87" t="str">
        <f t="shared" ref="BO2886:BO2949" si="45">IF(AND(BI2886&lt;&gt;"",BM2886&lt;&gt;"",BE2886&lt;&gt;"",BF2886&lt;&gt;"",BG2886&lt;&gt;""),(1000*9.81*BI2886*0.001*BM2886)/(BE2886*BF2886*BG2886),"0")</f>
        <v>0</v>
      </c>
      <c r="CY2886" s="93">
        <v>2882</v>
      </c>
    </row>
    <row r="2887" spans="67:103">
      <c r="BO2887" s="87" t="str">
        <f t="shared" si="45"/>
        <v>0</v>
      </c>
      <c r="CY2887" s="93">
        <v>2883</v>
      </c>
    </row>
    <row r="2888" spans="67:103">
      <c r="BO2888" s="87" t="str">
        <f t="shared" si="45"/>
        <v>0</v>
      </c>
      <c r="CY2888" s="93">
        <v>2884</v>
      </c>
    </row>
    <row r="2889" spans="67:103">
      <c r="BO2889" s="87" t="str">
        <f t="shared" si="45"/>
        <v>0</v>
      </c>
      <c r="CY2889" s="93">
        <v>2885</v>
      </c>
    </row>
    <row r="2890" spans="67:103">
      <c r="BO2890" s="87" t="str">
        <f t="shared" si="45"/>
        <v>0</v>
      </c>
      <c r="CY2890" s="93">
        <v>2886</v>
      </c>
    </row>
    <row r="2891" spans="67:103">
      <c r="BO2891" s="87" t="str">
        <f t="shared" si="45"/>
        <v>0</v>
      </c>
      <c r="CY2891" s="93">
        <v>2887</v>
      </c>
    </row>
    <row r="2892" spans="67:103">
      <c r="BO2892" s="87" t="str">
        <f t="shared" si="45"/>
        <v>0</v>
      </c>
      <c r="CY2892" s="93">
        <v>2888</v>
      </c>
    </row>
    <row r="2893" spans="67:103">
      <c r="BO2893" s="87" t="str">
        <f t="shared" si="45"/>
        <v>0</v>
      </c>
      <c r="CY2893" s="93">
        <v>2889</v>
      </c>
    </row>
    <row r="2894" spans="67:103">
      <c r="BO2894" s="87" t="str">
        <f t="shared" si="45"/>
        <v>0</v>
      </c>
      <c r="CY2894" s="93">
        <v>2890</v>
      </c>
    </row>
    <row r="2895" spans="67:103">
      <c r="BO2895" s="87" t="str">
        <f t="shared" si="45"/>
        <v>0</v>
      </c>
      <c r="CY2895" s="93">
        <v>2891</v>
      </c>
    </row>
    <row r="2896" spans="67:103">
      <c r="BO2896" s="87" t="str">
        <f t="shared" si="45"/>
        <v>0</v>
      </c>
      <c r="CY2896" s="93">
        <v>2892</v>
      </c>
    </row>
    <row r="2897" spans="67:103">
      <c r="BO2897" s="87" t="str">
        <f t="shared" si="45"/>
        <v>0</v>
      </c>
      <c r="CY2897" s="93">
        <v>2893</v>
      </c>
    </row>
    <row r="2898" spans="67:103">
      <c r="BO2898" s="87" t="str">
        <f t="shared" si="45"/>
        <v>0</v>
      </c>
      <c r="CY2898" s="93">
        <v>2894</v>
      </c>
    </row>
    <row r="2899" spans="67:103">
      <c r="BO2899" s="87" t="str">
        <f t="shared" si="45"/>
        <v>0</v>
      </c>
      <c r="CY2899" s="93">
        <v>2895</v>
      </c>
    </row>
    <row r="2900" spans="67:103">
      <c r="BO2900" s="87" t="str">
        <f t="shared" si="45"/>
        <v>0</v>
      </c>
      <c r="CY2900" s="93">
        <v>2896</v>
      </c>
    </row>
    <row r="2901" spans="67:103">
      <c r="BO2901" s="87" t="str">
        <f t="shared" si="45"/>
        <v>0</v>
      </c>
      <c r="CY2901" s="93">
        <v>2897</v>
      </c>
    </row>
    <row r="2902" spans="67:103">
      <c r="BO2902" s="87" t="str">
        <f t="shared" si="45"/>
        <v>0</v>
      </c>
      <c r="CY2902" s="93">
        <v>2898</v>
      </c>
    </row>
    <row r="2903" spans="67:103">
      <c r="BO2903" s="87" t="str">
        <f t="shared" si="45"/>
        <v>0</v>
      </c>
      <c r="CY2903" s="93">
        <v>2899</v>
      </c>
    </row>
    <row r="2904" spans="67:103">
      <c r="BO2904" s="87" t="str">
        <f t="shared" si="45"/>
        <v>0</v>
      </c>
      <c r="CY2904" s="93">
        <v>2900</v>
      </c>
    </row>
    <row r="2905" spans="67:103">
      <c r="BO2905" s="87" t="str">
        <f t="shared" si="45"/>
        <v>0</v>
      </c>
      <c r="CY2905" s="93">
        <v>2901</v>
      </c>
    </row>
    <row r="2906" spans="67:103">
      <c r="BO2906" s="87" t="str">
        <f t="shared" si="45"/>
        <v>0</v>
      </c>
      <c r="CY2906" s="93">
        <v>2902</v>
      </c>
    </row>
    <row r="2907" spans="67:103">
      <c r="BO2907" s="87" t="str">
        <f t="shared" si="45"/>
        <v>0</v>
      </c>
      <c r="CY2907" s="93">
        <v>2903</v>
      </c>
    </row>
    <row r="2908" spans="67:103">
      <c r="BO2908" s="87" t="str">
        <f t="shared" si="45"/>
        <v>0</v>
      </c>
      <c r="CY2908" s="93">
        <v>2904</v>
      </c>
    </row>
    <row r="2909" spans="67:103">
      <c r="BO2909" s="87" t="str">
        <f t="shared" si="45"/>
        <v>0</v>
      </c>
      <c r="CY2909" s="93">
        <v>2905</v>
      </c>
    </row>
    <row r="2910" spans="67:103">
      <c r="BO2910" s="87" t="str">
        <f t="shared" si="45"/>
        <v>0</v>
      </c>
      <c r="CY2910" s="93">
        <v>2906</v>
      </c>
    </row>
    <row r="2911" spans="67:103">
      <c r="BO2911" s="87" t="str">
        <f t="shared" si="45"/>
        <v>0</v>
      </c>
      <c r="CY2911" s="93">
        <v>2907</v>
      </c>
    </row>
    <row r="2912" spans="67:103">
      <c r="BO2912" s="87" t="str">
        <f t="shared" si="45"/>
        <v>0</v>
      </c>
      <c r="CY2912" s="93">
        <v>2908</v>
      </c>
    </row>
    <row r="2913" spans="67:103">
      <c r="BO2913" s="87" t="str">
        <f t="shared" si="45"/>
        <v>0</v>
      </c>
      <c r="CY2913" s="93">
        <v>2909</v>
      </c>
    </row>
    <row r="2914" spans="67:103">
      <c r="BO2914" s="87" t="str">
        <f t="shared" si="45"/>
        <v>0</v>
      </c>
      <c r="CY2914" s="93">
        <v>2910</v>
      </c>
    </row>
    <row r="2915" spans="67:103">
      <c r="BO2915" s="87" t="str">
        <f t="shared" si="45"/>
        <v>0</v>
      </c>
      <c r="CY2915" s="93">
        <v>2911</v>
      </c>
    </row>
    <row r="2916" spans="67:103">
      <c r="BO2916" s="87" t="str">
        <f t="shared" si="45"/>
        <v>0</v>
      </c>
      <c r="CY2916" s="93">
        <v>2912</v>
      </c>
    </row>
    <row r="2917" spans="67:103">
      <c r="BO2917" s="87" t="str">
        <f t="shared" si="45"/>
        <v>0</v>
      </c>
      <c r="CY2917" s="93">
        <v>2913</v>
      </c>
    </row>
    <row r="2918" spans="67:103">
      <c r="BO2918" s="87" t="str">
        <f t="shared" si="45"/>
        <v>0</v>
      </c>
      <c r="CY2918" s="93">
        <v>2914</v>
      </c>
    </row>
    <row r="2919" spans="67:103">
      <c r="BO2919" s="87" t="str">
        <f t="shared" si="45"/>
        <v>0</v>
      </c>
      <c r="CY2919" s="93">
        <v>2915</v>
      </c>
    </row>
    <row r="2920" spans="67:103">
      <c r="BO2920" s="87" t="str">
        <f t="shared" si="45"/>
        <v>0</v>
      </c>
      <c r="CY2920" s="93">
        <v>2916</v>
      </c>
    </row>
    <row r="2921" spans="67:103">
      <c r="BO2921" s="87" t="str">
        <f t="shared" si="45"/>
        <v>0</v>
      </c>
      <c r="CY2921" s="93">
        <v>2917</v>
      </c>
    </row>
    <row r="2922" spans="67:103">
      <c r="BO2922" s="87" t="str">
        <f t="shared" si="45"/>
        <v>0</v>
      </c>
      <c r="CY2922" s="93">
        <v>2918</v>
      </c>
    </row>
    <row r="2923" spans="67:103">
      <c r="BO2923" s="87" t="str">
        <f t="shared" si="45"/>
        <v>0</v>
      </c>
      <c r="CY2923" s="93">
        <v>2919</v>
      </c>
    </row>
    <row r="2924" spans="67:103">
      <c r="BO2924" s="87" t="str">
        <f t="shared" si="45"/>
        <v>0</v>
      </c>
      <c r="CY2924" s="93">
        <v>2920</v>
      </c>
    </row>
    <row r="2925" spans="67:103">
      <c r="BO2925" s="87" t="str">
        <f t="shared" si="45"/>
        <v>0</v>
      </c>
      <c r="CY2925" s="93">
        <v>2921</v>
      </c>
    </row>
    <row r="2926" spans="67:103">
      <c r="BO2926" s="87" t="str">
        <f t="shared" si="45"/>
        <v>0</v>
      </c>
      <c r="CY2926" s="93">
        <v>2922</v>
      </c>
    </row>
    <row r="2927" spans="67:103">
      <c r="BO2927" s="87" t="str">
        <f t="shared" si="45"/>
        <v>0</v>
      </c>
      <c r="CY2927" s="93">
        <v>2923</v>
      </c>
    </row>
    <row r="2928" spans="67:103">
      <c r="BO2928" s="87" t="str">
        <f t="shared" si="45"/>
        <v>0</v>
      </c>
      <c r="CY2928" s="93">
        <v>2924</v>
      </c>
    </row>
    <row r="2929" spans="67:103">
      <c r="BO2929" s="87" t="str">
        <f t="shared" si="45"/>
        <v>0</v>
      </c>
      <c r="CY2929" s="93">
        <v>2925</v>
      </c>
    </row>
    <row r="2930" spans="67:103">
      <c r="BO2930" s="87" t="str">
        <f t="shared" si="45"/>
        <v>0</v>
      </c>
      <c r="CY2930" s="93">
        <v>2926</v>
      </c>
    </row>
    <row r="2931" spans="67:103">
      <c r="BO2931" s="87" t="str">
        <f t="shared" si="45"/>
        <v>0</v>
      </c>
      <c r="CY2931" s="93">
        <v>2927</v>
      </c>
    </row>
    <row r="2932" spans="67:103">
      <c r="BO2932" s="87" t="str">
        <f t="shared" si="45"/>
        <v>0</v>
      </c>
      <c r="CY2932" s="93">
        <v>2928</v>
      </c>
    </row>
    <row r="2933" spans="67:103">
      <c r="BO2933" s="87" t="str">
        <f t="shared" si="45"/>
        <v>0</v>
      </c>
      <c r="CY2933" s="93">
        <v>2929</v>
      </c>
    </row>
    <row r="2934" spans="67:103">
      <c r="BO2934" s="87" t="str">
        <f t="shared" si="45"/>
        <v>0</v>
      </c>
      <c r="CY2934" s="93">
        <v>2930</v>
      </c>
    </row>
    <row r="2935" spans="67:103">
      <c r="BO2935" s="87" t="str">
        <f t="shared" si="45"/>
        <v>0</v>
      </c>
      <c r="CY2935" s="93">
        <v>2931</v>
      </c>
    </row>
    <row r="2936" spans="67:103">
      <c r="BO2936" s="87" t="str">
        <f t="shared" si="45"/>
        <v>0</v>
      </c>
      <c r="CY2936" s="93">
        <v>2932</v>
      </c>
    </row>
    <row r="2937" spans="67:103">
      <c r="BO2937" s="87" t="str">
        <f t="shared" si="45"/>
        <v>0</v>
      </c>
      <c r="CY2937" s="93">
        <v>2933</v>
      </c>
    </row>
    <row r="2938" spans="67:103">
      <c r="BO2938" s="87" t="str">
        <f t="shared" si="45"/>
        <v>0</v>
      </c>
      <c r="CY2938" s="93">
        <v>2934</v>
      </c>
    </row>
    <row r="2939" spans="67:103">
      <c r="BO2939" s="87" t="str">
        <f t="shared" si="45"/>
        <v>0</v>
      </c>
      <c r="CY2939" s="93">
        <v>2935</v>
      </c>
    </row>
    <row r="2940" spans="67:103">
      <c r="BO2940" s="87" t="str">
        <f t="shared" si="45"/>
        <v>0</v>
      </c>
      <c r="CY2940" s="93">
        <v>2936</v>
      </c>
    </row>
    <row r="2941" spans="67:103">
      <c r="BO2941" s="87" t="str">
        <f t="shared" si="45"/>
        <v>0</v>
      </c>
      <c r="CY2941" s="93">
        <v>2937</v>
      </c>
    </row>
    <row r="2942" spans="67:103">
      <c r="BO2942" s="87" t="str">
        <f t="shared" si="45"/>
        <v>0</v>
      </c>
      <c r="CY2942" s="93">
        <v>2938</v>
      </c>
    </row>
    <row r="2943" spans="67:103">
      <c r="BO2943" s="87" t="str">
        <f t="shared" si="45"/>
        <v>0</v>
      </c>
      <c r="CY2943" s="93">
        <v>2939</v>
      </c>
    </row>
    <row r="2944" spans="67:103">
      <c r="BO2944" s="87" t="str">
        <f t="shared" si="45"/>
        <v>0</v>
      </c>
      <c r="CY2944" s="93">
        <v>2940</v>
      </c>
    </row>
    <row r="2945" spans="67:103">
      <c r="BO2945" s="87" t="str">
        <f t="shared" si="45"/>
        <v>0</v>
      </c>
      <c r="CY2945" s="93">
        <v>2941</v>
      </c>
    </row>
    <row r="2946" spans="67:103">
      <c r="BO2946" s="87" t="str">
        <f t="shared" si="45"/>
        <v>0</v>
      </c>
      <c r="CY2946" s="93">
        <v>2942</v>
      </c>
    </row>
    <row r="2947" spans="67:103">
      <c r="BO2947" s="87" t="str">
        <f t="shared" si="45"/>
        <v>0</v>
      </c>
      <c r="CY2947" s="93">
        <v>2943</v>
      </c>
    </row>
    <row r="2948" spans="67:103">
      <c r="BO2948" s="87" t="str">
        <f t="shared" si="45"/>
        <v>0</v>
      </c>
      <c r="CY2948" s="93">
        <v>2944</v>
      </c>
    </row>
    <row r="2949" spans="67:103">
      <c r="BO2949" s="87" t="str">
        <f t="shared" si="45"/>
        <v>0</v>
      </c>
      <c r="CY2949" s="93">
        <v>2945</v>
      </c>
    </row>
    <row r="2950" spans="67:103">
      <c r="BO2950" s="87" t="str">
        <f t="shared" ref="BO2950:BO3013" si="46">IF(AND(BI2950&lt;&gt;"",BM2950&lt;&gt;"",BE2950&lt;&gt;"",BF2950&lt;&gt;"",BG2950&lt;&gt;""),(1000*9.81*BI2950*0.001*BM2950)/(BE2950*BF2950*BG2950),"0")</f>
        <v>0</v>
      </c>
      <c r="CY2950" s="93">
        <v>2946</v>
      </c>
    </row>
    <row r="2951" spans="67:103">
      <c r="BO2951" s="87" t="str">
        <f t="shared" si="46"/>
        <v>0</v>
      </c>
      <c r="CY2951" s="93">
        <v>2947</v>
      </c>
    </row>
    <row r="2952" spans="67:103">
      <c r="BO2952" s="87" t="str">
        <f t="shared" si="46"/>
        <v>0</v>
      </c>
      <c r="CY2952" s="93">
        <v>2948</v>
      </c>
    </row>
    <row r="2953" spans="67:103">
      <c r="BO2953" s="87" t="str">
        <f t="shared" si="46"/>
        <v>0</v>
      </c>
      <c r="CY2953" s="93">
        <v>2949</v>
      </c>
    </row>
    <row r="2954" spans="67:103">
      <c r="BO2954" s="87" t="str">
        <f t="shared" si="46"/>
        <v>0</v>
      </c>
      <c r="CY2954" s="93">
        <v>2950</v>
      </c>
    </row>
    <row r="2955" spans="67:103">
      <c r="BO2955" s="87" t="str">
        <f t="shared" si="46"/>
        <v>0</v>
      </c>
      <c r="CY2955" s="93">
        <v>2951</v>
      </c>
    </row>
    <row r="2956" spans="67:103">
      <c r="BO2956" s="87" t="str">
        <f t="shared" si="46"/>
        <v>0</v>
      </c>
      <c r="CY2956" s="93">
        <v>2952</v>
      </c>
    </row>
    <row r="2957" spans="67:103">
      <c r="BO2957" s="87" t="str">
        <f t="shared" si="46"/>
        <v>0</v>
      </c>
      <c r="CY2957" s="93">
        <v>2953</v>
      </c>
    </row>
    <row r="2958" spans="67:103">
      <c r="BO2958" s="87" t="str">
        <f t="shared" si="46"/>
        <v>0</v>
      </c>
      <c r="CY2958" s="93">
        <v>2954</v>
      </c>
    </row>
    <row r="2959" spans="67:103">
      <c r="BO2959" s="87" t="str">
        <f t="shared" si="46"/>
        <v>0</v>
      </c>
      <c r="CY2959" s="93">
        <v>2955</v>
      </c>
    </row>
    <row r="2960" spans="67:103">
      <c r="BO2960" s="87" t="str">
        <f t="shared" si="46"/>
        <v>0</v>
      </c>
      <c r="CY2960" s="93">
        <v>2956</v>
      </c>
    </row>
    <row r="2961" spans="67:103">
      <c r="BO2961" s="87" t="str">
        <f t="shared" si="46"/>
        <v>0</v>
      </c>
      <c r="CY2961" s="93">
        <v>2957</v>
      </c>
    </row>
    <row r="2962" spans="67:103">
      <c r="BO2962" s="87" t="str">
        <f t="shared" si="46"/>
        <v>0</v>
      </c>
      <c r="CY2962" s="93">
        <v>2958</v>
      </c>
    </row>
    <row r="2963" spans="67:103">
      <c r="BO2963" s="87" t="str">
        <f t="shared" si="46"/>
        <v>0</v>
      </c>
      <c r="CY2963" s="93">
        <v>2959</v>
      </c>
    </row>
    <row r="2964" spans="67:103">
      <c r="BO2964" s="87" t="str">
        <f t="shared" si="46"/>
        <v>0</v>
      </c>
      <c r="CY2964" s="93">
        <v>2960</v>
      </c>
    </row>
    <row r="2965" spans="67:103">
      <c r="BO2965" s="87" t="str">
        <f t="shared" si="46"/>
        <v>0</v>
      </c>
      <c r="CY2965" s="93">
        <v>2961</v>
      </c>
    </row>
    <row r="2966" spans="67:103">
      <c r="BO2966" s="87" t="str">
        <f t="shared" si="46"/>
        <v>0</v>
      </c>
      <c r="CY2966" s="93">
        <v>2962</v>
      </c>
    </row>
    <row r="2967" spans="67:103">
      <c r="BO2967" s="87" t="str">
        <f t="shared" si="46"/>
        <v>0</v>
      </c>
      <c r="CY2967" s="93">
        <v>2963</v>
      </c>
    </row>
    <row r="2968" spans="67:103">
      <c r="BO2968" s="87" t="str">
        <f t="shared" si="46"/>
        <v>0</v>
      </c>
      <c r="CY2968" s="93">
        <v>2964</v>
      </c>
    </row>
    <row r="2969" spans="67:103">
      <c r="BO2969" s="87" t="str">
        <f t="shared" si="46"/>
        <v>0</v>
      </c>
      <c r="CY2969" s="93">
        <v>2965</v>
      </c>
    </row>
    <row r="2970" spans="67:103">
      <c r="BO2970" s="87" t="str">
        <f t="shared" si="46"/>
        <v>0</v>
      </c>
      <c r="CY2970" s="93">
        <v>2966</v>
      </c>
    </row>
    <row r="2971" spans="67:103">
      <c r="BO2971" s="87" t="str">
        <f t="shared" si="46"/>
        <v>0</v>
      </c>
      <c r="CY2971" s="93">
        <v>2967</v>
      </c>
    </row>
    <row r="2972" spans="67:103">
      <c r="BO2972" s="87" t="str">
        <f t="shared" si="46"/>
        <v>0</v>
      </c>
      <c r="CY2972" s="93">
        <v>2968</v>
      </c>
    </row>
    <row r="2973" spans="67:103">
      <c r="BO2973" s="87" t="str">
        <f t="shared" si="46"/>
        <v>0</v>
      </c>
      <c r="CY2973" s="93">
        <v>2969</v>
      </c>
    </row>
    <row r="2974" spans="67:103">
      <c r="BO2974" s="87" t="str">
        <f t="shared" si="46"/>
        <v>0</v>
      </c>
      <c r="CY2974" s="93">
        <v>2970</v>
      </c>
    </row>
    <row r="2975" spans="67:103">
      <c r="BO2975" s="87" t="str">
        <f t="shared" si="46"/>
        <v>0</v>
      </c>
      <c r="CY2975" s="93">
        <v>2971</v>
      </c>
    </row>
    <row r="2976" spans="67:103">
      <c r="BO2976" s="87" t="str">
        <f t="shared" si="46"/>
        <v>0</v>
      </c>
      <c r="CY2976" s="93">
        <v>2972</v>
      </c>
    </row>
    <row r="2977" spans="67:103">
      <c r="BO2977" s="87" t="str">
        <f t="shared" si="46"/>
        <v>0</v>
      </c>
      <c r="CY2977" s="93">
        <v>2973</v>
      </c>
    </row>
    <row r="2978" spans="67:103">
      <c r="BO2978" s="87" t="str">
        <f t="shared" si="46"/>
        <v>0</v>
      </c>
      <c r="CY2978" s="93">
        <v>2974</v>
      </c>
    </row>
    <row r="2979" spans="67:103">
      <c r="BO2979" s="87" t="str">
        <f t="shared" si="46"/>
        <v>0</v>
      </c>
      <c r="CY2979" s="93">
        <v>2975</v>
      </c>
    </row>
    <row r="2980" spans="67:103">
      <c r="BO2980" s="87" t="str">
        <f t="shared" si="46"/>
        <v>0</v>
      </c>
      <c r="CY2980" s="93">
        <v>2976</v>
      </c>
    </row>
    <row r="2981" spans="67:103">
      <c r="BO2981" s="87" t="str">
        <f t="shared" si="46"/>
        <v>0</v>
      </c>
      <c r="CY2981" s="93">
        <v>2977</v>
      </c>
    </row>
    <row r="2982" spans="67:103">
      <c r="BO2982" s="87" t="str">
        <f t="shared" si="46"/>
        <v>0</v>
      </c>
      <c r="CY2982" s="93">
        <v>2978</v>
      </c>
    </row>
    <row r="2983" spans="67:103">
      <c r="BO2983" s="87" t="str">
        <f t="shared" si="46"/>
        <v>0</v>
      </c>
      <c r="CY2983" s="93">
        <v>2979</v>
      </c>
    </row>
    <row r="2984" spans="67:103">
      <c r="BO2984" s="87" t="str">
        <f t="shared" si="46"/>
        <v>0</v>
      </c>
      <c r="CY2984" s="93">
        <v>2980</v>
      </c>
    </row>
    <row r="2985" spans="67:103">
      <c r="BO2985" s="87" t="str">
        <f t="shared" si="46"/>
        <v>0</v>
      </c>
      <c r="CY2985" s="93">
        <v>2981</v>
      </c>
    </row>
    <row r="2986" spans="67:103">
      <c r="BO2986" s="87" t="str">
        <f t="shared" si="46"/>
        <v>0</v>
      </c>
      <c r="CY2986" s="93">
        <v>2982</v>
      </c>
    </row>
    <row r="2987" spans="67:103">
      <c r="BO2987" s="87" t="str">
        <f t="shared" si="46"/>
        <v>0</v>
      </c>
      <c r="CY2987" s="93">
        <v>2983</v>
      </c>
    </row>
    <row r="2988" spans="67:103">
      <c r="BO2988" s="87" t="str">
        <f t="shared" si="46"/>
        <v>0</v>
      </c>
      <c r="CY2988" s="93">
        <v>2984</v>
      </c>
    </row>
    <row r="2989" spans="67:103">
      <c r="BO2989" s="87" t="str">
        <f t="shared" si="46"/>
        <v>0</v>
      </c>
      <c r="CY2989" s="93">
        <v>2985</v>
      </c>
    </row>
    <row r="2990" spans="67:103">
      <c r="BO2990" s="87" t="str">
        <f t="shared" si="46"/>
        <v>0</v>
      </c>
      <c r="CY2990" s="93">
        <v>2986</v>
      </c>
    </row>
    <row r="2991" spans="67:103">
      <c r="BO2991" s="87" t="str">
        <f t="shared" si="46"/>
        <v>0</v>
      </c>
      <c r="CY2991" s="93">
        <v>2987</v>
      </c>
    </row>
    <row r="2992" spans="67:103">
      <c r="BO2992" s="87" t="str">
        <f t="shared" si="46"/>
        <v>0</v>
      </c>
      <c r="CY2992" s="93">
        <v>2988</v>
      </c>
    </row>
    <row r="2993" spans="67:103">
      <c r="BO2993" s="87" t="str">
        <f t="shared" si="46"/>
        <v>0</v>
      </c>
      <c r="CY2993" s="93">
        <v>2989</v>
      </c>
    </row>
    <row r="2994" spans="67:103">
      <c r="BO2994" s="87" t="str">
        <f t="shared" si="46"/>
        <v>0</v>
      </c>
      <c r="CY2994" s="93">
        <v>2990</v>
      </c>
    </row>
    <row r="2995" spans="67:103">
      <c r="BO2995" s="87" t="str">
        <f t="shared" si="46"/>
        <v>0</v>
      </c>
      <c r="CY2995" s="93">
        <v>2991</v>
      </c>
    </row>
    <row r="2996" spans="67:103">
      <c r="BO2996" s="87" t="str">
        <f t="shared" si="46"/>
        <v>0</v>
      </c>
      <c r="CY2996" s="93">
        <v>2992</v>
      </c>
    </row>
    <row r="2997" spans="67:103">
      <c r="BO2997" s="87" t="str">
        <f t="shared" si="46"/>
        <v>0</v>
      </c>
      <c r="CY2997" s="93">
        <v>2993</v>
      </c>
    </row>
    <row r="2998" spans="67:103">
      <c r="BO2998" s="87" t="str">
        <f t="shared" si="46"/>
        <v>0</v>
      </c>
      <c r="CY2998" s="93">
        <v>2994</v>
      </c>
    </row>
    <row r="2999" spans="67:103">
      <c r="BO2999" s="87" t="str">
        <f t="shared" si="46"/>
        <v>0</v>
      </c>
      <c r="CY2999" s="93">
        <v>2995</v>
      </c>
    </row>
    <row r="3000" spans="67:103">
      <c r="BO3000" s="87" t="str">
        <f t="shared" si="46"/>
        <v>0</v>
      </c>
      <c r="CY3000" s="93">
        <v>2996</v>
      </c>
    </row>
    <row r="3001" spans="67:103">
      <c r="BO3001" s="87" t="str">
        <f t="shared" si="46"/>
        <v>0</v>
      </c>
      <c r="CY3001" s="93">
        <v>2997</v>
      </c>
    </row>
    <row r="3002" spans="67:103">
      <c r="BO3002" s="87" t="str">
        <f t="shared" si="46"/>
        <v>0</v>
      </c>
      <c r="CY3002" s="93">
        <v>2998</v>
      </c>
    </row>
    <row r="3003" spans="67:103">
      <c r="BO3003" s="87" t="str">
        <f t="shared" si="46"/>
        <v>0</v>
      </c>
      <c r="CY3003" s="93">
        <v>2999</v>
      </c>
    </row>
    <row r="3004" spans="67:103">
      <c r="BO3004" s="87" t="str">
        <f t="shared" si="46"/>
        <v>0</v>
      </c>
      <c r="CY3004" s="93">
        <v>3000</v>
      </c>
    </row>
    <row r="3005" spans="67:103">
      <c r="BO3005" s="87" t="str">
        <f t="shared" si="46"/>
        <v>0</v>
      </c>
    </row>
    <row r="3006" spans="67:103">
      <c r="BO3006" s="87" t="str">
        <f t="shared" si="46"/>
        <v>0</v>
      </c>
    </row>
    <row r="3007" spans="67:103">
      <c r="BO3007" s="87" t="str">
        <f t="shared" si="46"/>
        <v>0</v>
      </c>
    </row>
    <row r="3008" spans="67:103">
      <c r="BO3008" s="87" t="str">
        <f t="shared" si="46"/>
        <v>0</v>
      </c>
    </row>
    <row r="3009" spans="67:67">
      <c r="BO3009" s="87" t="str">
        <f t="shared" si="46"/>
        <v>0</v>
      </c>
    </row>
    <row r="3010" spans="67:67">
      <c r="BO3010" s="87" t="str">
        <f t="shared" si="46"/>
        <v>0</v>
      </c>
    </row>
    <row r="3011" spans="67:67">
      <c r="BO3011" s="87" t="str">
        <f t="shared" si="46"/>
        <v>0</v>
      </c>
    </row>
    <row r="3012" spans="67:67">
      <c r="BO3012" s="87" t="str">
        <f t="shared" si="46"/>
        <v>0</v>
      </c>
    </row>
    <row r="3013" spans="67:67">
      <c r="BO3013" s="87" t="str">
        <f t="shared" si="46"/>
        <v>0</v>
      </c>
    </row>
    <row r="3014" spans="67:67">
      <c r="BO3014" s="87" t="str">
        <f t="shared" ref="BO3014:BO3077" si="47">IF(AND(BI3014&lt;&gt;"",BM3014&lt;&gt;"",BE3014&lt;&gt;"",BF3014&lt;&gt;"",BG3014&lt;&gt;""),(1000*9.81*BI3014*0.001*BM3014)/(BE3014*BF3014*BG3014),"0")</f>
        <v>0</v>
      </c>
    </row>
    <row r="3015" spans="67:67">
      <c r="BO3015" s="87" t="str">
        <f t="shared" si="47"/>
        <v>0</v>
      </c>
    </row>
    <row r="3016" spans="67:67">
      <c r="BO3016" s="87" t="str">
        <f t="shared" si="47"/>
        <v>0</v>
      </c>
    </row>
    <row r="3017" spans="67:67">
      <c r="BO3017" s="87" t="str">
        <f t="shared" si="47"/>
        <v>0</v>
      </c>
    </row>
    <row r="3018" spans="67:67">
      <c r="BO3018" s="87" t="str">
        <f t="shared" si="47"/>
        <v>0</v>
      </c>
    </row>
    <row r="3019" spans="67:67">
      <c r="BO3019" s="87" t="str">
        <f t="shared" si="47"/>
        <v>0</v>
      </c>
    </row>
    <row r="3020" spans="67:67">
      <c r="BO3020" s="87" t="str">
        <f t="shared" si="47"/>
        <v>0</v>
      </c>
    </row>
    <row r="3021" spans="67:67">
      <c r="BO3021" s="87" t="str">
        <f t="shared" si="47"/>
        <v>0</v>
      </c>
    </row>
    <row r="3022" spans="67:67">
      <c r="BO3022" s="87" t="str">
        <f t="shared" si="47"/>
        <v>0</v>
      </c>
    </row>
    <row r="3023" spans="67:67">
      <c r="BO3023" s="87" t="str">
        <f t="shared" si="47"/>
        <v>0</v>
      </c>
    </row>
    <row r="3024" spans="67:67">
      <c r="BO3024" s="87" t="str">
        <f t="shared" si="47"/>
        <v>0</v>
      </c>
    </row>
    <row r="3025" spans="67:67">
      <c r="BO3025" s="87" t="str">
        <f t="shared" si="47"/>
        <v>0</v>
      </c>
    </row>
    <row r="3026" spans="67:67">
      <c r="BO3026" s="87" t="str">
        <f t="shared" si="47"/>
        <v>0</v>
      </c>
    </row>
    <row r="3027" spans="67:67">
      <c r="BO3027" s="87" t="str">
        <f t="shared" si="47"/>
        <v>0</v>
      </c>
    </row>
    <row r="3028" spans="67:67">
      <c r="BO3028" s="87" t="str">
        <f t="shared" si="47"/>
        <v>0</v>
      </c>
    </row>
    <row r="3029" spans="67:67">
      <c r="BO3029" s="87" t="str">
        <f t="shared" si="47"/>
        <v>0</v>
      </c>
    </row>
    <row r="3030" spans="67:67">
      <c r="BO3030" s="87" t="str">
        <f t="shared" si="47"/>
        <v>0</v>
      </c>
    </row>
    <row r="3031" spans="67:67">
      <c r="BO3031" s="87" t="str">
        <f t="shared" si="47"/>
        <v>0</v>
      </c>
    </row>
    <row r="3032" spans="67:67">
      <c r="BO3032" s="87" t="str">
        <f t="shared" si="47"/>
        <v>0</v>
      </c>
    </row>
    <row r="3033" spans="67:67">
      <c r="BO3033" s="87" t="str">
        <f t="shared" si="47"/>
        <v>0</v>
      </c>
    </row>
    <row r="3034" spans="67:67">
      <c r="BO3034" s="87" t="str">
        <f t="shared" si="47"/>
        <v>0</v>
      </c>
    </row>
    <row r="3035" spans="67:67">
      <c r="BO3035" s="87" t="str">
        <f t="shared" si="47"/>
        <v>0</v>
      </c>
    </row>
    <row r="3036" spans="67:67">
      <c r="BO3036" s="87" t="str">
        <f t="shared" si="47"/>
        <v>0</v>
      </c>
    </row>
    <row r="3037" spans="67:67">
      <c r="BO3037" s="87" t="str">
        <f t="shared" si="47"/>
        <v>0</v>
      </c>
    </row>
    <row r="3038" spans="67:67">
      <c r="BO3038" s="87" t="str">
        <f t="shared" si="47"/>
        <v>0</v>
      </c>
    </row>
    <row r="3039" spans="67:67">
      <c r="BO3039" s="87" t="str">
        <f t="shared" si="47"/>
        <v>0</v>
      </c>
    </row>
    <row r="3040" spans="67:67">
      <c r="BO3040" s="87" t="str">
        <f t="shared" si="47"/>
        <v>0</v>
      </c>
    </row>
    <row r="3041" spans="67:67">
      <c r="BO3041" s="87" t="str">
        <f t="shared" si="47"/>
        <v>0</v>
      </c>
    </row>
    <row r="3042" spans="67:67">
      <c r="BO3042" s="87" t="str">
        <f t="shared" si="47"/>
        <v>0</v>
      </c>
    </row>
    <row r="3043" spans="67:67">
      <c r="BO3043" s="87" t="str">
        <f t="shared" si="47"/>
        <v>0</v>
      </c>
    </row>
    <row r="3044" spans="67:67">
      <c r="BO3044" s="87" t="str">
        <f t="shared" si="47"/>
        <v>0</v>
      </c>
    </row>
    <row r="3045" spans="67:67">
      <c r="BO3045" s="87" t="str">
        <f t="shared" si="47"/>
        <v>0</v>
      </c>
    </row>
    <row r="3046" spans="67:67">
      <c r="BO3046" s="87" t="str">
        <f t="shared" si="47"/>
        <v>0</v>
      </c>
    </row>
    <row r="3047" spans="67:67">
      <c r="BO3047" s="87" t="str">
        <f t="shared" si="47"/>
        <v>0</v>
      </c>
    </row>
    <row r="3048" spans="67:67">
      <c r="BO3048" s="87" t="str">
        <f t="shared" si="47"/>
        <v>0</v>
      </c>
    </row>
    <row r="3049" spans="67:67">
      <c r="BO3049" s="87" t="str">
        <f t="shared" si="47"/>
        <v>0</v>
      </c>
    </row>
    <row r="3050" spans="67:67">
      <c r="BO3050" s="87" t="str">
        <f t="shared" si="47"/>
        <v>0</v>
      </c>
    </row>
    <row r="3051" spans="67:67">
      <c r="BO3051" s="87" t="str">
        <f t="shared" si="47"/>
        <v>0</v>
      </c>
    </row>
    <row r="3052" spans="67:67">
      <c r="BO3052" s="87" t="str">
        <f t="shared" si="47"/>
        <v>0</v>
      </c>
    </row>
    <row r="3053" spans="67:67">
      <c r="BO3053" s="87" t="str">
        <f t="shared" si="47"/>
        <v>0</v>
      </c>
    </row>
    <row r="3054" spans="67:67">
      <c r="BO3054" s="87" t="str">
        <f t="shared" si="47"/>
        <v>0</v>
      </c>
    </row>
    <row r="3055" spans="67:67">
      <c r="BO3055" s="87" t="str">
        <f t="shared" si="47"/>
        <v>0</v>
      </c>
    </row>
    <row r="3056" spans="67:67">
      <c r="BO3056" s="87" t="str">
        <f t="shared" si="47"/>
        <v>0</v>
      </c>
    </row>
    <row r="3057" spans="67:67">
      <c r="BO3057" s="87" t="str">
        <f t="shared" si="47"/>
        <v>0</v>
      </c>
    </row>
    <row r="3058" spans="67:67">
      <c r="BO3058" s="87" t="str">
        <f t="shared" si="47"/>
        <v>0</v>
      </c>
    </row>
    <row r="3059" spans="67:67">
      <c r="BO3059" s="87" t="str">
        <f t="shared" si="47"/>
        <v>0</v>
      </c>
    </row>
    <row r="3060" spans="67:67">
      <c r="BO3060" s="87" t="str">
        <f t="shared" si="47"/>
        <v>0</v>
      </c>
    </row>
    <row r="3061" spans="67:67">
      <c r="BO3061" s="87" t="str">
        <f t="shared" si="47"/>
        <v>0</v>
      </c>
    </row>
    <row r="3062" spans="67:67">
      <c r="BO3062" s="87" t="str">
        <f t="shared" si="47"/>
        <v>0</v>
      </c>
    </row>
    <row r="3063" spans="67:67">
      <c r="BO3063" s="87" t="str">
        <f t="shared" si="47"/>
        <v>0</v>
      </c>
    </row>
    <row r="3064" spans="67:67">
      <c r="BO3064" s="87" t="str">
        <f t="shared" si="47"/>
        <v>0</v>
      </c>
    </row>
    <row r="3065" spans="67:67">
      <c r="BO3065" s="87" t="str">
        <f t="shared" si="47"/>
        <v>0</v>
      </c>
    </row>
    <row r="3066" spans="67:67">
      <c r="BO3066" s="87" t="str">
        <f t="shared" si="47"/>
        <v>0</v>
      </c>
    </row>
    <row r="3067" spans="67:67">
      <c r="BO3067" s="87" t="str">
        <f t="shared" si="47"/>
        <v>0</v>
      </c>
    </row>
    <row r="3068" spans="67:67">
      <c r="BO3068" s="87" t="str">
        <f t="shared" si="47"/>
        <v>0</v>
      </c>
    </row>
    <row r="3069" spans="67:67">
      <c r="BO3069" s="87" t="str">
        <f t="shared" si="47"/>
        <v>0</v>
      </c>
    </row>
    <row r="3070" spans="67:67">
      <c r="BO3070" s="87" t="str">
        <f t="shared" si="47"/>
        <v>0</v>
      </c>
    </row>
    <row r="3071" spans="67:67">
      <c r="BO3071" s="87" t="str">
        <f t="shared" si="47"/>
        <v>0</v>
      </c>
    </row>
    <row r="3072" spans="67:67">
      <c r="BO3072" s="87" t="str">
        <f t="shared" si="47"/>
        <v>0</v>
      </c>
    </row>
    <row r="3073" spans="67:67">
      <c r="BO3073" s="87" t="str">
        <f t="shared" si="47"/>
        <v>0</v>
      </c>
    </row>
    <row r="3074" spans="67:67">
      <c r="BO3074" s="87" t="str">
        <f t="shared" si="47"/>
        <v>0</v>
      </c>
    </row>
    <row r="3075" spans="67:67">
      <c r="BO3075" s="87" t="str">
        <f t="shared" si="47"/>
        <v>0</v>
      </c>
    </row>
    <row r="3076" spans="67:67">
      <c r="BO3076" s="87" t="str">
        <f t="shared" si="47"/>
        <v>0</v>
      </c>
    </row>
    <row r="3077" spans="67:67">
      <c r="BO3077" s="87" t="str">
        <f t="shared" si="47"/>
        <v>0</v>
      </c>
    </row>
    <row r="3078" spans="67:67">
      <c r="BO3078" s="87" t="str">
        <f t="shared" ref="BO3078:BO3141" si="48">IF(AND(BI3078&lt;&gt;"",BM3078&lt;&gt;"",BE3078&lt;&gt;"",BF3078&lt;&gt;"",BG3078&lt;&gt;""),(1000*9.81*BI3078*0.001*BM3078)/(BE3078*BF3078*BG3078),"0")</f>
        <v>0</v>
      </c>
    </row>
    <row r="3079" spans="67:67">
      <c r="BO3079" s="87" t="str">
        <f t="shared" si="48"/>
        <v>0</v>
      </c>
    </row>
    <row r="3080" spans="67:67">
      <c r="BO3080" s="87" t="str">
        <f t="shared" si="48"/>
        <v>0</v>
      </c>
    </row>
    <row r="3081" spans="67:67">
      <c r="BO3081" s="87" t="str">
        <f t="shared" si="48"/>
        <v>0</v>
      </c>
    </row>
    <row r="3082" spans="67:67">
      <c r="BO3082" s="87" t="str">
        <f t="shared" si="48"/>
        <v>0</v>
      </c>
    </row>
    <row r="3083" spans="67:67">
      <c r="BO3083" s="87" t="str">
        <f t="shared" si="48"/>
        <v>0</v>
      </c>
    </row>
    <row r="3084" spans="67:67">
      <c r="BO3084" s="87" t="str">
        <f t="shared" si="48"/>
        <v>0</v>
      </c>
    </row>
    <row r="3085" spans="67:67">
      <c r="BO3085" s="87" t="str">
        <f t="shared" si="48"/>
        <v>0</v>
      </c>
    </row>
    <row r="3086" spans="67:67">
      <c r="BO3086" s="87" t="str">
        <f t="shared" si="48"/>
        <v>0</v>
      </c>
    </row>
    <row r="3087" spans="67:67">
      <c r="BO3087" s="87" t="str">
        <f t="shared" si="48"/>
        <v>0</v>
      </c>
    </row>
    <row r="3088" spans="67:67">
      <c r="BO3088" s="87" t="str">
        <f t="shared" si="48"/>
        <v>0</v>
      </c>
    </row>
    <row r="3089" spans="67:67">
      <c r="BO3089" s="87" t="str">
        <f t="shared" si="48"/>
        <v>0</v>
      </c>
    </row>
    <row r="3090" spans="67:67">
      <c r="BO3090" s="87" t="str">
        <f t="shared" si="48"/>
        <v>0</v>
      </c>
    </row>
    <row r="3091" spans="67:67">
      <c r="BO3091" s="87" t="str">
        <f t="shared" si="48"/>
        <v>0</v>
      </c>
    </row>
    <row r="3092" spans="67:67">
      <c r="BO3092" s="87" t="str">
        <f t="shared" si="48"/>
        <v>0</v>
      </c>
    </row>
    <row r="3093" spans="67:67">
      <c r="BO3093" s="87" t="str">
        <f t="shared" si="48"/>
        <v>0</v>
      </c>
    </row>
    <row r="3094" spans="67:67">
      <c r="BO3094" s="87" t="str">
        <f t="shared" si="48"/>
        <v>0</v>
      </c>
    </row>
    <row r="3095" spans="67:67">
      <c r="BO3095" s="87" t="str">
        <f t="shared" si="48"/>
        <v>0</v>
      </c>
    </row>
    <row r="3096" spans="67:67">
      <c r="BO3096" s="87" t="str">
        <f t="shared" si="48"/>
        <v>0</v>
      </c>
    </row>
    <row r="3097" spans="67:67">
      <c r="BO3097" s="87" t="str">
        <f t="shared" si="48"/>
        <v>0</v>
      </c>
    </row>
    <row r="3098" spans="67:67">
      <c r="BO3098" s="87" t="str">
        <f t="shared" si="48"/>
        <v>0</v>
      </c>
    </row>
    <row r="3099" spans="67:67">
      <c r="BO3099" s="87" t="str">
        <f t="shared" si="48"/>
        <v>0</v>
      </c>
    </row>
    <row r="3100" spans="67:67">
      <c r="BO3100" s="87" t="str">
        <f t="shared" si="48"/>
        <v>0</v>
      </c>
    </row>
    <row r="3101" spans="67:67">
      <c r="BO3101" s="87" t="str">
        <f t="shared" si="48"/>
        <v>0</v>
      </c>
    </row>
    <row r="3102" spans="67:67">
      <c r="BO3102" s="87" t="str">
        <f t="shared" si="48"/>
        <v>0</v>
      </c>
    </row>
    <row r="3103" spans="67:67">
      <c r="BO3103" s="87" t="str">
        <f t="shared" si="48"/>
        <v>0</v>
      </c>
    </row>
    <row r="3104" spans="67:67">
      <c r="BO3104" s="87" t="str">
        <f t="shared" si="48"/>
        <v>0</v>
      </c>
    </row>
    <row r="3105" spans="67:67">
      <c r="BO3105" s="87" t="str">
        <f t="shared" si="48"/>
        <v>0</v>
      </c>
    </row>
    <row r="3106" spans="67:67">
      <c r="BO3106" s="87" t="str">
        <f t="shared" si="48"/>
        <v>0</v>
      </c>
    </row>
    <row r="3107" spans="67:67">
      <c r="BO3107" s="87" t="str">
        <f t="shared" si="48"/>
        <v>0</v>
      </c>
    </row>
    <row r="3108" spans="67:67">
      <c r="BO3108" s="87" t="str">
        <f t="shared" si="48"/>
        <v>0</v>
      </c>
    </row>
    <row r="3109" spans="67:67">
      <c r="BO3109" s="87" t="str">
        <f t="shared" si="48"/>
        <v>0</v>
      </c>
    </row>
    <row r="3110" spans="67:67">
      <c r="BO3110" s="87" t="str">
        <f t="shared" si="48"/>
        <v>0</v>
      </c>
    </row>
    <row r="3111" spans="67:67">
      <c r="BO3111" s="87" t="str">
        <f t="shared" si="48"/>
        <v>0</v>
      </c>
    </row>
    <row r="3112" spans="67:67">
      <c r="BO3112" s="87" t="str">
        <f t="shared" si="48"/>
        <v>0</v>
      </c>
    </row>
    <row r="3113" spans="67:67">
      <c r="BO3113" s="87" t="str">
        <f t="shared" si="48"/>
        <v>0</v>
      </c>
    </row>
    <row r="3114" spans="67:67">
      <c r="BO3114" s="87" t="str">
        <f t="shared" si="48"/>
        <v>0</v>
      </c>
    </row>
    <row r="3115" spans="67:67">
      <c r="BO3115" s="87" t="str">
        <f t="shared" si="48"/>
        <v>0</v>
      </c>
    </row>
    <row r="3116" spans="67:67">
      <c r="BO3116" s="87" t="str">
        <f t="shared" si="48"/>
        <v>0</v>
      </c>
    </row>
    <row r="3117" spans="67:67">
      <c r="BO3117" s="87" t="str">
        <f t="shared" si="48"/>
        <v>0</v>
      </c>
    </row>
    <row r="3118" spans="67:67">
      <c r="BO3118" s="87" t="str">
        <f t="shared" si="48"/>
        <v>0</v>
      </c>
    </row>
    <row r="3119" spans="67:67">
      <c r="BO3119" s="87" t="str">
        <f t="shared" si="48"/>
        <v>0</v>
      </c>
    </row>
    <row r="3120" spans="67:67">
      <c r="BO3120" s="87" t="str">
        <f t="shared" si="48"/>
        <v>0</v>
      </c>
    </row>
    <row r="3121" spans="67:67">
      <c r="BO3121" s="87" t="str">
        <f t="shared" si="48"/>
        <v>0</v>
      </c>
    </row>
    <row r="3122" spans="67:67">
      <c r="BO3122" s="87" t="str">
        <f t="shared" si="48"/>
        <v>0</v>
      </c>
    </row>
    <row r="3123" spans="67:67">
      <c r="BO3123" s="87" t="str">
        <f t="shared" si="48"/>
        <v>0</v>
      </c>
    </row>
    <row r="3124" spans="67:67">
      <c r="BO3124" s="87" t="str">
        <f t="shared" si="48"/>
        <v>0</v>
      </c>
    </row>
    <row r="3125" spans="67:67">
      <c r="BO3125" s="87" t="str">
        <f t="shared" si="48"/>
        <v>0</v>
      </c>
    </row>
    <row r="3126" spans="67:67">
      <c r="BO3126" s="87" t="str">
        <f t="shared" si="48"/>
        <v>0</v>
      </c>
    </row>
    <row r="3127" spans="67:67">
      <c r="BO3127" s="87" t="str">
        <f t="shared" si="48"/>
        <v>0</v>
      </c>
    </row>
    <row r="3128" spans="67:67">
      <c r="BO3128" s="87" t="str">
        <f t="shared" si="48"/>
        <v>0</v>
      </c>
    </row>
    <row r="3129" spans="67:67">
      <c r="BO3129" s="87" t="str">
        <f t="shared" si="48"/>
        <v>0</v>
      </c>
    </row>
    <row r="3130" spans="67:67">
      <c r="BO3130" s="87" t="str">
        <f t="shared" si="48"/>
        <v>0</v>
      </c>
    </row>
    <row r="3131" spans="67:67">
      <c r="BO3131" s="87" t="str">
        <f t="shared" si="48"/>
        <v>0</v>
      </c>
    </row>
    <row r="3132" spans="67:67">
      <c r="BO3132" s="87" t="str">
        <f t="shared" si="48"/>
        <v>0</v>
      </c>
    </row>
    <row r="3133" spans="67:67">
      <c r="BO3133" s="87" t="str">
        <f t="shared" si="48"/>
        <v>0</v>
      </c>
    </row>
    <row r="3134" spans="67:67">
      <c r="BO3134" s="87" t="str">
        <f t="shared" si="48"/>
        <v>0</v>
      </c>
    </row>
    <row r="3135" spans="67:67">
      <c r="BO3135" s="87" t="str">
        <f t="shared" si="48"/>
        <v>0</v>
      </c>
    </row>
    <row r="3136" spans="67:67">
      <c r="BO3136" s="87" t="str">
        <f t="shared" si="48"/>
        <v>0</v>
      </c>
    </row>
    <row r="3137" spans="67:67">
      <c r="BO3137" s="87" t="str">
        <f t="shared" si="48"/>
        <v>0</v>
      </c>
    </row>
    <row r="3138" spans="67:67">
      <c r="BO3138" s="87" t="str">
        <f t="shared" si="48"/>
        <v>0</v>
      </c>
    </row>
    <row r="3139" spans="67:67">
      <c r="BO3139" s="87" t="str">
        <f t="shared" si="48"/>
        <v>0</v>
      </c>
    </row>
    <row r="3140" spans="67:67">
      <c r="BO3140" s="87" t="str">
        <f t="shared" si="48"/>
        <v>0</v>
      </c>
    </row>
    <row r="3141" spans="67:67">
      <c r="BO3141" s="87" t="str">
        <f t="shared" si="48"/>
        <v>0</v>
      </c>
    </row>
    <row r="3142" spans="67:67">
      <c r="BO3142" s="87" t="str">
        <f t="shared" ref="BO3142:BO3205" si="49">IF(AND(BI3142&lt;&gt;"",BM3142&lt;&gt;"",BE3142&lt;&gt;"",BF3142&lt;&gt;"",BG3142&lt;&gt;""),(1000*9.81*BI3142*0.001*BM3142)/(BE3142*BF3142*BG3142),"0")</f>
        <v>0</v>
      </c>
    </row>
    <row r="3143" spans="67:67">
      <c r="BO3143" s="87" t="str">
        <f t="shared" si="49"/>
        <v>0</v>
      </c>
    </row>
    <row r="3144" spans="67:67">
      <c r="BO3144" s="87" t="str">
        <f t="shared" si="49"/>
        <v>0</v>
      </c>
    </row>
    <row r="3145" spans="67:67">
      <c r="BO3145" s="87" t="str">
        <f t="shared" si="49"/>
        <v>0</v>
      </c>
    </row>
    <row r="3146" spans="67:67">
      <c r="BO3146" s="87" t="str">
        <f t="shared" si="49"/>
        <v>0</v>
      </c>
    </row>
    <row r="3147" spans="67:67">
      <c r="BO3147" s="87" t="str">
        <f t="shared" si="49"/>
        <v>0</v>
      </c>
    </row>
    <row r="3148" spans="67:67">
      <c r="BO3148" s="87" t="str">
        <f t="shared" si="49"/>
        <v>0</v>
      </c>
    </row>
    <row r="3149" spans="67:67">
      <c r="BO3149" s="87" t="str">
        <f t="shared" si="49"/>
        <v>0</v>
      </c>
    </row>
    <row r="3150" spans="67:67">
      <c r="BO3150" s="87" t="str">
        <f t="shared" si="49"/>
        <v>0</v>
      </c>
    </row>
    <row r="3151" spans="67:67">
      <c r="BO3151" s="87" t="str">
        <f t="shared" si="49"/>
        <v>0</v>
      </c>
    </row>
    <row r="3152" spans="67:67">
      <c r="BO3152" s="87" t="str">
        <f t="shared" si="49"/>
        <v>0</v>
      </c>
    </row>
    <row r="3153" spans="67:67">
      <c r="BO3153" s="87" t="str">
        <f t="shared" si="49"/>
        <v>0</v>
      </c>
    </row>
    <row r="3154" spans="67:67">
      <c r="BO3154" s="87" t="str">
        <f t="shared" si="49"/>
        <v>0</v>
      </c>
    </row>
    <row r="3155" spans="67:67">
      <c r="BO3155" s="87" t="str">
        <f t="shared" si="49"/>
        <v>0</v>
      </c>
    </row>
    <row r="3156" spans="67:67">
      <c r="BO3156" s="87" t="str">
        <f t="shared" si="49"/>
        <v>0</v>
      </c>
    </row>
    <row r="3157" spans="67:67">
      <c r="BO3157" s="87" t="str">
        <f t="shared" si="49"/>
        <v>0</v>
      </c>
    </row>
    <row r="3158" spans="67:67">
      <c r="BO3158" s="87" t="str">
        <f t="shared" si="49"/>
        <v>0</v>
      </c>
    </row>
    <row r="3159" spans="67:67">
      <c r="BO3159" s="87" t="str">
        <f t="shared" si="49"/>
        <v>0</v>
      </c>
    </row>
    <row r="3160" spans="67:67">
      <c r="BO3160" s="87" t="str">
        <f t="shared" si="49"/>
        <v>0</v>
      </c>
    </row>
    <row r="3161" spans="67:67">
      <c r="BO3161" s="87" t="str">
        <f t="shared" si="49"/>
        <v>0</v>
      </c>
    </row>
    <row r="3162" spans="67:67">
      <c r="BO3162" s="87" t="str">
        <f t="shared" si="49"/>
        <v>0</v>
      </c>
    </row>
    <row r="3163" spans="67:67">
      <c r="BO3163" s="87" t="str">
        <f t="shared" si="49"/>
        <v>0</v>
      </c>
    </row>
    <row r="3164" spans="67:67">
      <c r="BO3164" s="87" t="str">
        <f t="shared" si="49"/>
        <v>0</v>
      </c>
    </row>
    <row r="3165" spans="67:67">
      <c r="BO3165" s="87" t="str">
        <f t="shared" si="49"/>
        <v>0</v>
      </c>
    </row>
    <row r="3166" spans="67:67">
      <c r="BO3166" s="87" t="str">
        <f t="shared" si="49"/>
        <v>0</v>
      </c>
    </row>
    <row r="3167" spans="67:67">
      <c r="BO3167" s="87" t="str">
        <f t="shared" si="49"/>
        <v>0</v>
      </c>
    </row>
    <row r="3168" spans="67:67">
      <c r="BO3168" s="87" t="str">
        <f t="shared" si="49"/>
        <v>0</v>
      </c>
    </row>
    <row r="3169" spans="67:67">
      <c r="BO3169" s="87" t="str">
        <f t="shared" si="49"/>
        <v>0</v>
      </c>
    </row>
    <row r="3170" spans="67:67">
      <c r="BO3170" s="87" t="str">
        <f t="shared" si="49"/>
        <v>0</v>
      </c>
    </row>
    <row r="3171" spans="67:67">
      <c r="BO3171" s="87" t="str">
        <f t="shared" si="49"/>
        <v>0</v>
      </c>
    </row>
    <row r="3172" spans="67:67">
      <c r="BO3172" s="87" t="str">
        <f t="shared" si="49"/>
        <v>0</v>
      </c>
    </row>
    <row r="3173" spans="67:67">
      <c r="BO3173" s="87" t="str">
        <f t="shared" si="49"/>
        <v>0</v>
      </c>
    </row>
    <row r="3174" spans="67:67">
      <c r="BO3174" s="87" t="str">
        <f t="shared" si="49"/>
        <v>0</v>
      </c>
    </row>
    <row r="3175" spans="67:67">
      <c r="BO3175" s="87" t="str">
        <f t="shared" si="49"/>
        <v>0</v>
      </c>
    </row>
    <row r="3176" spans="67:67">
      <c r="BO3176" s="87" t="str">
        <f t="shared" si="49"/>
        <v>0</v>
      </c>
    </row>
    <row r="3177" spans="67:67">
      <c r="BO3177" s="87" t="str">
        <f t="shared" si="49"/>
        <v>0</v>
      </c>
    </row>
    <row r="3178" spans="67:67">
      <c r="BO3178" s="87" t="str">
        <f t="shared" si="49"/>
        <v>0</v>
      </c>
    </row>
    <row r="3179" spans="67:67">
      <c r="BO3179" s="87" t="str">
        <f t="shared" si="49"/>
        <v>0</v>
      </c>
    </row>
    <row r="3180" spans="67:67">
      <c r="BO3180" s="87" t="str">
        <f t="shared" si="49"/>
        <v>0</v>
      </c>
    </row>
    <row r="3181" spans="67:67">
      <c r="BO3181" s="87" t="str">
        <f t="shared" si="49"/>
        <v>0</v>
      </c>
    </row>
    <row r="3182" spans="67:67">
      <c r="BO3182" s="87" t="str">
        <f t="shared" si="49"/>
        <v>0</v>
      </c>
    </row>
    <row r="3183" spans="67:67">
      <c r="BO3183" s="87" t="str">
        <f t="shared" si="49"/>
        <v>0</v>
      </c>
    </row>
    <row r="3184" spans="67:67">
      <c r="BO3184" s="87" t="str">
        <f t="shared" si="49"/>
        <v>0</v>
      </c>
    </row>
    <row r="3185" spans="67:67">
      <c r="BO3185" s="87" t="str">
        <f t="shared" si="49"/>
        <v>0</v>
      </c>
    </row>
    <row r="3186" spans="67:67">
      <c r="BO3186" s="87" t="str">
        <f t="shared" si="49"/>
        <v>0</v>
      </c>
    </row>
    <row r="3187" spans="67:67">
      <c r="BO3187" s="87" t="str">
        <f t="shared" si="49"/>
        <v>0</v>
      </c>
    </row>
    <row r="3188" spans="67:67">
      <c r="BO3188" s="87" t="str">
        <f t="shared" si="49"/>
        <v>0</v>
      </c>
    </row>
    <row r="3189" spans="67:67">
      <c r="BO3189" s="87" t="str">
        <f t="shared" si="49"/>
        <v>0</v>
      </c>
    </row>
    <row r="3190" spans="67:67">
      <c r="BO3190" s="87" t="str">
        <f t="shared" si="49"/>
        <v>0</v>
      </c>
    </row>
    <row r="3191" spans="67:67">
      <c r="BO3191" s="87" t="str">
        <f t="shared" si="49"/>
        <v>0</v>
      </c>
    </row>
    <row r="3192" spans="67:67">
      <c r="BO3192" s="87" t="str">
        <f t="shared" si="49"/>
        <v>0</v>
      </c>
    </row>
    <row r="3193" spans="67:67">
      <c r="BO3193" s="87" t="str">
        <f t="shared" si="49"/>
        <v>0</v>
      </c>
    </row>
    <row r="3194" spans="67:67">
      <c r="BO3194" s="87" t="str">
        <f t="shared" si="49"/>
        <v>0</v>
      </c>
    </row>
    <row r="3195" spans="67:67">
      <c r="BO3195" s="87" t="str">
        <f t="shared" si="49"/>
        <v>0</v>
      </c>
    </row>
    <row r="3196" spans="67:67">
      <c r="BO3196" s="87" t="str">
        <f t="shared" si="49"/>
        <v>0</v>
      </c>
    </row>
    <row r="3197" spans="67:67">
      <c r="BO3197" s="87" t="str">
        <f t="shared" si="49"/>
        <v>0</v>
      </c>
    </row>
    <row r="3198" spans="67:67">
      <c r="BO3198" s="87" t="str">
        <f t="shared" si="49"/>
        <v>0</v>
      </c>
    </row>
    <row r="3199" spans="67:67">
      <c r="BO3199" s="87" t="str">
        <f t="shared" si="49"/>
        <v>0</v>
      </c>
    </row>
    <row r="3200" spans="67:67">
      <c r="BO3200" s="87" t="str">
        <f t="shared" si="49"/>
        <v>0</v>
      </c>
    </row>
    <row r="3201" spans="67:67">
      <c r="BO3201" s="87" t="str">
        <f t="shared" si="49"/>
        <v>0</v>
      </c>
    </row>
    <row r="3202" spans="67:67">
      <c r="BO3202" s="87" t="str">
        <f t="shared" si="49"/>
        <v>0</v>
      </c>
    </row>
    <row r="3203" spans="67:67">
      <c r="BO3203" s="87" t="str">
        <f t="shared" si="49"/>
        <v>0</v>
      </c>
    </row>
    <row r="3204" spans="67:67">
      <c r="BO3204" s="87" t="str">
        <f t="shared" si="49"/>
        <v>0</v>
      </c>
    </row>
    <row r="3205" spans="67:67">
      <c r="BO3205" s="87" t="str">
        <f t="shared" si="49"/>
        <v>0</v>
      </c>
    </row>
    <row r="3206" spans="67:67">
      <c r="BO3206" s="87" t="str">
        <f t="shared" ref="BO3206:BO3269" si="50">IF(AND(BI3206&lt;&gt;"",BM3206&lt;&gt;"",BE3206&lt;&gt;"",BF3206&lt;&gt;"",BG3206&lt;&gt;""),(1000*9.81*BI3206*0.001*BM3206)/(BE3206*BF3206*BG3206),"0")</f>
        <v>0</v>
      </c>
    </row>
    <row r="3207" spans="67:67">
      <c r="BO3207" s="87" t="str">
        <f t="shared" si="50"/>
        <v>0</v>
      </c>
    </row>
    <row r="3208" spans="67:67">
      <c r="BO3208" s="87" t="str">
        <f t="shared" si="50"/>
        <v>0</v>
      </c>
    </row>
    <row r="3209" spans="67:67">
      <c r="BO3209" s="87" t="str">
        <f t="shared" si="50"/>
        <v>0</v>
      </c>
    </row>
    <row r="3210" spans="67:67">
      <c r="BO3210" s="87" t="str">
        <f t="shared" si="50"/>
        <v>0</v>
      </c>
    </row>
    <row r="3211" spans="67:67">
      <c r="BO3211" s="87" t="str">
        <f t="shared" si="50"/>
        <v>0</v>
      </c>
    </row>
    <row r="3212" spans="67:67">
      <c r="BO3212" s="87" t="str">
        <f t="shared" si="50"/>
        <v>0</v>
      </c>
    </row>
    <row r="3213" spans="67:67">
      <c r="BO3213" s="87" t="str">
        <f t="shared" si="50"/>
        <v>0</v>
      </c>
    </row>
    <row r="3214" spans="67:67">
      <c r="BO3214" s="87" t="str">
        <f t="shared" si="50"/>
        <v>0</v>
      </c>
    </row>
    <row r="3215" spans="67:67">
      <c r="BO3215" s="87" t="str">
        <f t="shared" si="50"/>
        <v>0</v>
      </c>
    </row>
    <row r="3216" spans="67:67">
      <c r="BO3216" s="87" t="str">
        <f t="shared" si="50"/>
        <v>0</v>
      </c>
    </row>
    <row r="3217" spans="67:67">
      <c r="BO3217" s="87" t="str">
        <f t="shared" si="50"/>
        <v>0</v>
      </c>
    </row>
    <row r="3218" spans="67:67">
      <c r="BO3218" s="87" t="str">
        <f t="shared" si="50"/>
        <v>0</v>
      </c>
    </row>
    <row r="3219" spans="67:67">
      <c r="BO3219" s="87" t="str">
        <f t="shared" si="50"/>
        <v>0</v>
      </c>
    </row>
    <row r="3220" spans="67:67">
      <c r="BO3220" s="87" t="str">
        <f t="shared" si="50"/>
        <v>0</v>
      </c>
    </row>
    <row r="3221" spans="67:67">
      <c r="BO3221" s="87" t="str">
        <f t="shared" si="50"/>
        <v>0</v>
      </c>
    </row>
    <row r="3222" spans="67:67">
      <c r="BO3222" s="87" t="str">
        <f t="shared" si="50"/>
        <v>0</v>
      </c>
    </row>
    <row r="3223" spans="67:67">
      <c r="BO3223" s="87" t="str">
        <f t="shared" si="50"/>
        <v>0</v>
      </c>
    </row>
    <row r="3224" spans="67:67">
      <c r="BO3224" s="87" t="str">
        <f t="shared" si="50"/>
        <v>0</v>
      </c>
    </row>
    <row r="3225" spans="67:67">
      <c r="BO3225" s="87" t="str">
        <f t="shared" si="50"/>
        <v>0</v>
      </c>
    </row>
    <row r="3226" spans="67:67">
      <c r="BO3226" s="87" t="str">
        <f t="shared" si="50"/>
        <v>0</v>
      </c>
    </row>
    <row r="3227" spans="67:67">
      <c r="BO3227" s="87" t="str">
        <f t="shared" si="50"/>
        <v>0</v>
      </c>
    </row>
    <row r="3228" spans="67:67">
      <c r="BO3228" s="87" t="str">
        <f t="shared" si="50"/>
        <v>0</v>
      </c>
    </row>
    <row r="3229" spans="67:67">
      <c r="BO3229" s="87" t="str">
        <f t="shared" si="50"/>
        <v>0</v>
      </c>
    </row>
    <row r="3230" spans="67:67">
      <c r="BO3230" s="87" t="str">
        <f t="shared" si="50"/>
        <v>0</v>
      </c>
    </row>
    <row r="3231" spans="67:67">
      <c r="BO3231" s="87" t="str">
        <f t="shared" si="50"/>
        <v>0</v>
      </c>
    </row>
    <row r="3232" spans="67:67">
      <c r="BO3232" s="87" t="str">
        <f t="shared" si="50"/>
        <v>0</v>
      </c>
    </row>
    <row r="3233" spans="67:67">
      <c r="BO3233" s="87" t="str">
        <f t="shared" si="50"/>
        <v>0</v>
      </c>
    </row>
    <row r="3234" spans="67:67">
      <c r="BO3234" s="87" t="str">
        <f t="shared" si="50"/>
        <v>0</v>
      </c>
    </row>
    <row r="3235" spans="67:67">
      <c r="BO3235" s="87" t="str">
        <f t="shared" si="50"/>
        <v>0</v>
      </c>
    </row>
    <row r="3236" spans="67:67">
      <c r="BO3236" s="87" t="str">
        <f t="shared" si="50"/>
        <v>0</v>
      </c>
    </row>
    <row r="3237" spans="67:67">
      <c r="BO3237" s="87" t="str">
        <f t="shared" si="50"/>
        <v>0</v>
      </c>
    </row>
    <row r="3238" spans="67:67">
      <c r="BO3238" s="87" t="str">
        <f t="shared" si="50"/>
        <v>0</v>
      </c>
    </row>
    <row r="3239" spans="67:67">
      <c r="BO3239" s="87" t="str">
        <f t="shared" si="50"/>
        <v>0</v>
      </c>
    </row>
    <row r="3240" spans="67:67">
      <c r="BO3240" s="87" t="str">
        <f t="shared" si="50"/>
        <v>0</v>
      </c>
    </row>
    <row r="3241" spans="67:67">
      <c r="BO3241" s="87" t="str">
        <f t="shared" si="50"/>
        <v>0</v>
      </c>
    </row>
    <row r="3242" spans="67:67">
      <c r="BO3242" s="87" t="str">
        <f t="shared" si="50"/>
        <v>0</v>
      </c>
    </row>
    <row r="3243" spans="67:67">
      <c r="BO3243" s="87" t="str">
        <f t="shared" si="50"/>
        <v>0</v>
      </c>
    </row>
    <row r="3244" spans="67:67">
      <c r="BO3244" s="87" t="str">
        <f t="shared" si="50"/>
        <v>0</v>
      </c>
    </row>
    <row r="3245" spans="67:67">
      <c r="BO3245" s="87" t="str">
        <f t="shared" si="50"/>
        <v>0</v>
      </c>
    </row>
    <row r="3246" spans="67:67">
      <c r="BO3246" s="87" t="str">
        <f t="shared" si="50"/>
        <v>0</v>
      </c>
    </row>
    <row r="3247" spans="67:67">
      <c r="BO3247" s="87" t="str">
        <f t="shared" si="50"/>
        <v>0</v>
      </c>
    </row>
    <row r="3248" spans="67:67">
      <c r="BO3248" s="87" t="str">
        <f t="shared" si="50"/>
        <v>0</v>
      </c>
    </row>
    <row r="3249" spans="67:67">
      <c r="BO3249" s="87" t="str">
        <f t="shared" si="50"/>
        <v>0</v>
      </c>
    </row>
    <row r="3250" spans="67:67">
      <c r="BO3250" s="87" t="str">
        <f t="shared" si="50"/>
        <v>0</v>
      </c>
    </row>
    <row r="3251" spans="67:67">
      <c r="BO3251" s="87" t="str">
        <f t="shared" si="50"/>
        <v>0</v>
      </c>
    </row>
    <row r="3252" spans="67:67">
      <c r="BO3252" s="87" t="str">
        <f t="shared" si="50"/>
        <v>0</v>
      </c>
    </row>
    <row r="3253" spans="67:67">
      <c r="BO3253" s="87" t="str">
        <f t="shared" si="50"/>
        <v>0</v>
      </c>
    </row>
    <row r="3254" spans="67:67">
      <c r="BO3254" s="87" t="str">
        <f t="shared" si="50"/>
        <v>0</v>
      </c>
    </row>
    <row r="3255" spans="67:67">
      <c r="BO3255" s="87" t="str">
        <f t="shared" si="50"/>
        <v>0</v>
      </c>
    </row>
    <row r="3256" spans="67:67">
      <c r="BO3256" s="87" t="str">
        <f t="shared" si="50"/>
        <v>0</v>
      </c>
    </row>
    <row r="3257" spans="67:67">
      <c r="BO3257" s="87" t="str">
        <f t="shared" si="50"/>
        <v>0</v>
      </c>
    </row>
    <row r="3258" spans="67:67">
      <c r="BO3258" s="87" t="str">
        <f t="shared" si="50"/>
        <v>0</v>
      </c>
    </row>
    <row r="3259" spans="67:67">
      <c r="BO3259" s="87" t="str">
        <f t="shared" si="50"/>
        <v>0</v>
      </c>
    </row>
    <row r="3260" spans="67:67">
      <c r="BO3260" s="87" t="str">
        <f t="shared" si="50"/>
        <v>0</v>
      </c>
    </row>
    <row r="3261" spans="67:67">
      <c r="BO3261" s="87" t="str">
        <f t="shared" si="50"/>
        <v>0</v>
      </c>
    </row>
    <row r="3262" spans="67:67">
      <c r="BO3262" s="87" t="str">
        <f t="shared" si="50"/>
        <v>0</v>
      </c>
    </row>
    <row r="3263" spans="67:67">
      <c r="BO3263" s="87" t="str">
        <f t="shared" si="50"/>
        <v>0</v>
      </c>
    </row>
    <row r="3264" spans="67:67">
      <c r="BO3264" s="87" t="str">
        <f t="shared" si="50"/>
        <v>0</v>
      </c>
    </row>
    <row r="3265" spans="67:67">
      <c r="BO3265" s="87" t="str">
        <f t="shared" si="50"/>
        <v>0</v>
      </c>
    </row>
    <row r="3266" spans="67:67">
      <c r="BO3266" s="87" t="str">
        <f t="shared" si="50"/>
        <v>0</v>
      </c>
    </row>
    <row r="3267" spans="67:67">
      <c r="BO3267" s="87" t="str">
        <f t="shared" si="50"/>
        <v>0</v>
      </c>
    </row>
    <row r="3268" spans="67:67">
      <c r="BO3268" s="87" t="str">
        <f t="shared" si="50"/>
        <v>0</v>
      </c>
    </row>
    <row r="3269" spans="67:67">
      <c r="BO3269" s="87" t="str">
        <f t="shared" si="50"/>
        <v>0</v>
      </c>
    </row>
    <row r="3270" spans="67:67">
      <c r="BO3270" s="87" t="str">
        <f t="shared" ref="BO3270:BO3333" si="51">IF(AND(BI3270&lt;&gt;"",BM3270&lt;&gt;"",BE3270&lt;&gt;"",BF3270&lt;&gt;"",BG3270&lt;&gt;""),(1000*9.81*BI3270*0.001*BM3270)/(BE3270*BF3270*BG3270),"0")</f>
        <v>0</v>
      </c>
    </row>
    <row r="3271" spans="67:67">
      <c r="BO3271" s="87" t="str">
        <f t="shared" si="51"/>
        <v>0</v>
      </c>
    </row>
    <row r="3272" spans="67:67">
      <c r="BO3272" s="87" t="str">
        <f t="shared" si="51"/>
        <v>0</v>
      </c>
    </row>
    <row r="3273" spans="67:67">
      <c r="BO3273" s="87" t="str">
        <f t="shared" si="51"/>
        <v>0</v>
      </c>
    </row>
    <row r="3274" spans="67:67">
      <c r="BO3274" s="87" t="str">
        <f t="shared" si="51"/>
        <v>0</v>
      </c>
    </row>
    <row r="3275" spans="67:67">
      <c r="BO3275" s="87" t="str">
        <f t="shared" si="51"/>
        <v>0</v>
      </c>
    </row>
    <row r="3276" spans="67:67">
      <c r="BO3276" s="87" t="str">
        <f t="shared" si="51"/>
        <v>0</v>
      </c>
    </row>
    <row r="3277" spans="67:67">
      <c r="BO3277" s="87" t="str">
        <f t="shared" si="51"/>
        <v>0</v>
      </c>
    </row>
    <row r="3278" spans="67:67">
      <c r="BO3278" s="87" t="str">
        <f t="shared" si="51"/>
        <v>0</v>
      </c>
    </row>
    <row r="3279" spans="67:67">
      <c r="BO3279" s="87" t="str">
        <f t="shared" si="51"/>
        <v>0</v>
      </c>
    </row>
    <row r="3280" spans="67:67">
      <c r="BO3280" s="87" t="str">
        <f t="shared" si="51"/>
        <v>0</v>
      </c>
    </row>
    <row r="3281" spans="67:67">
      <c r="BO3281" s="87" t="str">
        <f t="shared" si="51"/>
        <v>0</v>
      </c>
    </row>
    <row r="3282" spans="67:67">
      <c r="BO3282" s="87" t="str">
        <f t="shared" si="51"/>
        <v>0</v>
      </c>
    </row>
    <row r="3283" spans="67:67">
      <c r="BO3283" s="87" t="str">
        <f t="shared" si="51"/>
        <v>0</v>
      </c>
    </row>
    <row r="3284" spans="67:67">
      <c r="BO3284" s="87" t="str">
        <f t="shared" si="51"/>
        <v>0</v>
      </c>
    </row>
    <row r="3285" spans="67:67">
      <c r="BO3285" s="87" t="str">
        <f t="shared" si="51"/>
        <v>0</v>
      </c>
    </row>
    <row r="3286" spans="67:67">
      <c r="BO3286" s="87" t="str">
        <f t="shared" si="51"/>
        <v>0</v>
      </c>
    </row>
    <row r="3287" spans="67:67">
      <c r="BO3287" s="87" t="str">
        <f t="shared" si="51"/>
        <v>0</v>
      </c>
    </row>
    <row r="3288" spans="67:67">
      <c r="BO3288" s="87" t="str">
        <f t="shared" si="51"/>
        <v>0</v>
      </c>
    </row>
    <row r="3289" spans="67:67">
      <c r="BO3289" s="87" t="str">
        <f t="shared" si="51"/>
        <v>0</v>
      </c>
    </row>
    <row r="3290" spans="67:67">
      <c r="BO3290" s="87" t="str">
        <f t="shared" si="51"/>
        <v>0</v>
      </c>
    </row>
    <row r="3291" spans="67:67">
      <c r="BO3291" s="87" t="str">
        <f t="shared" si="51"/>
        <v>0</v>
      </c>
    </row>
    <row r="3292" spans="67:67">
      <c r="BO3292" s="87" t="str">
        <f t="shared" si="51"/>
        <v>0</v>
      </c>
    </row>
    <row r="3293" spans="67:67">
      <c r="BO3293" s="87" t="str">
        <f t="shared" si="51"/>
        <v>0</v>
      </c>
    </row>
    <row r="3294" spans="67:67">
      <c r="BO3294" s="87" t="str">
        <f t="shared" si="51"/>
        <v>0</v>
      </c>
    </row>
    <row r="3295" spans="67:67">
      <c r="BO3295" s="87" t="str">
        <f t="shared" si="51"/>
        <v>0</v>
      </c>
    </row>
    <row r="3296" spans="67:67">
      <c r="BO3296" s="87" t="str">
        <f t="shared" si="51"/>
        <v>0</v>
      </c>
    </row>
    <row r="3297" spans="67:67">
      <c r="BO3297" s="87" t="str">
        <f t="shared" si="51"/>
        <v>0</v>
      </c>
    </row>
    <row r="3298" spans="67:67">
      <c r="BO3298" s="87" t="str">
        <f t="shared" si="51"/>
        <v>0</v>
      </c>
    </row>
    <row r="3299" spans="67:67">
      <c r="BO3299" s="87" t="str">
        <f t="shared" si="51"/>
        <v>0</v>
      </c>
    </row>
    <row r="3300" spans="67:67">
      <c r="BO3300" s="87" t="str">
        <f t="shared" si="51"/>
        <v>0</v>
      </c>
    </row>
    <row r="3301" spans="67:67">
      <c r="BO3301" s="87" t="str">
        <f t="shared" si="51"/>
        <v>0</v>
      </c>
    </row>
    <row r="3302" spans="67:67">
      <c r="BO3302" s="87" t="str">
        <f t="shared" si="51"/>
        <v>0</v>
      </c>
    </row>
    <row r="3303" spans="67:67">
      <c r="BO3303" s="87" t="str">
        <f t="shared" si="51"/>
        <v>0</v>
      </c>
    </row>
    <row r="3304" spans="67:67">
      <c r="BO3304" s="87" t="str">
        <f t="shared" si="51"/>
        <v>0</v>
      </c>
    </row>
    <row r="3305" spans="67:67">
      <c r="BO3305" s="87" t="str">
        <f t="shared" si="51"/>
        <v>0</v>
      </c>
    </row>
    <row r="3306" spans="67:67">
      <c r="BO3306" s="87" t="str">
        <f t="shared" si="51"/>
        <v>0</v>
      </c>
    </row>
    <row r="3307" spans="67:67">
      <c r="BO3307" s="87" t="str">
        <f t="shared" si="51"/>
        <v>0</v>
      </c>
    </row>
    <row r="3308" spans="67:67">
      <c r="BO3308" s="87" t="str">
        <f t="shared" si="51"/>
        <v>0</v>
      </c>
    </row>
    <row r="3309" spans="67:67">
      <c r="BO3309" s="87" t="str">
        <f t="shared" si="51"/>
        <v>0</v>
      </c>
    </row>
    <row r="3310" spans="67:67">
      <c r="BO3310" s="87" t="str">
        <f t="shared" si="51"/>
        <v>0</v>
      </c>
    </row>
    <row r="3311" spans="67:67">
      <c r="BO3311" s="87" t="str">
        <f t="shared" si="51"/>
        <v>0</v>
      </c>
    </row>
    <row r="3312" spans="67:67">
      <c r="BO3312" s="87" t="str">
        <f t="shared" si="51"/>
        <v>0</v>
      </c>
    </row>
    <row r="3313" spans="67:67">
      <c r="BO3313" s="87" t="str">
        <f t="shared" si="51"/>
        <v>0</v>
      </c>
    </row>
    <row r="3314" spans="67:67">
      <c r="BO3314" s="87" t="str">
        <f t="shared" si="51"/>
        <v>0</v>
      </c>
    </row>
    <row r="3315" spans="67:67">
      <c r="BO3315" s="87" t="str">
        <f t="shared" si="51"/>
        <v>0</v>
      </c>
    </row>
    <row r="3316" spans="67:67">
      <c r="BO3316" s="87" t="str">
        <f t="shared" si="51"/>
        <v>0</v>
      </c>
    </row>
    <row r="3317" spans="67:67">
      <c r="BO3317" s="87" t="str">
        <f t="shared" si="51"/>
        <v>0</v>
      </c>
    </row>
    <row r="3318" spans="67:67">
      <c r="BO3318" s="87" t="str">
        <f t="shared" si="51"/>
        <v>0</v>
      </c>
    </row>
    <row r="3319" spans="67:67">
      <c r="BO3319" s="87" t="str">
        <f t="shared" si="51"/>
        <v>0</v>
      </c>
    </row>
    <row r="3320" spans="67:67">
      <c r="BO3320" s="87" t="str">
        <f t="shared" si="51"/>
        <v>0</v>
      </c>
    </row>
    <row r="3321" spans="67:67">
      <c r="BO3321" s="87" t="str">
        <f t="shared" si="51"/>
        <v>0</v>
      </c>
    </row>
    <row r="3322" spans="67:67">
      <c r="BO3322" s="87" t="str">
        <f t="shared" si="51"/>
        <v>0</v>
      </c>
    </row>
    <row r="3323" spans="67:67">
      <c r="BO3323" s="87" t="str">
        <f t="shared" si="51"/>
        <v>0</v>
      </c>
    </row>
    <row r="3324" spans="67:67">
      <c r="BO3324" s="87" t="str">
        <f t="shared" si="51"/>
        <v>0</v>
      </c>
    </row>
    <row r="3325" spans="67:67">
      <c r="BO3325" s="87" t="str">
        <f t="shared" si="51"/>
        <v>0</v>
      </c>
    </row>
    <row r="3326" spans="67:67">
      <c r="BO3326" s="87" t="str">
        <f t="shared" si="51"/>
        <v>0</v>
      </c>
    </row>
    <row r="3327" spans="67:67">
      <c r="BO3327" s="87" t="str">
        <f t="shared" si="51"/>
        <v>0</v>
      </c>
    </row>
    <row r="3328" spans="67:67">
      <c r="BO3328" s="87" t="str">
        <f t="shared" si="51"/>
        <v>0</v>
      </c>
    </row>
    <row r="3329" spans="67:67">
      <c r="BO3329" s="87" t="str">
        <f t="shared" si="51"/>
        <v>0</v>
      </c>
    </row>
    <row r="3330" spans="67:67">
      <c r="BO3330" s="87" t="str">
        <f t="shared" si="51"/>
        <v>0</v>
      </c>
    </row>
    <row r="3331" spans="67:67">
      <c r="BO3331" s="87" t="str">
        <f t="shared" si="51"/>
        <v>0</v>
      </c>
    </row>
    <row r="3332" spans="67:67">
      <c r="BO3332" s="87" t="str">
        <f t="shared" si="51"/>
        <v>0</v>
      </c>
    </row>
    <row r="3333" spans="67:67">
      <c r="BO3333" s="87" t="str">
        <f t="shared" si="51"/>
        <v>0</v>
      </c>
    </row>
    <row r="3334" spans="67:67">
      <c r="BO3334" s="87" t="str">
        <f t="shared" ref="BO3334:BO3397" si="52">IF(AND(BI3334&lt;&gt;"",BM3334&lt;&gt;"",BE3334&lt;&gt;"",BF3334&lt;&gt;"",BG3334&lt;&gt;""),(1000*9.81*BI3334*0.001*BM3334)/(BE3334*BF3334*BG3334),"0")</f>
        <v>0</v>
      </c>
    </row>
    <row r="3335" spans="67:67">
      <c r="BO3335" s="87" t="str">
        <f t="shared" si="52"/>
        <v>0</v>
      </c>
    </row>
    <row r="3336" spans="67:67">
      <c r="BO3336" s="87" t="str">
        <f t="shared" si="52"/>
        <v>0</v>
      </c>
    </row>
    <row r="3337" spans="67:67">
      <c r="BO3337" s="87" t="str">
        <f t="shared" si="52"/>
        <v>0</v>
      </c>
    </row>
    <row r="3338" spans="67:67">
      <c r="BO3338" s="87" t="str">
        <f t="shared" si="52"/>
        <v>0</v>
      </c>
    </row>
    <row r="3339" spans="67:67">
      <c r="BO3339" s="87" t="str">
        <f t="shared" si="52"/>
        <v>0</v>
      </c>
    </row>
    <row r="3340" spans="67:67">
      <c r="BO3340" s="87" t="str">
        <f t="shared" si="52"/>
        <v>0</v>
      </c>
    </row>
    <row r="3341" spans="67:67">
      <c r="BO3341" s="87" t="str">
        <f t="shared" si="52"/>
        <v>0</v>
      </c>
    </row>
    <row r="3342" spans="67:67">
      <c r="BO3342" s="87" t="str">
        <f t="shared" si="52"/>
        <v>0</v>
      </c>
    </row>
    <row r="3343" spans="67:67">
      <c r="BO3343" s="87" t="str">
        <f t="shared" si="52"/>
        <v>0</v>
      </c>
    </row>
    <row r="3344" spans="67:67">
      <c r="BO3344" s="87" t="str">
        <f t="shared" si="52"/>
        <v>0</v>
      </c>
    </row>
    <row r="3345" spans="67:67">
      <c r="BO3345" s="87" t="str">
        <f t="shared" si="52"/>
        <v>0</v>
      </c>
    </row>
    <row r="3346" spans="67:67">
      <c r="BO3346" s="87" t="str">
        <f t="shared" si="52"/>
        <v>0</v>
      </c>
    </row>
    <row r="3347" spans="67:67">
      <c r="BO3347" s="87" t="str">
        <f t="shared" si="52"/>
        <v>0</v>
      </c>
    </row>
    <row r="3348" spans="67:67">
      <c r="BO3348" s="87" t="str">
        <f t="shared" si="52"/>
        <v>0</v>
      </c>
    </row>
    <row r="3349" spans="67:67">
      <c r="BO3349" s="87" t="str">
        <f t="shared" si="52"/>
        <v>0</v>
      </c>
    </row>
    <row r="3350" spans="67:67">
      <c r="BO3350" s="87" t="str">
        <f t="shared" si="52"/>
        <v>0</v>
      </c>
    </row>
    <row r="3351" spans="67:67">
      <c r="BO3351" s="87" t="str">
        <f t="shared" si="52"/>
        <v>0</v>
      </c>
    </row>
    <row r="3352" spans="67:67">
      <c r="BO3352" s="87" t="str">
        <f t="shared" si="52"/>
        <v>0</v>
      </c>
    </row>
    <row r="3353" spans="67:67">
      <c r="BO3353" s="87" t="str">
        <f t="shared" si="52"/>
        <v>0</v>
      </c>
    </row>
    <row r="3354" spans="67:67">
      <c r="BO3354" s="87" t="str">
        <f t="shared" si="52"/>
        <v>0</v>
      </c>
    </row>
    <row r="3355" spans="67:67">
      <c r="BO3355" s="87" t="str">
        <f t="shared" si="52"/>
        <v>0</v>
      </c>
    </row>
    <row r="3356" spans="67:67">
      <c r="BO3356" s="87" t="str">
        <f t="shared" si="52"/>
        <v>0</v>
      </c>
    </row>
    <row r="3357" spans="67:67">
      <c r="BO3357" s="87" t="str">
        <f t="shared" si="52"/>
        <v>0</v>
      </c>
    </row>
    <row r="3358" spans="67:67">
      <c r="BO3358" s="87" t="str">
        <f t="shared" si="52"/>
        <v>0</v>
      </c>
    </row>
    <row r="3359" spans="67:67">
      <c r="BO3359" s="87" t="str">
        <f t="shared" si="52"/>
        <v>0</v>
      </c>
    </row>
    <row r="3360" spans="67:67">
      <c r="BO3360" s="87" t="str">
        <f t="shared" si="52"/>
        <v>0</v>
      </c>
    </row>
    <row r="3361" spans="67:67">
      <c r="BO3361" s="87" t="str">
        <f t="shared" si="52"/>
        <v>0</v>
      </c>
    </row>
    <row r="3362" spans="67:67">
      <c r="BO3362" s="87" t="str">
        <f t="shared" si="52"/>
        <v>0</v>
      </c>
    </row>
    <row r="3363" spans="67:67">
      <c r="BO3363" s="87" t="str">
        <f t="shared" si="52"/>
        <v>0</v>
      </c>
    </row>
    <row r="3364" spans="67:67">
      <c r="BO3364" s="87" t="str">
        <f t="shared" si="52"/>
        <v>0</v>
      </c>
    </row>
    <row r="3365" spans="67:67">
      <c r="BO3365" s="87" t="str">
        <f t="shared" si="52"/>
        <v>0</v>
      </c>
    </row>
    <row r="3366" spans="67:67">
      <c r="BO3366" s="87" t="str">
        <f t="shared" si="52"/>
        <v>0</v>
      </c>
    </row>
    <row r="3367" spans="67:67">
      <c r="BO3367" s="87" t="str">
        <f t="shared" si="52"/>
        <v>0</v>
      </c>
    </row>
    <row r="3368" spans="67:67">
      <c r="BO3368" s="87" t="str">
        <f t="shared" si="52"/>
        <v>0</v>
      </c>
    </row>
    <row r="3369" spans="67:67">
      <c r="BO3369" s="87" t="str">
        <f t="shared" si="52"/>
        <v>0</v>
      </c>
    </row>
    <row r="3370" spans="67:67">
      <c r="BO3370" s="87" t="str">
        <f t="shared" si="52"/>
        <v>0</v>
      </c>
    </row>
    <row r="3371" spans="67:67">
      <c r="BO3371" s="87" t="str">
        <f t="shared" si="52"/>
        <v>0</v>
      </c>
    </row>
    <row r="3372" spans="67:67">
      <c r="BO3372" s="87" t="str">
        <f t="shared" si="52"/>
        <v>0</v>
      </c>
    </row>
    <row r="3373" spans="67:67">
      <c r="BO3373" s="87" t="str">
        <f t="shared" si="52"/>
        <v>0</v>
      </c>
    </row>
    <row r="3374" spans="67:67">
      <c r="BO3374" s="87" t="str">
        <f t="shared" si="52"/>
        <v>0</v>
      </c>
    </row>
    <row r="3375" spans="67:67">
      <c r="BO3375" s="87" t="str">
        <f t="shared" si="52"/>
        <v>0</v>
      </c>
    </row>
    <row r="3376" spans="67:67">
      <c r="BO3376" s="87" t="str">
        <f t="shared" si="52"/>
        <v>0</v>
      </c>
    </row>
    <row r="3377" spans="67:67">
      <c r="BO3377" s="87" t="str">
        <f t="shared" si="52"/>
        <v>0</v>
      </c>
    </row>
    <row r="3378" spans="67:67">
      <c r="BO3378" s="87" t="str">
        <f t="shared" si="52"/>
        <v>0</v>
      </c>
    </row>
    <row r="3379" spans="67:67">
      <c r="BO3379" s="87" t="str">
        <f t="shared" si="52"/>
        <v>0</v>
      </c>
    </row>
    <row r="3380" spans="67:67">
      <c r="BO3380" s="87" t="str">
        <f t="shared" si="52"/>
        <v>0</v>
      </c>
    </row>
    <row r="3381" spans="67:67">
      <c r="BO3381" s="87" t="str">
        <f t="shared" si="52"/>
        <v>0</v>
      </c>
    </row>
    <row r="3382" spans="67:67">
      <c r="BO3382" s="87" t="str">
        <f t="shared" si="52"/>
        <v>0</v>
      </c>
    </row>
    <row r="3383" spans="67:67">
      <c r="BO3383" s="87" t="str">
        <f t="shared" si="52"/>
        <v>0</v>
      </c>
    </row>
    <row r="3384" spans="67:67">
      <c r="BO3384" s="87" t="str">
        <f t="shared" si="52"/>
        <v>0</v>
      </c>
    </row>
    <row r="3385" spans="67:67">
      <c r="BO3385" s="87" t="str">
        <f t="shared" si="52"/>
        <v>0</v>
      </c>
    </row>
    <row r="3386" spans="67:67">
      <c r="BO3386" s="87" t="str">
        <f t="shared" si="52"/>
        <v>0</v>
      </c>
    </row>
    <row r="3387" spans="67:67">
      <c r="BO3387" s="87" t="str">
        <f t="shared" si="52"/>
        <v>0</v>
      </c>
    </row>
    <row r="3388" spans="67:67">
      <c r="BO3388" s="87" t="str">
        <f t="shared" si="52"/>
        <v>0</v>
      </c>
    </row>
    <row r="3389" spans="67:67">
      <c r="BO3389" s="87" t="str">
        <f t="shared" si="52"/>
        <v>0</v>
      </c>
    </row>
    <row r="3390" spans="67:67">
      <c r="BO3390" s="87" t="str">
        <f t="shared" si="52"/>
        <v>0</v>
      </c>
    </row>
    <row r="3391" spans="67:67">
      <c r="BO3391" s="87" t="str">
        <f t="shared" si="52"/>
        <v>0</v>
      </c>
    </row>
    <row r="3392" spans="67:67">
      <c r="BO3392" s="87" t="str">
        <f t="shared" si="52"/>
        <v>0</v>
      </c>
    </row>
    <row r="3393" spans="67:67">
      <c r="BO3393" s="87" t="str">
        <f t="shared" si="52"/>
        <v>0</v>
      </c>
    </row>
    <row r="3394" spans="67:67">
      <c r="BO3394" s="87" t="str">
        <f t="shared" si="52"/>
        <v>0</v>
      </c>
    </row>
    <row r="3395" spans="67:67">
      <c r="BO3395" s="87" t="str">
        <f t="shared" si="52"/>
        <v>0</v>
      </c>
    </row>
    <row r="3396" spans="67:67">
      <c r="BO3396" s="87" t="str">
        <f t="shared" si="52"/>
        <v>0</v>
      </c>
    </row>
    <row r="3397" spans="67:67">
      <c r="BO3397" s="87" t="str">
        <f t="shared" si="52"/>
        <v>0</v>
      </c>
    </row>
    <row r="3398" spans="67:67">
      <c r="BO3398" s="87" t="str">
        <f t="shared" ref="BO3398:BO3461" si="53">IF(AND(BI3398&lt;&gt;"",BM3398&lt;&gt;"",BE3398&lt;&gt;"",BF3398&lt;&gt;"",BG3398&lt;&gt;""),(1000*9.81*BI3398*0.001*BM3398)/(BE3398*BF3398*BG3398),"0")</f>
        <v>0</v>
      </c>
    </row>
    <row r="3399" spans="67:67">
      <c r="BO3399" s="87" t="str">
        <f t="shared" si="53"/>
        <v>0</v>
      </c>
    </row>
    <row r="3400" spans="67:67">
      <c r="BO3400" s="87" t="str">
        <f t="shared" si="53"/>
        <v>0</v>
      </c>
    </row>
    <row r="3401" spans="67:67">
      <c r="BO3401" s="87" t="str">
        <f t="shared" si="53"/>
        <v>0</v>
      </c>
    </row>
    <row r="3402" spans="67:67">
      <c r="BO3402" s="87" t="str">
        <f t="shared" si="53"/>
        <v>0</v>
      </c>
    </row>
    <row r="3403" spans="67:67">
      <c r="BO3403" s="87" t="str">
        <f t="shared" si="53"/>
        <v>0</v>
      </c>
    </row>
    <row r="3404" spans="67:67">
      <c r="BO3404" s="87" t="str">
        <f t="shared" si="53"/>
        <v>0</v>
      </c>
    </row>
    <row r="3405" spans="67:67">
      <c r="BO3405" s="87" t="str">
        <f t="shared" si="53"/>
        <v>0</v>
      </c>
    </row>
    <row r="3406" spans="67:67">
      <c r="BO3406" s="87" t="str">
        <f t="shared" si="53"/>
        <v>0</v>
      </c>
    </row>
    <row r="3407" spans="67:67">
      <c r="BO3407" s="87" t="str">
        <f t="shared" si="53"/>
        <v>0</v>
      </c>
    </row>
    <row r="3408" spans="67:67">
      <c r="BO3408" s="87" t="str">
        <f t="shared" si="53"/>
        <v>0</v>
      </c>
    </row>
    <row r="3409" spans="67:67">
      <c r="BO3409" s="87" t="str">
        <f t="shared" si="53"/>
        <v>0</v>
      </c>
    </row>
    <row r="3410" spans="67:67">
      <c r="BO3410" s="87" t="str">
        <f t="shared" si="53"/>
        <v>0</v>
      </c>
    </row>
    <row r="3411" spans="67:67">
      <c r="BO3411" s="87" t="str">
        <f t="shared" si="53"/>
        <v>0</v>
      </c>
    </row>
    <row r="3412" spans="67:67">
      <c r="BO3412" s="87" t="str">
        <f t="shared" si="53"/>
        <v>0</v>
      </c>
    </row>
    <row r="3413" spans="67:67">
      <c r="BO3413" s="87" t="str">
        <f t="shared" si="53"/>
        <v>0</v>
      </c>
    </row>
    <row r="3414" spans="67:67">
      <c r="BO3414" s="87" t="str">
        <f t="shared" si="53"/>
        <v>0</v>
      </c>
    </row>
    <row r="3415" spans="67:67">
      <c r="BO3415" s="87" t="str">
        <f t="shared" si="53"/>
        <v>0</v>
      </c>
    </row>
    <row r="3416" spans="67:67">
      <c r="BO3416" s="87" t="str">
        <f t="shared" si="53"/>
        <v>0</v>
      </c>
    </row>
    <row r="3417" spans="67:67">
      <c r="BO3417" s="87" t="str">
        <f t="shared" si="53"/>
        <v>0</v>
      </c>
    </row>
    <row r="3418" spans="67:67">
      <c r="BO3418" s="87" t="str">
        <f t="shared" si="53"/>
        <v>0</v>
      </c>
    </row>
    <row r="3419" spans="67:67">
      <c r="BO3419" s="87" t="str">
        <f t="shared" si="53"/>
        <v>0</v>
      </c>
    </row>
    <row r="3420" spans="67:67">
      <c r="BO3420" s="87" t="str">
        <f t="shared" si="53"/>
        <v>0</v>
      </c>
    </row>
    <row r="3421" spans="67:67">
      <c r="BO3421" s="87" t="str">
        <f t="shared" si="53"/>
        <v>0</v>
      </c>
    </row>
    <row r="3422" spans="67:67">
      <c r="BO3422" s="87" t="str">
        <f t="shared" si="53"/>
        <v>0</v>
      </c>
    </row>
    <row r="3423" spans="67:67">
      <c r="BO3423" s="87" t="str">
        <f t="shared" si="53"/>
        <v>0</v>
      </c>
    </row>
    <row r="3424" spans="67:67">
      <c r="BO3424" s="87" t="str">
        <f t="shared" si="53"/>
        <v>0</v>
      </c>
    </row>
    <row r="3425" spans="67:67">
      <c r="BO3425" s="87" t="str">
        <f t="shared" si="53"/>
        <v>0</v>
      </c>
    </row>
    <row r="3426" spans="67:67">
      <c r="BO3426" s="87" t="str">
        <f t="shared" si="53"/>
        <v>0</v>
      </c>
    </row>
    <row r="3427" spans="67:67">
      <c r="BO3427" s="87" t="str">
        <f t="shared" si="53"/>
        <v>0</v>
      </c>
    </row>
    <row r="3428" spans="67:67">
      <c r="BO3428" s="87" t="str">
        <f t="shared" si="53"/>
        <v>0</v>
      </c>
    </row>
    <row r="3429" spans="67:67">
      <c r="BO3429" s="87" t="str">
        <f t="shared" si="53"/>
        <v>0</v>
      </c>
    </row>
    <row r="3430" spans="67:67">
      <c r="BO3430" s="87" t="str">
        <f t="shared" si="53"/>
        <v>0</v>
      </c>
    </row>
    <row r="3431" spans="67:67">
      <c r="BO3431" s="87" t="str">
        <f t="shared" si="53"/>
        <v>0</v>
      </c>
    </row>
    <row r="3432" spans="67:67">
      <c r="BO3432" s="87" t="str">
        <f t="shared" si="53"/>
        <v>0</v>
      </c>
    </row>
    <row r="3433" spans="67:67">
      <c r="BO3433" s="87" t="str">
        <f t="shared" si="53"/>
        <v>0</v>
      </c>
    </row>
    <row r="3434" spans="67:67">
      <c r="BO3434" s="87" t="str">
        <f t="shared" si="53"/>
        <v>0</v>
      </c>
    </row>
    <row r="3435" spans="67:67">
      <c r="BO3435" s="87" t="str">
        <f t="shared" si="53"/>
        <v>0</v>
      </c>
    </row>
    <row r="3436" spans="67:67">
      <c r="BO3436" s="87" t="str">
        <f t="shared" si="53"/>
        <v>0</v>
      </c>
    </row>
    <row r="3437" spans="67:67">
      <c r="BO3437" s="87" t="str">
        <f t="shared" si="53"/>
        <v>0</v>
      </c>
    </row>
    <row r="3438" spans="67:67">
      <c r="BO3438" s="87" t="str">
        <f t="shared" si="53"/>
        <v>0</v>
      </c>
    </row>
    <row r="3439" spans="67:67">
      <c r="BO3439" s="87" t="str">
        <f t="shared" si="53"/>
        <v>0</v>
      </c>
    </row>
    <row r="3440" spans="67:67">
      <c r="BO3440" s="87" t="str">
        <f t="shared" si="53"/>
        <v>0</v>
      </c>
    </row>
    <row r="3441" spans="67:67">
      <c r="BO3441" s="87" t="str">
        <f t="shared" si="53"/>
        <v>0</v>
      </c>
    </row>
    <row r="3442" spans="67:67">
      <c r="BO3442" s="87" t="str">
        <f t="shared" si="53"/>
        <v>0</v>
      </c>
    </row>
    <row r="3443" spans="67:67">
      <c r="BO3443" s="87" t="str">
        <f t="shared" si="53"/>
        <v>0</v>
      </c>
    </row>
    <row r="3444" spans="67:67">
      <c r="BO3444" s="87" t="str">
        <f t="shared" si="53"/>
        <v>0</v>
      </c>
    </row>
    <row r="3445" spans="67:67">
      <c r="BO3445" s="87" t="str">
        <f t="shared" si="53"/>
        <v>0</v>
      </c>
    </row>
    <row r="3446" spans="67:67">
      <c r="BO3446" s="87" t="str">
        <f t="shared" si="53"/>
        <v>0</v>
      </c>
    </row>
    <row r="3447" spans="67:67">
      <c r="BO3447" s="87" t="str">
        <f t="shared" si="53"/>
        <v>0</v>
      </c>
    </row>
    <row r="3448" spans="67:67">
      <c r="BO3448" s="87" t="str">
        <f t="shared" si="53"/>
        <v>0</v>
      </c>
    </row>
    <row r="3449" spans="67:67">
      <c r="BO3449" s="87" t="str">
        <f t="shared" si="53"/>
        <v>0</v>
      </c>
    </row>
    <row r="3450" spans="67:67">
      <c r="BO3450" s="87" t="str">
        <f t="shared" si="53"/>
        <v>0</v>
      </c>
    </row>
    <row r="3451" spans="67:67">
      <c r="BO3451" s="87" t="str">
        <f t="shared" si="53"/>
        <v>0</v>
      </c>
    </row>
    <row r="3452" spans="67:67">
      <c r="BO3452" s="87" t="str">
        <f t="shared" si="53"/>
        <v>0</v>
      </c>
    </row>
    <row r="3453" spans="67:67">
      <c r="BO3453" s="87" t="str">
        <f t="shared" si="53"/>
        <v>0</v>
      </c>
    </row>
    <row r="3454" spans="67:67">
      <c r="BO3454" s="87" t="str">
        <f t="shared" si="53"/>
        <v>0</v>
      </c>
    </row>
    <row r="3455" spans="67:67">
      <c r="BO3455" s="87" t="str">
        <f t="shared" si="53"/>
        <v>0</v>
      </c>
    </row>
    <row r="3456" spans="67:67">
      <c r="BO3456" s="87" t="str">
        <f t="shared" si="53"/>
        <v>0</v>
      </c>
    </row>
    <row r="3457" spans="67:67">
      <c r="BO3457" s="87" t="str">
        <f t="shared" si="53"/>
        <v>0</v>
      </c>
    </row>
    <row r="3458" spans="67:67">
      <c r="BO3458" s="87" t="str">
        <f t="shared" si="53"/>
        <v>0</v>
      </c>
    </row>
    <row r="3459" spans="67:67">
      <c r="BO3459" s="87" t="str">
        <f t="shared" si="53"/>
        <v>0</v>
      </c>
    </row>
    <row r="3460" spans="67:67">
      <c r="BO3460" s="87" t="str">
        <f t="shared" si="53"/>
        <v>0</v>
      </c>
    </row>
    <row r="3461" spans="67:67">
      <c r="BO3461" s="87" t="str">
        <f t="shared" si="53"/>
        <v>0</v>
      </c>
    </row>
    <row r="3462" spans="67:67">
      <c r="BO3462" s="87" t="str">
        <f t="shared" ref="BO3462:BO3525" si="54">IF(AND(BI3462&lt;&gt;"",BM3462&lt;&gt;"",BE3462&lt;&gt;"",BF3462&lt;&gt;"",BG3462&lt;&gt;""),(1000*9.81*BI3462*0.001*BM3462)/(BE3462*BF3462*BG3462),"0")</f>
        <v>0</v>
      </c>
    </row>
    <row r="3463" spans="67:67">
      <c r="BO3463" s="87" t="str">
        <f t="shared" si="54"/>
        <v>0</v>
      </c>
    </row>
    <row r="3464" spans="67:67">
      <c r="BO3464" s="87" t="str">
        <f t="shared" si="54"/>
        <v>0</v>
      </c>
    </row>
    <row r="3465" spans="67:67">
      <c r="BO3465" s="87" t="str">
        <f t="shared" si="54"/>
        <v>0</v>
      </c>
    </row>
    <row r="3466" spans="67:67">
      <c r="BO3466" s="87" t="str">
        <f t="shared" si="54"/>
        <v>0</v>
      </c>
    </row>
    <row r="3467" spans="67:67">
      <c r="BO3467" s="87" t="str">
        <f t="shared" si="54"/>
        <v>0</v>
      </c>
    </row>
    <row r="3468" spans="67:67">
      <c r="BO3468" s="87" t="str">
        <f t="shared" si="54"/>
        <v>0</v>
      </c>
    </row>
    <row r="3469" spans="67:67">
      <c r="BO3469" s="87" t="str">
        <f t="shared" si="54"/>
        <v>0</v>
      </c>
    </row>
    <row r="3470" spans="67:67">
      <c r="BO3470" s="87" t="str">
        <f t="shared" si="54"/>
        <v>0</v>
      </c>
    </row>
    <row r="3471" spans="67:67">
      <c r="BO3471" s="87" t="str">
        <f t="shared" si="54"/>
        <v>0</v>
      </c>
    </row>
    <row r="3472" spans="67:67">
      <c r="BO3472" s="87" t="str">
        <f t="shared" si="54"/>
        <v>0</v>
      </c>
    </row>
    <row r="3473" spans="67:67">
      <c r="BO3473" s="87" t="str">
        <f t="shared" si="54"/>
        <v>0</v>
      </c>
    </row>
    <row r="3474" spans="67:67">
      <c r="BO3474" s="87" t="str">
        <f t="shared" si="54"/>
        <v>0</v>
      </c>
    </row>
    <row r="3475" spans="67:67">
      <c r="BO3475" s="87" t="str">
        <f t="shared" si="54"/>
        <v>0</v>
      </c>
    </row>
    <row r="3476" spans="67:67">
      <c r="BO3476" s="87" t="str">
        <f t="shared" si="54"/>
        <v>0</v>
      </c>
    </row>
    <row r="3477" spans="67:67">
      <c r="BO3477" s="87" t="str">
        <f t="shared" si="54"/>
        <v>0</v>
      </c>
    </row>
    <row r="3478" spans="67:67">
      <c r="BO3478" s="87" t="str">
        <f t="shared" si="54"/>
        <v>0</v>
      </c>
    </row>
    <row r="3479" spans="67:67">
      <c r="BO3479" s="87" t="str">
        <f t="shared" si="54"/>
        <v>0</v>
      </c>
    </row>
    <row r="3480" spans="67:67">
      <c r="BO3480" s="87" t="str">
        <f t="shared" si="54"/>
        <v>0</v>
      </c>
    </row>
    <row r="3481" spans="67:67">
      <c r="BO3481" s="87" t="str">
        <f t="shared" si="54"/>
        <v>0</v>
      </c>
    </row>
    <row r="3482" spans="67:67">
      <c r="BO3482" s="87" t="str">
        <f t="shared" si="54"/>
        <v>0</v>
      </c>
    </row>
    <row r="3483" spans="67:67">
      <c r="BO3483" s="87" t="str">
        <f t="shared" si="54"/>
        <v>0</v>
      </c>
    </row>
    <row r="3484" spans="67:67">
      <c r="BO3484" s="87" t="str">
        <f t="shared" si="54"/>
        <v>0</v>
      </c>
    </row>
    <row r="3485" spans="67:67">
      <c r="BO3485" s="87" t="str">
        <f t="shared" si="54"/>
        <v>0</v>
      </c>
    </row>
    <row r="3486" spans="67:67">
      <c r="BO3486" s="87" t="str">
        <f t="shared" si="54"/>
        <v>0</v>
      </c>
    </row>
    <row r="3487" spans="67:67">
      <c r="BO3487" s="87" t="str">
        <f t="shared" si="54"/>
        <v>0</v>
      </c>
    </row>
    <row r="3488" spans="67:67">
      <c r="BO3488" s="87" t="str">
        <f t="shared" si="54"/>
        <v>0</v>
      </c>
    </row>
    <row r="3489" spans="67:67">
      <c r="BO3489" s="87" t="str">
        <f t="shared" si="54"/>
        <v>0</v>
      </c>
    </row>
    <row r="3490" spans="67:67">
      <c r="BO3490" s="87" t="str">
        <f t="shared" si="54"/>
        <v>0</v>
      </c>
    </row>
    <row r="3491" spans="67:67">
      <c r="BO3491" s="87" t="str">
        <f t="shared" si="54"/>
        <v>0</v>
      </c>
    </row>
    <row r="3492" spans="67:67">
      <c r="BO3492" s="87" t="str">
        <f t="shared" si="54"/>
        <v>0</v>
      </c>
    </row>
    <row r="3493" spans="67:67">
      <c r="BO3493" s="87" t="str">
        <f t="shared" si="54"/>
        <v>0</v>
      </c>
    </row>
    <row r="3494" spans="67:67">
      <c r="BO3494" s="87" t="str">
        <f t="shared" si="54"/>
        <v>0</v>
      </c>
    </row>
    <row r="3495" spans="67:67">
      <c r="BO3495" s="87" t="str">
        <f t="shared" si="54"/>
        <v>0</v>
      </c>
    </row>
    <row r="3496" spans="67:67">
      <c r="BO3496" s="87" t="str">
        <f t="shared" si="54"/>
        <v>0</v>
      </c>
    </row>
    <row r="3497" spans="67:67">
      <c r="BO3497" s="87" t="str">
        <f t="shared" si="54"/>
        <v>0</v>
      </c>
    </row>
    <row r="3498" spans="67:67">
      <c r="BO3498" s="87" t="str">
        <f t="shared" si="54"/>
        <v>0</v>
      </c>
    </row>
    <row r="3499" spans="67:67">
      <c r="BO3499" s="87" t="str">
        <f t="shared" si="54"/>
        <v>0</v>
      </c>
    </row>
    <row r="3500" spans="67:67">
      <c r="BO3500" s="87" t="str">
        <f t="shared" si="54"/>
        <v>0</v>
      </c>
    </row>
    <row r="3501" spans="67:67">
      <c r="BO3501" s="87" t="str">
        <f t="shared" si="54"/>
        <v>0</v>
      </c>
    </row>
    <row r="3502" spans="67:67">
      <c r="BO3502" s="87" t="str">
        <f t="shared" si="54"/>
        <v>0</v>
      </c>
    </row>
    <row r="3503" spans="67:67">
      <c r="BO3503" s="87" t="str">
        <f t="shared" si="54"/>
        <v>0</v>
      </c>
    </row>
    <row r="3504" spans="67:67">
      <c r="BO3504" s="87" t="str">
        <f t="shared" si="54"/>
        <v>0</v>
      </c>
    </row>
    <row r="3505" spans="67:67">
      <c r="BO3505" s="87" t="str">
        <f t="shared" si="54"/>
        <v>0</v>
      </c>
    </row>
    <row r="3506" spans="67:67">
      <c r="BO3506" s="87" t="str">
        <f t="shared" si="54"/>
        <v>0</v>
      </c>
    </row>
    <row r="3507" spans="67:67">
      <c r="BO3507" s="87" t="str">
        <f t="shared" si="54"/>
        <v>0</v>
      </c>
    </row>
    <row r="3508" spans="67:67">
      <c r="BO3508" s="87" t="str">
        <f t="shared" si="54"/>
        <v>0</v>
      </c>
    </row>
    <row r="3509" spans="67:67">
      <c r="BO3509" s="87" t="str">
        <f t="shared" si="54"/>
        <v>0</v>
      </c>
    </row>
    <row r="3510" spans="67:67">
      <c r="BO3510" s="87" t="str">
        <f t="shared" si="54"/>
        <v>0</v>
      </c>
    </row>
    <row r="3511" spans="67:67">
      <c r="BO3511" s="87" t="str">
        <f t="shared" si="54"/>
        <v>0</v>
      </c>
    </row>
    <row r="3512" spans="67:67">
      <c r="BO3512" s="87" t="str">
        <f t="shared" si="54"/>
        <v>0</v>
      </c>
    </row>
    <row r="3513" spans="67:67">
      <c r="BO3513" s="87" t="str">
        <f t="shared" si="54"/>
        <v>0</v>
      </c>
    </row>
    <row r="3514" spans="67:67">
      <c r="BO3514" s="87" t="str">
        <f t="shared" si="54"/>
        <v>0</v>
      </c>
    </row>
    <row r="3515" spans="67:67">
      <c r="BO3515" s="87" t="str">
        <f t="shared" si="54"/>
        <v>0</v>
      </c>
    </row>
    <row r="3516" spans="67:67">
      <c r="BO3516" s="87" t="str">
        <f t="shared" si="54"/>
        <v>0</v>
      </c>
    </row>
    <row r="3517" spans="67:67">
      <c r="BO3517" s="87" t="str">
        <f t="shared" si="54"/>
        <v>0</v>
      </c>
    </row>
    <row r="3518" spans="67:67">
      <c r="BO3518" s="87" t="str">
        <f t="shared" si="54"/>
        <v>0</v>
      </c>
    </row>
    <row r="3519" spans="67:67">
      <c r="BO3519" s="87" t="str">
        <f t="shared" si="54"/>
        <v>0</v>
      </c>
    </row>
    <row r="3520" spans="67:67">
      <c r="BO3520" s="87" t="str">
        <f t="shared" si="54"/>
        <v>0</v>
      </c>
    </row>
    <row r="3521" spans="67:67">
      <c r="BO3521" s="87" t="str">
        <f t="shared" si="54"/>
        <v>0</v>
      </c>
    </row>
    <row r="3522" spans="67:67">
      <c r="BO3522" s="87" t="str">
        <f t="shared" si="54"/>
        <v>0</v>
      </c>
    </row>
    <row r="3523" spans="67:67">
      <c r="BO3523" s="87" t="str">
        <f t="shared" si="54"/>
        <v>0</v>
      </c>
    </row>
    <row r="3524" spans="67:67">
      <c r="BO3524" s="87" t="str">
        <f t="shared" si="54"/>
        <v>0</v>
      </c>
    </row>
    <row r="3525" spans="67:67">
      <c r="BO3525" s="87" t="str">
        <f t="shared" si="54"/>
        <v>0</v>
      </c>
    </row>
    <row r="3526" spans="67:67">
      <c r="BO3526" s="87" t="str">
        <f t="shared" ref="BO3526:BO3589" si="55">IF(AND(BI3526&lt;&gt;"",BM3526&lt;&gt;"",BE3526&lt;&gt;"",BF3526&lt;&gt;"",BG3526&lt;&gt;""),(1000*9.81*BI3526*0.001*BM3526)/(BE3526*BF3526*BG3526),"0")</f>
        <v>0</v>
      </c>
    </row>
    <row r="3527" spans="67:67">
      <c r="BO3527" s="87" t="str">
        <f t="shared" si="55"/>
        <v>0</v>
      </c>
    </row>
    <row r="3528" spans="67:67">
      <c r="BO3528" s="87" t="str">
        <f t="shared" si="55"/>
        <v>0</v>
      </c>
    </row>
    <row r="3529" spans="67:67">
      <c r="BO3529" s="87" t="str">
        <f t="shared" si="55"/>
        <v>0</v>
      </c>
    </row>
    <row r="3530" spans="67:67">
      <c r="BO3530" s="87" t="str">
        <f t="shared" si="55"/>
        <v>0</v>
      </c>
    </row>
    <row r="3531" spans="67:67">
      <c r="BO3531" s="87" t="str">
        <f t="shared" si="55"/>
        <v>0</v>
      </c>
    </row>
    <row r="3532" spans="67:67">
      <c r="BO3532" s="87" t="str">
        <f t="shared" si="55"/>
        <v>0</v>
      </c>
    </row>
    <row r="3533" spans="67:67">
      <c r="BO3533" s="87" t="str">
        <f t="shared" si="55"/>
        <v>0</v>
      </c>
    </row>
    <row r="3534" spans="67:67">
      <c r="BO3534" s="87" t="str">
        <f t="shared" si="55"/>
        <v>0</v>
      </c>
    </row>
    <row r="3535" spans="67:67">
      <c r="BO3535" s="87" t="str">
        <f t="shared" si="55"/>
        <v>0</v>
      </c>
    </row>
    <row r="3536" spans="67:67">
      <c r="BO3536" s="87" t="str">
        <f t="shared" si="55"/>
        <v>0</v>
      </c>
    </row>
    <row r="3537" spans="67:67">
      <c r="BO3537" s="87" t="str">
        <f t="shared" si="55"/>
        <v>0</v>
      </c>
    </row>
    <row r="3538" spans="67:67">
      <c r="BO3538" s="87" t="str">
        <f t="shared" si="55"/>
        <v>0</v>
      </c>
    </row>
    <row r="3539" spans="67:67">
      <c r="BO3539" s="87" t="str">
        <f t="shared" si="55"/>
        <v>0</v>
      </c>
    </row>
    <row r="3540" spans="67:67">
      <c r="BO3540" s="87" t="str">
        <f t="shared" si="55"/>
        <v>0</v>
      </c>
    </row>
    <row r="3541" spans="67:67">
      <c r="BO3541" s="87" t="str">
        <f t="shared" si="55"/>
        <v>0</v>
      </c>
    </row>
    <row r="3542" spans="67:67">
      <c r="BO3542" s="87" t="str">
        <f t="shared" si="55"/>
        <v>0</v>
      </c>
    </row>
    <row r="3543" spans="67:67">
      <c r="BO3543" s="87" t="str">
        <f t="shared" si="55"/>
        <v>0</v>
      </c>
    </row>
    <row r="3544" spans="67:67">
      <c r="BO3544" s="87" t="str">
        <f t="shared" si="55"/>
        <v>0</v>
      </c>
    </row>
    <row r="3545" spans="67:67">
      <c r="BO3545" s="87" t="str">
        <f t="shared" si="55"/>
        <v>0</v>
      </c>
    </row>
    <row r="3546" spans="67:67">
      <c r="BO3546" s="87" t="str">
        <f t="shared" si="55"/>
        <v>0</v>
      </c>
    </row>
    <row r="3547" spans="67:67">
      <c r="BO3547" s="87" t="str">
        <f t="shared" si="55"/>
        <v>0</v>
      </c>
    </row>
    <row r="3548" spans="67:67">
      <c r="BO3548" s="87" t="str">
        <f t="shared" si="55"/>
        <v>0</v>
      </c>
    </row>
    <row r="3549" spans="67:67">
      <c r="BO3549" s="87" t="str">
        <f t="shared" si="55"/>
        <v>0</v>
      </c>
    </row>
    <row r="3550" spans="67:67">
      <c r="BO3550" s="87" t="str">
        <f t="shared" si="55"/>
        <v>0</v>
      </c>
    </row>
    <row r="3551" spans="67:67">
      <c r="BO3551" s="87" t="str">
        <f t="shared" si="55"/>
        <v>0</v>
      </c>
    </row>
    <row r="3552" spans="67:67">
      <c r="BO3552" s="87" t="str">
        <f t="shared" si="55"/>
        <v>0</v>
      </c>
    </row>
    <row r="3553" spans="67:67">
      <c r="BO3553" s="87" t="str">
        <f t="shared" si="55"/>
        <v>0</v>
      </c>
    </row>
    <row r="3554" spans="67:67">
      <c r="BO3554" s="87" t="str">
        <f t="shared" si="55"/>
        <v>0</v>
      </c>
    </row>
    <row r="3555" spans="67:67">
      <c r="BO3555" s="87" t="str">
        <f t="shared" si="55"/>
        <v>0</v>
      </c>
    </row>
    <row r="3556" spans="67:67">
      <c r="BO3556" s="87" t="str">
        <f t="shared" si="55"/>
        <v>0</v>
      </c>
    </row>
    <row r="3557" spans="67:67">
      <c r="BO3557" s="87" t="str">
        <f t="shared" si="55"/>
        <v>0</v>
      </c>
    </row>
    <row r="3558" spans="67:67">
      <c r="BO3558" s="87" t="str">
        <f t="shared" si="55"/>
        <v>0</v>
      </c>
    </row>
    <row r="3559" spans="67:67">
      <c r="BO3559" s="87" t="str">
        <f t="shared" si="55"/>
        <v>0</v>
      </c>
    </row>
    <row r="3560" spans="67:67">
      <c r="BO3560" s="87" t="str">
        <f t="shared" si="55"/>
        <v>0</v>
      </c>
    </row>
    <row r="3561" spans="67:67">
      <c r="BO3561" s="87" t="str">
        <f t="shared" si="55"/>
        <v>0</v>
      </c>
    </row>
    <row r="3562" spans="67:67">
      <c r="BO3562" s="87" t="str">
        <f t="shared" si="55"/>
        <v>0</v>
      </c>
    </row>
    <row r="3563" spans="67:67">
      <c r="BO3563" s="87" t="str">
        <f t="shared" si="55"/>
        <v>0</v>
      </c>
    </row>
    <row r="3564" spans="67:67">
      <c r="BO3564" s="87" t="str">
        <f t="shared" si="55"/>
        <v>0</v>
      </c>
    </row>
    <row r="3565" spans="67:67">
      <c r="BO3565" s="87" t="str">
        <f t="shared" si="55"/>
        <v>0</v>
      </c>
    </row>
    <row r="3566" spans="67:67">
      <c r="BO3566" s="87" t="str">
        <f t="shared" si="55"/>
        <v>0</v>
      </c>
    </row>
    <row r="3567" spans="67:67">
      <c r="BO3567" s="87" t="str">
        <f t="shared" si="55"/>
        <v>0</v>
      </c>
    </row>
    <row r="3568" spans="67:67">
      <c r="BO3568" s="87" t="str">
        <f t="shared" si="55"/>
        <v>0</v>
      </c>
    </row>
    <row r="3569" spans="67:67">
      <c r="BO3569" s="87" t="str">
        <f t="shared" si="55"/>
        <v>0</v>
      </c>
    </row>
    <row r="3570" spans="67:67">
      <c r="BO3570" s="87" t="str">
        <f t="shared" si="55"/>
        <v>0</v>
      </c>
    </row>
    <row r="3571" spans="67:67">
      <c r="BO3571" s="87" t="str">
        <f t="shared" si="55"/>
        <v>0</v>
      </c>
    </row>
    <row r="3572" spans="67:67">
      <c r="BO3572" s="87" t="str">
        <f t="shared" si="55"/>
        <v>0</v>
      </c>
    </row>
    <row r="3573" spans="67:67">
      <c r="BO3573" s="87" t="str">
        <f t="shared" si="55"/>
        <v>0</v>
      </c>
    </row>
    <row r="3574" spans="67:67">
      <c r="BO3574" s="87" t="str">
        <f t="shared" si="55"/>
        <v>0</v>
      </c>
    </row>
    <row r="3575" spans="67:67">
      <c r="BO3575" s="87" t="str">
        <f t="shared" si="55"/>
        <v>0</v>
      </c>
    </row>
    <row r="3576" spans="67:67">
      <c r="BO3576" s="87" t="str">
        <f t="shared" si="55"/>
        <v>0</v>
      </c>
    </row>
    <row r="3577" spans="67:67">
      <c r="BO3577" s="87" t="str">
        <f t="shared" si="55"/>
        <v>0</v>
      </c>
    </row>
    <row r="3578" spans="67:67">
      <c r="BO3578" s="87" t="str">
        <f t="shared" si="55"/>
        <v>0</v>
      </c>
    </row>
    <row r="3579" spans="67:67">
      <c r="BO3579" s="87" t="str">
        <f t="shared" si="55"/>
        <v>0</v>
      </c>
    </row>
    <row r="3580" spans="67:67">
      <c r="BO3580" s="87" t="str">
        <f t="shared" si="55"/>
        <v>0</v>
      </c>
    </row>
    <row r="3581" spans="67:67">
      <c r="BO3581" s="87" t="str">
        <f t="shared" si="55"/>
        <v>0</v>
      </c>
    </row>
    <row r="3582" spans="67:67">
      <c r="BO3582" s="87" t="str">
        <f t="shared" si="55"/>
        <v>0</v>
      </c>
    </row>
    <row r="3583" spans="67:67">
      <c r="BO3583" s="87" t="str">
        <f t="shared" si="55"/>
        <v>0</v>
      </c>
    </row>
    <row r="3584" spans="67:67">
      <c r="BO3584" s="87" t="str">
        <f t="shared" si="55"/>
        <v>0</v>
      </c>
    </row>
    <row r="3585" spans="67:67">
      <c r="BO3585" s="87" t="str">
        <f t="shared" si="55"/>
        <v>0</v>
      </c>
    </row>
    <row r="3586" spans="67:67">
      <c r="BO3586" s="87" t="str">
        <f t="shared" si="55"/>
        <v>0</v>
      </c>
    </row>
    <row r="3587" spans="67:67">
      <c r="BO3587" s="87" t="str">
        <f t="shared" si="55"/>
        <v>0</v>
      </c>
    </row>
    <row r="3588" spans="67:67">
      <c r="BO3588" s="87" t="str">
        <f t="shared" si="55"/>
        <v>0</v>
      </c>
    </row>
    <row r="3589" spans="67:67">
      <c r="BO3589" s="87" t="str">
        <f t="shared" si="55"/>
        <v>0</v>
      </c>
    </row>
    <row r="3590" spans="67:67">
      <c r="BO3590" s="87" t="str">
        <f t="shared" ref="BO3590:BO3653" si="56">IF(AND(BI3590&lt;&gt;"",BM3590&lt;&gt;"",BE3590&lt;&gt;"",BF3590&lt;&gt;"",BG3590&lt;&gt;""),(1000*9.81*BI3590*0.001*BM3590)/(BE3590*BF3590*BG3590),"0")</f>
        <v>0</v>
      </c>
    </row>
    <row r="3591" spans="67:67">
      <c r="BO3591" s="87" t="str">
        <f t="shared" si="56"/>
        <v>0</v>
      </c>
    </row>
    <row r="3592" spans="67:67">
      <c r="BO3592" s="87" t="str">
        <f t="shared" si="56"/>
        <v>0</v>
      </c>
    </row>
    <row r="3593" spans="67:67">
      <c r="BO3593" s="87" t="str">
        <f t="shared" si="56"/>
        <v>0</v>
      </c>
    </row>
    <row r="3594" spans="67:67">
      <c r="BO3594" s="87" t="str">
        <f t="shared" si="56"/>
        <v>0</v>
      </c>
    </row>
    <row r="3595" spans="67:67">
      <c r="BO3595" s="87" t="str">
        <f t="shared" si="56"/>
        <v>0</v>
      </c>
    </row>
    <row r="3596" spans="67:67">
      <c r="BO3596" s="87" t="str">
        <f t="shared" si="56"/>
        <v>0</v>
      </c>
    </row>
    <row r="3597" spans="67:67">
      <c r="BO3597" s="87" t="str">
        <f t="shared" si="56"/>
        <v>0</v>
      </c>
    </row>
    <row r="3598" spans="67:67">
      <c r="BO3598" s="87" t="str">
        <f t="shared" si="56"/>
        <v>0</v>
      </c>
    </row>
    <row r="3599" spans="67:67">
      <c r="BO3599" s="87" t="str">
        <f t="shared" si="56"/>
        <v>0</v>
      </c>
    </row>
    <row r="3600" spans="67:67">
      <c r="BO3600" s="87" t="str">
        <f t="shared" si="56"/>
        <v>0</v>
      </c>
    </row>
    <row r="3601" spans="67:67">
      <c r="BO3601" s="87" t="str">
        <f t="shared" si="56"/>
        <v>0</v>
      </c>
    </row>
    <row r="3602" spans="67:67">
      <c r="BO3602" s="87" t="str">
        <f t="shared" si="56"/>
        <v>0</v>
      </c>
    </row>
    <row r="3603" spans="67:67">
      <c r="BO3603" s="87" t="str">
        <f t="shared" si="56"/>
        <v>0</v>
      </c>
    </row>
    <row r="3604" spans="67:67">
      <c r="BO3604" s="87" t="str">
        <f t="shared" si="56"/>
        <v>0</v>
      </c>
    </row>
    <row r="3605" spans="67:67">
      <c r="BO3605" s="87" t="str">
        <f t="shared" si="56"/>
        <v>0</v>
      </c>
    </row>
    <row r="3606" spans="67:67">
      <c r="BO3606" s="87" t="str">
        <f t="shared" si="56"/>
        <v>0</v>
      </c>
    </row>
    <row r="3607" spans="67:67">
      <c r="BO3607" s="87" t="str">
        <f t="shared" si="56"/>
        <v>0</v>
      </c>
    </row>
    <row r="3608" spans="67:67">
      <c r="BO3608" s="87" t="str">
        <f t="shared" si="56"/>
        <v>0</v>
      </c>
    </row>
    <row r="3609" spans="67:67">
      <c r="BO3609" s="87" t="str">
        <f t="shared" si="56"/>
        <v>0</v>
      </c>
    </row>
    <row r="3610" spans="67:67">
      <c r="BO3610" s="87" t="str">
        <f t="shared" si="56"/>
        <v>0</v>
      </c>
    </row>
    <row r="3611" spans="67:67">
      <c r="BO3611" s="87" t="str">
        <f t="shared" si="56"/>
        <v>0</v>
      </c>
    </row>
    <row r="3612" spans="67:67">
      <c r="BO3612" s="87" t="str">
        <f t="shared" si="56"/>
        <v>0</v>
      </c>
    </row>
    <row r="3613" spans="67:67">
      <c r="BO3613" s="87" t="str">
        <f t="shared" si="56"/>
        <v>0</v>
      </c>
    </row>
    <row r="3614" spans="67:67">
      <c r="BO3614" s="87" t="str">
        <f t="shared" si="56"/>
        <v>0</v>
      </c>
    </row>
    <row r="3615" spans="67:67">
      <c r="BO3615" s="87" t="str">
        <f t="shared" si="56"/>
        <v>0</v>
      </c>
    </row>
    <row r="3616" spans="67:67">
      <c r="BO3616" s="87" t="str">
        <f t="shared" si="56"/>
        <v>0</v>
      </c>
    </row>
    <row r="3617" spans="67:67">
      <c r="BO3617" s="87" t="str">
        <f t="shared" si="56"/>
        <v>0</v>
      </c>
    </row>
    <row r="3618" spans="67:67">
      <c r="BO3618" s="87" t="str">
        <f t="shared" si="56"/>
        <v>0</v>
      </c>
    </row>
    <row r="3619" spans="67:67">
      <c r="BO3619" s="87" t="str">
        <f t="shared" si="56"/>
        <v>0</v>
      </c>
    </row>
    <row r="3620" spans="67:67">
      <c r="BO3620" s="87" t="str">
        <f t="shared" si="56"/>
        <v>0</v>
      </c>
    </row>
    <row r="3621" spans="67:67">
      <c r="BO3621" s="87" t="str">
        <f t="shared" si="56"/>
        <v>0</v>
      </c>
    </row>
    <row r="3622" spans="67:67">
      <c r="BO3622" s="87" t="str">
        <f t="shared" si="56"/>
        <v>0</v>
      </c>
    </row>
    <row r="3623" spans="67:67">
      <c r="BO3623" s="87" t="str">
        <f t="shared" si="56"/>
        <v>0</v>
      </c>
    </row>
    <row r="3624" spans="67:67">
      <c r="BO3624" s="87" t="str">
        <f t="shared" si="56"/>
        <v>0</v>
      </c>
    </row>
    <row r="3625" spans="67:67">
      <c r="BO3625" s="87" t="str">
        <f t="shared" si="56"/>
        <v>0</v>
      </c>
    </row>
    <row r="3626" spans="67:67">
      <c r="BO3626" s="87" t="str">
        <f t="shared" si="56"/>
        <v>0</v>
      </c>
    </row>
    <row r="3627" spans="67:67">
      <c r="BO3627" s="87" t="str">
        <f t="shared" si="56"/>
        <v>0</v>
      </c>
    </row>
    <row r="3628" spans="67:67">
      <c r="BO3628" s="87" t="str">
        <f t="shared" si="56"/>
        <v>0</v>
      </c>
    </row>
    <row r="3629" spans="67:67">
      <c r="BO3629" s="87" t="str">
        <f t="shared" si="56"/>
        <v>0</v>
      </c>
    </row>
    <row r="3630" spans="67:67">
      <c r="BO3630" s="87" t="str">
        <f t="shared" si="56"/>
        <v>0</v>
      </c>
    </row>
    <row r="3631" spans="67:67">
      <c r="BO3631" s="87" t="str">
        <f t="shared" si="56"/>
        <v>0</v>
      </c>
    </row>
    <row r="3632" spans="67:67">
      <c r="BO3632" s="87" t="str">
        <f t="shared" si="56"/>
        <v>0</v>
      </c>
    </row>
    <row r="3633" spans="67:67">
      <c r="BO3633" s="87" t="str">
        <f t="shared" si="56"/>
        <v>0</v>
      </c>
    </row>
    <row r="3634" spans="67:67">
      <c r="BO3634" s="87" t="str">
        <f t="shared" si="56"/>
        <v>0</v>
      </c>
    </row>
    <row r="3635" spans="67:67">
      <c r="BO3635" s="87" t="str">
        <f t="shared" si="56"/>
        <v>0</v>
      </c>
    </row>
    <row r="3636" spans="67:67">
      <c r="BO3636" s="87" t="str">
        <f t="shared" si="56"/>
        <v>0</v>
      </c>
    </row>
    <row r="3637" spans="67:67">
      <c r="BO3637" s="87" t="str">
        <f t="shared" si="56"/>
        <v>0</v>
      </c>
    </row>
    <row r="3638" spans="67:67">
      <c r="BO3638" s="87" t="str">
        <f t="shared" si="56"/>
        <v>0</v>
      </c>
    </row>
    <row r="3639" spans="67:67">
      <c r="BO3639" s="87" t="str">
        <f t="shared" si="56"/>
        <v>0</v>
      </c>
    </row>
    <row r="3640" spans="67:67">
      <c r="BO3640" s="87" t="str">
        <f t="shared" si="56"/>
        <v>0</v>
      </c>
    </row>
    <row r="3641" spans="67:67">
      <c r="BO3641" s="87" t="str">
        <f t="shared" si="56"/>
        <v>0</v>
      </c>
    </row>
    <row r="3642" spans="67:67">
      <c r="BO3642" s="87" t="str">
        <f t="shared" si="56"/>
        <v>0</v>
      </c>
    </row>
    <row r="3643" spans="67:67">
      <c r="BO3643" s="87" t="str">
        <f t="shared" si="56"/>
        <v>0</v>
      </c>
    </row>
    <row r="3644" spans="67:67">
      <c r="BO3644" s="87" t="str">
        <f t="shared" si="56"/>
        <v>0</v>
      </c>
    </row>
    <row r="3645" spans="67:67">
      <c r="BO3645" s="87" t="str">
        <f t="shared" si="56"/>
        <v>0</v>
      </c>
    </row>
    <row r="3646" spans="67:67">
      <c r="BO3646" s="87" t="str">
        <f t="shared" si="56"/>
        <v>0</v>
      </c>
    </row>
    <row r="3647" spans="67:67">
      <c r="BO3647" s="87" t="str">
        <f t="shared" si="56"/>
        <v>0</v>
      </c>
    </row>
    <row r="3648" spans="67:67">
      <c r="BO3648" s="87" t="str">
        <f t="shared" si="56"/>
        <v>0</v>
      </c>
    </row>
    <row r="3649" spans="67:67">
      <c r="BO3649" s="87" t="str">
        <f t="shared" si="56"/>
        <v>0</v>
      </c>
    </row>
    <row r="3650" spans="67:67">
      <c r="BO3650" s="87" t="str">
        <f t="shared" si="56"/>
        <v>0</v>
      </c>
    </row>
    <row r="3651" spans="67:67">
      <c r="BO3651" s="87" t="str">
        <f t="shared" si="56"/>
        <v>0</v>
      </c>
    </row>
    <row r="3652" spans="67:67">
      <c r="BO3652" s="87" t="str">
        <f t="shared" si="56"/>
        <v>0</v>
      </c>
    </row>
    <row r="3653" spans="67:67">
      <c r="BO3653" s="87" t="str">
        <f t="shared" si="56"/>
        <v>0</v>
      </c>
    </row>
    <row r="3654" spans="67:67">
      <c r="BO3654" s="87" t="str">
        <f t="shared" ref="BO3654:BO3717" si="57">IF(AND(BI3654&lt;&gt;"",BM3654&lt;&gt;"",BE3654&lt;&gt;"",BF3654&lt;&gt;"",BG3654&lt;&gt;""),(1000*9.81*BI3654*0.001*BM3654)/(BE3654*BF3654*BG3654),"0")</f>
        <v>0</v>
      </c>
    </row>
    <row r="3655" spans="67:67">
      <c r="BO3655" s="87" t="str">
        <f t="shared" si="57"/>
        <v>0</v>
      </c>
    </row>
    <row r="3656" spans="67:67">
      <c r="BO3656" s="87" t="str">
        <f t="shared" si="57"/>
        <v>0</v>
      </c>
    </row>
    <row r="3657" spans="67:67">
      <c r="BO3657" s="87" t="str">
        <f t="shared" si="57"/>
        <v>0</v>
      </c>
    </row>
    <row r="3658" spans="67:67">
      <c r="BO3658" s="87" t="str">
        <f t="shared" si="57"/>
        <v>0</v>
      </c>
    </row>
    <row r="3659" spans="67:67">
      <c r="BO3659" s="87" t="str">
        <f t="shared" si="57"/>
        <v>0</v>
      </c>
    </row>
    <row r="3660" spans="67:67">
      <c r="BO3660" s="87" t="str">
        <f t="shared" si="57"/>
        <v>0</v>
      </c>
    </row>
    <row r="3661" spans="67:67">
      <c r="BO3661" s="87" t="str">
        <f t="shared" si="57"/>
        <v>0</v>
      </c>
    </row>
    <row r="3662" spans="67:67">
      <c r="BO3662" s="87" t="str">
        <f t="shared" si="57"/>
        <v>0</v>
      </c>
    </row>
    <row r="3663" spans="67:67">
      <c r="BO3663" s="87" t="str">
        <f t="shared" si="57"/>
        <v>0</v>
      </c>
    </row>
    <row r="3664" spans="67:67">
      <c r="BO3664" s="87" t="str">
        <f t="shared" si="57"/>
        <v>0</v>
      </c>
    </row>
    <row r="3665" spans="67:67">
      <c r="BO3665" s="87" t="str">
        <f t="shared" si="57"/>
        <v>0</v>
      </c>
    </row>
    <row r="3666" spans="67:67">
      <c r="BO3666" s="87" t="str">
        <f t="shared" si="57"/>
        <v>0</v>
      </c>
    </row>
    <row r="3667" spans="67:67">
      <c r="BO3667" s="87" t="str">
        <f t="shared" si="57"/>
        <v>0</v>
      </c>
    </row>
    <row r="3668" spans="67:67">
      <c r="BO3668" s="87" t="str">
        <f t="shared" si="57"/>
        <v>0</v>
      </c>
    </row>
    <row r="3669" spans="67:67">
      <c r="BO3669" s="87" t="str">
        <f t="shared" si="57"/>
        <v>0</v>
      </c>
    </row>
    <row r="3670" spans="67:67">
      <c r="BO3670" s="87" t="str">
        <f t="shared" si="57"/>
        <v>0</v>
      </c>
    </row>
    <row r="3671" spans="67:67">
      <c r="BO3671" s="87" t="str">
        <f t="shared" si="57"/>
        <v>0</v>
      </c>
    </row>
    <row r="3672" spans="67:67">
      <c r="BO3672" s="87" t="str">
        <f t="shared" si="57"/>
        <v>0</v>
      </c>
    </row>
    <row r="3673" spans="67:67">
      <c r="BO3673" s="87" t="str">
        <f t="shared" si="57"/>
        <v>0</v>
      </c>
    </row>
    <row r="3674" spans="67:67">
      <c r="BO3674" s="87" t="str">
        <f t="shared" si="57"/>
        <v>0</v>
      </c>
    </row>
    <row r="3675" spans="67:67">
      <c r="BO3675" s="87" t="str">
        <f t="shared" si="57"/>
        <v>0</v>
      </c>
    </row>
    <row r="3676" spans="67:67">
      <c r="BO3676" s="87" t="str">
        <f t="shared" si="57"/>
        <v>0</v>
      </c>
    </row>
    <row r="3677" spans="67:67">
      <c r="BO3677" s="87" t="str">
        <f t="shared" si="57"/>
        <v>0</v>
      </c>
    </row>
    <row r="3678" spans="67:67">
      <c r="BO3678" s="87" t="str">
        <f t="shared" si="57"/>
        <v>0</v>
      </c>
    </row>
    <row r="3679" spans="67:67">
      <c r="BO3679" s="87" t="str">
        <f t="shared" si="57"/>
        <v>0</v>
      </c>
    </row>
    <row r="3680" spans="67:67">
      <c r="BO3680" s="87" t="str">
        <f t="shared" si="57"/>
        <v>0</v>
      </c>
    </row>
    <row r="3681" spans="67:67">
      <c r="BO3681" s="87" t="str">
        <f t="shared" si="57"/>
        <v>0</v>
      </c>
    </row>
    <row r="3682" spans="67:67">
      <c r="BO3682" s="87" t="str">
        <f t="shared" si="57"/>
        <v>0</v>
      </c>
    </row>
    <row r="3683" spans="67:67">
      <c r="BO3683" s="87" t="str">
        <f t="shared" si="57"/>
        <v>0</v>
      </c>
    </row>
    <row r="3684" spans="67:67">
      <c r="BO3684" s="87" t="str">
        <f t="shared" si="57"/>
        <v>0</v>
      </c>
    </row>
    <row r="3685" spans="67:67">
      <c r="BO3685" s="87" t="str">
        <f t="shared" si="57"/>
        <v>0</v>
      </c>
    </row>
    <row r="3686" spans="67:67">
      <c r="BO3686" s="87" t="str">
        <f t="shared" si="57"/>
        <v>0</v>
      </c>
    </row>
    <row r="3687" spans="67:67">
      <c r="BO3687" s="87" t="str">
        <f t="shared" si="57"/>
        <v>0</v>
      </c>
    </row>
    <row r="3688" spans="67:67">
      <c r="BO3688" s="87" t="str">
        <f t="shared" si="57"/>
        <v>0</v>
      </c>
    </row>
    <row r="3689" spans="67:67">
      <c r="BO3689" s="87" t="str">
        <f t="shared" si="57"/>
        <v>0</v>
      </c>
    </row>
    <row r="3690" spans="67:67">
      <c r="BO3690" s="87" t="str">
        <f t="shared" si="57"/>
        <v>0</v>
      </c>
    </row>
    <row r="3691" spans="67:67">
      <c r="BO3691" s="87" t="str">
        <f t="shared" si="57"/>
        <v>0</v>
      </c>
    </row>
    <row r="3692" spans="67:67">
      <c r="BO3692" s="87" t="str">
        <f t="shared" si="57"/>
        <v>0</v>
      </c>
    </row>
    <row r="3693" spans="67:67">
      <c r="BO3693" s="87" t="str">
        <f t="shared" si="57"/>
        <v>0</v>
      </c>
    </row>
    <row r="3694" spans="67:67">
      <c r="BO3694" s="87" t="str">
        <f t="shared" si="57"/>
        <v>0</v>
      </c>
    </row>
    <row r="3695" spans="67:67">
      <c r="BO3695" s="87" t="str">
        <f t="shared" si="57"/>
        <v>0</v>
      </c>
    </row>
    <row r="3696" spans="67:67">
      <c r="BO3696" s="87" t="str">
        <f t="shared" si="57"/>
        <v>0</v>
      </c>
    </row>
    <row r="3697" spans="67:67">
      <c r="BO3697" s="87" t="str">
        <f t="shared" si="57"/>
        <v>0</v>
      </c>
    </row>
    <row r="3698" spans="67:67">
      <c r="BO3698" s="87" t="str">
        <f t="shared" si="57"/>
        <v>0</v>
      </c>
    </row>
    <row r="3699" spans="67:67">
      <c r="BO3699" s="87" t="str">
        <f t="shared" si="57"/>
        <v>0</v>
      </c>
    </row>
    <row r="3700" spans="67:67">
      <c r="BO3700" s="87" t="str">
        <f t="shared" si="57"/>
        <v>0</v>
      </c>
    </row>
    <row r="3701" spans="67:67">
      <c r="BO3701" s="87" t="str">
        <f t="shared" si="57"/>
        <v>0</v>
      </c>
    </row>
    <row r="3702" spans="67:67">
      <c r="BO3702" s="87" t="str">
        <f t="shared" si="57"/>
        <v>0</v>
      </c>
    </row>
    <row r="3703" spans="67:67">
      <c r="BO3703" s="87" t="str">
        <f t="shared" si="57"/>
        <v>0</v>
      </c>
    </row>
    <row r="3704" spans="67:67">
      <c r="BO3704" s="87" t="str">
        <f t="shared" si="57"/>
        <v>0</v>
      </c>
    </row>
    <row r="3705" spans="67:67">
      <c r="BO3705" s="87" t="str">
        <f t="shared" si="57"/>
        <v>0</v>
      </c>
    </row>
    <row r="3706" spans="67:67">
      <c r="BO3706" s="87" t="str">
        <f t="shared" si="57"/>
        <v>0</v>
      </c>
    </row>
    <row r="3707" spans="67:67">
      <c r="BO3707" s="87" t="str">
        <f t="shared" si="57"/>
        <v>0</v>
      </c>
    </row>
    <row r="3708" spans="67:67">
      <c r="BO3708" s="87" t="str">
        <f t="shared" si="57"/>
        <v>0</v>
      </c>
    </row>
    <row r="3709" spans="67:67">
      <c r="BO3709" s="87" t="str">
        <f t="shared" si="57"/>
        <v>0</v>
      </c>
    </row>
    <row r="3710" spans="67:67">
      <c r="BO3710" s="87" t="str">
        <f t="shared" si="57"/>
        <v>0</v>
      </c>
    </row>
    <row r="3711" spans="67:67">
      <c r="BO3711" s="87" t="str">
        <f t="shared" si="57"/>
        <v>0</v>
      </c>
    </row>
    <row r="3712" spans="67:67">
      <c r="BO3712" s="87" t="str">
        <f t="shared" si="57"/>
        <v>0</v>
      </c>
    </row>
    <row r="3713" spans="67:67">
      <c r="BO3713" s="87" t="str">
        <f t="shared" si="57"/>
        <v>0</v>
      </c>
    </row>
    <row r="3714" spans="67:67">
      <c r="BO3714" s="87" t="str">
        <f t="shared" si="57"/>
        <v>0</v>
      </c>
    </row>
    <row r="3715" spans="67:67">
      <c r="BO3715" s="87" t="str">
        <f t="shared" si="57"/>
        <v>0</v>
      </c>
    </row>
    <row r="3716" spans="67:67">
      <c r="BO3716" s="87" t="str">
        <f t="shared" si="57"/>
        <v>0</v>
      </c>
    </row>
    <row r="3717" spans="67:67">
      <c r="BO3717" s="87" t="str">
        <f t="shared" si="57"/>
        <v>0</v>
      </c>
    </row>
    <row r="3718" spans="67:67">
      <c r="BO3718" s="87" t="str">
        <f t="shared" ref="BO3718:BO3781" si="58">IF(AND(BI3718&lt;&gt;"",BM3718&lt;&gt;"",BE3718&lt;&gt;"",BF3718&lt;&gt;"",BG3718&lt;&gt;""),(1000*9.81*BI3718*0.001*BM3718)/(BE3718*BF3718*BG3718),"0")</f>
        <v>0</v>
      </c>
    </row>
    <row r="3719" spans="67:67">
      <c r="BO3719" s="87" t="str">
        <f t="shared" si="58"/>
        <v>0</v>
      </c>
    </row>
    <row r="3720" spans="67:67">
      <c r="BO3720" s="87" t="str">
        <f t="shared" si="58"/>
        <v>0</v>
      </c>
    </row>
    <row r="3721" spans="67:67">
      <c r="BO3721" s="87" t="str">
        <f t="shared" si="58"/>
        <v>0</v>
      </c>
    </row>
    <row r="3722" spans="67:67">
      <c r="BO3722" s="87" t="str">
        <f t="shared" si="58"/>
        <v>0</v>
      </c>
    </row>
    <row r="3723" spans="67:67">
      <c r="BO3723" s="87" t="str">
        <f t="shared" si="58"/>
        <v>0</v>
      </c>
    </row>
    <row r="3724" spans="67:67">
      <c r="BO3724" s="87" t="str">
        <f t="shared" si="58"/>
        <v>0</v>
      </c>
    </row>
    <row r="3725" spans="67:67">
      <c r="BO3725" s="87" t="str">
        <f t="shared" si="58"/>
        <v>0</v>
      </c>
    </row>
    <row r="3726" spans="67:67">
      <c r="BO3726" s="87" t="str">
        <f t="shared" si="58"/>
        <v>0</v>
      </c>
    </row>
    <row r="3727" spans="67:67">
      <c r="BO3727" s="87" t="str">
        <f t="shared" si="58"/>
        <v>0</v>
      </c>
    </row>
    <row r="3728" spans="67:67">
      <c r="BO3728" s="87" t="str">
        <f t="shared" si="58"/>
        <v>0</v>
      </c>
    </row>
    <row r="3729" spans="67:67">
      <c r="BO3729" s="87" t="str">
        <f t="shared" si="58"/>
        <v>0</v>
      </c>
    </row>
    <row r="3730" spans="67:67">
      <c r="BO3730" s="87" t="str">
        <f t="shared" si="58"/>
        <v>0</v>
      </c>
    </row>
    <row r="3731" spans="67:67">
      <c r="BO3731" s="87" t="str">
        <f t="shared" si="58"/>
        <v>0</v>
      </c>
    </row>
    <row r="3732" spans="67:67">
      <c r="BO3732" s="87" t="str">
        <f t="shared" si="58"/>
        <v>0</v>
      </c>
    </row>
    <row r="3733" spans="67:67">
      <c r="BO3733" s="87" t="str">
        <f t="shared" si="58"/>
        <v>0</v>
      </c>
    </row>
    <row r="3734" spans="67:67">
      <c r="BO3734" s="87" t="str">
        <f t="shared" si="58"/>
        <v>0</v>
      </c>
    </row>
    <row r="3735" spans="67:67">
      <c r="BO3735" s="87" t="str">
        <f t="shared" si="58"/>
        <v>0</v>
      </c>
    </row>
    <row r="3736" spans="67:67">
      <c r="BO3736" s="87" t="str">
        <f t="shared" si="58"/>
        <v>0</v>
      </c>
    </row>
    <row r="3737" spans="67:67">
      <c r="BO3737" s="87" t="str">
        <f t="shared" si="58"/>
        <v>0</v>
      </c>
    </row>
    <row r="3738" spans="67:67">
      <c r="BO3738" s="87" t="str">
        <f t="shared" si="58"/>
        <v>0</v>
      </c>
    </row>
    <row r="3739" spans="67:67">
      <c r="BO3739" s="87" t="str">
        <f t="shared" si="58"/>
        <v>0</v>
      </c>
    </row>
    <row r="3740" spans="67:67">
      <c r="BO3740" s="87" t="str">
        <f t="shared" si="58"/>
        <v>0</v>
      </c>
    </row>
    <row r="3741" spans="67:67">
      <c r="BO3741" s="87" t="str">
        <f t="shared" si="58"/>
        <v>0</v>
      </c>
    </row>
    <row r="3742" spans="67:67">
      <c r="BO3742" s="87" t="str">
        <f t="shared" si="58"/>
        <v>0</v>
      </c>
    </row>
    <row r="3743" spans="67:67">
      <c r="BO3743" s="87" t="str">
        <f t="shared" si="58"/>
        <v>0</v>
      </c>
    </row>
    <row r="3744" spans="67:67">
      <c r="BO3744" s="87" t="str">
        <f t="shared" si="58"/>
        <v>0</v>
      </c>
    </row>
    <row r="3745" spans="67:67">
      <c r="BO3745" s="87" t="str">
        <f t="shared" si="58"/>
        <v>0</v>
      </c>
    </row>
    <row r="3746" spans="67:67">
      <c r="BO3746" s="87" t="str">
        <f t="shared" si="58"/>
        <v>0</v>
      </c>
    </row>
    <row r="3747" spans="67:67">
      <c r="BO3747" s="87" t="str">
        <f t="shared" si="58"/>
        <v>0</v>
      </c>
    </row>
    <row r="3748" spans="67:67">
      <c r="BO3748" s="87" t="str">
        <f t="shared" si="58"/>
        <v>0</v>
      </c>
    </row>
    <row r="3749" spans="67:67">
      <c r="BO3749" s="87" t="str">
        <f t="shared" si="58"/>
        <v>0</v>
      </c>
    </row>
    <row r="3750" spans="67:67">
      <c r="BO3750" s="87" t="str">
        <f t="shared" si="58"/>
        <v>0</v>
      </c>
    </row>
    <row r="3751" spans="67:67">
      <c r="BO3751" s="87" t="str">
        <f t="shared" si="58"/>
        <v>0</v>
      </c>
    </row>
    <row r="3752" spans="67:67">
      <c r="BO3752" s="87" t="str">
        <f t="shared" si="58"/>
        <v>0</v>
      </c>
    </row>
    <row r="3753" spans="67:67">
      <c r="BO3753" s="87" t="str">
        <f t="shared" si="58"/>
        <v>0</v>
      </c>
    </row>
    <row r="3754" spans="67:67">
      <c r="BO3754" s="87" t="str">
        <f t="shared" si="58"/>
        <v>0</v>
      </c>
    </row>
    <row r="3755" spans="67:67">
      <c r="BO3755" s="87" t="str">
        <f t="shared" si="58"/>
        <v>0</v>
      </c>
    </row>
    <row r="3756" spans="67:67">
      <c r="BO3756" s="87" t="str">
        <f t="shared" si="58"/>
        <v>0</v>
      </c>
    </row>
    <row r="3757" spans="67:67">
      <c r="BO3757" s="87" t="str">
        <f t="shared" si="58"/>
        <v>0</v>
      </c>
    </row>
    <row r="3758" spans="67:67">
      <c r="BO3758" s="87" t="str">
        <f t="shared" si="58"/>
        <v>0</v>
      </c>
    </row>
    <row r="3759" spans="67:67">
      <c r="BO3759" s="87" t="str">
        <f t="shared" si="58"/>
        <v>0</v>
      </c>
    </row>
    <row r="3760" spans="67:67">
      <c r="BO3760" s="87" t="str">
        <f t="shared" si="58"/>
        <v>0</v>
      </c>
    </row>
    <row r="3761" spans="67:67">
      <c r="BO3761" s="87" t="str">
        <f t="shared" si="58"/>
        <v>0</v>
      </c>
    </row>
    <row r="3762" spans="67:67">
      <c r="BO3762" s="87" t="str">
        <f t="shared" si="58"/>
        <v>0</v>
      </c>
    </row>
    <row r="3763" spans="67:67">
      <c r="BO3763" s="87" t="str">
        <f t="shared" si="58"/>
        <v>0</v>
      </c>
    </row>
    <row r="3764" spans="67:67">
      <c r="BO3764" s="87" t="str">
        <f t="shared" si="58"/>
        <v>0</v>
      </c>
    </row>
    <row r="3765" spans="67:67">
      <c r="BO3765" s="87" t="str">
        <f t="shared" si="58"/>
        <v>0</v>
      </c>
    </row>
    <row r="3766" spans="67:67">
      <c r="BO3766" s="87" t="str">
        <f t="shared" si="58"/>
        <v>0</v>
      </c>
    </row>
    <row r="3767" spans="67:67">
      <c r="BO3767" s="87" t="str">
        <f t="shared" si="58"/>
        <v>0</v>
      </c>
    </row>
    <row r="3768" spans="67:67">
      <c r="BO3768" s="87" t="str">
        <f t="shared" si="58"/>
        <v>0</v>
      </c>
    </row>
    <row r="3769" spans="67:67">
      <c r="BO3769" s="87" t="str">
        <f t="shared" si="58"/>
        <v>0</v>
      </c>
    </row>
    <row r="3770" spans="67:67">
      <c r="BO3770" s="87" t="str">
        <f t="shared" si="58"/>
        <v>0</v>
      </c>
    </row>
    <row r="3771" spans="67:67">
      <c r="BO3771" s="87" t="str">
        <f t="shared" si="58"/>
        <v>0</v>
      </c>
    </row>
    <row r="3772" spans="67:67">
      <c r="BO3772" s="87" t="str">
        <f t="shared" si="58"/>
        <v>0</v>
      </c>
    </row>
    <row r="3773" spans="67:67">
      <c r="BO3773" s="87" t="str">
        <f t="shared" si="58"/>
        <v>0</v>
      </c>
    </row>
    <row r="3774" spans="67:67">
      <c r="BO3774" s="87" t="str">
        <f t="shared" si="58"/>
        <v>0</v>
      </c>
    </row>
    <row r="3775" spans="67:67">
      <c r="BO3775" s="87" t="str">
        <f t="shared" si="58"/>
        <v>0</v>
      </c>
    </row>
    <row r="3776" spans="67:67">
      <c r="BO3776" s="87" t="str">
        <f t="shared" si="58"/>
        <v>0</v>
      </c>
    </row>
    <row r="3777" spans="67:67">
      <c r="BO3777" s="87" t="str">
        <f t="shared" si="58"/>
        <v>0</v>
      </c>
    </row>
    <row r="3778" spans="67:67">
      <c r="BO3778" s="87" t="str">
        <f t="shared" si="58"/>
        <v>0</v>
      </c>
    </row>
    <row r="3779" spans="67:67">
      <c r="BO3779" s="87" t="str">
        <f t="shared" si="58"/>
        <v>0</v>
      </c>
    </row>
    <row r="3780" spans="67:67">
      <c r="BO3780" s="87" t="str">
        <f t="shared" si="58"/>
        <v>0</v>
      </c>
    </row>
    <row r="3781" spans="67:67">
      <c r="BO3781" s="87" t="str">
        <f t="shared" si="58"/>
        <v>0</v>
      </c>
    </row>
    <row r="3782" spans="67:67">
      <c r="BO3782" s="87" t="str">
        <f t="shared" ref="BO3782:BO3845" si="59">IF(AND(BI3782&lt;&gt;"",BM3782&lt;&gt;"",BE3782&lt;&gt;"",BF3782&lt;&gt;"",BG3782&lt;&gt;""),(1000*9.81*BI3782*0.001*BM3782)/(BE3782*BF3782*BG3782),"0")</f>
        <v>0</v>
      </c>
    </row>
    <row r="3783" spans="67:67">
      <c r="BO3783" s="87" t="str">
        <f t="shared" si="59"/>
        <v>0</v>
      </c>
    </row>
    <row r="3784" spans="67:67">
      <c r="BO3784" s="87" t="str">
        <f t="shared" si="59"/>
        <v>0</v>
      </c>
    </row>
    <row r="3785" spans="67:67">
      <c r="BO3785" s="87" t="str">
        <f t="shared" si="59"/>
        <v>0</v>
      </c>
    </row>
    <row r="3786" spans="67:67">
      <c r="BO3786" s="87" t="str">
        <f t="shared" si="59"/>
        <v>0</v>
      </c>
    </row>
    <row r="3787" spans="67:67">
      <c r="BO3787" s="87" t="str">
        <f t="shared" si="59"/>
        <v>0</v>
      </c>
    </row>
    <row r="3788" spans="67:67">
      <c r="BO3788" s="87" t="str">
        <f t="shared" si="59"/>
        <v>0</v>
      </c>
    </row>
    <row r="3789" spans="67:67">
      <c r="BO3789" s="87" t="str">
        <f t="shared" si="59"/>
        <v>0</v>
      </c>
    </row>
    <row r="3790" spans="67:67">
      <c r="BO3790" s="87" t="str">
        <f t="shared" si="59"/>
        <v>0</v>
      </c>
    </row>
    <row r="3791" spans="67:67">
      <c r="BO3791" s="87" t="str">
        <f t="shared" si="59"/>
        <v>0</v>
      </c>
    </row>
    <row r="3792" spans="67:67">
      <c r="BO3792" s="87" t="str">
        <f t="shared" si="59"/>
        <v>0</v>
      </c>
    </row>
    <row r="3793" spans="67:67">
      <c r="BO3793" s="87" t="str">
        <f t="shared" si="59"/>
        <v>0</v>
      </c>
    </row>
    <row r="3794" spans="67:67">
      <c r="BO3794" s="87" t="str">
        <f t="shared" si="59"/>
        <v>0</v>
      </c>
    </row>
    <row r="3795" spans="67:67">
      <c r="BO3795" s="87" t="str">
        <f t="shared" si="59"/>
        <v>0</v>
      </c>
    </row>
    <row r="3796" spans="67:67">
      <c r="BO3796" s="87" t="str">
        <f t="shared" si="59"/>
        <v>0</v>
      </c>
    </row>
    <row r="3797" spans="67:67">
      <c r="BO3797" s="87" t="str">
        <f t="shared" si="59"/>
        <v>0</v>
      </c>
    </row>
    <row r="3798" spans="67:67">
      <c r="BO3798" s="87" t="str">
        <f t="shared" si="59"/>
        <v>0</v>
      </c>
    </row>
    <row r="3799" spans="67:67">
      <c r="BO3799" s="87" t="str">
        <f t="shared" si="59"/>
        <v>0</v>
      </c>
    </row>
    <row r="3800" spans="67:67">
      <c r="BO3800" s="87" t="str">
        <f t="shared" si="59"/>
        <v>0</v>
      </c>
    </row>
    <row r="3801" spans="67:67">
      <c r="BO3801" s="87" t="str">
        <f t="shared" si="59"/>
        <v>0</v>
      </c>
    </row>
    <row r="3802" spans="67:67">
      <c r="BO3802" s="87" t="str">
        <f t="shared" si="59"/>
        <v>0</v>
      </c>
    </row>
    <row r="3803" spans="67:67">
      <c r="BO3803" s="87" t="str">
        <f t="shared" si="59"/>
        <v>0</v>
      </c>
    </row>
    <row r="3804" spans="67:67">
      <c r="BO3804" s="87" t="str">
        <f t="shared" si="59"/>
        <v>0</v>
      </c>
    </row>
    <row r="3805" spans="67:67">
      <c r="BO3805" s="87" t="str">
        <f t="shared" si="59"/>
        <v>0</v>
      </c>
    </row>
    <row r="3806" spans="67:67">
      <c r="BO3806" s="87" t="str">
        <f t="shared" si="59"/>
        <v>0</v>
      </c>
    </row>
    <row r="3807" spans="67:67">
      <c r="BO3807" s="87" t="str">
        <f t="shared" si="59"/>
        <v>0</v>
      </c>
    </row>
    <row r="3808" spans="67:67">
      <c r="BO3808" s="87" t="str">
        <f t="shared" si="59"/>
        <v>0</v>
      </c>
    </row>
    <row r="3809" spans="67:67">
      <c r="BO3809" s="87" t="str">
        <f t="shared" si="59"/>
        <v>0</v>
      </c>
    </row>
    <row r="3810" spans="67:67">
      <c r="BO3810" s="87" t="str">
        <f t="shared" si="59"/>
        <v>0</v>
      </c>
    </row>
    <row r="3811" spans="67:67">
      <c r="BO3811" s="87" t="str">
        <f t="shared" si="59"/>
        <v>0</v>
      </c>
    </row>
    <row r="3812" spans="67:67">
      <c r="BO3812" s="87" t="str">
        <f t="shared" si="59"/>
        <v>0</v>
      </c>
    </row>
    <row r="3813" spans="67:67">
      <c r="BO3813" s="87" t="str">
        <f t="shared" si="59"/>
        <v>0</v>
      </c>
    </row>
    <row r="3814" spans="67:67">
      <c r="BO3814" s="87" t="str">
        <f t="shared" si="59"/>
        <v>0</v>
      </c>
    </row>
    <row r="3815" spans="67:67">
      <c r="BO3815" s="87" t="str">
        <f t="shared" si="59"/>
        <v>0</v>
      </c>
    </row>
    <row r="3816" spans="67:67">
      <c r="BO3816" s="87" t="str">
        <f t="shared" si="59"/>
        <v>0</v>
      </c>
    </row>
    <row r="3817" spans="67:67">
      <c r="BO3817" s="87" t="str">
        <f t="shared" si="59"/>
        <v>0</v>
      </c>
    </row>
    <row r="3818" spans="67:67">
      <c r="BO3818" s="87" t="str">
        <f t="shared" si="59"/>
        <v>0</v>
      </c>
    </row>
    <row r="3819" spans="67:67">
      <c r="BO3819" s="87" t="str">
        <f t="shared" si="59"/>
        <v>0</v>
      </c>
    </row>
    <row r="3820" spans="67:67">
      <c r="BO3820" s="87" t="str">
        <f t="shared" si="59"/>
        <v>0</v>
      </c>
    </row>
    <row r="3821" spans="67:67">
      <c r="BO3821" s="87" t="str">
        <f t="shared" si="59"/>
        <v>0</v>
      </c>
    </row>
    <row r="3822" spans="67:67">
      <c r="BO3822" s="87" t="str">
        <f t="shared" si="59"/>
        <v>0</v>
      </c>
    </row>
    <row r="3823" spans="67:67">
      <c r="BO3823" s="87" t="str">
        <f t="shared" si="59"/>
        <v>0</v>
      </c>
    </row>
    <row r="3824" spans="67:67">
      <c r="BO3824" s="87" t="str">
        <f t="shared" si="59"/>
        <v>0</v>
      </c>
    </row>
    <row r="3825" spans="67:67">
      <c r="BO3825" s="87" t="str">
        <f t="shared" si="59"/>
        <v>0</v>
      </c>
    </row>
    <row r="3826" spans="67:67">
      <c r="BO3826" s="87" t="str">
        <f t="shared" si="59"/>
        <v>0</v>
      </c>
    </row>
    <row r="3827" spans="67:67">
      <c r="BO3827" s="87" t="str">
        <f t="shared" si="59"/>
        <v>0</v>
      </c>
    </row>
    <row r="3828" spans="67:67">
      <c r="BO3828" s="87" t="str">
        <f t="shared" si="59"/>
        <v>0</v>
      </c>
    </row>
    <row r="3829" spans="67:67">
      <c r="BO3829" s="87" t="str">
        <f t="shared" si="59"/>
        <v>0</v>
      </c>
    </row>
    <row r="3830" spans="67:67">
      <c r="BO3830" s="87" t="str">
        <f t="shared" si="59"/>
        <v>0</v>
      </c>
    </row>
    <row r="3831" spans="67:67">
      <c r="BO3831" s="87" t="str">
        <f t="shared" si="59"/>
        <v>0</v>
      </c>
    </row>
    <row r="3832" spans="67:67">
      <c r="BO3832" s="87" t="str">
        <f t="shared" si="59"/>
        <v>0</v>
      </c>
    </row>
    <row r="3833" spans="67:67">
      <c r="BO3833" s="87" t="str">
        <f t="shared" si="59"/>
        <v>0</v>
      </c>
    </row>
    <row r="3834" spans="67:67">
      <c r="BO3834" s="87" t="str">
        <f t="shared" si="59"/>
        <v>0</v>
      </c>
    </row>
    <row r="3835" spans="67:67">
      <c r="BO3835" s="87" t="str">
        <f t="shared" si="59"/>
        <v>0</v>
      </c>
    </row>
    <row r="3836" spans="67:67">
      <c r="BO3836" s="87" t="str">
        <f t="shared" si="59"/>
        <v>0</v>
      </c>
    </row>
    <row r="3837" spans="67:67">
      <c r="BO3837" s="87" t="str">
        <f t="shared" si="59"/>
        <v>0</v>
      </c>
    </row>
    <row r="3838" spans="67:67">
      <c r="BO3838" s="87" t="str">
        <f t="shared" si="59"/>
        <v>0</v>
      </c>
    </row>
    <row r="3839" spans="67:67">
      <c r="BO3839" s="87" t="str">
        <f t="shared" si="59"/>
        <v>0</v>
      </c>
    </row>
    <row r="3840" spans="67:67">
      <c r="BO3840" s="87" t="str">
        <f t="shared" si="59"/>
        <v>0</v>
      </c>
    </row>
    <row r="3841" spans="67:67">
      <c r="BO3841" s="87" t="str">
        <f t="shared" si="59"/>
        <v>0</v>
      </c>
    </row>
    <row r="3842" spans="67:67">
      <c r="BO3842" s="87" t="str">
        <f t="shared" si="59"/>
        <v>0</v>
      </c>
    </row>
    <row r="3843" spans="67:67">
      <c r="BO3843" s="87" t="str">
        <f t="shared" si="59"/>
        <v>0</v>
      </c>
    </row>
    <row r="3844" spans="67:67">
      <c r="BO3844" s="87" t="str">
        <f t="shared" si="59"/>
        <v>0</v>
      </c>
    </row>
    <row r="3845" spans="67:67">
      <c r="BO3845" s="87" t="str">
        <f t="shared" si="59"/>
        <v>0</v>
      </c>
    </row>
    <row r="3846" spans="67:67">
      <c r="BO3846" s="87" t="str">
        <f t="shared" ref="BO3846:BO3909" si="60">IF(AND(BI3846&lt;&gt;"",BM3846&lt;&gt;"",BE3846&lt;&gt;"",BF3846&lt;&gt;"",BG3846&lt;&gt;""),(1000*9.81*BI3846*0.001*BM3846)/(BE3846*BF3846*BG3846),"0")</f>
        <v>0</v>
      </c>
    </row>
    <row r="3847" spans="67:67">
      <c r="BO3847" s="87" t="str">
        <f t="shared" si="60"/>
        <v>0</v>
      </c>
    </row>
    <row r="3848" spans="67:67">
      <c r="BO3848" s="87" t="str">
        <f t="shared" si="60"/>
        <v>0</v>
      </c>
    </row>
    <row r="3849" spans="67:67">
      <c r="BO3849" s="87" t="str">
        <f t="shared" si="60"/>
        <v>0</v>
      </c>
    </row>
    <row r="3850" spans="67:67">
      <c r="BO3850" s="87" t="str">
        <f t="shared" si="60"/>
        <v>0</v>
      </c>
    </row>
    <row r="3851" spans="67:67">
      <c r="BO3851" s="87" t="str">
        <f t="shared" si="60"/>
        <v>0</v>
      </c>
    </row>
    <row r="3852" spans="67:67">
      <c r="BO3852" s="87" t="str">
        <f t="shared" si="60"/>
        <v>0</v>
      </c>
    </row>
    <row r="3853" spans="67:67">
      <c r="BO3853" s="87" t="str">
        <f t="shared" si="60"/>
        <v>0</v>
      </c>
    </row>
    <row r="3854" spans="67:67">
      <c r="BO3854" s="87" t="str">
        <f t="shared" si="60"/>
        <v>0</v>
      </c>
    </row>
    <row r="3855" spans="67:67">
      <c r="BO3855" s="87" t="str">
        <f t="shared" si="60"/>
        <v>0</v>
      </c>
    </row>
    <row r="3856" spans="67:67">
      <c r="BO3856" s="87" t="str">
        <f t="shared" si="60"/>
        <v>0</v>
      </c>
    </row>
    <row r="3857" spans="67:67">
      <c r="BO3857" s="87" t="str">
        <f t="shared" si="60"/>
        <v>0</v>
      </c>
    </row>
    <row r="3858" spans="67:67">
      <c r="BO3858" s="87" t="str">
        <f t="shared" si="60"/>
        <v>0</v>
      </c>
    </row>
    <row r="3859" spans="67:67">
      <c r="BO3859" s="87" t="str">
        <f t="shared" si="60"/>
        <v>0</v>
      </c>
    </row>
    <row r="3860" spans="67:67">
      <c r="BO3860" s="87" t="str">
        <f t="shared" si="60"/>
        <v>0</v>
      </c>
    </row>
    <row r="3861" spans="67:67">
      <c r="BO3861" s="87" t="str">
        <f t="shared" si="60"/>
        <v>0</v>
      </c>
    </row>
    <row r="3862" spans="67:67">
      <c r="BO3862" s="87" t="str">
        <f t="shared" si="60"/>
        <v>0</v>
      </c>
    </row>
    <row r="3863" spans="67:67">
      <c r="BO3863" s="87" t="str">
        <f t="shared" si="60"/>
        <v>0</v>
      </c>
    </row>
    <row r="3864" spans="67:67">
      <c r="BO3864" s="87" t="str">
        <f t="shared" si="60"/>
        <v>0</v>
      </c>
    </row>
    <row r="3865" spans="67:67">
      <c r="BO3865" s="87" t="str">
        <f t="shared" si="60"/>
        <v>0</v>
      </c>
    </row>
    <row r="3866" spans="67:67">
      <c r="BO3866" s="87" t="str">
        <f t="shared" si="60"/>
        <v>0</v>
      </c>
    </row>
    <row r="3867" spans="67:67">
      <c r="BO3867" s="87" t="str">
        <f t="shared" si="60"/>
        <v>0</v>
      </c>
    </row>
    <row r="3868" spans="67:67">
      <c r="BO3868" s="87" t="str">
        <f t="shared" si="60"/>
        <v>0</v>
      </c>
    </row>
    <row r="3869" spans="67:67">
      <c r="BO3869" s="87" t="str">
        <f t="shared" si="60"/>
        <v>0</v>
      </c>
    </row>
    <row r="3870" spans="67:67">
      <c r="BO3870" s="87" t="str">
        <f t="shared" si="60"/>
        <v>0</v>
      </c>
    </row>
    <row r="3871" spans="67:67">
      <c r="BO3871" s="87" t="str">
        <f t="shared" si="60"/>
        <v>0</v>
      </c>
    </row>
    <row r="3872" spans="67:67">
      <c r="BO3872" s="87" t="str">
        <f t="shared" si="60"/>
        <v>0</v>
      </c>
    </row>
    <row r="3873" spans="67:67">
      <c r="BO3873" s="87" t="str">
        <f t="shared" si="60"/>
        <v>0</v>
      </c>
    </row>
    <row r="3874" spans="67:67">
      <c r="BO3874" s="87" t="str">
        <f t="shared" si="60"/>
        <v>0</v>
      </c>
    </row>
    <row r="3875" spans="67:67">
      <c r="BO3875" s="87" t="str">
        <f t="shared" si="60"/>
        <v>0</v>
      </c>
    </row>
    <row r="3876" spans="67:67">
      <c r="BO3876" s="87" t="str">
        <f t="shared" si="60"/>
        <v>0</v>
      </c>
    </row>
    <row r="3877" spans="67:67">
      <c r="BO3877" s="87" t="str">
        <f t="shared" si="60"/>
        <v>0</v>
      </c>
    </row>
    <row r="3878" spans="67:67">
      <c r="BO3878" s="87" t="str">
        <f t="shared" si="60"/>
        <v>0</v>
      </c>
    </row>
    <row r="3879" spans="67:67">
      <c r="BO3879" s="87" t="str">
        <f t="shared" si="60"/>
        <v>0</v>
      </c>
    </row>
    <row r="3880" spans="67:67">
      <c r="BO3880" s="87" t="str">
        <f t="shared" si="60"/>
        <v>0</v>
      </c>
    </row>
    <row r="3881" spans="67:67">
      <c r="BO3881" s="87" t="str">
        <f t="shared" si="60"/>
        <v>0</v>
      </c>
    </row>
    <row r="3882" spans="67:67">
      <c r="BO3882" s="87" t="str">
        <f t="shared" si="60"/>
        <v>0</v>
      </c>
    </row>
    <row r="3883" spans="67:67">
      <c r="BO3883" s="87" t="str">
        <f t="shared" si="60"/>
        <v>0</v>
      </c>
    </row>
    <row r="3884" spans="67:67">
      <c r="BO3884" s="87" t="str">
        <f t="shared" si="60"/>
        <v>0</v>
      </c>
    </row>
    <row r="3885" spans="67:67">
      <c r="BO3885" s="87" t="str">
        <f t="shared" si="60"/>
        <v>0</v>
      </c>
    </row>
    <row r="3886" spans="67:67">
      <c r="BO3886" s="87" t="str">
        <f t="shared" si="60"/>
        <v>0</v>
      </c>
    </row>
    <row r="3887" spans="67:67">
      <c r="BO3887" s="87" t="str">
        <f t="shared" si="60"/>
        <v>0</v>
      </c>
    </row>
    <row r="3888" spans="67:67">
      <c r="BO3888" s="87" t="str">
        <f t="shared" si="60"/>
        <v>0</v>
      </c>
    </row>
    <row r="3889" spans="67:67">
      <c r="BO3889" s="87" t="str">
        <f t="shared" si="60"/>
        <v>0</v>
      </c>
    </row>
    <row r="3890" spans="67:67">
      <c r="BO3890" s="87" t="str">
        <f t="shared" si="60"/>
        <v>0</v>
      </c>
    </row>
    <row r="3891" spans="67:67">
      <c r="BO3891" s="87" t="str">
        <f t="shared" si="60"/>
        <v>0</v>
      </c>
    </row>
    <row r="3892" spans="67:67">
      <c r="BO3892" s="87" t="str">
        <f t="shared" si="60"/>
        <v>0</v>
      </c>
    </row>
    <row r="3893" spans="67:67">
      <c r="BO3893" s="87" t="str">
        <f t="shared" si="60"/>
        <v>0</v>
      </c>
    </row>
    <row r="3894" spans="67:67">
      <c r="BO3894" s="87" t="str">
        <f t="shared" si="60"/>
        <v>0</v>
      </c>
    </row>
    <row r="3895" spans="67:67">
      <c r="BO3895" s="87" t="str">
        <f t="shared" si="60"/>
        <v>0</v>
      </c>
    </row>
    <row r="3896" spans="67:67">
      <c r="BO3896" s="87" t="str">
        <f t="shared" si="60"/>
        <v>0</v>
      </c>
    </row>
    <row r="3897" spans="67:67">
      <c r="BO3897" s="87" t="str">
        <f t="shared" si="60"/>
        <v>0</v>
      </c>
    </row>
    <row r="3898" spans="67:67">
      <c r="BO3898" s="87" t="str">
        <f t="shared" si="60"/>
        <v>0</v>
      </c>
    </row>
    <row r="3899" spans="67:67">
      <c r="BO3899" s="87" t="str">
        <f t="shared" si="60"/>
        <v>0</v>
      </c>
    </row>
    <row r="3900" spans="67:67">
      <c r="BO3900" s="87" t="str">
        <f t="shared" si="60"/>
        <v>0</v>
      </c>
    </row>
    <row r="3901" spans="67:67">
      <c r="BO3901" s="87" t="str">
        <f t="shared" si="60"/>
        <v>0</v>
      </c>
    </row>
    <row r="3902" spans="67:67">
      <c r="BO3902" s="87" t="str">
        <f t="shared" si="60"/>
        <v>0</v>
      </c>
    </row>
    <row r="3903" spans="67:67">
      <c r="BO3903" s="87" t="str">
        <f t="shared" si="60"/>
        <v>0</v>
      </c>
    </row>
    <row r="3904" spans="67:67">
      <c r="BO3904" s="87" t="str">
        <f t="shared" si="60"/>
        <v>0</v>
      </c>
    </row>
    <row r="3905" spans="67:67">
      <c r="BO3905" s="87" t="str">
        <f t="shared" si="60"/>
        <v>0</v>
      </c>
    </row>
    <row r="3906" spans="67:67">
      <c r="BO3906" s="87" t="str">
        <f t="shared" si="60"/>
        <v>0</v>
      </c>
    </row>
    <row r="3907" spans="67:67">
      <c r="BO3907" s="87" t="str">
        <f t="shared" si="60"/>
        <v>0</v>
      </c>
    </row>
    <row r="3908" spans="67:67">
      <c r="BO3908" s="87" t="str">
        <f t="shared" si="60"/>
        <v>0</v>
      </c>
    </row>
    <row r="3909" spans="67:67">
      <c r="BO3909" s="87" t="str">
        <f t="shared" si="60"/>
        <v>0</v>
      </c>
    </row>
    <row r="3910" spans="67:67">
      <c r="BO3910" s="87" t="str">
        <f t="shared" ref="BO3910:BO3973" si="61">IF(AND(BI3910&lt;&gt;"",BM3910&lt;&gt;"",BE3910&lt;&gt;"",BF3910&lt;&gt;"",BG3910&lt;&gt;""),(1000*9.81*BI3910*0.001*BM3910)/(BE3910*BF3910*BG3910),"0")</f>
        <v>0</v>
      </c>
    </row>
    <row r="3911" spans="67:67">
      <c r="BO3911" s="87" t="str">
        <f t="shared" si="61"/>
        <v>0</v>
      </c>
    </row>
    <row r="3912" spans="67:67">
      <c r="BO3912" s="87" t="str">
        <f t="shared" si="61"/>
        <v>0</v>
      </c>
    </row>
    <row r="3913" spans="67:67">
      <c r="BO3913" s="87" t="str">
        <f t="shared" si="61"/>
        <v>0</v>
      </c>
    </row>
    <row r="3914" spans="67:67">
      <c r="BO3914" s="87" t="str">
        <f t="shared" si="61"/>
        <v>0</v>
      </c>
    </row>
    <row r="3915" spans="67:67">
      <c r="BO3915" s="87" t="str">
        <f t="shared" si="61"/>
        <v>0</v>
      </c>
    </row>
    <row r="3916" spans="67:67">
      <c r="BO3916" s="87" t="str">
        <f t="shared" si="61"/>
        <v>0</v>
      </c>
    </row>
    <row r="3917" spans="67:67">
      <c r="BO3917" s="87" t="str">
        <f t="shared" si="61"/>
        <v>0</v>
      </c>
    </row>
    <row r="3918" spans="67:67">
      <c r="BO3918" s="87" t="str">
        <f t="shared" si="61"/>
        <v>0</v>
      </c>
    </row>
    <row r="3919" spans="67:67">
      <c r="BO3919" s="87" t="str">
        <f t="shared" si="61"/>
        <v>0</v>
      </c>
    </row>
    <row r="3920" spans="67:67">
      <c r="BO3920" s="87" t="str">
        <f t="shared" si="61"/>
        <v>0</v>
      </c>
    </row>
    <row r="3921" spans="67:67">
      <c r="BO3921" s="87" t="str">
        <f t="shared" si="61"/>
        <v>0</v>
      </c>
    </row>
    <row r="3922" spans="67:67">
      <c r="BO3922" s="87" t="str">
        <f t="shared" si="61"/>
        <v>0</v>
      </c>
    </row>
    <row r="3923" spans="67:67">
      <c r="BO3923" s="87" t="str">
        <f t="shared" si="61"/>
        <v>0</v>
      </c>
    </row>
    <row r="3924" spans="67:67">
      <c r="BO3924" s="87" t="str">
        <f t="shared" si="61"/>
        <v>0</v>
      </c>
    </row>
    <row r="3925" spans="67:67">
      <c r="BO3925" s="87" t="str">
        <f t="shared" si="61"/>
        <v>0</v>
      </c>
    </row>
    <row r="3926" spans="67:67">
      <c r="BO3926" s="87" t="str">
        <f t="shared" si="61"/>
        <v>0</v>
      </c>
    </row>
    <row r="3927" spans="67:67">
      <c r="BO3927" s="87" t="str">
        <f t="shared" si="61"/>
        <v>0</v>
      </c>
    </row>
    <row r="3928" spans="67:67">
      <c r="BO3928" s="87" t="str">
        <f t="shared" si="61"/>
        <v>0</v>
      </c>
    </row>
    <row r="3929" spans="67:67">
      <c r="BO3929" s="87" t="str">
        <f t="shared" si="61"/>
        <v>0</v>
      </c>
    </row>
    <row r="3930" spans="67:67">
      <c r="BO3930" s="87" t="str">
        <f t="shared" si="61"/>
        <v>0</v>
      </c>
    </row>
    <row r="3931" spans="67:67">
      <c r="BO3931" s="87" t="str">
        <f t="shared" si="61"/>
        <v>0</v>
      </c>
    </row>
    <row r="3932" spans="67:67">
      <c r="BO3932" s="87" t="str">
        <f t="shared" si="61"/>
        <v>0</v>
      </c>
    </row>
    <row r="3933" spans="67:67">
      <c r="BO3933" s="87" t="str">
        <f t="shared" si="61"/>
        <v>0</v>
      </c>
    </row>
    <row r="3934" spans="67:67">
      <c r="BO3934" s="87" t="str">
        <f t="shared" si="61"/>
        <v>0</v>
      </c>
    </row>
    <row r="3935" spans="67:67">
      <c r="BO3935" s="87" t="str">
        <f t="shared" si="61"/>
        <v>0</v>
      </c>
    </row>
    <row r="3936" spans="67:67">
      <c r="BO3936" s="87" t="str">
        <f t="shared" si="61"/>
        <v>0</v>
      </c>
    </row>
    <row r="3937" spans="67:67">
      <c r="BO3937" s="87" t="str">
        <f t="shared" si="61"/>
        <v>0</v>
      </c>
    </row>
    <row r="3938" spans="67:67">
      <c r="BO3938" s="87" t="str">
        <f t="shared" si="61"/>
        <v>0</v>
      </c>
    </row>
    <row r="3939" spans="67:67">
      <c r="BO3939" s="87" t="str">
        <f t="shared" si="61"/>
        <v>0</v>
      </c>
    </row>
    <row r="3940" spans="67:67">
      <c r="BO3940" s="87" t="str">
        <f t="shared" si="61"/>
        <v>0</v>
      </c>
    </row>
    <row r="3941" spans="67:67">
      <c r="BO3941" s="87" t="str">
        <f t="shared" si="61"/>
        <v>0</v>
      </c>
    </row>
    <row r="3942" spans="67:67">
      <c r="BO3942" s="87" t="str">
        <f t="shared" si="61"/>
        <v>0</v>
      </c>
    </row>
    <row r="3943" spans="67:67">
      <c r="BO3943" s="87" t="str">
        <f t="shared" si="61"/>
        <v>0</v>
      </c>
    </row>
    <row r="3944" spans="67:67">
      <c r="BO3944" s="87" t="str">
        <f t="shared" si="61"/>
        <v>0</v>
      </c>
    </row>
    <row r="3945" spans="67:67">
      <c r="BO3945" s="87" t="str">
        <f t="shared" si="61"/>
        <v>0</v>
      </c>
    </row>
    <row r="3946" spans="67:67">
      <c r="BO3946" s="87" t="str">
        <f t="shared" si="61"/>
        <v>0</v>
      </c>
    </row>
    <row r="3947" spans="67:67">
      <c r="BO3947" s="87" t="str">
        <f t="shared" si="61"/>
        <v>0</v>
      </c>
    </row>
    <row r="3948" spans="67:67">
      <c r="BO3948" s="87" t="str">
        <f t="shared" si="61"/>
        <v>0</v>
      </c>
    </row>
    <row r="3949" spans="67:67">
      <c r="BO3949" s="87" t="str">
        <f t="shared" si="61"/>
        <v>0</v>
      </c>
    </row>
    <row r="3950" spans="67:67">
      <c r="BO3950" s="87" t="str">
        <f t="shared" si="61"/>
        <v>0</v>
      </c>
    </row>
    <row r="3951" spans="67:67">
      <c r="BO3951" s="87" t="str">
        <f t="shared" si="61"/>
        <v>0</v>
      </c>
    </row>
    <row r="3952" spans="67:67">
      <c r="BO3952" s="87" t="str">
        <f t="shared" si="61"/>
        <v>0</v>
      </c>
    </row>
    <row r="3953" spans="67:67">
      <c r="BO3953" s="87" t="str">
        <f t="shared" si="61"/>
        <v>0</v>
      </c>
    </row>
    <row r="3954" spans="67:67">
      <c r="BO3954" s="87" t="str">
        <f t="shared" si="61"/>
        <v>0</v>
      </c>
    </row>
    <row r="3955" spans="67:67">
      <c r="BO3955" s="87" t="str">
        <f t="shared" si="61"/>
        <v>0</v>
      </c>
    </row>
    <row r="3956" spans="67:67">
      <c r="BO3956" s="87" t="str">
        <f t="shared" si="61"/>
        <v>0</v>
      </c>
    </row>
    <row r="3957" spans="67:67">
      <c r="BO3957" s="87" t="str">
        <f t="shared" si="61"/>
        <v>0</v>
      </c>
    </row>
    <row r="3958" spans="67:67">
      <c r="BO3958" s="87" t="str">
        <f t="shared" si="61"/>
        <v>0</v>
      </c>
    </row>
    <row r="3959" spans="67:67">
      <c r="BO3959" s="87" t="str">
        <f t="shared" si="61"/>
        <v>0</v>
      </c>
    </row>
    <row r="3960" spans="67:67">
      <c r="BO3960" s="87" t="str">
        <f t="shared" si="61"/>
        <v>0</v>
      </c>
    </row>
    <row r="3961" spans="67:67">
      <c r="BO3961" s="87" t="str">
        <f t="shared" si="61"/>
        <v>0</v>
      </c>
    </row>
    <row r="3962" spans="67:67">
      <c r="BO3962" s="87" t="str">
        <f t="shared" si="61"/>
        <v>0</v>
      </c>
    </row>
    <row r="3963" spans="67:67">
      <c r="BO3963" s="87" t="str">
        <f t="shared" si="61"/>
        <v>0</v>
      </c>
    </row>
    <row r="3964" spans="67:67">
      <c r="BO3964" s="87" t="str">
        <f t="shared" si="61"/>
        <v>0</v>
      </c>
    </row>
    <row r="3965" spans="67:67">
      <c r="BO3965" s="87" t="str">
        <f t="shared" si="61"/>
        <v>0</v>
      </c>
    </row>
    <row r="3966" spans="67:67">
      <c r="BO3966" s="87" t="str">
        <f t="shared" si="61"/>
        <v>0</v>
      </c>
    </row>
    <row r="3967" spans="67:67">
      <c r="BO3967" s="87" t="str">
        <f t="shared" si="61"/>
        <v>0</v>
      </c>
    </row>
    <row r="3968" spans="67:67">
      <c r="BO3968" s="87" t="str">
        <f t="shared" si="61"/>
        <v>0</v>
      </c>
    </row>
    <row r="3969" spans="67:67">
      <c r="BO3969" s="87" t="str">
        <f t="shared" si="61"/>
        <v>0</v>
      </c>
    </row>
    <row r="3970" spans="67:67">
      <c r="BO3970" s="87" t="str">
        <f t="shared" si="61"/>
        <v>0</v>
      </c>
    </row>
    <row r="3971" spans="67:67">
      <c r="BO3971" s="87" t="str">
        <f t="shared" si="61"/>
        <v>0</v>
      </c>
    </row>
    <row r="3972" spans="67:67">
      <c r="BO3972" s="87" t="str">
        <f t="shared" si="61"/>
        <v>0</v>
      </c>
    </row>
    <row r="3973" spans="67:67">
      <c r="BO3973" s="87" t="str">
        <f t="shared" si="61"/>
        <v>0</v>
      </c>
    </row>
    <row r="3974" spans="67:67">
      <c r="BO3974" s="87" t="str">
        <f t="shared" ref="BO3974:BO4037" si="62">IF(AND(BI3974&lt;&gt;"",BM3974&lt;&gt;"",BE3974&lt;&gt;"",BF3974&lt;&gt;"",BG3974&lt;&gt;""),(1000*9.81*BI3974*0.001*BM3974)/(BE3974*BF3974*BG3974),"0")</f>
        <v>0</v>
      </c>
    </row>
    <row r="3975" spans="67:67">
      <c r="BO3975" s="87" t="str">
        <f t="shared" si="62"/>
        <v>0</v>
      </c>
    </row>
    <row r="3976" spans="67:67">
      <c r="BO3976" s="87" t="str">
        <f t="shared" si="62"/>
        <v>0</v>
      </c>
    </row>
    <row r="3977" spans="67:67">
      <c r="BO3977" s="87" t="str">
        <f t="shared" si="62"/>
        <v>0</v>
      </c>
    </row>
    <row r="3978" spans="67:67">
      <c r="BO3978" s="87" t="str">
        <f t="shared" si="62"/>
        <v>0</v>
      </c>
    </row>
    <row r="3979" spans="67:67">
      <c r="BO3979" s="87" t="str">
        <f t="shared" si="62"/>
        <v>0</v>
      </c>
    </row>
    <row r="3980" spans="67:67">
      <c r="BO3980" s="87" t="str">
        <f t="shared" si="62"/>
        <v>0</v>
      </c>
    </row>
    <row r="3981" spans="67:67">
      <c r="BO3981" s="87" t="str">
        <f t="shared" si="62"/>
        <v>0</v>
      </c>
    </row>
    <row r="3982" spans="67:67">
      <c r="BO3982" s="87" t="str">
        <f t="shared" si="62"/>
        <v>0</v>
      </c>
    </row>
    <row r="3983" spans="67:67">
      <c r="BO3983" s="87" t="str">
        <f t="shared" si="62"/>
        <v>0</v>
      </c>
    </row>
    <row r="3984" spans="67:67">
      <c r="BO3984" s="87" t="str">
        <f t="shared" si="62"/>
        <v>0</v>
      </c>
    </row>
    <row r="3985" spans="67:67">
      <c r="BO3985" s="87" t="str">
        <f t="shared" si="62"/>
        <v>0</v>
      </c>
    </row>
    <row r="3986" spans="67:67">
      <c r="BO3986" s="87" t="str">
        <f t="shared" si="62"/>
        <v>0</v>
      </c>
    </row>
    <row r="3987" spans="67:67">
      <c r="BO3987" s="87" t="str">
        <f t="shared" si="62"/>
        <v>0</v>
      </c>
    </row>
    <row r="3988" spans="67:67">
      <c r="BO3988" s="87" t="str">
        <f t="shared" si="62"/>
        <v>0</v>
      </c>
    </row>
    <row r="3989" spans="67:67">
      <c r="BO3989" s="87" t="str">
        <f t="shared" si="62"/>
        <v>0</v>
      </c>
    </row>
    <row r="3990" spans="67:67">
      <c r="BO3990" s="87" t="str">
        <f t="shared" si="62"/>
        <v>0</v>
      </c>
    </row>
    <row r="3991" spans="67:67">
      <c r="BO3991" s="87" t="str">
        <f t="shared" si="62"/>
        <v>0</v>
      </c>
    </row>
    <row r="3992" spans="67:67">
      <c r="BO3992" s="87" t="str">
        <f t="shared" si="62"/>
        <v>0</v>
      </c>
    </row>
    <row r="3993" spans="67:67">
      <c r="BO3993" s="87" t="str">
        <f t="shared" si="62"/>
        <v>0</v>
      </c>
    </row>
    <row r="3994" spans="67:67">
      <c r="BO3994" s="87" t="str">
        <f t="shared" si="62"/>
        <v>0</v>
      </c>
    </row>
    <row r="3995" spans="67:67">
      <c r="BO3995" s="87" t="str">
        <f t="shared" si="62"/>
        <v>0</v>
      </c>
    </row>
    <row r="3996" spans="67:67">
      <c r="BO3996" s="87" t="str">
        <f t="shared" si="62"/>
        <v>0</v>
      </c>
    </row>
    <row r="3997" spans="67:67">
      <c r="BO3997" s="87" t="str">
        <f t="shared" si="62"/>
        <v>0</v>
      </c>
    </row>
    <row r="3998" spans="67:67">
      <c r="BO3998" s="87" t="str">
        <f t="shared" si="62"/>
        <v>0</v>
      </c>
    </row>
    <row r="3999" spans="67:67">
      <c r="BO3999" s="87" t="str">
        <f t="shared" si="62"/>
        <v>0</v>
      </c>
    </row>
    <row r="4000" spans="67:67">
      <c r="BO4000" s="87" t="str">
        <f t="shared" si="62"/>
        <v>0</v>
      </c>
    </row>
    <row r="4001" spans="67:67">
      <c r="BO4001" s="87" t="str">
        <f t="shared" si="62"/>
        <v>0</v>
      </c>
    </row>
    <row r="4002" spans="67:67">
      <c r="BO4002" s="87" t="str">
        <f t="shared" si="62"/>
        <v>0</v>
      </c>
    </row>
    <row r="4003" spans="67:67">
      <c r="BO4003" s="87" t="str">
        <f t="shared" si="62"/>
        <v>0</v>
      </c>
    </row>
    <row r="4004" spans="67:67">
      <c r="BO4004" s="87" t="str">
        <f t="shared" si="62"/>
        <v>0</v>
      </c>
    </row>
    <row r="4005" spans="67:67">
      <c r="BO4005" s="87" t="str">
        <f t="shared" si="62"/>
        <v>0</v>
      </c>
    </row>
    <row r="4006" spans="67:67">
      <c r="BO4006" s="87" t="str">
        <f t="shared" si="62"/>
        <v>0</v>
      </c>
    </row>
    <row r="4007" spans="67:67">
      <c r="BO4007" s="87" t="str">
        <f t="shared" si="62"/>
        <v>0</v>
      </c>
    </row>
    <row r="4008" spans="67:67">
      <c r="BO4008" s="87" t="str">
        <f t="shared" si="62"/>
        <v>0</v>
      </c>
    </row>
    <row r="4009" spans="67:67">
      <c r="BO4009" s="87" t="str">
        <f t="shared" si="62"/>
        <v>0</v>
      </c>
    </row>
    <row r="4010" spans="67:67">
      <c r="BO4010" s="87" t="str">
        <f t="shared" si="62"/>
        <v>0</v>
      </c>
    </row>
    <row r="4011" spans="67:67">
      <c r="BO4011" s="87" t="str">
        <f t="shared" si="62"/>
        <v>0</v>
      </c>
    </row>
    <row r="4012" spans="67:67">
      <c r="BO4012" s="87" t="str">
        <f t="shared" si="62"/>
        <v>0</v>
      </c>
    </row>
    <row r="4013" spans="67:67">
      <c r="BO4013" s="87" t="str">
        <f t="shared" si="62"/>
        <v>0</v>
      </c>
    </row>
    <row r="4014" spans="67:67">
      <c r="BO4014" s="87" t="str">
        <f t="shared" si="62"/>
        <v>0</v>
      </c>
    </row>
    <row r="4015" spans="67:67">
      <c r="BO4015" s="87" t="str">
        <f t="shared" si="62"/>
        <v>0</v>
      </c>
    </row>
    <row r="4016" spans="67:67">
      <c r="BO4016" s="87" t="str">
        <f t="shared" si="62"/>
        <v>0</v>
      </c>
    </row>
    <row r="4017" spans="67:67">
      <c r="BO4017" s="87" t="str">
        <f t="shared" si="62"/>
        <v>0</v>
      </c>
    </row>
    <row r="4018" spans="67:67">
      <c r="BO4018" s="87" t="str">
        <f t="shared" si="62"/>
        <v>0</v>
      </c>
    </row>
    <row r="4019" spans="67:67">
      <c r="BO4019" s="87" t="str">
        <f t="shared" si="62"/>
        <v>0</v>
      </c>
    </row>
    <row r="4020" spans="67:67">
      <c r="BO4020" s="87" t="str">
        <f t="shared" si="62"/>
        <v>0</v>
      </c>
    </row>
    <row r="4021" spans="67:67">
      <c r="BO4021" s="87" t="str">
        <f t="shared" si="62"/>
        <v>0</v>
      </c>
    </row>
    <row r="4022" spans="67:67">
      <c r="BO4022" s="87" t="str">
        <f t="shared" si="62"/>
        <v>0</v>
      </c>
    </row>
    <row r="4023" spans="67:67">
      <c r="BO4023" s="87" t="str">
        <f t="shared" si="62"/>
        <v>0</v>
      </c>
    </row>
    <row r="4024" spans="67:67">
      <c r="BO4024" s="87" t="str">
        <f t="shared" si="62"/>
        <v>0</v>
      </c>
    </row>
    <row r="4025" spans="67:67">
      <c r="BO4025" s="87" t="str">
        <f t="shared" si="62"/>
        <v>0</v>
      </c>
    </row>
    <row r="4026" spans="67:67">
      <c r="BO4026" s="87" t="str">
        <f t="shared" si="62"/>
        <v>0</v>
      </c>
    </row>
    <row r="4027" spans="67:67">
      <c r="BO4027" s="87" t="str">
        <f t="shared" si="62"/>
        <v>0</v>
      </c>
    </row>
    <row r="4028" spans="67:67">
      <c r="BO4028" s="87" t="str">
        <f t="shared" si="62"/>
        <v>0</v>
      </c>
    </row>
    <row r="4029" spans="67:67">
      <c r="BO4029" s="87" t="str">
        <f t="shared" si="62"/>
        <v>0</v>
      </c>
    </row>
    <row r="4030" spans="67:67">
      <c r="BO4030" s="87" t="str">
        <f t="shared" si="62"/>
        <v>0</v>
      </c>
    </row>
    <row r="4031" spans="67:67">
      <c r="BO4031" s="87" t="str">
        <f t="shared" si="62"/>
        <v>0</v>
      </c>
    </row>
    <row r="4032" spans="67:67">
      <c r="BO4032" s="87" t="str">
        <f t="shared" si="62"/>
        <v>0</v>
      </c>
    </row>
    <row r="4033" spans="67:67">
      <c r="BO4033" s="87" t="str">
        <f t="shared" si="62"/>
        <v>0</v>
      </c>
    </row>
    <row r="4034" spans="67:67">
      <c r="BO4034" s="87" t="str">
        <f t="shared" si="62"/>
        <v>0</v>
      </c>
    </row>
    <row r="4035" spans="67:67">
      <c r="BO4035" s="87" t="str">
        <f t="shared" si="62"/>
        <v>0</v>
      </c>
    </row>
    <row r="4036" spans="67:67">
      <c r="BO4036" s="87" t="str">
        <f t="shared" si="62"/>
        <v>0</v>
      </c>
    </row>
    <row r="4037" spans="67:67">
      <c r="BO4037" s="87" t="str">
        <f t="shared" si="62"/>
        <v>0</v>
      </c>
    </row>
    <row r="4038" spans="67:67">
      <c r="BO4038" s="87" t="str">
        <f t="shared" ref="BO4038:BO4101" si="63">IF(AND(BI4038&lt;&gt;"",BM4038&lt;&gt;"",BE4038&lt;&gt;"",BF4038&lt;&gt;"",BG4038&lt;&gt;""),(1000*9.81*BI4038*0.001*BM4038)/(BE4038*BF4038*BG4038),"0")</f>
        <v>0</v>
      </c>
    </row>
    <row r="4039" spans="67:67">
      <c r="BO4039" s="87" t="str">
        <f t="shared" si="63"/>
        <v>0</v>
      </c>
    </row>
    <row r="4040" spans="67:67">
      <c r="BO4040" s="87" t="str">
        <f t="shared" si="63"/>
        <v>0</v>
      </c>
    </row>
    <row r="4041" spans="67:67">
      <c r="BO4041" s="87" t="str">
        <f t="shared" si="63"/>
        <v>0</v>
      </c>
    </row>
    <row r="4042" spans="67:67">
      <c r="BO4042" s="87" t="str">
        <f t="shared" si="63"/>
        <v>0</v>
      </c>
    </row>
    <row r="4043" spans="67:67">
      <c r="BO4043" s="87" t="str">
        <f t="shared" si="63"/>
        <v>0</v>
      </c>
    </row>
    <row r="4044" spans="67:67">
      <c r="BO4044" s="87" t="str">
        <f t="shared" si="63"/>
        <v>0</v>
      </c>
    </row>
    <row r="4045" spans="67:67">
      <c r="BO4045" s="87" t="str">
        <f t="shared" si="63"/>
        <v>0</v>
      </c>
    </row>
    <row r="4046" spans="67:67">
      <c r="BO4046" s="87" t="str">
        <f t="shared" si="63"/>
        <v>0</v>
      </c>
    </row>
    <row r="4047" spans="67:67">
      <c r="BO4047" s="87" t="str">
        <f t="shared" si="63"/>
        <v>0</v>
      </c>
    </row>
    <row r="4048" spans="67:67">
      <c r="BO4048" s="87" t="str">
        <f t="shared" si="63"/>
        <v>0</v>
      </c>
    </row>
    <row r="4049" spans="67:67">
      <c r="BO4049" s="87" t="str">
        <f t="shared" si="63"/>
        <v>0</v>
      </c>
    </row>
    <row r="4050" spans="67:67">
      <c r="BO4050" s="87" t="str">
        <f t="shared" si="63"/>
        <v>0</v>
      </c>
    </row>
    <row r="4051" spans="67:67">
      <c r="BO4051" s="87" t="str">
        <f t="shared" si="63"/>
        <v>0</v>
      </c>
    </row>
    <row r="4052" spans="67:67">
      <c r="BO4052" s="87" t="str">
        <f t="shared" si="63"/>
        <v>0</v>
      </c>
    </row>
    <row r="4053" spans="67:67">
      <c r="BO4053" s="87" t="str">
        <f t="shared" si="63"/>
        <v>0</v>
      </c>
    </row>
    <row r="4054" spans="67:67">
      <c r="BO4054" s="87" t="str">
        <f t="shared" si="63"/>
        <v>0</v>
      </c>
    </row>
    <row r="4055" spans="67:67">
      <c r="BO4055" s="87" t="str">
        <f t="shared" si="63"/>
        <v>0</v>
      </c>
    </row>
    <row r="4056" spans="67:67">
      <c r="BO4056" s="87" t="str">
        <f t="shared" si="63"/>
        <v>0</v>
      </c>
    </row>
    <row r="4057" spans="67:67">
      <c r="BO4057" s="87" t="str">
        <f t="shared" si="63"/>
        <v>0</v>
      </c>
    </row>
    <row r="4058" spans="67:67">
      <c r="BO4058" s="87" t="str">
        <f t="shared" si="63"/>
        <v>0</v>
      </c>
    </row>
    <row r="4059" spans="67:67">
      <c r="BO4059" s="87" t="str">
        <f t="shared" si="63"/>
        <v>0</v>
      </c>
    </row>
    <row r="4060" spans="67:67">
      <c r="BO4060" s="87" t="str">
        <f t="shared" si="63"/>
        <v>0</v>
      </c>
    </row>
    <row r="4061" spans="67:67">
      <c r="BO4061" s="87" t="str">
        <f t="shared" si="63"/>
        <v>0</v>
      </c>
    </row>
    <row r="4062" spans="67:67">
      <c r="BO4062" s="87" t="str">
        <f t="shared" si="63"/>
        <v>0</v>
      </c>
    </row>
    <row r="4063" spans="67:67">
      <c r="BO4063" s="87" t="str">
        <f t="shared" si="63"/>
        <v>0</v>
      </c>
    </row>
    <row r="4064" spans="67:67">
      <c r="BO4064" s="87" t="str">
        <f t="shared" si="63"/>
        <v>0</v>
      </c>
    </row>
    <row r="4065" spans="67:67">
      <c r="BO4065" s="87" t="str">
        <f t="shared" si="63"/>
        <v>0</v>
      </c>
    </row>
    <row r="4066" spans="67:67">
      <c r="BO4066" s="87" t="str">
        <f t="shared" si="63"/>
        <v>0</v>
      </c>
    </row>
    <row r="4067" spans="67:67">
      <c r="BO4067" s="87" t="str">
        <f t="shared" si="63"/>
        <v>0</v>
      </c>
    </row>
    <row r="4068" spans="67:67">
      <c r="BO4068" s="87" t="str">
        <f t="shared" si="63"/>
        <v>0</v>
      </c>
    </row>
    <row r="4069" spans="67:67">
      <c r="BO4069" s="87" t="str">
        <f t="shared" si="63"/>
        <v>0</v>
      </c>
    </row>
    <row r="4070" spans="67:67">
      <c r="BO4070" s="87" t="str">
        <f t="shared" si="63"/>
        <v>0</v>
      </c>
    </row>
    <row r="4071" spans="67:67">
      <c r="BO4071" s="87" t="str">
        <f t="shared" si="63"/>
        <v>0</v>
      </c>
    </row>
    <row r="4072" spans="67:67">
      <c r="BO4072" s="87" t="str">
        <f t="shared" si="63"/>
        <v>0</v>
      </c>
    </row>
    <row r="4073" spans="67:67">
      <c r="BO4073" s="87" t="str">
        <f t="shared" si="63"/>
        <v>0</v>
      </c>
    </row>
    <row r="4074" spans="67:67">
      <c r="BO4074" s="87" t="str">
        <f t="shared" si="63"/>
        <v>0</v>
      </c>
    </row>
    <row r="4075" spans="67:67">
      <c r="BO4075" s="87" t="str">
        <f t="shared" si="63"/>
        <v>0</v>
      </c>
    </row>
    <row r="4076" spans="67:67">
      <c r="BO4076" s="87" t="str">
        <f t="shared" si="63"/>
        <v>0</v>
      </c>
    </row>
    <row r="4077" spans="67:67">
      <c r="BO4077" s="87" t="str">
        <f t="shared" si="63"/>
        <v>0</v>
      </c>
    </row>
    <row r="4078" spans="67:67">
      <c r="BO4078" s="87" t="str">
        <f t="shared" si="63"/>
        <v>0</v>
      </c>
    </row>
    <row r="4079" spans="67:67">
      <c r="BO4079" s="87" t="str">
        <f t="shared" si="63"/>
        <v>0</v>
      </c>
    </row>
    <row r="4080" spans="67:67">
      <c r="BO4080" s="87" t="str">
        <f t="shared" si="63"/>
        <v>0</v>
      </c>
    </row>
    <row r="4081" spans="67:67">
      <c r="BO4081" s="87" t="str">
        <f t="shared" si="63"/>
        <v>0</v>
      </c>
    </row>
    <row r="4082" spans="67:67">
      <c r="BO4082" s="87" t="str">
        <f t="shared" si="63"/>
        <v>0</v>
      </c>
    </row>
    <row r="4083" spans="67:67">
      <c r="BO4083" s="87" t="str">
        <f t="shared" si="63"/>
        <v>0</v>
      </c>
    </row>
    <row r="4084" spans="67:67">
      <c r="BO4084" s="87" t="str">
        <f t="shared" si="63"/>
        <v>0</v>
      </c>
    </row>
    <row r="4085" spans="67:67">
      <c r="BO4085" s="87" t="str">
        <f t="shared" si="63"/>
        <v>0</v>
      </c>
    </row>
    <row r="4086" spans="67:67">
      <c r="BO4086" s="87" t="str">
        <f t="shared" si="63"/>
        <v>0</v>
      </c>
    </row>
    <row r="4087" spans="67:67">
      <c r="BO4087" s="87" t="str">
        <f t="shared" si="63"/>
        <v>0</v>
      </c>
    </row>
    <row r="4088" spans="67:67">
      <c r="BO4088" s="87" t="str">
        <f t="shared" si="63"/>
        <v>0</v>
      </c>
    </row>
    <row r="4089" spans="67:67">
      <c r="BO4089" s="87" t="str">
        <f t="shared" si="63"/>
        <v>0</v>
      </c>
    </row>
    <row r="4090" spans="67:67">
      <c r="BO4090" s="87" t="str">
        <f t="shared" si="63"/>
        <v>0</v>
      </c>
    </row>
    <row r="4091" spans="67:67">
      <c r="BO4091" s="87" t="str">
        <f t="shared" si="63"/>
        <v>0</v>
      </c>
    </row>
    <row r="4092" spans="67:67">
      <c r="BO4092" s="87" t="str">
        <f t="shared" si="63"/>
        <v>0</v>
      </c>
    </row>
    <row r="4093" spans="67:67">
      <c r="BO4093" s="87" t="str">
        <f t="shared" si="63"/>
        <v>0</v>
      </c>
    </row>
    <row r="4094" spans="67:67">
      <c r="BO4094" s="87" t="str">
        <f t="shared" si="63"/>
        <v>0</v>
      </c>
    </row>
    <row r="4095" spans="67:67">
      <c r="BO4095" s="87" t="str">
        <f t="shared" si="63"/>
        <v>0</v>
      </c>
    </row>
    <row r="4096" spans="67:67">
      <c r="BO4096" s="87" t="str">
        <f t="shared" si="63"/>
        <v>0</v>
      </c>
    </row>
    <row r="4097" spans="67:67">
      <c r="BO4097" s="87" t="str">
        <f t="shared" si="63"/>
        <v>0</v>
      </c>
    </row>
    <row r="4098" spans="67:67">
      <c r="BO4098" s="87" t="str">
        <f t="shared" si="63"/>
        <v>0</v>
      </c>
    </row>
    <row r="4099" spans="67:67">
      <c r="BO4099" s="87" t="str">
        <f t="shared" si="63"/>
        <v>0</v>
      </c>
    </row>
    <row r="4100" spans="67:67">
      <c r="BO4100" s="87" t="str">
        <f t="shared" si="63"/>
        <v>0</v>
      </c>
    </row>
    <row r="4101" spans="67:67">
      <c r="BO4101" s="87" t="str">
        <f t="shared" si="63"/>
        <v>0</v>
      </c>
    </row>
    <row r="4102" spans="67:67">
      <c r="BO4102" s="87" t="str">
        <f t="shared" ref="BO4102:BO4165" si="64">IF(AND(BI4102&lt;&gt;"",BM4102&lt;&gt;"",BE4102&lt;&gt;"",BF4102&lt;&gt;"",BG4102&lt;&gt;""),(1000*9.81*BI4102*0.001*BM4102)/(BE4102*BF4102*BG4102),"0")</f>
        <v>0</v>
      </c>
    </row>
    <row r="4103" spans="67:67">
      <c r="BO4103" s="87" t="str">
        <f t="shared" si="64"/>
        <v>0</v>
      </c>
    </row>
    <row r="4104" spans="67:67">
      <c r="BO4104" s="87" t="str">
        <f t="shared" si="64"/>
        <v>0</v>
      </c>
    </row>
    <row r="4105" spans="67:67">
      <c r="BO4105" s="87" t="str">
        <f t="shared" si="64"/>
        <v>0</v>
      </c>
    </row>
    <row r="4106" spans="67:67">
      <c r="BO4106" s="87" t="str">
        <f t="shared" si="64"/>
        <v>0</v>
      </c>
    </row>
    <row r="4107" spans="67:67">
      <c r="BO4107" s="87" t="str">
        <f t="shared" si="64"/>
        <v>0</v>
      </c>
    </row>
    <row r="4108" spans="67:67">
      <c r="BO4108" s="87" t="str">
        <f t="shared" si="64"/>
        <v>0</v>
      </c>
    </row>
    <row r="4109" spans="67:67">
      <c r="BO4109" s="87" t="str">
        <f t="shared" si="64"/>
        <v>0</v>
      </c>
    </row>
    <row r="4110" spans="67:67">
      <c r="BO4110" s="87" t="str">
        <f t="shared" si="64"/>
        <v>0</v>
      </c>
    </row>
    <row r="4111" spans="67:67">
      <c r="BO4111" s="87" t="str">
        <f t="shared" si="64"/>
        <v>0</v>
      </c>
    </row>
    <row r="4112" spans="67:67">
      <c r="BO4112" s="87" t="str">
        <f t="shared" si="64"/>
        <v>0</v>
      </c>
    </row>
    <row r="4113" spans="67:67">
      <c r="BO4113" s="87" t="str">
        <f t="shared" si="64"/>
        <v>0</v>
      </c>
    </row>
    <row r="4114" spans="67:67">
      <c r="BO4114" s="87" t="str">
        <f t="shared" si="64"/>
        <v>0</v>
      </c>
    </row>
    <row r="4115" spans="67:67">
      <c r="BO4115" s="87" t="str">
        <f t="shared" si="64"/>
        <v>0</v>
      </c>
    </row>
    <row r="4116" spans="67:67">
      <c r="BO4116" s="87" t="str">
        <f t="shared" si="64"/>
        <v>0</v>
      </c>
    </row>
    <row r="4117" spans="67:67">
      <c r="BO4117" s="87" t="str">
        <f t="shared" si="64"/>
        <v>0</v>
      </c>
    </row>
    <row r="4118" spans="67:67">
      <c r="BO4118" s="87" t="str">
        <f t="shared" si="64"/>
        <v>0</v>
      </c>
    </row>
    <row r="4119" spans="67:67">
      <c r="BO4119" s="87" t="str">
        <f t="shared" si="64"/>
        <v>0</v>
      </c>
    </row>
    <row r="4120" spans="67:67">
      <c r="BO4120" s="87" t="str">
        <f t="shared" si="64"/>
        <v>0</v>
      </c>
    </row>
    <row r="4121" spans="67:67">
      <c r="BO4121" s="87" t="str">
        <f t="shared" si="64"/>
        <v>0</v>
      </c>
    </row>
    <row r="4122" spans="67:67">
      <c r="BO4122" s="87" t="str">
        <f t="shared" si="64"/>
        <v>0</v>
      </c>
    </row>
    <row r="4123" spans="67:67">
      <c r="BO4123" s="87" t="str">
        <f t="shared" si="64"/>
        <v>0</v>
      </c>
    </row>
    <row r="4124" spans="67:67">
      <c r="BO4124" s="87" t="str">
        <f t="shared" si="64"/>
        <v>0</v>
      </c>
    </row>
    <row r="4125" spans="67:67">
      <c r="BO4125" s="87" t="str">
        <f t="shared" si="64"/>
        <v>0</v>
      </c>
    </row>
    <row r="4126" spans="67:67">
      <c r="BO4126" s="87" t="str">
        <f t="shared" si="64"/>
        <v>0</v>
      </c>
    </row>
    <row r="4127" spans="67:67">
      <c r="BO4127" s="87" t="str">
        <f t="shared" si="64"/>
        <v>0</v>
      </c>
    </row>
    <row r="4128" spans="67:67">
      <c r="BO4128" s="87" t="str">
        <f t="shared" si="64"/>
        <v>0</v>
      </c>
    </row>
    <row r="4129" spans="67:67">
      <c r="BO4129" s="87" t="str">
        <f t="shared" si="64"/>
        <v>0</v>
      </c>
    </row>
    <row r="4130" spans="67:67">
      <c r="BO4130" s="87" t="str">
        <f t="shared" si="64"/>
        <v>0</v>
      </c>
    </row>
    <row r="4131" spans="67:67">
      <c r="BO4131" s="87" t="str">
        <f t="shared" si="64"/>
        <v>0</v>
      </c>
    </row>
    <row r="4132" spans="67:67">
      <c r="BO4132" s="87" t="str">
        <f t="shared" si="64"/>
        <v>0</v>
      </c>
    </row>
    <row r="4133" spans="67:67">
      <c r="BO4133" s="87" t="str">
        <f t="shared" si="64"/>
        <v>0</v>
      </c>
    </row>
    <row r="4134" spans="67:67">
      <c r="BO4134" s="87" t="str">
        <f t="shared" si="64"/>
        <v>0</v>
      </c>
    </row>
    <row r="4135" spans="67:67">
      <c r="BO4135" s="87" t="str">
        <f t="shared" si="64"/>
        <v>0</v>
      </c>
    </row>
    <row r="4136" spans="67:67">
      <c r="BO4136" s="87" t="str">
        <f t="shared" si="64"/>
        <v>0</v>
      </c>
    </row>
    <row r="4137" spans="67:67">
      <c r="BO4137" s="87" t="str">
        <f t="shared" si="64"/>
        <v>0</v>
      </c>
    </row>
    <row r="4138" spans="67:67">
      <c r="BO4138" s="87" t="str">
        <f t="shared" si="64"/>
        <v>0</v>
      </c>
    </row>
    <row r="4139" spans="67:67">
      <c r="BO4139" s="87" t="str">
        <f t="shared" si="64"/>
        <v>0</v>
      </c>
    </row>
    <row r="4140" spans="67:67">
      <c r="BO4140" s="87" t="str">
        <f t="shared" si="64"/>
        <v>0</v>
      </c>
    </row>
    <row r="4141" spans="67:67">
      <c r="BO4141" s="87" t="str">
        <f t="shared" si="64"/>
        <v>0</v>
      </c>
    </row>
    <row r="4142" spans="67:67">
      <c r="BO4142" s="87" t="str">
        <f t="shared" si="64"/>
        <v>0</v>
      </c>
    </row>
    <row r="4143" spans="67:67">
      <c r="BO4143" s="87" t="str">
        <f t="shared" si="64"/>
        <v>0</v>
      </c>
    </row>
    <row r="4144" spans="67:67">
      <c r="BO4144" s="87" t="str">
        <f t="shared" si="64"/>
        <v>0</v>
      </c>
    </row>
    <row r="4145" spans="67:67">
      <c r="BO4145" s="87" t="str">
        <f t="shared" si="64"/>
        <v>0</v>
      </c>
    </row>
    <row r="4146" spans="67:67">
      <c r="BO4146" s="87" t="str">
        <f t="shared" si="64"/>
        <v>0</v>
      </c>
    </row>
    <row r="4147" spans="67:67">
      <c r="BO4147" s="87" t="str">
        <f t="shared" si="64"/>
        <v>0</v>
      </c>
    </row>
    <row r="4148" spans="67:67">
      <c r="BO4148" s="87" t="str">
        <f t="shared" si="64"/>
        <v>0</v>
      </c>
    </row>
    <row r="4149" spans="67:67">
      <c r="BO4149" s="87" t="str">
        <f t="shared" si="64"/>
        <v>0</v>
      </c>
    </row>
    <row r="4150" spans="67:67">
      <c r="BO4150" s="87" t="str">
        <f t="shared" si="64"/>
        <v>0</v>
      </c>
    </row>
    <row r="4151" spans="67:67">
      <c r="BO4151" s="87" t="str">
        <f t="shared" si="64"/>
        <v>0</v>
      </c>
    </row>
    <row r="4152" spans="67:67">
      <c r="BO4152" s="87" t="str">
        <f t="shared" si="64"/>
        <v>0</v>
      </c>
    </row>
    <row r="4153" spans="67:67">
      <c r="BO4153" s="87" t="str">
        <f t="shared" si="64"/>
        <v>0</v>
      </c>
    </row>
    <row r="4154" spans="67:67">
      <c r="BO4154" s="87" t="str">
        <f t="shared" si="64"/>
        <v>0</v>
      </c>
    </row>
    <row r="4155" spans="67:67">
      <c r="BO4155" s="87" t="str">
        <f t="shared" si="64"/>
        <v>0</v>
      </c>
    </row>
    <row r="4156" spans="67:67">
      <c r="BO4156" s="87" t="str">
        <f t="shared" si="64"/>
        <v>0</v>
      </c>
    </row>
    <row r="4157" spans="67:67">
      <c r="BO4157" s="87" t="str">
        <f t="shared" si="64"/>
        <v>0</v>
      </c>
    </row>
    <row r="4158" spans="67:67">
      <c r="BO4158" s="87" t="str">
        <f t="shared" si="64"/>
        <v>0</v>
      </c>
    </row>
    <row r="4159" spans="67:67">
      <c r="BO4159" s="87" t="str">
        <f t="shared" si="64"/>
        <v>0</v>
      </c>
    </row>
    <row r="4160" spans="67:67">
      <c r="BO4160" s="87" t="str">
        <f t="shared" si="64"/>
        <v>0</v>
      </c>
    </row>
    <row r="4161" spans="67:67">
      <c r="BO4161" s="87" t="str">
        <f t="shared" si="64"/>
        <v>0</v>
      </c>
    </row>
    <row r="4162" spans="67:67">
      <c r="BO4162" s="87" t="str">
        <f t="shared" si="64"/>
        <v>0</v>
      </c>
    </row>
    <row r="4163" spans="67:67">
      <c r="BO4163" s="87" t="str">
        <f t="shared" si="64"/>
        <v>0</v>
      </c>
    </row>
    <row r="4164" spans="67:67">
      <c r="BO4164" s="87" t="str">
        <f t="shared" si="64"/>
        <v>0</v>
      </c>
    </row>
    <row r="4165" spans="67:67">
      <c r="BO4165" s="87" t="str">
        <f t="shared" si="64"/>
        <v>0</v>
      </c>
    </row>
    <row r="4166" spans="67:67">
      <c r="BO4166" s="87" t="str">
        <f t="shared" ref="BO4166:BO4229" si="65">IF(AND(BI4166&lt;&gt;"",BM4166&lt;&gt;"",BE4166&lt;&gt;"",BF4166&lt;&gt;"",BG4166&lt;&gt;""),(1000*9.81*BI4166*0.001*BM4166)/(BE4166*BF4166*BG4166),"0")</f>
        <v>0</v>
      </c>
    </row>
    <row r="4167" spans="67:67">
      <c r="BO4167" s="87" t="str">
        <f t="shared" si="65"/>
        <v>0</v>
      </c>
    </row>
    <row r="4168" spans="67:67">
      <c r="BO4168" s="87" t="str">
        <f t="shared" si="65"/>
        <v>0</v>
      </c>
    </row>
    <row r="4169" spans="67:67">
      <c r="BO4169" s="87" t="str">
        <f t="shared" si="65"/>
        <v>0</v>
      </c>
    </row>
    <row r="4170" spans="67:67">
      <c r="BO4170" s="87" t="str">
        <f t="shared" si="65"/>
        <v>0</v>
      </c>
    </row>
    <row r="4171" spans="67:67">
      <c r="BO4171" s="87" t="str">
        <f t="shared" si="65"/>
        <v>0</v>
      </c>
    </row>
    <row r="4172" spans="67:67">
      <c r="BO4172" s="87" t="str">
        <f t="shared" si="65"/>
        <v>0</v>
      </c>
    </row>
    <row r="4173" spans="67:67">
      <c r="BO4173" s="87" t="str">
        <f t="shared" si="65"/>
        <v>0</v>
      </c>
    </row>
    <row r="4174" spans="67:67">
      <c r="BO4174" s="87" t="str">
        <f t="shared" si="65"/>
        <v>0</v>
      </c>
    </row>
    <row r="4175" spans="67:67">
      <c r="BO4175" s="87" t="str">
        <f t="shared" si="65"/>
        <v>0</v>
      </c>
    </row>
    <row r="4176" spans="67:67">
      <c r="BO4176" s="87" t="str">
        <f t="shared" si="65"/>
        <v>0</v>
      </c>
    </row>
    <row r="4177" spans="67:67">
      <c r="BO4177" s="87" t="str">
        <f t="shared" si="65"/>
        <v>0</v>
      </c>
    </row>
    <row r="4178" spans="67:67">
      <c r="BO4178" s="87" t="str">
        <f t="shared" si="65"/>
        <v>0</v>
      </c>
    </row>
    <row r="4179" spans="67:67">
      <c r="BO4179" s="87" t="str">
        <f t="shared" si="65"/>
        <v>0</v>
      </c>
    </row>
    <row r="4180" spans="67:67">
      <c r="BO4180" s="87" t="str">
        <f t="shared" si="65"/>
        <v>0</v>
      </c>
    </row>
    <row r="4181" spans="67:67">
      <c r="BO4181" s="87" t="str">
        <f t="shared" si="65"/>
        <v>0</v>
      </c>
    </row>
    <row r="4182" spans="67:67">
      <c r="BO4182" s="87" t="str">
        <f t="shared" si="65"/>
        <v>0</v>
      </c>
    </row>
    <row r="4183" spans="67:67">
      <c r="BO4183" s="87" t="str">
        <f t="shared" si="65"/>
        <v>0</v>
      </c>
    </row>
    <row r="4184" spans="67:67">
      <c r="BO4184" s="87" t="str">
        <f t="shared" si="65"/>
        <v>0</v>
      </c>
    </row>
    <row r="4185" spans="67:67">
      <c r="BO4185" s="87" t="str">
        <f t="shared" si="65"/>
        <v>0</v>
      </c>
    </row>
    <row r="4186" spans="67:67">
      <c r="BO4186" s="87" t="str">
        <f t="shared" si="65"/>
        <v>0</v>
      </c>
    </row>
    <row r="4187" spans="67:67">
      <c r="BO4187" s="87" t="str">
        <f t="shared" si="65"/>
        <v>0</v>
      </c>
    </row>
    <row r="4188" spans="67:67">
      <c r="BO4188" s="87" t="str">
        <f t="shared" si="65"/>
        <v>0</v>
      </c>
    </row>
    <row r="4189" spans="67:67">
      <c r="BO4189" s="87" t="str">
        <f t="shared" si="65"/>
        <v>0</v>
      </c>
    </row>
    <row r="4190" spans="67:67">
      <c r="BO4190" s="87" t="str">
        <f t="shared" si="65"/>
        <v>0</v>
      </c>
    </row>
    <row r="4191" spans="67:67">
      <c r="BO4191" s="87" t="str">
        <f t="shared" si="65"/>
        <v>0</v>
      </c>
    </row>
    <row r="4192" spans="67:67">
      <c r="BO4192" s="87" t="str">
        <f t="shared" si="65"/>
        <v>0</v>
      </c>
    </row>
    <row r="4193" spans="67:67">
      <c r="BO4193" s="87" t="str">
        <f t="shared" si="65"/>
        <v>0</v>
      </c>
    </row>
    <row r="4194" spans="67:67">
      <c r="BO4194" s="87" t="str">
        <f t="shared" si="65"/>
        <v>0</v>
      </c>
    </row>
    <row r="4195" spans="67:67">
      <c r="BO4195" s="87" t="str">
        <f t="shared" si="65"/>
        <v>0</v>
      </c>
    </row>
    <row r="4196" spans="67:67">
      <c r="BO4196" s="87" t="str">
        <f t="shared" si="65"/>
        <v>0</v>
      </c>
    </row>
    <row r="4197" spans="67:67">
      <c r="BO4197" s="87" t="str">
        <f t="shared" si="65"/>
        <v>0</v>
      </c>
    </row>
    <row r="4198" spans="67:67">
      <c r="BO4198" s="87" t="str">
        <f t="shared" si="65"/>
        <v>0</v>
      </c>
    </row>
    <row r="4199" spans="67:67">
      <c r="BO4199" s="87" t="str">
        <f t="shared" si="65"/>
        <v>0</v>
      </c>
    </row>
    <row r="4200" spans="67:67">
      <c r="BO4200" s="87" t="str">
        <f t="shared" si="65"/>
        <v>0</v>
      </c>
    </row>
    <row r="4201" spans="67:67">
      <c r="BO4201" s="87" t="str">
        <f t="shared" si="65"/>
        <v>0</v>
      </c>
    </row>
    <row r="4202" spans="67:67">
      <c r="BO4202" s="87" t="str">
        <f t="shared" si="65"/>
        <v>0</v>
      </c>
    </row>
    <row r="4203" spans="67:67">
      <c r="BO4203" s="87" t="str">
        <f t="shared" si="65"/>
        <v>0</v>
      </c>
    </row>
    <row r="4204" spans="67:67">
      <c r="BO4204" s="87" t="str">
        <f t="shared" si="65"/>
        <v>0</v>
      </c>
    </row>
    <row r="4205" spans="67:67">
      <c r="BO4205" s="87" t="str">
        <f t="shared" si="65"/>
        <v>0</v>
      </c>
    </row>
    <row r="4206" spans="67:67">
      <c r="BO4206" s="87" t="str">
        <f t="shared" si="65"/>
        <v>0</v>
      </c>
    </row>
    <row r="4207" spans="67:67">
      <c r="BO4207" s="87" t="str">
        <f t="shared" si="65"/>
        <v>0</v>
      </c>
    </row>
    <row r="4208" spans="67:67">
      <c r="BO4208" s="87" t="str">
        <f t="shared" si="65"/>
        <v>0</v>
      </c>
    </row>
    <row r="4209" spans="67:67">
      <c r="BO4209" s="87" t="str">
        <f t="shared" si="65"/>
        <v>0</v>
      </c>
    </row>
    <row r="4210" spans="67:67">
      <c r="BO4210" s="87" t="str">
        <f t="shared" si="65"/>
        <v>0</v>
      </c>
    </row>
    <row r="4211" spans="67:67">
      <c r="BO4211" s="87" t="str">
        <f t="shared" si="65"/>
        <v>0</v>
      </c>
    </row>
    <row r="4212" spans="67:67">
      <c r="BO4212" s="87" t="str">
        <f t="shared" si="65"/>
        <v>0</v>
      </c>
    </row>
    <row r="4213" spans="67:67">
      <c r="BO4213" s="87" t="str">
        <f t="shared" si="65"/>
        <v>0</v>
      </c>
    </row>
    <row r="4214" spans="67:67">
      <c r="BO4214" s="87" t="str">
        <f t="shared" si="65"/>
        <v>0</v>
      </c>
    </row>
    <row r="4215" spans="67:67">
      <c r="BO4215" s="87" t="str">
        <f t="shared" si="65"/>
        <v>0</v>
      </c>
    </row>
    <row r="4216" spans="67:67">
      <c r="BO4216" s="87" t="str">
        <f t="shared" si="65"/>
        <v>0</v>
      </c>
    </row>
    <row r="4217" spans="67:67">
      <c r="BO4217" s="87" t="str">
        <f t="shared" si="65"/>
        <v>0</v>
      </c>
    </row>
    <row r="4218" spans="67:67">
      <c r="BO4218" s="87" t="str">
        <f t="shared" si="65"/>
        <v>0</v>
      </c>
    </row>
    <row r="4219" spans="67:67">
      <c r="BO4219" s="87" t="str">
        <f t="shared" si="65"/>
        <v>0</v>
      </c>
    </row>
    <row r="4220" spans="67:67">
      <c r="BO4220" s="87" t="str">
        <f t="shared" si="65"/>
        <v>0</v>
      </c>
    </row>
    <row r="4221" spans="67:67">
      <c r="BO4221" s="87" t="str">
        <f t="shared" si="65"/>
        <v>0</v>
      </c>
    </row>
    <row r="4222" spans="67:67">
      <c r="BO4222" s="87" t="str">
        <f t="shared" si="65"/>
        <v>0</v>
      </c>
    </row>
    <row r="4223" spans="67:67">
      <c r="BO4223" s="87" t="str">
        <f t="shared" si="65"/>
        <v>0</v>
      </c>
    </row>
    <row r="4224" spans="67:67">
      <c r="BO4224" s="87" t="str">
        <f t="shared" si="65"/>
        <v>0</v>
      </c>
    </row>
    <row r="4225" spans="67:67">
      <c r="BO4225" s="87" t="str">
        <f t="shared" si="65"/>
        <v>0</v>
      </c>
    </row>
    <row r="4226" spans="67:67">
      <c r="BO4226" s="87" t="str">
        <f t="shared" si="65"/>
        <v>0</v>
      </c>
    </row>
    <row r="4227" spans="67:67">
      <c r="BO4227" s="87" t="str">
        <f t="shared" si="65"/>
        <v>0</v>
      </c>
    </row>
    <row r="4228" spans="67:67">
      <c r="BO4228" s="87" t="str">
        <f t="shared" si="65"/>
        <v>0</v>
      </c>
    </row>
    <row r="4229" spans="67:67">
      <c r="BO4229" s="87" t="str">
        <f t="shared" si="65"/>
        <v>0</v>
      </c>
    </row>
    <row r="4230" spans="67:67">
      <c r="BO4230" s="87" t="str">
        <f t="shared" ref="BO4230:BO4293" si="66">IF(AND(BI4230&lt;&gt;"",BM4230&lt;&gt;"",BE4230&lt;&gt;"",BF4230&lt;&gt;"",BG4230&lt;&gt;""),(1000*9.81*BI4230*0.001*BM4230)/(BE4230*BF4230*BG4230),"0")</f>
        <v>0</v>
      </c>
    </row>
    <row r="4231" spans="67:67">
      <c r="BO4231" s="87" t="str">
        <f t="shared" si="66"/>
        <v>0</v>
      </c>
    </row>
    <row r="4232" spans="67:67">
      <c r="BO4232" s="87" t="str">
        <f t="shared" si="66"/>
        <v>0</v>
      </c>
    </row>
    <row r="4233" spans="67:67">
      <c r="BO4233" s="87" t="str">
        <f t="shared" si="66"/>
        <v>0</v>
      </c>
    </row>
    <row r="4234" spans="67:67">
      <c r="BO4234" s="87" t="str">
        <f t="shared" si="66"/>
        <v>0</v>
      </c>
    </row>
    <row r="4235" spans="67:67">
      <c r="BO4235" s="87" t="str">
        <f t="shared" si="66"/>
        <v>0</v>
      </c>
    </row>
    <row r="4236" spans="67:67">
      <c r="BO4236" s="87" t="str">
        <f t="shared" si="66"/>
        <v>0</v>
      </c>
    </row>
    <row r="4237" spans="67:67">
      <c r="BO4237" s="87" t="str">
        <f t="shared" si="66"/>
        <v>0</v>
      </c>
    </row>
    <row r="4238" spans="67:67">
      <c r="BO4238" s="87" t="str">
        <f t="shared" si="66"/>
        <v>0</v>
      </c>
    </row>
    <row r="4239" spans="67:67">
      <c r="BO4239" s="87" t="str">
        <f t="shared" si="66"/>
        <v>0</v>
      </c>
    </row>
    <row r="4240" spans="67:67">
      <c r="BO4240" s="87" t="str">
        <f t="shared" si="66"/>
        <v>0</v>
      </c>
    </row>
    <row r="4241" spans="67:67">
      <c r="BO4241" s="87" t="str">
        <f t="shared" si="66"/>
        <v>0</v>
      </c>
    </row>
    <row r="4242" spans="67:67">
      <c r="BO4242" s="87" t="str">
        <f t="shared" si="66"/>
        <v>0</v>
      </c>
    </row>
    <row r="4243" spans="67:67">
      <c r="BO4243" s="87" t="str">
        <f t="shared" si="66"/>
        <v>0</v>
      </c>
    </row>
    <row r="4244" spans="67:67">
      <c r="BO4244" s="87" t="str">
        <f t="shared" si="66"/>
        <v>0</v>
      </c>
    </row>
    <row r="4245" spans="67:67">
      <c r="BO4245" s="87" t="str">
        <f t="shared" si="66"/>
        <v>0</v>
      </c>
    </row>
    <row r="4246" spans="67:67">
      <c r="BO4246" s="87" t="str">
        <f t="shared" si="66"/>
        <v>0</v>
      </c>
    </row>
    <row r="4247" spans="67:67">
      <c r="BO4247" s="87" t="str">
        <f t="shared" si="66"/>
        <v>0</v>
      </c>
    </row>
    <row r="4248" spans="67:67">
      <c r="BO4248" s="87" t="str">
        <f t="shared" si="66"/>
        <v>0</v>
      </c>
    </row>
    <row r="4249" spans="67:67">
      <c r="BO4249" s="87" t="str">
        <f t="shared" si="66"/>
        <v>0</v>
      </c>
    </row>
    <row r="4250" spans="67:67">
      <c r="BO4250" s="87" t="str">
        <f t="shared" si="66"/>
        <v>0</v>
      </c>
    </row>
    <row r="4251" spans="67:67">
      <c r="BO4251" s="87" t="str">
        <f t="shared" si="66"/>
        <v>0</v>
      </c>
    </row>
    <row r="4252" spans="67:67">
      <c r="BO4252" s="87" t="str">
        <f t="shared" si="66"/>
        <v>0</v>
      </c>
    </row>
    <row r="4253" spans="67:67">
      <c r="BO4253" s="87" t="str">
        <f t="shared" si="66"/>
        <v>0</v>
      </c>
    </row>
    <row r="4254" spans="67:67">
      <c r="BO4254" s="87" t="str">
        <f t="shared" si="66"/>
        <v>0</v>
      </c>
    </row>
    <row r="4255" spans="67:67">
      <c r="BO4255" s="87" t="str">
        <f t="shared" si="66"/>
        <v>0</v>
      </c>
    </row>
    <row r="4256" spans="67:67">
      <c r="BO4256" s="87" t="str">
        <f t="shared" si="66"/>
        <v>0</v>
      </c>
    </row>
    <row r="4257" spans="67:67">
      <c r="BO4257" s="87" t="str">
        <f t="shared" si="66"/>
        <v>0</v>
      </c>
    </row>
    <row r="4258" spans="67:67">
      <c r="BO4258" s="87" t="str">
        <f t="shared" si="66"/>
        <v>0</v>
      </c>
    </row>
    <row r="4259" spans="67:67">
      <c r="BO4259" s="87" t="str">
        <f t="shared" si="66"/>
        <v>0</v>
      </c>
    </row>
    <row r="4260" spans="67:67">
      <c r="BO4260" s="87" t="str">
        <f t="shared" si="66"/>
        <v>0</v>
      </c>
    </row>
    <row r="4261" spans="67:67">
      <c r="BO4261" s="87" t="str">
        <f t="shared" si="66"/>
        <v>0</v>
      </c>
    </row>
    <row r="4262" spans="67:67">
      <c r="BO4262" s="87" t="str">
        <f t="shared" si="66"/>
        <v>0</v>
      </c>
    </row>
    <row r="4263" spans="67:67">
      <c r="BO4263" s="87" t="str">
        <f t="shared" si="66"/>
        <v>0</v>
      </c>
    </row>
    <row r="4264" spans="67:67">
      <c r="BO4264" s="87" t="str">
        <f t="shared" si="66"/>
        <v>0</v>
      </c>
    </row>
    <row r="4265" spans="67:67">
      <c r="BO4265" s="87" t="str">
        <f t="shared" si="66"/>
        <v>0</v>
      </c>
    </row>
    <row r="4266" spans="67:67">
      <c r="BO4266" s="87" t="str">
        <f t="shared" si="66"/>
        <v>0</v>
      </c>
    </row>
    <row r="4267" spans="67:67">
      <c r="BO4267" s="87" t="str">
        <f t="shared" si="66"/>
        <v>0</v>
      </c>
    </row>
    <row r="4268" spans="67:67">
      <c r="BO4268" s="87" t="str">
        <f t="shared" si="66"/>
        <v>0</v>
      </c>
    </row>
    <row r="4269" spans="67:67">
      <c r="BO4269" s="87" t="str">
        <f t="shared" si="66"/>
        <v>0</v>
      </c>
    </row>
    <row r="4270" spans="67:67">
      <c r="BO4270" s="87" t="str">
        <f t="shared" si="66"/>
        <v>0</v>
      </c>
    </row>
    <row r="4271" spans="67:67">
      <c r="BO4271" s="87" t="str">
        <f t="shared" si="66"/>
        <v>0</v>
      </c>
    </row>
    <row r="4272" spans="67:67">
      <c r="BO4272" s="87" t="str">
        <f t="shared" si="66"/>
        <v>0</v>
      </c>
    </row>
    <row r="4273" spans="67:67">
      <c r="BO4273" s="87" t="str">
        <f t="shared" si="66"/>
        <v>0</v>
      </c>
    </row>
    <row r="4274" spans="67:67">
      <c r="BO4274" s="87" t="str">
        <f t="shared" si="66"/>
        <v>0</v>
      </c>
    </row>
    <row r="4275" spans="67:67">
      <c r="BO4275" s="87" t="str">
        <f t="shared" si="66"/>
        <v>0</v>
      </c>
    </row>
    <row r="4276" spans="67:67">
      <c r="BO4276" s="87" t="str">
        <f t="shared" si="66"/>
        <v>0</v>
      </c>
    </row>
    <row r="4277" spans="67:67">
      <c r="BO4277" s="87" t="str">
        <f t="shared" si="66"/>
        <v>0</v>
      </c>
    </row>
    <row r="4278" spans="67:67">
      <c r="BO4278" s="87" t="str">
        <f t="shared" si="66"/>
        <v>0</v>
      </c>
    </row>
    <row r="4279" spans="67:67">
      <c r="BO4279" s="87" t="str">
        <f t="shared" si="66"/>
        <v>0</v>
      </c>
    </row>
    <row r="4280" spans="67:67">
      <c r="BO4280" s="87" t="str">
        <f t="shared" si="66"/>
        <v>0</v>
      </c>
    </row>
    <row r="4281" spans="67:67">
      <c r="BO4281" s="87" t="str">
        <f t="shared" si="66"/>
        <v>0</v>
      </c>
    </row>
    <row r="4282" spans="67:67">
      <c r="BO4282" s="87" t="str">
        <f t="shared" si="66"/>
        <v>0</v>
      </c>
    </row>
    <row r="4283" spans="67:67">
      <c r="BO4283" s="87" t="str">
        <f t="shared" si="66"/>
        <v>0</v>
      </c>
    </row>
    <row r="4284" spans="67:67">
      <c r="BO4284" s="87" t="str">
        <f t="shared" si="66"/>
        <v>0</v>
      </c>
    </row>
    <row r="4285" spans="67:67">
      <c r="BO4285" s="87" t="str">
        <f t="shared" si="66"/>
        <v>0</v>
      </c>
    </row>
    <row r="4286" spans="67:67">
      <c r="BO4286" s="87" t="str">
        <f t="shared" si="66"/>
        <v>0</v>
      </c>
    </row>
    <row r="4287" spans="67:67">
      <c r="BO4287" s="87" t="str">
        <f t="shared" si="66"/>
        <v>0</v>
      </c>
    </row>
    <row r="4288" spans="67:67">
      <c r="BO4288" s="87" t="str">
        <f t="shared" si="66"/>
        <v>0</v>
      </c>
    </row>
    <row r="4289" spans="67:67">
      <c r="BO4289" s="87" t="str">
        <f t="shared" si="66"/>
        <v>0</v>
      </c>
    </row>
    <row r="4290" spans="67:67">
      <c r="BO4290" s="87" t="str">
        <f t="shared" si="66"/>
        <v>0</v>
      </c>
    </row>
    <row r="4291" spans="67:67">
      <c r="BO4291" s="87" t="str">
        <f t="shared" si="66"/>
        <v>0</v>
      </c>
    </row>
    <row r="4292" spans="67:67">
      <c r="BO4292" s="87" t="str">
        <f t="shared" si="66"/>
        <v>0</v>
      </c>
    </row>
    <row r="4293" spans="67:67">
      <c r="BO4293" s="87" t="str">
        <f t="shared" si="66"/>
        <v>0</v>
      </c>
    </row>
    <row r="4294" spans="67:67">
      <c r="BO4294" s="87" t="str">
        <f t="shared" ref="BO4294:BO4357" si="67">IF(AND(BI4294&lt;&gt;"",BM4294&lt;&gt;"",BE4294&lt;&gt;"",BF4294&lt;&gt;"",BG4294&lt;&gt;""),(1000*9.81*BI4294*0.001*BM4294)/(BE4294*BF4294*BG4294),"0")</f>
        <v>0</v>
      </c>
    </row>
    <row r="4295" spans="67:67">
      <c r="BO4295" s="87" t="str">
        <f t="shared" si="67"/>
        <v>0</v>
      </c>
    </row>
    <row r="4296" spans="67:67">
      <c r="BO4296" s="87" t="str">
        <f t="shared" si="67"/>
        <v>0</v>
      </c>
    </row>
    <row r="4297" spans="67:67">
      <c r="BO4297" s="87" t="str">
        <f t="shared" si="67"/>
        <v>0</v>
      </c>
    </row>
    <row r="4298" spans="67:67">
      <c r="BO4298" s="87" t="str">
        <f t="shared" si="67"/>
        <v>0</v>
      </c>
    </row>
    <row r="4299" spans="67:67">
      <c r="BO4299" s="87" t="str">
        <f t="shared" si="67"/>
        <v>0</v>
      </c>
    </row>
    <row r="4300" spans="67:67">
      <c r="BO4300" s="87" t="str">
        <f t="shared" si="67"/>
        <v>0</v>
      </c>
    </row>
    <row r="4301" spans="67:67">
      <c r="BO4301" s="87" t="str">
        <f t="shared" si="67"/>
        <v>0</v>
      </c>
    </row>
    <row r="4302" spans="67:67">
      <c r="BO4302" s="87" t="str">
        <f t="shared" si="67"/>
        <v>0</v>
      </c>
    </row>
    <row r="4303" spans="67:67">
      <c r="BO4303" s="87" t="str">
        <f t="shared" si="67"/>
        <v>0</v>
      </c>
    </row>
    <row r="4304" spans="67:67">
      <c r="BO4304" s="87" t="str">
        <f t="shared" si="67"/>
        <v>0</v>
      </c>
    </row>
    <row r="4305" spans="67:67">
      <c r="BO4305" s="87" t="str">
        <f t="shared" si="67"/>
        <v>0</v>
      </c>
    </row>
    <row r="4306" spans="67:67">
      <c r="BO4306" s="87" t="str">
        <f t="shared" si="67"/>
        <v>0</v>
      </c>
    </row>
    <row r="4307" spans="67:67">
      <c r="BO4307" s="87" t="str">
        <f t="shared" si="67"/>
        <v>0</v>
      </c>
    </row>
    <row r="4308" spans="67:67">
      <c r="BO4308" s="87" t="str">
        <f t="shared" si="67"/>
        <v>0</v>
      </c>
    </row>
    <row r="4309" spans="67:67">
      <c r="BO4309" s="87" t="str">
        <f t="shared" si="67"/>
        <v>0</v>
      </c>
    </row>
    <row r="4310" spans="67:67">
      <c r="BO4310" s="87" t="str">
        <f t="shared" si="67"/>
        <v>0</v>
      </c>
    </row>
    <row r="4311" spans="67:67">
      <c r="BO4311" s="87" t="str">
        <f t="shared" si="67"/>
        <v>0</v>
      </c>
    </row>
    <row r="4312" spans="67:67">
      <c r="BO4312" s="87" t="str">
        <f t="shared" si="67"/>
        <v>0</v>
      </c>
    </row>
    <row r="4313" spans="67:67">
      <c r="BO4313" s="87" t="str">
        <f t="shared" si="67"/>
        <v>0</v>
      </c>
    </row>
    <row r="4314" spans="67:67">
      <c r="BO4314" s="87" t="str">
        <f t="shared" si="67"/>
        <v>0</v>
      </c>
    </row>
    <row r="4315" spans="67:67">
      <c r="BO4315" s="87" t="str">
        <f t="shared" si="67"/>
        <v>0</v>
      </c>
    </row>
    <row r="4316" spans="67:67">
      <c r="BO4316" s="87" t="str">
        <f t="shared" si="67"/>
        <v>0</v>
      </c>
    </row>
    <row r="4317" spans="67:67">
      <c r="BO4317" s="87" t="str">
        <f t="shared" si="67"/>
        <v>0</v>
      </c>
    </row>
    <row r="4318" spans="67:67">
      <c r="BO4318" s="87" t="str">
        <f t="shared" si="67"/>
        <v>0</v>
      </c>
    </row>
    <row r="4319" spans="67:67">
      <c r="BO4319" s="87" t="str">
        <f t="shared" si="67"/>
        <v>0</v>
      </c>
    </row>
    <row r="4320" spans="67:67">
      <c r="BO4320" s="87" t="str">
        <f t="shared" si="67"/>
        <v>0</v>
      </c>
    </row>
    <row r="4321" spans="67:67">
      <c r="BO4321" s="87" t="str">
        <f t="shared" si="67"/>
        <v>0</v>
      </c>
    </row>
    <row r="4322" spans="67:67">
      <c r="BO4322" s="87" t="str">
        <f t="shared" si="67"/>
        <v>0</v>
      </c>
    </row>
    <row r="4323" spans="67:67">
      <c r="BO4323" s="87" t="str">
        <f t="shared" si="67"/>
        <v>0</v>
      </c>
    </row>
    <row r="4324" spans="67:67">
      <c r="BO4324" s="87" t="str">
        <f t="shared" si="67"/>
        <v>0</v>
      </c>
    </row>
    <row r="4325" spans="67:67">
      <c r="BO4325" s="87" t="str">
        <f t="shared" si="67"/>
        <v>0</v>
      </c>
    </row>
    <row r="4326" spans="67:67">
      <c r="BO4326" s="87" t="str">
        <f t="shared" si="67"/>
        <v>0</v>
      </c>
    </row>
    <row r="4327" spans="67:67">
      <c r="BO4327" s="87" t="str">
        <f t="shared" si="67"/>
        <v>0</v>
      </c>
    </row>
    <row r="4328" spans="67:67">
      <c r="BO4328" s="87" t="str">
        <f t="shared" si="67"/>
        <v>0</v>
      </c>
    </row>
    <row r="4329" spans="67:67">
      <c r="BO4329" s="87" t="str">
        <f t="shared" si="67"/>
        <v>0</v>
      </c>
    </row>
    <row r="4330" spans="67:67">
      <c r="BO4330" s="87" t="str">
        <f t="shared" si="67"/>
        <v>0</v>
      </c>
    </row>
    <row r="4331" spans="67:67">
      <c r="BO4331" s="87" t="str">
        <f t="shared" si="67"/>
        <v>0</v>
      </c>
    </row>
    <row r="4332" spans="67:67">
      <c r="BO4332" s="87" t="str">
        <f t="shared" si="67"/>
        <v>0</v>
      </c>
    </row>
    <row r="4333" spans="67:67">
      <c r="BO4333" s="87" t="str">
        <f t="shared" si="67"/>
        <v>0</v>
      </c>
    </row>
    <row r="4334" spans="67:67">
      <c r="BO4334" s="87" t="str">
        <f t="shared" si="67"/>
        <v>0</v>
      </c>
    </row>
    <row r="4335" spans="67:67">
      <c r="BO4335" s="87" t="str">
        <f t="shared" si="67"/>
        <v>0</v>
      </c>
    </row>
    <row r="4336" spans="67:67">
      <c r="BO4336" s="87" t="str">
        <f t="shared" si="67"/>
        <v>0</v>
      </c>
    </row>
    <row r="4337" spans="67:67">
      <c r="BO4337" s="87" t="str">
        <f t="shared" si="67"/>
        <v>0</v>
      </c>
    </row>
    <row r="4338" spans="67:67">
      <c r="BO4338" s="87" t="str">
        <f t="shared" si="67"/>
        <v>0</v>
      </c>
    </row>
    <row r="4339" spans="67:67">
      <c r="BO4339" s="87" t="str">
        <f t="shared" si="67"/>
        <v>0</v>
      </c>
    </row>
    <row r="4340" spans="67:67">
      <c r="BO4340" s="87" t="str">
        <f t="shared" si="67"/>
        <v>0</v>
      </c>
    </row>
    <row r="4341" spans="67:67">
      <c r="BO4341" s="87" t="str">
        <f t="shared" si="67"/>
        <v>0</v>
      </c>
    </row>
    <row r="4342" spans="67:67">
      <c r="BO4342" s="87" t="str">
        <f t="shared" si="67"/>
        <v>0</v>
      </c>
    </row>
    <row r="4343" spans="67:67">
      <c r="BO4343" s="87" t="str">
        <f t="shared" si="67"/>
        <v>0</v>
      </c>
    </row>
    <row r="4344" spans="67:67">
      <c r="BO4344" s="87" t="str">
        <f t="shared" si="67"/>
        <v>0</v>
      </c>
    </row>
    <row r="4345" spans="67:67">
      <c r="BO4345" s="87" t="str">
        <f t="shared" si="67"/>
        <v>0</v>
      </c>
    </row>
    <row r="4346" spans="67:67">
      <c r="BO4346" s="87" t="str">
        <f t="shared" si="67"/>
        <v>0</v>
      </c>
    </row>
    <row r="4347" spans="67:67">
      <c r="BO4347" s="87" t="str">
        <f t="shared" si="67"/>
        <v>0</v>
      </c>
    </row>
    <row r="4348" spans="67:67">
      <c r="BO4348" s="87" t="str">
        <f t="shared" si="67"/>
        <v>0</v>
      </c>
    </row>
    <row r="4349" spans="67:67">
      <c r="BO4349" s="87" t="str">
        <f t="shared" si="67"/>
        <v>0</v>
      </c>
    </row>
    <row r="4350" spans="67:67">
      <c r="BO4350" s="87" t="str">
        <f t="shared" si="67"/>
        <v>0</v>
      </c>
    </row>
    <row r="4351" spans="67:67">
      <c r="BO4351" s="87" t="str">
        <f t="shared" si="67"/>
        <v>0</v>
      </c>
    </row>
    <row r="4352" spans="67:67">
      <c r="BO4352" s="87" t="str">
        <f t="shared" si="67"/>
        <v>0</v>
      </c>
    </row>
    <row r="4353" spans="67:67">
      <c r="BO4353" s="87" t="str">
        <f t="shared" si="67"/>
        <v>0</v>
      </c>
    </row>
    <row r="4354" spans="67:67">
      <c r="BO4354" s="87" t="str">
        <f t="shared" si="67"/>
        <v>0</v>
      </c>
    </row>
    <row r="4355" spans="67:67">
      <c r="BO4355" s="87" t="str">
        <f t="shared" si="67"/>
        <v>0</v>
      </c>
    </row>
    <row r="4356" spans="67:67">
      <c r="BO4356" s="87" t="str">
        <f t="shared" si="67"/>
        <v>0</v>
      </c>
    </row>
    <row r="4357" spans="67:67">
      <c r="BO4357" s="87" t="str">
        <f t="shared" si="67"/>
        <v>0</v>
      </c>
    </row>
    <row r="4358" spans="67:67">
      <c r="BO4358" s="87" t="str">
        <f t="shared" ref="BO4358:BO4421" si="68">IF(AND(BI4358&lt;&gt;"",BM4358&lt;&gt;"",BE4358&lt;&gt;"",BF4358&lt;&gt;"",BG4358&lt;&gt;""),(1000*9.81*BI4358*0.001*BM4358)/(BE4358*BF4358*BG4358),"0")</f>
        <v>0</v>
      </c>
    </row>
    <row r="4359" spans="67:67">
      <c r="BO4359" s="87" t="str">
        <f t="shared" si="68"/>
        <v>0</v>
      </c>
    </row>
    <row r="4360" spans="67:67">
      <c r="BO4360" s="87" t="str">
        <f t="shared" si="68"/>
        <v>0</v>
      </c>
    </row>
    <row r="4361" spans="67:67">
      <c r="BO4361" s="87" t="str">
        <f t="shared" si="68"/>
        <v>0</v>
      </c>
    </row>
    <row r="4362" spans="67:67">
      <c r="BO4362" s="87" t="str">
        <f t="shared" si="68"/>
        <v>0</v>
      </c>
    </row>
    <row r="4363" spans="67:67">
      <c r="BO4363" s="87" t="str">
        <f t="shared" si="68"/>
        <v>0</v>
      </c>
    </row>
    <row r="4364" spans="67:67">
      <c r="BO4364" s="87" t="str">
        <f t="shared" si="68"/>
        <v>0</v>
      </c>
    </row>
    <row r="4365" spans="67:67">
      <c r="BO4365" s="87" t="str">
        <f t="shared" si="68"/>
        <v>0</v>
      </c>
    </row>
    <row r="4366" spans="67:67">
      <c r="BO4366" s="87" t="str">
        <f t="shared" si="68"/>
        <v>0</v>
      </c>
    </row>
    <row r="4367" spans="67:67">
      <c r="BO4367" s="87" t="str">
        <f t="shared" si="68"/>
        <v>0</v>
      </c>
    </row>
    <row r="4368" spans="67:67">
      <c r="BO4368" s="87" t="str">
        <f t="shared" si="68"/>
        <v>0</v>
      </c>
    </row>
    <row r="4369" spans="67:67">
      <c r="BO4369" s="87" t="str">
        <f t="shared" si="68"/>
        <v>0</v>
      </c>
    </row>
    <row r="4370" spans="67:67">
      <c r="BO4370" s="87" t="str">
        <f t="shared" si="68"/>
        <v>0</v>
      </c>
    </row>
    <row r="4371" spans="67:67">
      <c r="BO4371" s="87" t="str">
        <f t="shared" si="68"/>
        <v>0</v>
      </c>
    </row>
    <row r="4372" spans="67:67">
      <c r="BO4372" s="87" t="str">
        <f t="shared" si="68"/>
        <v>0</v>
      </c>
    </row>
    <row r="4373" spans="67:67">
      <c r="BO4373" s="87" t="str">
        <f t="shared" si="68"/>
        <v>0</v>
      </c>
    </row>
    <row r="4374" spans="67:67">
      <c r="BO4374" s="87" t="str">
        <f t="shared" si="68"/>
        <v>0</v>
      </c>
    </row>
    <row r="4375" spans="67:67">
      <c r="BO4375" s="87" t="str">
        <f t="shared" si="68"/>
        <v>0</v>
      </c>
    </row>
    <row r="4376" spans="67:67">
      <c r="BO4376" s="87" t="str">
        <f t="shared" si="68"/>
        <v>0</v>
      </c>
    </row>
    <row r="4377" spans="67:67">
      <c r="BO4377" s="87" t="str">
        <f t="shared" si="68"/>
        <v>0</v>
      </c>
    </row>
    <row r="4378" spans="67:67">
      <c r="BO4378" s="87" t="str">
        <f t="shared" si="68"/>
        <v>0</v>
      </c>
    </row>
    <row r="4379" spans="67:67">
      <c r="BO4379" s="87" t="str">
        <f t="shared" si="68"/>
        <v>0</v>
      </c>
    </row>
    <row r="4380" spans="67:67">
      <c r="BO4380" s="87" t="str">
        <f t="shared" si="68"/>
        <v>0</v>
      </c>
    </row>
    <row r="4381" spans="67:67">
      <c r="BO4381" s="87" t="str">
        <f t="shared" si="68"/>
        <v>0</v>
      </c>
    </row>
    <row r="4382" spans="67:67">
      <c r="BO4382" s="87" t="str">
        <f t="shared" si="68"/>
        <v>0</v>
      </c>
    </row>
    <row r="4383" spans="67:67">
      <c r="BO4383" s="87" t="str">
        <f t="shared" si="68"/>
        <v>0</v>
      </c>
    </row>
    <row r="4384" spans="67:67">
      <c r="BO4384" s="87" t="str">
        <f t="shared" si="68"/>
        <v>0</v>
      </c>
    </row>
    <row r="4385" spans="67:67">
      <c r="BO4385" s="87" t="str">
        <f t="shared" si="68"/>
        <v>0</v>
      </c>
    </row>
    <row r="4386" spans="67:67">
      <c r="BO4386" s="87" t="str">
        <f t="shared" si="68"/>
        <v>0</v>
      </c>
    </row>
    <row r="4387" spans="67:67">
      <c r="BO4387" s="87" t="str">
        <f t="shared" si="68"/>
        <v>0</v>
      </c>
    </row>
    <row r="4388" spans="67:67">
      <c r="BO4388" s="87" t="str">
        <f t="shared" si="68"/>
        <v>0</v>
      </c>
    </row>
    <row r="4389" spans="67:67">
      <c r="BO4389" s="87" t="str">
        <f t="shared" si="68"/>
        <v>0</v>
      </c>
    </row>
    <row r="4390" spans="67:67">
      <c r="BO4390" s="87" t="str">
        <f t="shared" si="68"/>
        <v>0</v>
      </c>
    </row>
    <row r="4391" spans="67:67">
      <c r="BO4391" s="87" t="str">
        <f t="shared" si="68"/>
        <v>0</v>
      </c>
    </row>
    <row r="4392" spans="67:67">
      <c r="BO4392" s="87" t="str">
        <f t="shared" si="68"/>
        <v>0</v>
      </c>
    </row>
    <row r="4393" spans="67:67">
      <c r="BO4393" s="87" t="str">
        <f t="shared" si="68"/>
        <v>0</v>
      </c>
    </row>
    <row r="4394" spans="67:67">
      <c r="BO4394" s="87" t="str">
        <f t="shared" si="68"/>
        <v>0</v>
      </c>
    </row>
    <row r="4395" spans="67:67">
      <c r="BO4395" s="87" t="str">
        <f t="shared" si="68"/>
        <v>0</v>
      </c>
    </row>
    <row r="4396" spans="67:67">
      <c r="BO4396" s="87" t="str">
        <f t="shared" si="68"/>
        <v>0</v>
      </c>
    </row>
    <row r="4397" spans="67:67">
      <c r="BO4397" s="87" t="str">
        <f t="shared" si="68"/>
        <v>0</v>
      </c>
    </row>
    <row r="4398" spans="67:67">
      <c r="BO4398" s="87" t="str">
        <f t="shared" si="68"/>
        <v>0</v>
      </c>
    </row>
    <row r="4399" spans="67:67">
      <c r="BO4399" s="87" t="str">
        <f t="shared" si="68"/>
        <v>0</v>
      </c>
    </row>
    <row r="4400" spans="67:67">
      <c r="BO4400" s="87" t="str">
        <f t="shared" si="68"/>
        <v>0</v>
      </c>
    </row>
    <row r="4401" spans="67:67">
      <c r="BO4401" s="87" t="str">
        <f t="shared" si="68"/>
        <v>0</v>
      </c>
    </row>
    <row r="4402" spans="67:67">
      <c r="BO4402" s="87" t="str">
        <f t="shared" si="68"/>
        <v>0</v>
      </c>
    </row>
    <row r="4403" spans="67:67">
      <c r="BO4403" s="87" t="str">
        <f t="shared" si="68"/>
        <v>0</v>
      </c>
    </row>
    <row r="4404" spans="67:67">
      <c r="BO4404" s="87" t="str">
        <f t="shared" si="68"/>
        <v>0</v>
      </c>
    </row>
    <row r="4405" spans="67:67">
      <c r="BO4405" s="87" t="str">
        <f t="shared" si="68"/>
        <v>0</v>
      </c>
    </row>
    <row r="4406" spans="67:67">
      <c r="BO4406" s="87" t="str">
        <f t="shared" si="68"/>
        <v>0</v>
      </c>
    </row>
    <row r="4407" spans="67:67">
      <c r="BO4407" s="87" t="str">
        <f t="shared" si="68"/>
        <v>0</v>
      </c>
    </row>
    <row r="4408" spans="67:67">
      <c r="BO4408" s="87" t="str">
        <f t="shared" si="68"/>
        <v>0</v>
      </c>
    </row>
    <row r="4409" spans="67:67">
      <c r="BO4409" s="87" t="str">
        <f t="shared" si="68"/>
        <v>0</v>
      </c>
    </row>
    <row r="4410" spans="67:67">
      <c r="BO4410" s="87" t="str">
        <f t="shared" si="68"/>
        <v>0</v>
      </c>
    </row>
    <row r="4411" spans="67:67">
      <c r="BO4411" s="87" t="str">
        <f t="shared" si="68"/>
        <v>0</v>
      </c>
    </row>
    <row r="4412" spans="67:67">
      <c r="BO4412" s="87" t="str">
        <f t="shared" si="68"/>
        <v>0</v>
      </c>
    </row>
    <row r="4413" spans="67:67">
      <c r="BO4413" s="87" t="str">
        <f t="shared" si="68"/>
        <v>0</v>
      </c>
    </row>
    <row r="4414" spans="67:67">
      <c r="BO4414" s="87" t="str">
        <f t="shared" si="68"/>
        <v>0</v>
      </c>
    </row>
    <row r="4415" spans="67:67">
      <c r="BO4415" s="87" t="str">
        <f t="shared" si="68"/>
        <v>0</v>
      </c>
    </row>
    <row r="4416" spans="67:67">
      <c r="BO4416" s="87" t="str">
        <f t="shared" si="68"/>
        <v>0</v>
      </c>
    </row>
    <row r="4417" spans="67:67">
      <c r="BO4417" s="87" t="str">
        <f t="shared" si="68"/>
        <v>0</v>
      </c>
    </row>
    <row r="4418" spans="67:67">
      <c r="BO4418" s="87" t="str">
        <f t="shared" si="68"/>
        <v>0</v>
      </c>
    </row>
    <row r="4419" spans="67:67">
      <c r="BO4419" s="87" t="str">
        <f t="shared" si="68"/>
        <v>0</v>
      </c>
    </row>
    <row r="4420" spans="67:67">
      <c r="BO4420" s="87" t="str">
        <f t="shared" si="68"/>
        <v>0</v>
      </c>
    </row>
    <row r="4421" spans="67:67">
      <c r="BO4421" s="87" t="str">
        <f t="shared" si="68"/>
        <v>0</v>
      </c>
    </row>
    <row r="4422" spans="67:67">
      <c r="BO4422" s="87" t="str">
        <f t="shared" ref="BO4422:BO4485" si="69">IF(AND(BI4422&lt;&gt;"",BM4422&lt;&gt;"",BE4422&lt;&gt;"",BF4422&lt;&gt;"",BG4422&lt;&gt;""),(1000*9.81*BI4422*0.001*BM4422)/(BE4422*BF4422*BG4422),"0")</f>
        <v>0</v>
      </c>
    </row>
    <row r="4423" spans="67:67">
      <c r="BO4423" s="87" t="str">
        <f t="shared" si="69"/>
        <v>0</v>
      </c>
    </row>
    <row r="4424" spans="67:67">
      <c r="BO4424" s="87" t="str">
        <f t="shared" si="69"/>
        <v>0</v>
      </c>
    </row>
    <row r="4425" spans="67:67">
      <c r="BO4425" s="87" t="str">
        <f t="shared" si="69"/>
        <v>0</v>
      </c>
    </row>
    <row r="4426" spans="67:67">
      <c r="BO4426" s="87" t="str">
        <f t="shared" si="69"/>
        <v>0</v>
      </c>
    </row>
    <row r="4427" spans="67:67">
      <c r="BO4427" s="87" t="str">
        <f t="shared" si="69"/>
        <v>0</v>
      </c>
    </row>
    <row r="4428" spans="67:67">
      <c r="BO4428" s="87" t="str">
        <f t="shared" si="69"/>
        <v>0</v>
      </c>
    </row>
    <row r="4429" spans="67:67">
      <c r="BO4429" s="87" t="str">
        <f t="shared" si="69"/>
        <v>0</v>
      </c>
    </row>
    <row r="4430" spans="67:67">
      <c r="BO4430" s="87" t="str">
        <f t="shared" si="69"/>
        <v>0</v>
      </c>
    </row>
    <row r="4431" spans="67:67">
      <c r="BO4431" s="87" t="str">
        <f t="shared" si="69"/>
        <v>0</v>
      </c>
    </row>
    <row r="4432" spans="67:67">
      <c r="BO4432" s="87" t="str">
        <f t="shared" si="69"/>
        <v>0</v>
      </c>
    </row>
    <row r="4433" spans="67:67">
      <c r="BO4433" s="87" t="str">
        <f t="shared" si="69"/>
        <v>0</v>
      </c>
    </row>
    <row r="4434" spans="67:67">
      <c r="BO4434" s="87" t="str">
        <f t="shared" si="69"/>
        <v>0</v>
      </c>
    </row>
    <row r="4435" spans="67:67">
      <c r="BO4435" s="87" t="str">
        <f t="shared" si="69"/>
        <v>0</v>
      </c>
    </row>
    <row r="4436" spans="67:67">
      <c r="BO4436" s="87" t="str">
        <f t="shared" si="69"/>
        <v>0</v>
      </c>
    </row>
    <row r="4437" spans="67:67">
      <c r="BO4437" s="87" t="str">
        <f t="shared" si="69"/>
        <v>0</v>
      </c>
    </row>
    <row r="4438" spans="67:67">
      <c r="BO4438" s="87" t="str">
        <f t="shared" si="69"/>
        <v>0</v>
      </c>
    </row>
    <row r="4439" spans="67:67">
      <c r="BO4439" s="87" t="str">
        <f t="shared" si="69"/>
        <v>0</v>
      </c>
    </row>
    <row r="4440" spans="67:67">
      <c r="BO4440" s="87" t="str">
        <f t="shared" si="69"/>
        <v>0</v>
      </c>
    </row>
    <row r="4441" spans="67:67">
      <c r="BO4441" s="87" t="str">
        <f t="shared" si="69"/>
        <v>0</v>
      </c>
    </row>
    <row r="4442" spans="67:67">
      <c r="BO4442" s="87" t="str">
        <f t="shared" si="69"/>
        <v>0</v>
      </c>
    </row>
    <row r="4443" spans="67:67">
      <c r="BO4443" s="87" t="str">
        <f t="shared" si="69"/>
        <v>0</v>
      </c>
    </row>
    <row r="4444" spans="67:67">
      <c r="BO4444" s="87" t="str">
        <f t="shared" si="69"/>
        <v>0</v>
      </c>
    </row>
    <row r="4445" spans="67:67">
      <c r="BO4445" s="87" t="str">
        <f t="shared" si="69"/>
        <v>0</v>
      </c>
    </row>
    <row r="4446" spans="67:67">
      <c r="BO4446" s="87" t="str">
        <f t="shared" si="69"/>
        <v>0</v>
      </c>
    </row>
    <row r="4447" spans="67:67">
      <c r="BO4447" s="87" t="str">
        <f t="shared" si="69"/>
        <v>0</v>
      </c>
    </row>
    <row r="4448" spans="67:67">
      <c r="BO4448" s="87" t="str">
        <f t="shared" si="69"/>
        <v>0</v>
      </c>
    </row>
    <row r="4449" spans="67:67">
      <c r="BO4449" s="87" t="str">
        <f t="shared" si="69"/>
        <v>0</v>
      </c>
    </row>
    <row r="4450" spans="67:67">
      <c r="BO4450" s="87" t="str">
        <f t="shared" si="69"/>
        <v>0</v>
      </c>
    </row>
    <row r="4451" spans="67:67">
      <c r="BO4451" s="87" t="str">
        <f t="shared" si="69"/>
        <v>0</v>
      </c>
    </row>
    <row r="4452" spans="67:67">
      <c r="BO4452" s="87" t="str">
        <f t="shared" si="69"/>
        <v>0</v>
      </c>
    </row>
    <row r="4453" spans="67:67">
      <c r="BO4453" s="87" t="str">
        <f t="shared" si="69"/>
        <v>0</v>
      </c>
    </row>
    <row r="4454" spans="67:67">
      <c r="BO4454" s="87" t="str">
        <f t="shared" si="69"/>
        <v>0</v>
      </c>
    </row>
    <row r="4455" spans="67:67">
      <c r="BO4455" s="87" t="str">
        <f t="shared" si="69"/>
        <v>0</v>
      </c>
    </row>
    <row r="4456" spans="67:67">
      <c r="BO4456" s="87" t="str">
        <f t="shared" si="69"/>
        <v>0</v>
      </c>
    </row>
    <row r="4457" spans="67:67">
      <c r="BO4457" s="87" t="str">
        <f t="shared" si="69"/>
        <v>0</v>
      </c>
    </row>
    <row r="4458" spans="67:67">
      <c r="BO4458" s="87" t="str">
        <f t="shared" si="69"/>
        <v>0</v>
      </c>
    </row>
    <row r="4459" spans="67:67">
      <c r="BO4459" s="87" t="str">
        <f t="shared" si="69"/>
        <v>0</v>
      </c>
    </row>
    <row r="4460" spans="67:67">
      <c r="BO4460" s="87" t="str">
        <f t="shared" si="69"/>
        <v>0</v>
      </c>
    </row>
    <row r="4461" spans="67:67">
      <c r="BO4461" s="87" t="str">
        <f t="shared" si="69"/>
        <v>0</v>
      </c>
    </row>
    <row r="4462" spans="67:67">
      <c r="BO4462" s="87" t="str">
        <f t="shared" si="69"/>
        <v>0</v>
      </c>
    </row>
    <row r="4463" spans="67:67">
      <c r="BO4463" s="87" t="str">
        <f t="shared" si="69"/>
        <v>0</v>
      </c>
    </row>
    <row r="4464" spans="67:67">
      <c r="BO4464" s="87" t="str">
        <f t="shared" si="69"/>
        <v>0</v>
      </c>
    </row>
    <row r="4465" spans="67:67">
      <c r="BO4465" s="87" t="str">
        <f t="shared" si="69"/>
        <v>0</v>
      </c>
    </row>
    <row r="4466" spans="67:67">
      <c r="BO4466" s="87" t="str">
        <f t="shared" si="69"/>
        <v>0</v>
      </c>
    </row>
    <row r="4467" spans="67:67">
      <c r="BO4467" s="87" t="str">
        <f t="shared" si="69"/>
        <v>0</v>
      </c>
    </row>
    <row r="4468" spans="67:67">
      <c r="BO4468" s="87" t="str">
        <f t="shared" si="69"/>
        <v>0</v>
      </c>
    </row>
    <row r="4469" spans="67:67">
      <c r="BO4469" s="87" t="str">
        <f t="shared" si="69"/>
        <v>0</v>
      </c>
    </row>
    <row r="4470" spans="67:67">
      <c r="BO4470" s="87" t="str">
        <f t="shared" si="69"/>
        <v>0</v>
      </c>
    </row>
    <row r="4471" spans="67:67">
      <c r="BO4471" s="87" t="str">
        <f t="shared" si="69"/>
        <v>0</v>
      </c>
    </row>
    <row r="4472" spans="67:67">
      <c r="BO4472" s="87" t="str">
        <f t="shared" si="69"/>
        <v>0</v>
      </c>
    </row>
    <row r="4473" spans="67:67">
      <c r="BO4473" s="87" t="str">
        <f t="shared" si="69"/>
        <v>0</v>
      </c>
    </row>
    <row r="4474" spans="67:67">
      <c r="BO4474" s="87" t="str">
        <f t="shared" si="69"/>
        <v>0</v>
      </c>
    </row>
    <row r="4475" spans="67:67">
      <c r="BO4475" s="87" t="str">
        <f t="shared" si="69"/>
        <v>0</v>
      </c>
    </row>
    <row r="4476" spans="67:67">
      <c r="BO4476" s="87" t="str">
        <f t="shared" si="69"/>
        <v>0</v>
      </c>
    </row>
    <row r="4477" spans="67:67">
      <c r="BO4477" s="87" t="str">
        <f t="shared" si="69"/>
        <v>0</v>
      </c>
    </row>
    <row r="4478" spans="67:67">
      <c r="BO4478" s="87" t="str">
        <f t="shared" si="69"/>
        <v>0</v>
      </c>
    </row>
    <row r="4479" spans="67:67">
      <c r="BO4479" s="87" t="str">
        <f t="shared" si="69"/>
        <v>0</v>
      </c>
    </row>
    <row r="4480" spans="67:67">
      <c r="BO4480" s="87" t="str">
        <f t="shared" si="69"/>
        <v>0</v>
      </c>
    </row>
    <row r="4481" spans="67:67">
      <c r="BO4481" s="87" t="str">
        <f t="shared" si="69"/>
        <v>0</v>
      </c>
    </row>
    <row r="4482" spans="67:67">
      <c r="BO4482" s="87" t="str">
        <f t="shared" si="69"/>
        <v>0</v>
      </c>
    </row>
    <row r="4483" spans="67:67">
      <c r="BO4483" s="87" t="str">
        <f t="shared" si="69"/>
        <v>0</v>
      </c>
    </row>
    <row r="4484" spans="67:67">
      <c r="BO4484" s="87" t="str">
        <f t="shared" si="69"/>
        <v>0</v>
      </c>
    </row>
    <row r="4485" spans="67:67">
      <c r="BO4485" s="87" t="str">
        <f t="shared" si="69"/>
        <v>0</v>
      </c>
    </row>
    <row r="4486" spans="67:67">
      <c r="BO4486" s="87" t="str">
        <f t="shared" ref="BO4486:BO4549" si="70">IF(AND(BI4486&lt;&gt;"",BM4486&lt;&gt;"",BE4486&lt;&gt;"",BF4486&lt;&gt;"",BG4486&lt;&gt;""),(1000*9.81*BI4486*0.001*BM4486)/(BE4486*BF4486*BG4486),"0")</f>
        <v>0</v>
      </c>
    </row>
    <row r="4487" spans="67:67">
      <c r="BO4487" s="87" t="str">
        <f t="shared" si="70"/>
        <v>0</v>
      </c>
    </row>
    <row r="4488" spans="67:67">
      <c r="BO4488" s="87" t="str">
        <f t="shared" si="70"/>
        <v>0</v>
      </c>
    </row>
    <row r="4489" spans="67:67">
      <c r="BO4489" s="87" t="str">
        <f t="shared" si="70"/>
        <v>0</v>
      </c>
    </row>
    <row r="4490" spans="67:67">
      <c r="BO4490" s="87" t="str">
        <f t="shared" si="70"/>
        <v>0</v>
      </c>
    </row>
    <row r="4491" spans="67:67">
      <c r="BO4491" s="87" t="str">
        <f t="shared" si="70"/>
        <v>0</v>
      </c>
    </row>
    <row r="4492" spans="67:67">
      <c r="BO4492" s="87" t="str">
        <f t="shared" si="70"/>
        <v>0</v>
      </c>
    </row>
    <row r="4493" spans="67:67">
      <c r="BO4493" s="87" t="str">
        <f t="shared" si="70"/>
        <v>0</v>
      </c>
    </row>
    <row r="4494" spans="67:67">
      <c r="BO4494" s="87" t="str">
        <f t="shared" si="70"/>
        <v>0</v>
      </c>
    </row>
    <row r="4495" spans="67:67">
      <c r="BO4495" s="87" t="str">
        <f t="shared" si="70"/>
        <v>0</v>
      </c>
    </row>
    <row r="4496" spans="67:67">
      <c r="BO4496" s="87" t="str">
        <f t="shared" si="70"/>
        <v>0</v>
      </c>
    </row>
    <row r="4497" spans="67:67">
      <c r="BO4497" s="87" t="str">
        <f t="shared" si="70"/>
        <v>0</v>
      </c>
    </row>
    <row r="4498" spans="67:67">
      <c r="BO4498" s="87" t="str">
        <f t="shared" si="70"/>
        <v>0</v>
      </c>
    </row>
    <row r="4499" spans="67:67">
      <c r="BO4499" s="87" t="str">
        <f t="shared" si="70"/>
        <v>0</v>
      </c>
    </row>
    <row r="4500" spans="67:67">
      <c r="BO4500" s="87" t="str">
        <f t="shared" si="70"/>
        <v>0</v>
      </c>
    </row>
    <row r="4501" spans="67:67">
      <c r="BO4501" s="87" t="str">
        <f t="shared" si="70"/>
        <v>0</v>
      </c>
    </row>
    <row r="4502" spans="67:67">
      <c r="BO4502" s="87" t="str">
        <f t="shared" si="70"/>
        <v>0</v>
      </c>
    </row>
    <row r="4503" spans="67:67">
      <c r="BO4503" s="87" t="str">
        <f t="shared" si="70"/>
        <v>0</v>
      </c>
    </row>
    <row r="4504" spans="67:67">
      <c r="BO4504" s="87" t="str">
        <f t="shared" si="70"/>
        <v>0</v>
      </c>
    </row>
    <row r="4505" spans="67:67">
      <c r="BO4505" s="87" t="str">
        <f t="shared" si="70"/>
        <v>0</v>
      </c>
    </row>
    <row r="4506" spans="67:67">
      <c r="BO4506" s="87" t="str">
        <f t="shared" si="70"/>
        <v>0</v>
      </c>
    </row>
    <row r="4507" spans="67:67">
      <c r="BO4507" s="87" t="str">
        <f t="shared" si="70"/>
        <v>0</v>
      </c>
    </row>
    <row r="4508" spans="67:67">
      <c r="BO4508" s="87" t="str">
        <f t="shared" si="70"/>
        <v>0</v>
      </c>
    </row>
    <row r="4509" spans="67:67">
      <c r="BO4509" s="87" t="str">
        <f t="shared" si="70"/>
        <v>0</v>
      </c>
    </row>
    <row r="4510" spans="67:67">
      <c r="BO4510" s="87" t="str">
        <f t="shared" si="70"/>
        <v>0</v>
      </c>
    </row>
    <row r="4511" spans="67:67">
      <c r="BO4511" s="87" t="str">
        <f t="shared" si="70"/>
        <v>0</v>
      </c>
    </row>
    <row r="4512" spans="67:67">
      <c r="BO4512" s="87" t="str">
        <f t="shared" si="70"/>
        <v>0</v>
      </c>
    </row>
    <row r="4513" spans="67:67">
      <c r="BO4513" s="87" t="str">
        <f t="shared" si="70"/>
        <v>0</v>
      </c>
    </row>
    <row r="4514" spans="67:67">
      <c r="BO4514" s="87" t="str">
        <f t="shared" si="70"/>
        <v>0</v>
      </c>
    </row>
    <row r="4515" spans="67:67">
      <c r="BO4515" s="87" t="str">
        <f t="shared" si="70"/>
        <v>0</v>
      </c>
    </row>
    <row r="4516" spans="67:67">
      <c r="BO4516" s="87" t="str">
        <f t="shared" si="70"/>
        <v>0</v>
      </c>
    </row>
    <row r="4517" spans="67:67">
      <c r="BO4517" s="87" t="str">
        <f t="shared" si="70"/>
        <v>0</v>
      </c>
    </row>
    <row r="4518" spans="67:67">
      <c r="BO4518" s="87" t="str">
        <f t="shared" si="70"/>
        <v>0</v>
      </c>
    </row>
    <row r="4519" spans="67:67">
      <c r="BO4519" s="87" t="str">
        <f t="shared" si="70"/>
        <v>0</v>
      </c>
    </row>
    <row r="4520" spans="67:67">
      <c r="BO4520" s="87" t="str">
        <f t="shared" si="70"/>
        <v>0</v>
      </c>
    </row>
    <row r="4521" spans="67:67">
      <c r="BO4521" s="87" t="str">
        <f t="shared" si="70"/>
        <v>0</v>
      </c>
    </row>
    <row r="4522" spans="67:67">
      <c r="BO4522" s="87" t="str">
        <f t="shared" si="70"/>
        <v>0</v>
      </c>
    </row>
    <row r="4523" spans="67:67">
      <c r="BO4523" s="87" t="str">
        <f t="shared" si="70"/>
        <v>0</v>
      </c>
    </row>
    <row r="4524" spans="67:67">
      <c r="BO4524" s="87" t="str">
        <f t="shared" si="70"/>
        <v>0</v>
      </c>
    </row>
    <row r="4525" spans="67:67">
      <c r="BO4525" s="87" t="str">
        <f t="shared" si="70"/>
        <v>0</v>
      </c>
    </row>
    <row r="4526" spans="67:67">
      <c r="BO4526" s="87" t="str">
        <f t="shared" si="70"/>
        <v>0</v>
      </c>
    </row>
    <row r="4527" spans="67:67">
      <c r="BO4527" s="87" t="str">
        <f t="shared" si="70"/>
        <v>0</v>
      </c>
    </row>
    <row r="4528" spans="67:67">
      <c r="BO4528" s="87" t="str">
        <f t="shared" si="70"/>
        <v>0</v>
      </c>
    </row>
    <row r="4529" spans="67:67">
      <c r="BO4529" s="87" t="str">
        <f t="shared" si="70"/>
        <v>0</v>
      </c>
    </row>
    <row r="4530" spans="67:67">
      <c r="BO4530" s="87" t="str">
        <f t="shared" si="70"/>
        <v>0</v>
      </c>
    </row>
    <row r="4531" spans="67:67">
      <c r="BO4531" s="87" t="str">
        <f t="shared" si="70"/>
        <v>0</v>
      </c>
    </row>
    <row r="4532" spans="67:67">
      <c r="BO4532" s="87" t="str">
        <f t="shared" si="70"/>
        <v>0</v>
      </c>
    </row>
    <row r="4533" spans="67:67">
      <c r="BO4533" s="87" t="str">
        <f t="shared" si="70"/>
        <v>0</v>
      </c>
    </row>
    <row r="4534" spans="67:67">
      <c r="BO4534" s="87" t="str">
        <f t="shared" si="70"/>
        <v>0</v>
      </c>
    </row>
    <row r="4535" spans="67:67">
      <c r="BO4535" s="87" t="str">
        <f t="shared" si="70"/>
        <v>0</v>
      </c>
    </row>
    <row r="4536" spans="67:67">
      <c r="BO4536" s="87" t="str">
        <f t="shared" si="70"/>
        <v>0</v>
      </c>
    </row>
    <row r="4537" spans="67:67">
      <c r="BO4537" s="87" t="str">
        <f t="shared" si="70"/>
        <v>0</v>
      </c>
    </row>
    <row r="4538" spans="67:67">
      <c r="BO4538" s="87" t="str">
        <f t="shared" si="70"/>
        <v>0</v>
      </c>
    </row>
    <row r="4539" spans="67:67">
      <c r="BO4539" s="87" t="str">
        <f t="shared" si="70"/>
        <v>0</v>
      </c>
    </row>
    <row r="4540" spans="67:67">
      <c r="BO4540" s="87" t="str">
        <f t="shared" si="70"/>
        <v>0</v>
      </c>
    </row>
    <row r="4541" spans="67:67">
      <c r="BO4541" s="87" t="str">
        <f t="shared" si="70"/>
        <v>0</v>
      </c>
    </row>
    <row r="4542" spans="67:67">
      <c r="BO4542" s="87" t="str">
        <f t="shared" si="70"/>
        <v>0</v>
      </c>
    </row>
    <row r="4543" spans="67:67">
      <c r="BO4543" s="87" t="str">
        <f t="shared" si="70"/>
        <v>0</v>
      </c>
    </row>
    <row r="4544" spans="67:67">
      <c r="BO4544" s="87" t="str">
        <f t="shared" si="70"/>
        <v>0</v>
      </c>
    </row>
    <row r="4545" spans="67:67">
      <c r="BO4545" s="87" t="str">
        <f t="shared" si="70"/>
        <v>0</v>
      </c>
    </row>
    <row r="4546" spans="67:67">
      <c r="BO4546" s="87" t="str">
        <f t="shared" si="70"/>
        <v>0</v>
      </c>
    </row>
    <row r="4547" spans="67:67">
      <c r="BO4547" s="87" t="str">
        <f t="shared" si="70"/>
        <v>0</v>
      </c>
    </row>
    <row r="4548" spans="67:67">
      <c r="BO4548" s="87" t="str">
        <f t="shared" si="70"/>
        <v>0</v>
      </c>
    </row>
    <row r="4549" spans="67:67">
      <c r="BO4549" s="87" t="str">
        <f t="shared" si="70"/>
        <v>0</v>
      </c>
    </row>
    <row r="4550" spans="67:67">
      <c r="BO4550" s="87" t="str">
        <f t="shared" ref="BO4550:BO4613" si="71">IF(AND(BI4550&lt;&gt;"",BM4550&lt;&gt;"",BE4550&lt;&gt;"",BF4550&lt;&gt;"",BG4550&lt;&gt;""),(1000*9.81*BI4550*0.001*BM4550)/(BE4550*BF4550*BG4550),"0")</f>
        <v>0</v>
      </c>
    </row>
    <row r="4551" spans="67:67">
      <c r="BO4551" s="87" t="str">
        <f t="shared" si="71"/>
        <v>0</v>
      </c>
    </row>
    <row r="4552" spans="67:67">
      <c r="BO4552" s="87" t="str">
        <f t="shared" si="71"/>
        <v>0</v>
      </c>
    </row>
    <row r="4553" spans="67:67">
      <c r="BO4553" s="87" t="str">
        <f t="shared" si="71"/>
        <v>0</v>
      </c>
    </row>
    <row r="4554" spans="67:67">
      <c r="BO4554" s="87" t="str">
        <f t="shared" si="71"/>
        <v>0</v>
      </c>
    </row>
    <row r="4555" spans="67:67">
      <c r="BO4555" s="87" t="str">
        <f t="shared" si="71"/>
        <v>0</v>
      </c>
    </row>
    <row r="4556" spans="67:67">
      <c r="BO4556" s="87" t="str">
        <f t="shared" si="71"/>
        <v>0</v>
      </c>
    </row>
    <row r="4557" spans="67:67">
      <c r="BO4557" s="87" t="str">
        <f t="shared" si="71"/>
        <v>0</v>
      </c>
    </row>
    <row r="4558" spans="67:67">
      <c r="BO4558" s="87" t="str">
        <f t="shared" si="71"/>
        <v>0</v>
      </c>
    </row>
    <row r="4559" spans="67:67">
      <c r="BO4559" s="87" t="str">
        <f t="shared" si="71"/>
        <v>0</v>
      </c>
    </row>
    <row r="4560" spans="67:67">
      <c r="BO4560" s="87" t="str">
        <f t="shared" si="71"/>
        <v>0</v>
      </c>
    </row>
    <row r="4561" spans="67:67">
      <c r="BO4561" s="87" t="str">
        <f t="shared" si="71"/>
        <v>0</v>
      </c>
    </row>
    <row r="4562" spans="67:67">
      <c r="BO4562" s="87" t="str">
        <f t="shared" si="71"/>
        <v>0</v>
      </c>
    </row>
    <row r="4563" spans="67:67">
      <c r="BO4563" s="87" t="str">
        <f t="shared" si="71"/>
        <v>0</v>
      </c>
    </row>
    <row r="4564" spans="67:67">
      <c r="BO4564" s="87" t="str">
        <f t="shared" si="71"/>
        <v>0</v>
      </c>
    </row>
    <row r="4565" spans="67:67">
      <c r="BO4565" s="87" t="str">
        <f t="shared" si="71"/>
        <v>0</v>
      </c>
    </row>
    <row r="4566" spans="67:67">
      <c r="BO4566" s="87" t="str">
        <f t="shared" si="71"/>
        <v>0</v>
      </c>
    </row>
    <row r="4567" spans="67:67">
      <c r="BO4567" s="87" t="str">
        <f t="shared" si="71"/>
        <v>0</v>
      </c>
    </row>
    <row r="4568" spans="67:67">
      <c r="BO4568" s="87" t="str">
        <f t="shared" si="71"/>
        <v>0</v>
      </c>
    </row>
    <row r="4569" spans="67:67">
      <c r="BO4569" s="87" t="str">
        <f t="shared" si="71"/>
        <v>0</v>
      </c>
    </row>
    <row r="4570" spans="67:67">
      <c r="BO4570" s="87" t="str">
        <f t="shared" si="71"/>
        <v>0</v>
      </c>
    </row>
    <row r="4571" spans="67:67">
      <c r="BO4571" s="87" t="str">
        <f t="shared" si="71"/>
        <v>0</v>
      </c>
    </row>
    <row r="4572" spans="67:67">
      <c r="BO4572" s="87" t="str">
        <f t="shared" si="71"/>
        <v>0</v>
      </c>
    </row>
    <row r="4573" spans="67:67">
      <c r="BO4573" s="87" t="str">
        <f t="shared" si="71"/>
        <v>0</v>
      </c>
    </row>
    <row r="4574" spans="67:67">
      <c r="BO4574" s="87" t="str">
        <f t="shared" si="71"/>
        <v>0</v>
      </c>
    </row>
    <row r="4575" spans="67:67">
      <c r="BO4575" s="87" t="str">
        <f t="shared" si="71"/>
        <v>0</v>
      </c>
    </row>
    <row r="4576" spans="67:67">
      <c r="BO4576" s="87" t="str">
        <f t="shared" si="71"/>
        <v>0</v>
      </c>
    </row>
    <row r="4577" spans="67:67">
      <c r="BO4577" s="87" t="str">
        <f t="shared" si="71"/>
        <v>0</v>
      </c>
    </row>
    <row r="4578" spans="67:67">
      <c r="BO4578" s="87" t="str">
        <f t="shared" si="71"/>
        <v>0</v>
      </c>
    </row>
    <row r="4579" spans="67:67">
      <c r="BO4579" s="87" t="str">
        <f t="shared" si="71"/>
        <v>0</v>
      </c>
    </row>
    <row r="4580" spans="67:67">
      <c r="BO4580" s="87" t="str">
        <f t="shared" si="71"/>
        <v>0</v>
      </c>
    </row>
    <row r="4581" spans="67:67">
      <c r="BO4581" s="87" t="str">
        <f t="shared" si="71"/>
        <v>0</v>
      </c>
    </row>
    <row r="4582" spans="67:67">
      <c r="BO4582" s="87" t="str">
        <f t="shared" si="71"/>
        <v>0</v>
      </c>
    </row>
    <row r="4583" spans="67:67">
      <c r="BO4583" s="87" t="str">
        <f t="shared" si="71"/>
        <v>0</v>
      </c>
    </row>
    <row r="4584" spans="67:67">
      <c r="BO4584" s="87" t="str">
        <f t="shared" si="71"/>
        <v>0</v>
      </c>
    </row>
    <row r="4585" spans="67:67">
      <c r="BO4585" s="87" t="str">
        <f t="shared" si="71"/>
        <v>0</v>
      </c>
    </row>
    <row r="4586" spans="67:67">
      <c r="BO4586" s="87" t="str">
        <f t="shared" si="71"/>
        <v>0</v>
      </c>
    </row>
    <row r="4587" spans="67:67">
      <c r="BO4587" s="87" t="str">
        <f t="shared" si="71"/>
        <v>0</v>
      </c>
    </row>
    <row r="4588" spans="67:67">
      <c r="BO4588" s="87" t="str">
        <f t="shared" si="71"/>
        <v>0</v>
      </c>
    </row>
    <row r="4589" spans="67:67">
      <c r="BO4589" s="87" t="str">
        <f t="shared" si="71"/>
        <v>0</v>
      </c>
    </row>
    <row r="4590" spans="67:67">
      <c r="BO4590" s="87" t="str">
        <f t="shared" si="71"/>
        <v>0</v>
      </c>
    </row>
    <row r="4591" spans="67:67">
      <c r="BO4591" s="87" t="str">
        <f t="shared" si="71"/>
        <v>0</v>
      </c>
    </row>
    <row r="4592" spans="67:67">
      <c r="BO4592" s="87" t="str">
        <f t="shared" si="71"/>
        <v>0</v>
      </c>
    </row>
    <row r="4593" spans="67:67">
      <c r="BO4593" s="87" t="str">
        <f t="shared" si="71"/>
        <v>0</v>
      </c>
    </row>
    <row r="4594" spans="67:67">
      <c r="BO4594" s="87" t="str">
        <f t="shared" si="71"/>
        <v>0</v>
      </c>
    </row>
    <row r="4595" spans="67:67">
      <c r="BO4595" s="87" t="str">
        <f t="shared" si="71"/>
        <v>0</v>
      </c>
    </row>
    <row r="4596" spans="67:67">
      <c r="BO4596" s="87" t="str">
        <f t="shared" si="71"/>
        <v>0</v>
      </c>
    </row>
    <row r="4597" spans="67:67">
      <c r="BO4597" s="87" t="str">
        <f t="shared" si="71"/>
        <v>0</v>
      </c>
    </row>
    <row r="4598" spans="67:67">
      <c r="BO4598" s="87" t="str">
        <f t="shared" si="71"/>
        <v>0</v>
      </c>
    </row>
    <row r="4599" spans="67:67">
      <c r="BO4599" s="87" t="str">
        <f t="shared" si="71"/>
        <v>0</v>
      </c>
    </row>
    <row r="4600" spans="67:67">
      <c r="BO4600" s="87" t="str">
        <f t="shared" si="71"/>
        <v>0</v>
      </c>
    </row>
    <row r="4601" spans="67:67">
      <c r="BO4601" s="87" t="str">
        <f t="shared" si="71"/>
        <v>0</v>
      </c>
    </row>
    <row r="4602" spans="67:67">
      <c r="BO4602" s="87" t="str">
        <f t="shared" si="71"/>
        <v>0</v>
      </c>
    </row>
    <row r="4603" spans="67:67">
      <c r="BO4603" s="87" t="str">
        <f t="shared" si="71"/>
        <v>0</v>
      </c>
    </row>
    <row r="4604" spans="67:67">
      <c r="BO4604" s="87" t="str">
        <f t="shared" si="71"/>
        <v>0</v>
      </c>
    </row>
    <row r="4605" spans="67:67">
      <c r="BO4605" s="87" t="str">
        <f t="shared" si="71"/>
        <v>0</v>
      </c>
    </row>
    <row r="4606" spans="67:67">
      <c r="BO4606" s="87" t="str">
        <f t="shared" si="71"/>
        <v>0</v>
      </c>
    </row>
    <row r="4607" spans="67:67">
      <c r="BO4607" s="87" t="str">
        <f t="shared" si="71"/>
        <v>0</v>
      </c>
    </row>
    <row r="4608" spans="67:67">
      <c r="BO4608" s="87" t="str">
        <f t="shared" si="71"/>
        <v>0</v>
      </c>
    </row>
    <row r="4609" spans="67:67">
      <c r="BO4609" s="87" t="str">
        <f t="shared" si="71"/>
        <v>0</v>
      </c>
    </row>
    <row r="4610" spans="67:67">
      <c r="BO4610" s="87" t="str">
        <f t="shared" si="71"/>
        <v>0</v>
      </c>
    </row>
    <row r="4611" spans="67:67">
      <c r="BO4611" s="87" t="str">
        <f t="shared" si="71"/>
        <v>0</v>
      </c>
    </row>
    <row r="4612" spans="67:67">
      <c r="BO4612" s="87" t="str">
        <f t="shared" si="71"/>
        <v>0</v>
      </c>
    </row>
    <row r="4613" spans="67:67">
      <c r="BO4613" s="87" t="str">
        <f t="shared" si="71"/>
        <v>0</v>
      </c>
    </row>
    <row r="4614" spans="67:67">
      <c r="BO4614" s="87" t="str">
        <f t="shared" ref="BO4614:BO4677" si="72">IF(AND(BI4614&lt;&gt;"",BM4614&lt;&gt;"",BE4614&lt;&gt;"",BF4614&lt;&gt;"",BG4614&lt;&gt;""),(1000*9.81*BI4614*0.001*BM4614)/(BE4614*BF4614*BG4614),"0")</f>
        <v>0</v>
      </c>
    </row>
    <row r="4615" spans="67:67">
      <c r="BO4615" s="87" t="str">
        <f t="shared" si="72"/>
        <v>0</v>
      </c>
    </row>
    <row r="4616" spans="67:67">
      <c r="BO4616" s="87" t="str">
        <f t="shared" si="72"/>
        <v>0</v>
      </c>
    </row>
    <row r="4617" spans="67:67">
      <c r="BO4617" s="87" t="str">
        <f t="shared" si="72"/>
        <v>0</v>
      </c>
    </row>
    <row r="4618" spans="67:67">
      <c r="BO4618" s="87" t="str">
        <f t="shared" si="72"/>
        <v>0</v>
      </c>
    </row>
    <row r="4619" spans="67:67">
      <c r="BO4619" s="87" t="str">
        <f t="shared" si="72"/>
        <v>0</v>
      </c>
    </row>
    <row r="4620" spans="67:67">
      <c r="BO4620" s="87" t="str">
        <f t="shared" si="72"/>
        <v>0</v>
      </c>
    </row>
    <row r="4621" spans="67:67">
      <c r="BO4621" s="87" t="str">
        <f t="shared" si="72"/>
        <v>0</v>
      </c>
    </row>
    <row r="4622" spans="67:67">
      <c r="BO4622" s="87" t="str">
        <f t="shared" si="72"/>
        <v>0</v>
      </c>
    </row>
    <row r="4623" spans="67:67">
      <c r="BO4623" s="87" t="str">
        <f t="shared" si="72"/>
        <v>0</v>
      </c>
    </row>
    <row r="4624" spans="67:67">
      <c r="BO4624" s="87" t="str">
        <f t="shared" si="72"/>
        <v>0</v>
      </c>
    </row>
    <row r="4625" spans="67:67">
      <c r="BO4625" s="87" t="str">
        <f t="shared" si="72"/>
        <v>0</v>
      </c>
    </row>
    <row r="4626" spans="67:67">
      <c r="BO4626" s="87" t="str">
        <f t="shared" si="72"/>
        <v>0</v>
      </c>
    </row>
    <row r="4627" spans="67:67">
      <c r="BO4627" s="87" t="str">
        <f t="shared" si="72"/>
        <v>0</v>
      </c>
    </row>
    <row r="4628" spans="67:67">
      <c r="BO4628" s="87" t="str">
        <f t="shared" si="72"/>
        <v>0</v>
      </c>
    </row>
    <row r="4629" spans="67:67">
      <c r="BO4629" s="87" t="str">
        <f t="shared" si="72"/>
        <v>0</v>
      </c>
    </row>
    <row r="4630" spans="67:67">
      <c r="BO4630" s="87" t="str">
        <f t="shared" si="72"/>
        <v>0</v>
      </c>
    </row>
    <row r="4631" spans="67:67">
      <c r="BO4631" s="87" t="str">
        <f t="shared" si="72"/>
        <v>0</v>
      </c>
    </row>
    <row r="4632" spans="67:67">
      <c r="BO4632" s="87" t="str">
        <f t="shared" si="72"/>
        <v>0</v>
      </c>
    </row>
    <row r="4633" spans="67:67">
      <c r="BO4633" s="87" t="str">
        <f t="shared" si="72"/>
        <v>0</v>
      </c>
    </row>
    <row r="4634" spans="67:67">
      <c r="BO4634" s="87" t="str">
        <f t="shared" si="72"/>
        <v>0</v>
      </c>
    </row>
    <row r="4635" spans="67:67">
      <c r="BO4635" s="87" t="str">
        <f t="shared" si="72"/>
        <v>0</v>
      </c>
    </row>
    <row r="4636" spans="67:67">
      <c r="BO4636" s="87" t="str">
        <f t="shared" si="72"/>
        <v>0</v>
      </c>
    </row>
    <row r="4637" spans="67:67">
      <c r="BO4637" s="87" t="str">
        <f t="shared" si="72"/>
        <v>0</v>
      </c>
    </row>
    <row r="4638" spans="67:67">
      <c r="BO4638" s="87" t="str">
        <f t="shared" si="72"/>
        <v>0</v>
      </c>
    </row>
    <row r="4639" spans="67:67">
      <c r="BO4639" s="87" t="str">
        <f t="shared" si="72"/>
        <v>0</v>
      </c>
    </row>
    <row r="4640" spans="67:67">
      <c r="BO4640" s="87" t="str">
        <f t="shared" si="72"/>
        <v>0</v>
      </c>
    </row>
    <row r="4641" spans="67:67">
      <c r="BO4641" s="87" t="str">
        <f t="shared" si="72"/>
        <v>0</v>
      </c>
    </row>
    <row r="4642" spans="67:67">
      <c r="BO4642" s="87" t="str">
        <f t="shared" si="72"/>
        <v>0</v>
      </c>
    </row>
    <row r="4643" spans="67:67">
      <c r="BO4643" s="87" t="str">
        <f t="shared" si="72"/>
        <v>0</v>
      </c>
    </row>
    <row r="4644" spans="67:67">
      <c r="BO4644" s="87" t="str">
        <f t="shared" si="72"/>
        <v>0</v>
      </c>
    </row>
    <row r="4645" spans="67:67">
      <c r="BO4645" s="87" t="str">
        <f t="shared" si="72"/>
        <v>0</v>
      </c>
    </row>
    <row r="4646" spans="67:67">
      <c r="BO4646" s="87" t="str">
        <f t="shared" si="72"/>
        <v>0</v>
      </c>
    </row>
    <row r="4647" spans="67:67">
      <c r="BO4647" s="87" t="str">
        <f t="shared" si="72"/>
        <v>0</v>
      </c>
    </row>
    <row r="4648" spans="67:67">
      <c r="BO4648" s="87" t="str">
        <f t="shared" si="72"/>
        <v>0</v>
      </c>
    </row>
    <row r="4649" spans="67:67">
      <c r="BO4649" s="87" t="str">
        <f t="shared" si="72"/>
        <v>0</v>
      </c>
    </row>
    <row r="4650" spans="67:67">
      <c r="BO4650" s="87" t="str">
        <f t="shared" si="72"/>
        <v>0</v>
      </c>
    </row>
    <row r="4651" spans="67:67">
      <c r="BO4651" s="87" t="str">
        <f t="shared" si="72"/>
        <v>0</v>
      </c>
    </row>
    <row r="4652" spans="67:67">
      <c r="BO4652" s="87" t="str">
        <f t="shared" si="72"/>
        <v>0</v>
      </c>
    </row>
    <row r="4653" spans="67:67">
      <c r="BO4653" s="87" t="str">
        <f t="shared" si="72"/>
        <v>0</v>
      </c>
    </row>
    <row r="4654" spans="67:67">
      <c r="BO4654" s="87" t="str">
        <f t="shared" si="72"/>
        <v>0</v>
      </c>
    </row>
    <row r="4655" spans="67:67">
      <c r="BO4655" s="87" t="str">
        <f t="shared" si="72"/>
        <v>0</v>
      </c>
    </row>
    <row r="4656" spans="67:67">
      <c r="BO4656" s="87" t="str">
        <f t="shared" si="72"/>
        <v>0</v>
      </c>
    </row>
    <row r="4657" spans="67:67">
      <c r="BO4657" s="87" t="str">
        <f t="shared" si="72"/>
        <v>0</v>
      </c>
    </row>
    <row r="4658" spans="67:67">
      <c r="BO4658" s="87" t="str">
        <f t="shared" si="72"/>
        <v>0</v>
      </c>
    </row>
    <row r="4659" spans="67:67">
      <c r="BO4659" s="87" t="str">
        <f t="shared" si="72"/>
        <v>0</v>
      </c>
    </row>
    <row r="4660" spans="67:67">
      <c r="BO4660" s="87" t="str">
        <f t="shared" si="72"/>
        <v>0</v>
      </c>
    </row>
    <row r="4661" spans="67:67">
      <c r="BO4661" s="87" t="str">
        <f t="shared" si="72"/>
        <v>0</v>
      </c>
    </row>
    <row r="4662" spans="67:67">
      <c r="BO4662" s="87" t="str">
        <f t="shared" si="72"/>
        <v>0</v>
      </c>
    </row>
    <row r="4663" spans="67:67">
      <c r="BO4663" s="87" t="str">
        <f t="shared" si="72"/>
        <v>0</v>
      </c>
    </row>
    <row r="4664" spans="67:67">
      <c r="BO4664" s="87" t="str">
        <f t="shared" si="72"/>
        <v>0</v>
      </c>
    </row>
    <row r="4665" spans="67:67">
      <c r="BO4665" s="87" t="str">
        <f t="shared" si="72"/>
        <v>0</v>
      </c>
    </row>
    <row r="4666" spans="67:67">
      <c r="BO4666" s="87" t="str">
        <f t="shared" si="72"/>
        <v>0</v>
      </c>
    </row>
    <row r="4667" spans="67:67">
      <c r="BO4667" s="87" t="str">
        <f t="shared" si="72"/>
        <v>0</v>
      </c>
    </row>
    <row r="4668" spans="67:67">
      <c r="BO4668" s="87" t="str">
        <f t="shared" si="72"/>
        <v>0</v>
      </c>
    </row>
    <row r="4669" spans="67:67">
      <c r="BO4669" s="87" t="str">
        <f t="shared" si="72"/>
        <v>0</v>
      </c>
    </row>
    <row r="4670" spans="67:67">
      <c r="BO4670" s="87" t="str">
        <f t="shared" si="72"/>
        <v>0</v>
      </c>
    </row>
    <row r="4671" spans="67:67">
      <c r="BO4671" s="87" t="str">
        <f t="shared" si="72"/>
        <v>0</v>
      </c>
    </row>
    <row r="4672" spans="67:67">
      <c r="BO4672" s="87" t="str">
        <f t="shared" si="72"/>
        <v>0</v>
      </c>
    </row>
    <row r="4673" spans="67:67">
      <c r="BO4673" s="87" t="str">
        <f t="shared" si="72"/>
        <v>0</v>
      </c>
    </row>
    <row r="4674" spans="67:67">
      <c r="BO4674" s="87" t="str">
        <f t="shared" si="72"/>
        <v>0</v>
      </c>
    </row>
    <row r="4675" spans="67:67">
      <c r="BO4675" s="87" t="str">
        <f t="shared" si="72"/>
        <v>0</v>
      </c>
    </row>
    <row r="4676" spans="67:67">
      <c r="BO4676" s="87" t="str">
        <f t="shared" si="72"/>
        <v>0</v>
      </c>
    </row>
    <row r="4677" spans="67:67">
      <c r="BO4677" s="87" t="str">
        <f t="shared" si="72"/>
        <v>0</v>
      </c>
    </row>
    <row r="4678" spans="67:67">
      <c r="BO4678" s="87" t="str">
        <f t="shared" ref="BO4678:BO4741" si="73">IF(AND(BI4678&lt;&gt;"",BM4678&lt;&gt;"",BE4678&lt;&gt;"",BF4678&lt;&gt;"",BG4678&lt;&gt;""),(1000*9.81*BI4678*0.001*BM4678)/(BE4678*BF4678*BG4678),"0")</f>
        <v>0</v>
      </c>
    </row>
    <row r="4679" spans="67:67">
      <c r="BO4679" s="87" t="str">
        <f t="shared" si="73"/>
        <v>0</v>
      </c>
    </row>
    <row r="4680" spans="67:67">
      <c r="BO4680" s="87" t="str">
        <f t="shared" si="73"/>
        <v>0</v>
      </c>
    </row>
    <row r="4681" spans="67:67">
      <c r="BO4681" s="87" t="str">
        <f t="shared" si="73"/>
        <v>0</v>
      </c>
    </row>
    <row r="4682" spans="67:67">
      <c r="BO4682" s="87" t="str">
        <f t="shared" si="73"/>
        <v>0</v>
      </c>
    </row>
    <row r="4683" spans="67:67">
      <c r="BO4683" s="87" t="str">
        <f t="shared" si="73"/>
        <v>0</v>
      </c>
    </row>
    <row r="4684" spans="67:67">
      <c r="BO4684" s="87" t="str">
        <f t="shared" si="73"/>
        <v>0</v>
      </c>
    </row>
    <row r="4685" spans="67:67">
      <c r="BO4685" s="87" t="str">
        <f t="shared" si="73"/>
        <v>0</v>
      </c>
    </row>
    <row r="4686" spans="67:67">
      <c r="BO4686" s="87" t="str">
        <f t="shared" si="73"/>
        <v>0</v>
      </c>
    </row>
    <row r="4687" spans="67:67">
      <c r="BO4687" s="87" t="str">
        <f t="shared" si="73"/>
        <v>0</v>
      </c>
    </row>
    <row r="4688" spans="67:67">
      <c r="BO4688" s="87" t="str">
        <f t="shared" si="73"/>
        <v>0</v>
      </c>
    </row>
    <row r="4689" spans="67:67">
      <c r="BO4689" s="87" t="str">
        <f t="shared" si="73"/>
        <v>0</v>
      </c>
    </row>
    <row r="4690" spans="67:67">
      <c r="BO4690" s="87" t="str">
        <f t="shared" si="73"/>
        <v>0</v>
      </c>
    </row>
    <row r="4691" spans="67:67">
      <c r="BO4691" s="87" t="str">
        <f t="shared" si="73"/>
        <v>0</v>
      </c>
    </row>
    <row r="4692" spans="67:67">
      <c r="BO4692" s="87" t="str">
        <f t="shared" si="73"/>
        <v>0</v>
      </c>
    </row>
    <row r="4693" spans="67:67">
      <c r="BO4693" s="87" t="str">
        <f t="shared" si="73"/>
        <v>0</v>
      </c>
    </row>
    <row r="4694" spans="67:67">
      <c r="BO4694" s="87" t="str">
        <f t="shared" si="73"/>
        <v>0</v>
      </c>
    </row>
    <row r="4695" spans="67:67">
      <c r="BO4695" s="87" t="str">
        <f t="shared" si="73"/>
        <v>0</v>
      </c>
    </row>
    <row r="4696" spans="67:67">
      <c r="BO4696" s="87" t="str">
        <f t="shared" si="73"/>
        <v>0</v>
      </c>
    </row>
    <row r="4697" spans="67:67">
      <c r="BO4697" s="87" t="str">
        <f t="shared" si="73"/>
        <v>0</v>
      </c>
    </row>
    <row r="4698" spans="67:67">
      <c r="BO4698" s="87" t="str">
        <f t="shared" si="73"/>
        <v>0</v>
      </c>
    </row>
    <row r="4699" spans="67:67">
      <c r="BO4699" s="87" t="str">
        <f t="shared" si="73"/>
        <v>0</v>
      </c>
    </row>
    <row r="4700" spans="67:67">
      <c r="BO4700" s="87" t="str">
        <f t="shared" si="73"/>
        <v>0</v>
      </c>
    </row>
    <row r="4701" spans="67:67">
      <c r="BO4701" s="87" t="str">
        <f t="shared" si="73"/>
        <v>0</v>
      </c>
    </row>
    <row r="4702" spans="67:67">
      <c r="BO4702" s="87" t="str">
        <f t="shared" si="73"/>
        <v>0</v>
      </c>
    </row>
    <row r="4703" spans="67:67">
      <c r="BO4703" s="87" t="str">
        <f t="shared" si="73"/>
        <v>0</v>
      </c>
    </row>
    <row r="4704" spans="67:67">
      <c r="BO4704" s="87" t="str">
        <f t="shared" si="73"/>
        <v>0</v>
      </c>
    </row>
    <row r="4705" spans="67:67">
      <c r="BO4705" s="87" t="str">
        <f t="shared" si="73"/>
        <v>0</v>
      </c>
    </row>
    <row r="4706" spans="67:67">
      <c r="BO4706" s="87" t="str">
        <f t="shared" si="73"/>
        <v>0</v>
      </c>
    </row>
    <row r="4707" spans="67:67">
      <c r="BO4707" s="87" t="str">
        <f t="shared" si="73"/>
        <v>0</v>
      </c>
    </row>
    <row r="4708" spans="67:67">
      <c r="BO4708" s="87" t="str">
        <f t="shared" si="73"/>
        <v>0</v>
      </c>
    </row>
    <row r="4709" spans="67:67">
      <c r="BO4709" s="87" t="str">
        <f t="shared" si="73"/>
        <v>0</v>
      </c>
    </row>
    <row r="4710" spans="67:67">
      <c r="BO4710" s="87" t="str">
        <f t="shared" si="73"/>
        <v>0</v>
      </c>
    </row>
    <row r="4711" spans="67:67">
      <c r="BO4711" s="87" t="str">
        <f t="shared" si="73"/>
        <v>0</v>
      </c>
    </row>
    <row r="4712" spans="67:67">
      <c r="BO4712" s="87" t="str">
        <f t="shared" si="73"/>
        <v>0</v>
      </c>
    </row>
    <row r="4713" spans="67:67">
      <c r="BO4713" s="87" t="str">
        <f t="shared" si="73"/>
        <v>0</v>
      </c>
    </row>
    <row r="4714" spans="67:67">
      <c r="BO4714" s="87" t="str">
        <f t="shared" si="73"/>
        <v>0</v>
      </c>
    </row>
    <row r="4715" spans="67:67">
      <c r="BO4715" s="87" t="str">
        <f t="shared" si="73"/>
        <v>0</v>
      </c>
    </row>
    <row r="4716" spans="67:67">
      <c r="BO4716" s="87" t="str">
        <f t="shared" si="73"/>
        <v>0</v>
      </c>
    </row>
    <row r="4717" spans="67:67">
      <c r="BO4717" s="87" t="str">
        <f t="shared" si="73"/>
        <v>0</v>
      </c>
    </row>
    <row r="4718" spans="67:67">
      <c r="BO4718" s="87" t="str">
        <f t="shared" si="73"/>
        <v>0</v>
      </c>
    </row>
    <row r="4719" spans="67:67">
      <c r="BO4719" s="87" t="str">
        <f t="shared" si="73"/>
        <v>0</v>
      </c>
    </row>
    <row r="4720" spans="67:67">
      <c r="BO4720" s="87" t="str">
        <f t="shared" si="73"/>
        <v>0</v>
      </c>
    </row>
    <row r="4721" spans="67:67">
      <c r="BO4721" s="87" t="str">
        <f t="shared" si="73"/>
        <v>0</v>
      </c>
    </row>
    <row r="4722" spans="67:67">
      <c r="BO4722" s="87" t="str">
        <f t="shared" si="73"/>
        <v>0</v>
      </c>
    </row>
    <row r="4723" spans="67:67">
      <c r="BO4723" s="87" t="str">
        <f t="shared" si="73"/>
        <v>0</v>
      </c>
    </row>
    <row r="4724" spans="67:67">
      <c r="BO4724" s="87" t="str">
        <f t="shared" si="73"/>
        <v>0</v>
      </c>
    </row>
    <row r="4725" spans="67:67">
      <c r="BO4725" s="87" t="str">
        <f t="shared" si="73"/>
        <v>0</v>
      </c>
    </row>
    <row r="4726" spans="67:67">
      <c r="BO4726" s="87" t="str">
        <f t="shared" si="73"/>
        <v>0</v>
      </c>
    </row>
    <row r="4727" spans="67:67">
      <c r="BO4727" s="87" t="str">
        <f t="shared" si="73"/>
        <v>0</v>
      </c>
    </row>
    <row r="4728" spans="67:67">
      <c r="BO4728" s="87" t="str">
        <f t="shared" si="73"/>
        <v>0</v>
      </c>
    </row>
    <row r="4729" spans="67:67">
      <c r="BO4729" s="87" t="str">
        <f t="shared" si="73"/>
        <v>0</v>
      </c>
    </row>
    <row r="4730" spans="67:67">
      <c r="BO4730" s="87" t="str">
        <f t="shared" si="73"/>
        <v>0</v>
      </c>
    </row>
    <row r="4731" spans="67:67">
      <c r="BO4731" s="87" t="str">
        <f t="shared" si="73"/>
        <v>0</v>
      </c>
    </row>
    <row r="4732" spans="67:67">
      <c r="BO4732" s="87" t="str">
        <f t="shared" si="73"/>
        <v>0</v>
      </c>
    </row>
    <row r="4733" spans="67:67">
      <c r="BO4733" s="87" t="str">
        <f t="shared" si="73"/>
        <v>0</v>
      </c>
    </row>
    <row r="4734" spans="67:67">
      <c r="BO4734" s="87" t="str">
        <f t="shared" si="73"/>
        <v>0</v>
      </c>
    </row>
    <row r="4735" spans="67:67">
      <c r="BO4735" s="87" t="str">
        <f t="shared" si="73"/>
        <v>0</v>
      </c>
    </row>
    <row r="4736" spans="67:67">
      <c r="BO4736" s="87" t="str">
        <f t="shared" si="73"/>
        <v>0</v>
      </c>
    </row>
    <row r="4737" spans="67:67">
      <c r="BO4737" s="87" t="str">
        <f t="shared" si="73"/>
        <v>0</v>
      </c>
    </row>
    <row r="4738" spans="67:67">
      <c r="BO4738" s="87" t="str">
        <f t="shared" si="73"/>
        <v>0</v>
      </c>
    </row>
    <row r="4739" spans="67:67">
      <c r="BO4739" s="87" t="str">
        <f t="shared" si="73"/>
        <v>0</v>
      </c>
    </row>
    <row r="4740" spans="67:67">
      <c r="BO4740" s="87" t="str">
        <f t="shared" si="73"/>
        <v>0</v>
      </c>
    </row>
    <row r="4741" spans="67:67">
      <c r="BO4741" s="87" t="str">
        <f t="shared" si="73"/>
        <v>0</v>
      </c>
    </row>
    <row r="4742" spans="67:67">
      <c r="BO4742" s="87" t="str">
        <f t="shared" ref="BO4742:BO4805" si="74">IF(AND(BI4742&lt;&gt;"",BM4742&lt;&gt;"",BE4742&lt;&gt;"",BF4742&lt;&gt;"",BG4742&lt;&gt;""),(1000*9.81*BI4742*0.001*BM4742)/(BE4742*BF4742*BG4742),"0")</f>
        <v>0</v>
      </c>
    </row>
    <row r="4743" spans="67:67">
      <c r="BO4743" s="87" t="str">
        <f t="shared" si="74"/>
        <v>0</v>
      </c>
    </row>
    <row r="4744" spans="67:67">
      <c r="BO4744" s="87" t="str">
        <f t="shared" si="74"/>
        <v>0</v>
      </c>
    </row>
    <row r="4745" spans="67:67">
      <c r="BO4745" s="87" t="str">
        <f t="shared" si="74"/>
        <v>0</v>
      </c>
    </row>
    <row r="4746" spans="67:67">
      <c r="BO4746" s="87" t="str">
        <f t="shared" si="74"/>
        <v>0</v>
      </c>
    </row>
    <row r="4747" spans="67:67">
      <c r="BO4747" s="87" t="str">
        <f t="shared" si="74"/>
        <v>0</v>
      </c>
    </row>
    <row r="4748" spans="67:67">
      <c r="BO4748" s="87" t="str">
        <f t="shared" si="74"/>
        <v>0</v>
      </c>
    </row>
    <row r="4749" spans="67:67">
      <c r="BO4749" s="87" t="str">
        <f t="shared" si="74"/>
        <v>0</v>
      </c>
    </row>
    <row r="4750" spans="67:67">
      <c r="BO4750" s="87" t="str">
        <f t="shared" si="74"/>
        <v>0</v>
      </c>
    </row>
    <row r="4751" spans="67:67">
      <c r="BO4751" s="87" t="str">
        <f t="shared" si="74"/>
        <v>0</v>
      </c>
    </row>
    <row r="4752" spans="67:67">
      <c r="BO4752" s="87" t="str">
        <f t="shared" si="74"/>
        <v>0</v>
      </c>
    </row>
    <row r="4753" spans="67:67">
      <c r="BO4753" s="87" t="str">
        <f t="shared" si="74"/>
        <v>0</v>
      </c>
    </row>
    <row r="4754" spans="67:67">
      <c r="BO4754" s="87" t="str">
        <f t="shared" si="74"/>
        <v>0</v>
      </c>
    </row>
    <row r="4755" spans="67:67">
      <c r="BO4755" s="87" t="str">
        <f t="shared" si="74"/>
        <v>0</v>
      </c>
    </row>
    <row r="4756" spans="67:67">
      <c r="BO4756" s="87" t="str">
        <f t="shared" si="74"/>
        <v>0</v>
      </c>
    </row>
    <row r="4757" spans="67:67">
      <c r="BO4757" s="87" t="str">
        <f t="shared" si="74"/>
        <v>0</v>
      </c>
    </row>
    <row r="4758" spans="67:67">
      <c r="BO4758" s="87" t="str">
        <f t="shared" si="74"/>
        <v>0</v>
      </c>
    </row>
    <row r="4759" spans="67:67">
      <c r="BO4759" s="87" t="str">
        <f t="shared" si="74"/>
        <v>0</v>
      </c>
    </row>
    <row r="4760" spans="67:67">
      <c r="BO4760" s="87" t="str">
        <f t="shared" si="74"/>
        <v>0</v>
      </c>
    </row>
    <row r="4761" spans="67:67">
      <c r="BO4761" s="87" t="str">
        <f t="shared" si="74"/>
        <v>0</v>
      </c>
    </row>
    <row r="4762" spans="67:67">
      <c r="BO4762" s="87" t="str">
        <f t="shared" si="74"/>
        <v>0</v>
      </c>
    </row>
    <row r="4763" spans="67:67">
      <c r="BO4763" s="87" t="str">
        <f t="shared" si="74"/>
        <v>0</v>
      </c>
    </row>
    <row r="4764" spans="67:67">
      <c r="BO4764" s="87" t="str">
        <f t="shared" si="74"/>
        <v>0</v>
      </c>
    </row>
    <row r="4765" spans="67:67">
      <c r="BO4765" s="87" t="str">
        <f t="shared" si="74"/>
        <v>0</v>
      </c>
    </row>
    <row r="4766" spans="67:67">
      <c r="BO4766" s="87" t="str">
        <f t="shared" si="74"/>
        <v>0</v>
      </c>
    </row>
    <row r="4767" spans="67:67">
      <c r="BO4767" s="87" t="str">
        <f t="shared" si="74"/>
        <v>0</v>
      </c>
    </row>
    <row r="4768" spans="67:67">
      <c r="BO4768" s="87" t="str">
        <f t="shared" si="74"/>
        <v>0</v>
      </c>
    </row>
    <row r="4769" spans="67:67">
      <c r="BO4769" s="87" t="str">
        <f t="shared" si="74"/>
        <v>0</v>
      </c>
    </row>
    <row r="4770" spans="67:67">
      <c r="BO4770" s="87" t="str">
        <f t="shared" si="74"/>
        <v>0</v>
      </c>
    </row>
    <row r="4771" spans="67:67">
      <c r="BO4771" s="87" t="str">
        <f t="shared" si="74"/>
        <v>0</v>
      </c>
    </row>
    <row r="4772" spans="67:67">
      <c r="BO4772" s="87" t="str">
        <f t="shared" si="74"/>
        <v>0</v>
      </c>
    </row>
    <row r="4773" spans="67:67">
      <c r="BO4773" s="87" t="str">
        <f t="shared" si="74"/>
        <v>0</v>
      </c>
    </row>
    <row r="4774" spans="67:67">
      <c r="BO4774" s="87" t="str">
        <f t="shared" si="74"/>
        <v>0</v>
      </c>
    </row>
    <row r="4775" spans="67:67">
      <c r="BO4775" s="87" t="str">
        <f t="shared" si="74"/>
        <v>0</v>
      </c>
    </row>
    <row r="4776" spans="67:67">
      <c r="BO4776" s="87" t="str">
        <f t="shared" si="74"/>
        <v>0</v>
      </c>
    </row>
    <row r="4777" spans="67:67">
      <c r="BO4777" s="87" t="str">
        <f t="shared" si="74"/>
        <v>0</v>
      </c>
    </row>
    <row r="4778" spans="67:67">
      <c r="BO4778" s="87" t="str">
        <f t="shared" si="74"/>
        <v>0</v>
      </c>
    </row>
    <row r="4779" spans="67:67">
      <c r="BO4779" s="87" t="str">
        <f t="shared" si="74"/>
        <v>0</v>
      </c>
    </row>
    <row r="4780" spans="67:67">
      <c r="BO4780" s="87" t="str">
        <f t="shared" si="74"/>
        <v>0</v>
      </c>
    </row>
    <row r="4781" spans="67:67">
      <c r="BO4781" s="87" t="str">
        <f t="shared" si="74"/>
        <v>0</v>
      </c>
    </row>
    <row r="4782" spans="67:67">
      <c r="BO4782" s="87" t="str">
        <f t="shared" si="74"/>
        <v>0</v>
      </c>
    </row>
    <row r="4783" spans="67:67">
      <c r="BO4783" s="87" t="str">
        <f t="shared" si="74"/>
        <v>0</v>
      </c>
    </row>
    <row r="4784" spans="67:67">
      <c r="BO4784" s="87" t="str">
        <f t="shared" si="74"/>
        <v>0</v>
      </c>
    </row>
    <row r="4785" spans="67:67">
      <c r="BO4785" s="87" t="str">
        <f t="shared" si="74"/>
        <v>0</v>
      </c>
    </row>
    <row r="4786" spans="67:67">
      <c r="BO4786" s="87" t="str">
        <f t="shared" si="74"/>
        <v>0</v>
      </c>
    </row>
    <row r="4787" spans="67:67">
      <c r="BO4787" s="87" t="str">
        <f t="shared" si="74"/>
        <v>0</v>
      </c>
    </row>
    <row r="4788" spans="67:67">
      <c r="BO4788" s="87" t="str">
        <f t="shared" si="74"/>
        <v>0</v>
      </c>
    </row>
    <row r="4789" spans="67:67">
      <c r="BO4789" s="87" t="str">
        <f t="shared" si="74"/>
        <v>0</v>
      </c>
    </row>
    <row r="4790" spans="67:67">
      <c r="BO4790" s="87" t="str">
        <f t="shared" si="74"/>
        <v>0</v>
      </c>
    </row>
    <row r="4791" spans="67:67">
      <c r="BO4791" s="87" t="str">
        <f t="shared" si="74"/>
        <v>0</v>
      </c>
    </row>
    <row r="4792" spans="67:67">
      <c r="BO4792" s="87" t="str">
        <f t="shared" si="74"/>
        <v>0</v>
      </c>
    </row>
    <row r="4793" spans="67:67">
      <c r="BO4793" s="87" t="str">
        <f t="shared" si="74"/>
        <v>0</v>
      </c>
    </row>
    <row r="4794" spans="67:67">
      <c r="BO4794" s="87" t="str">
        <f t="shared" si="74"/>
        <v>0</v>
      </c>
    </row>
    <row r="4795" spans="67:67">
      <c r="BO4795" s="87" t="str">
        <f t="shared" si="74"/>
        <v>0</v>
      </c>
    </row>
    <row r="4796" spans="67:67">
      <c r="BO4796" s="87" t="str">
        <f t="shared" si="74"/>
        <v>0</v>
      </c>
    </row>
    <row r="4797" spans="67:67">
      <c r="BO4797" s="87" t="str">
        <f t="shared" si="74"/>
        <v>0</v>
      </c>
    </row>
    <row r="4798" spans="67:67">
      <c r="BO4798" s="87" t="str">
        <f t="shared" si="74"/>
        <v>0</v>
      </c>
    </row>
    <row r="4799" spans="67:67">
      <c r="BO4799" s="87" t="str">
        <f t="shared" si="74"/>
        <v>0</v>
      </c>
    </row>
    <row r="4800" spans="67:67">
      <c r="BO4800" s="87" t="str">
        <f t="shared" si="74"/>
        <v>0</v>
      </c>
    </row>
    <row r="4801" spans="67:67">
      <c r="BO4801" s="87" t="str">
        <f t="shared" si="74"/>
        <v>0</v>
      </c>
    </row>
    <row r="4802" spans="67:67">
      <c r="BO4802" s="87" t="str">
        <f t="shared" si="74"/>
        <v>0</v>
      </c>
    </row>
    <row r="4803" spans="67:67">
      <c r="BO4803" s="87" t="str">
        <f t="shared" si="74"/>
        <v>0</v>
      </c>
    </row>
    <row r="4804" spans="67:67">
      <c r="BO4804" s="87" t="str">
        <f t="shared" si="74"/>
        <v>0</v>
      </c>
    </row>
    <row r="4805" spans="67:67">
      <c r="BO4805" s="87" t="str">
        <f t="shared" si="74"/>
        <v>0</v>
      </c>
    </row>
    <row r="4806" spans="67:67">
      <c r="BO4806" s="87" t="str">
        <f t="shared" ref="BO4806:BO4869" si="75">IF(AND(BI4806&lt;&gt;"",BM4806&lt;&gt;"",BE4806&lt;&gt;"",BF4806&lt;&gt;"",BG4806&lt;&gt;""),(1000*9.81*BI4806*0.001*BM4806)/(BE4806*BF4806*BG4806),"0")</f>
        <v>0</v>
      </c>
    </row>
    <row r="4807" spans="67:67">
      <c r="BO4807" s="87" t="str">
        <f t="shared" si="75"/>
        <v>0</v>
      </c>
    </row>
    <row r="4808" spans="67:67">
      <c r="BO4808" s="87" t="str">
        <f t="shared" si="75"/>
        <v>0</v>
      </c>
    </row>
    <row r="4809" spans="67:67">
      <c r="BO4809" s="87" t="str">
        <f t="shared" si="75"/>
        <v>0</v>
      </c>
    </row>
    <row r="4810" spans="67:67">
      <c r="BO4810" s="87" t="str">
        <f t="shared" si="75"/>
        <v>0</v>
      </c>
    </row>
    <row r="4811" spans="67:67">
      <c r="BO4811" s="87" t="str">
        <f t="shared" si="75"/>
        <v>0</v>
      </c>
    </row>
    <row r="4812" spans="67:67">
      <c r="BO4812" s="87" t="str">
        <f t="shared" si="75"/>
        <v>0</v>
      </c>
    </row>
    <row r="4813" spans="67:67">
      <c r="BO4813" s="87" t="str">
        <f t="shared" si="75"/>
        <v>0</v>
      </c>
    </row>
    <row r="4814" spans="67:67">
      <c r="BO4814" s="87" t="str">
        <f t="shared" si="75"/>
        <v>0</v>
      </c>
    </row>
    <row r="4815" spans="67:67">
      <c r="BO4815" s="87" t="str">
        <f t="shared" si="75"/>
        <v>0</v>
      </c>
    </row>
    <row r="4816" spans="67:67">
      <c r="BO4816" s="87" t="str">
        <f t="shared" si="75"/>
        <v>0</v>
      </c>
    </row>
    <row r="4817" spans="67:67">
      <c r="BO4817" s="87" t="str">
        <f t="shared" si="75"/>
        <v>0</v>
      </c>
    </row>
    <row r="4818" spans="67:67">
      <c r="BO4818" s="87" t="str">
        <f t="shared" si="75"/>
        <v>0</v>
      </c>
    </row>
    <row r="4819" spans="67:67">
      <c r="BO4819" s="87" t="str">
        <f t="shared" si="75"/>
        <v>0</v>
      </c>
    </row>
    <row r="4820" spans="67:67">
      <c r="BO4820" s="87" t="str">
        <f t="shared" si="75"/>
        <v>0</v>
      </c>
    </row>
    <row r="4821" spans="67:67">
      <c r="BO4821" s="87" t="str">
        <f t="shared" si="75"/>
        <v>0</v>
      </c>
    </row>
    <row r="4822" spans="67:67">
      <c r="BO4822" s="87" t="str">
        <f t="shared" si="75"/>
        <v>0</v>
      </c>
    </row>
    <row r="4823" spans="67:67">
      <c r="BO4823" s="87" t="str">
        <f t="shared" si="75"/>
        <v>0</v>
      </c>
    </row>
    <row r="4824" spans="67:67">
      <c r="BO4824" s="87" t="str">
        <f t="shared" si="75"/>
        <v>0</v>
      </c>
    </row>
    <row r="4825" spans="67:67">
      <c r="BO4825" s="87" t="str">
        <f t="shared" si="75"/>
        <v>0</v>
      </c>
    </row>
    <row r="4826" spans="67:67">
      <c r="BO4826" s="87" t="str">
        <f t="shared" si="75"/>
        <v>0</v>
      </c>
    </row>
    <row r="4827" spans="67:67">
      <c r="BO4827" s="87" t="str">
        <f t="shared" si="75"/>
        <v>0</v>
      </c>
    </row>
    <row r="4828" spans="67:67">
      <c r="BO4828" s="87" t="str">
        <f t="shared" si="75"/>
        <v>0</v>
      </c>
    </row>
    <row r="4829" spans="67:67">
      <c r="BO4829" s="87" t="str">
        <f t="shared" si="75"/>
        <v>0</v>
      </c>
    </row>
    <row r="4830" spans="67:67">
      <c r="BO4830" s="87" t="str">
        <f t="shared" si="75"/>
        <v>0</v>
      </c>
    </row>
    <row r="4831" spans="67:67">
      <c r="BO4831" s="87" t="str">
        <f t="shared" si="75"/>
        <v>0</v>
      </c>
    </row>
    <row r="4832" spans="67:67">
      <c r="BO4832" s="87" t="str">
        <f t="shared" si="75"/>
        <v>0</v>
      </c>
    </row>
    <row r="4833" spans="67:67">
      <c r="BO4833" s="87" t="str">
        <f t="shared" si="75"/>
        <v>0</v>
      </c>
    </row>
    <row r="4834" spans="67:67">
      <c r="BO4834" s="87" t="str">
        <f t="shared" si="75"/>
        <v>0</v>
      </c>
    </row>
    <row r="4835" spans="67:67">
      <c r="BO4835" s="87" t="str">
        <f t="shared" si="75"/>
        <v>0</v>
      </c>
    </row>
    <row r="4836" spans="67:67">
      <c r="BO4836" s="87" t="str">
        <f t="shared" si="75"/>
        <v>0</v>
      </c>
    </row>
    <row r="4837" spans="67:67">
      <c r="BO4837" s="87" t="str">
        <f t="shared" si="75"/>
        <v>0</v>
      </c>
    </row>
    <row r="4838" spans="67:67">
      <c r="BO4838" s="87" t="str">
        <f t="shared" si="75"/>
        <v>0</v>
      </c>
    </row>
    <row r="4839" spans="67:67">
      <c r="BO4839" s="87" t="str">
        <f t="shared" si="75"/>
        <v>0</v>
      </c>
    </row>
    <row r="4840" spans="67:67">
      <c r="BO4840" s="87" t="str">
        <f t="shared" si="75"/>
        <v>0</v>
      </c>
    </row>
    <row r="4841" spans="67:67">
      <c r="BO4841" s="87" t="str">
        <f t="shared" si="75"/>
        <v>0</v>
      </c>
    </row>
    <row r="4842" spans="67:67">
      <c r="BO4842" s="87" t="str">
        <f t="shared" si="75"/>
        <v>0</v>
      </c>
    </row>
    <row r="4843" spans="67:67">
      <c r="BO4843" s="87" t="str">
        <f t="shared" si="75"/>
        <v>0</v>
      </c>
    </row>
    <row r="4844" spans="67:67">
      <c r="BO4844" s="87" t="str">
        <f t="shared" si="75"/>
        <v>0</v>
      </c>
    </row>
    <row r="4845" spans="67:67">
      <c r="BO4845" s="87" t="str">
        <f t="shared" si="75"/>
        <v>0</v>
      </c>
    </row>
    <row r="4846" spans="67:67">
      <c r="BO4846" s="87" t="str">
        <f t="shared" si="75"/>
        <v>0</v>
      </c>
    </row>
    <row r="4847" spans="67:67">
      <c r="BO4847" s="87" t="str">
        <f t="shared" si="75"/>
        <v>0</v>
      </c>
    </row>
    <row r="4848" spans="67:67">
      <c r="BO4848" s="87" t="str">
        <f t="shared" si="75"/>
        <v>0</v>
      </c>
    </row>
    <row r="4849" spans="67:67">
      <c r="BO4849" s="87" t="str">
        <f t="shared" si="75"/>
        <v>0</v>
      </c>
    </row>
    <row r="4850" spans="67:67">
      <c r="BO4850" s="87" t="str">
        <f t="shared" si="75"/>
        <v>0</v>
      </c>
    </row>
    <row r="4851" spans="67:67">
      <c r="BO4851" s="87" t="str">
        <f t="shared" si="75"/>
        <v>0</v>
      </c>
    </row>
    <row r="4852" spans="67:67">
      <c r="BO4852" s="87" t="str">
        <f t="shared" si="75"/>
        <v>0</v>
      </c>
    </row>
    <row r="4853" spans="67:67">
      <c r="BO4853" s="87" t="str">
        <f t="shared" si="75"/>
        <v>0</v>
      </c>
    </row>
    <row r="4854" spans="67:67">
      <c r="BO4854" s="87" t="str">
        <f t="shared" si="75"/>
        <v>0</v>
      </c>
    </row>
    <row r="4855" spans="67:67">
      <c r="BO4855" s="87" t="str">
        <f t="shared" si="75"/>
        <v>0</v>
      </c>
    </row>
    <row r="4856" spans="67:67">
      <c r="BO4856" s="87" t="str">
        <f t="shared" si="75"/>
        <v>0</v>
      </c>
    </row>
    <row r="4857" spans="67:67">
      <c r="BO4857" s="87" t="str">
        <f t="shared" si="75"/>
        <v>0</v>
      </c>
    </row>
    <row r="4858" spans="67:67">
      <c r="BO4858" s="87" t="str">
        <f t="shared" si="75"/>
        <v>0</v>
      </c>
    </row>
    <row r="4859" spans="67:67">
      <c r="BO4859" s="87" t="str">
        <f t="shared" si="75"/>
        <v>0</v>
      </c>
    </row>
    <row r="4860" spans="67:67">
      <c r="BO4860" s="87" t="str">
        <f t="shared" si="75"/>
        <v>0</v>
      </c>
    </row>
    <row r="4861" spans="67:67">
      <c r="BO4861" s="87" t="str">
        <f t="shared" si="75"/>
        <v>0</v>
      </c>
    </row>
    <row r="4862" spans="67:67">
      <c r="BO4862" s="87" t="str">
        <f t="shared" si="75"/>
        <v>0</v>
      </c>
    </row>
    <row r="4863" spans="67:67">
      <c r="BO4863" s="87" t="str">
        <f t="shared" si="75"/>
        <v>0</v>
      </c>
    </row>
    <row r="4864" spans="67:67">
      <c r="BO4864" s="87" t="str">
        <f t="shared" si="75"/>
        <v>0</v>
      </c>
    </row>
    <row r="4865" spans="67:67">
      <c r="BO4865" s="87" t="str">
        <f t="shared" si="75"/>
        <v>0</v>
      </c>
    </row>
    <row r="4866" spans="67:67">
      <c r="BO4866" s="87" t="str">
        <f t="shared" si="75"/>
        <v>0</v>
      </c>
    </row>
    <row r="4867" spans="67:67">
      <c r="BO4867" s="87" t="str">
        <f t="shared" si="75"/>
        <v>0</v>
      </c>
    </row>
    <row r="4868" spans="67:67">
      <c r="BO4868" s="87" t="str">
        <f t="shared" si="75"/>
        <v>0</v>
      </c>
    </row>
    <row r="4869" spans="67:67">
      <c r="BO4869" s="87" t="str">
        <f t="shared" si="75"/>
        <v>0</v>
      </c>
    </row>
    <row r="4870" spans="67:67">
      <c r="BO4870" s="87" t="str">
        <f t="shared" ref="BO4870:BO4933" si="76">IF(AND(BI4870&lt;&gt;"",BM4870&lt;&gt;"",BE4870&lt;&gt;"",BF4870&lt;&gt;"",BG4870&lt;&gt;""),(1000*9.81*BI4870*0.001*BM4870)/(BE4870*BF4870*BG4870),"0")</f>
        <v>0</v>
      </c>
    </row>
    <row r="4871" spans="67:67">
      <c r="BO4871" s="87" t="str">
        <f t="shared" si="76"/>
        <v>0</v>
      </c>
    </row>
    <row r="4872" spans="67:67">
      <c r="BO4872" s="87" t="str">
        <f t="shared" si="76"/>
        <v>0</v>
      </c>
    </row>
    <row r="4873" spans="67:67">
      <c r="BO4873" s="87" t="str">
        <f t="shared" si="76"/>
        <v>0</v>
      </c>
    </row>
    <row r="4874" spans="67:67">
      <c r="BO4874" s="87" t="str">
        <f t="shared" si="76"/>
        <v>0</v>
      </c>
    </row>
    <row r="4875" spans="67:67">
      <c r="BO4875" s="87" t="str">
        <f t="shared" si="76"/>
        <v>0</v>
      </c>
    </row>
    <row r="4876" spans="67:67">
      <c r="BO4876" s="87" t="str">
        <f t="shared" si="76"/>
        <v>0</v>
      </c>
    </row>
    <row r="4877" spans="67:67">
      <c r="BO4877" s="87" t="str">
        <f t="shared" si="76"/>
        <v>0</v>
      </c>
    </row>
    <row r="4878" spans="67:67">
      <c r="BO4878" s="87" t="str">
        <f t="shared" si="76"/>
        <v>0</v>
      </c>
    </row>
    <row r="4879" spans="67:67">
      <c r="BO4879" s="87" t="str">
        <f t="shared" si="76"/>
        <v>0</v>
      </c>
    </row>
    <row r="4880" spans="67:67">
      <c r="BO4880" s="87" t="str">
        <f t="shared" si="76"/>
        <v>0</v>
      </c>
    </row>
    <row r="4881" spans="67:67">
      <c r="BO4881" s="87" t="str">
        <f t="shared" si="76"/>
        <v>0</v>
      </c>
    </row>
    <row r="4882" spans="67:67">
      <c r="BO4882" s="87" t="str">
        <f t="shared" si="76"/>
        <v>0</v>
      </c>
    </row>
    <row r="4883" spans="67:67">
      <c r="BO4883" s="87" t="str">
        <f t="shared" si="76"/>
        <v>0</v>
      </c>
    </row>
    <row r="4884" spans="67:67">
      <c r="BO4884" s="87" t="str">
        <f t="shared" si="76"/>
        <v>0</v>
      </c>
    </row>
    <row r="4885" spans="67:67">
      <c r="BO4885" s="87" t="str">
        <f t="shared" si="76"/>
        <v>0</v>
      </c>
    </row>
    <row r="4886" spans="67:67">
      <c r="BO4886" s="87" t="str">
        <f t="shared" si="76"/>
        <v>0</v>
      </c>
    </row>
    <row r="4887" spans="67:67">
      <c r="BO4887" s="87" t="str">
        <f t="shared" si="76"/>
        <v>0</v>
      </c>
    </row>
    <row r="4888" spans="67:67">
      <c r="BO4888" s="87" t="str">
        <f t="shared" si="76"/>
        <v>0</v>
      </c>
    </row>
    <row r="4889" spans="67:67">
      <c r="BO4889" s="87" t="str">
        <f t="shared" si="76"/>
        <v>0</v>
      </c>
    </row>
    <row r="4890" spans="67:67">
      <c r="BO4890" s="87" t="str">
        <f t="shared" si="76"/>
        <v>0</v>
      </c>
    </row>
    <row r="4891" spans="67:67">
      <c r="BO4891" s="87" t="str">
        <f t="shared" si="76"/>
        <v>0</v>
      </c>
    </row>
    <row r="4892" spans="67:67">
      <c r="BO4892" s="87" t="str">
        <f t="shared" si="76"/>
        <v>0</v>
      </c>
    </row>
    <row r="4893" spans="67:67">
      <c r="BO4893" s="87" t="str">
        <f t="shared" si="76"/>
        <v>0</v>
      </c>
    </row>
    <row r="4894" spans="67:67">
      <c r="BO4894" s="87" t="str">
        <f t="shared" si="76"/>
        <v>0</v>
      </c>
    </row>
    <row r="4895" spans="67:67">
      <c r="BO4895" s="87" t="str">
        <f t="shared" si="76"/>
        <v>0</v>
      </c>
    </row>
    <row r="4896" spans="67:67">
      <c r="BO4896" s="87" t="str">
        <f t="shared" si="76"/>
        <v>0</v>
      </c>
    </row>
    <row r="4897" spans="67:67">
      <c r="BO4897" s="87" t="str">
        <f t="shared" si="76"/>
        <v>0</v>
      </c>
    </row>
    <row r="4898" spans="67:67">
      <c r="BO4898" s="87" t="str">
        <f t="shared" si="76"/>
        <v>0</v>
      </c>
    </row>
    <row r="4899" spans="67:67">
      <c r="BO4899" s="87" t="str">
        <f t="shared" si="76"/>
        <v>0</v>
      </c>
    </row>
    <row r="4900" spans="67:67">
      <c r="BO4900" s="87" t="str">
        <f t="shared" si="76"/>
        <v>0</v>
      </c>
    </row>
    <row r="4901" spans="67:67">
      <c r="BO4901" s="87" t="str">
        <f t="shared" si="76"/>
        <v>0</v>
      </c>
    </row>
    <row r="4902" spans="67:67">
      <c r="BO4902" s="87" t="str">
        <f t="shared" si="76"/>
        <v>0</v>
      </c>
    </row>
    <row r="4903" spans="67:67">
      <c r="BO4903" s="87" t="str">
        <f t="shared" si="76"/>
        <v>0</v>
      </c>
    </row>
    <row r="4904" spans="67:67">
      <c r="BO4904" s="87" t="str">
        <f t="shared" si="76"/>
        <v>0</v>
      </c>
    </row>
    <row r="4905" spans="67:67">
      <c r="BO4905" s="87" t="str">
        <f t="shared" si="76"/>
        <v>0</v>
      </c>
    </row>
    <row r="4906" spans="67:67">
      <c r="BO4906" s="87" t="str">
        <f t="shared" si="76"/>
        <v>0</v>
      </c>
    </row>
    <row r="4907" spans="67:67">
      <c r="BO4907" s="87" t="str">
        <f t="shared" si="76"/>
        <v>0</v>
      </c>
    </row>
    <row r="4908" spans="67:67">
      <c r="BO4908" s="87" t="str">
        <f t="shared" si="76"/>
        <v>0</v>
      </c>
    </row>
    <row r="4909" spans="67:67">
      <c r="BO4909" s="87" t="str">
        <f t="shared" si="76"/>
        <v>0</v>
      </c>
    </row>
    <row r="4910" spans="67:67">
      <c r="BO4910" s="87" t="str">
        <f t="shared" si="76"/>
        <v>0</v>
      </c>
    </row>
    <row r="4911" spans="67:67">
      <c r="BO4911" s="87" t="str">
        <f t="shared" si="76"/>
        <v>0</v>
      </c>
    </row>
    <row r="4912" spans="67:67">
      <c r="BO4912" s="87" t="str">
        <f t="shared" si="76"/>
        <v>0</v>
      </c>
    </row>
    <row r="4913" spans="67:67">
      <c r="BO4913" s="87" t="str">
        <f t="shared" si="76"/>
        <v>0</v>
      </c>
    </row>
    <row r="4914" spans="67:67">
      <c r="BO4914" s="87" t="str">
        <f t="shared" si="76"/>
        <v>0</v>
      </c>
    </row>
    <row r="4915" spans="67:67">
      <c r="BO4915" s="87" t="str">
        <f t="shared" si="76"/>
        <v>0</v>
      </c>
    </row>
    <row r="4916" spans="67:67">
      <c r="BO4916" s="87" t="str">
        <f t="shared" si="76"/>
        <v>0</v>
      </c>
    </row>
    <row r="4917" spans="67:67">
      <c r="BO4917" s="87" t="str">
        <f t="shared" si="76"/>
        <v>0</v>
      </c>
    </row>
    <row r="4918" spans="67:67">
      <c r="BO4918" s="87" t="str">
        <f t="shared" si="76"/>
        <v>0</v>
      </c>
    </row>
    <row r="4919" spans="67:67">
      <c r="BO4919" s="87" t="str">
        <f t="shared" si="76"/>
        <v>0</v>
      </c>
    </row>
    <row r="4920" spans="67:67">
      <c r="BO4920" s="87" t="str">
        <f t="shared" si="76"/>
        <v>0</v>
      </c>
    </row>
    <row r="4921" spans="67:67">
      <c r="BO4921" s="87" t="str">
        <f t="shared" si="76"/>
        <v>0</v>
      </c>
    </row>
    <row r="4922" spans="67:67">
      <c r="BO4922" s="87" t="str">
        <f t="shared" si="76"/>
        <v>0</v>
      </c>
    </row>
    <row r="4923" spans="67:67">
      <c r="BO4923" s="87" t="str">
        <f t="shared" si="76"/>
        <v>0</v>
      </c>
    </row>
    <row r="4924" spans="67:67">
      <c r="BO4924" s="87" t="str">
        <f t="shared" si="76"/>
        <v>0</v>
      </c>
    </row>
    <row r="4925" spans="67:67">
      <c r="BO4925" s="87" t="str">
        <f t="shared" si="76"/>
        <v>0</v>
      </c>
    </row>
    <row r="4926" spans="67:67">
      <c r="BO4926" s="87" t="str">
        <f t="shared" si="76"/>
        <v>0</v>
      </c>
    </row>
    <row r="4927" spans="67:67">
      <c r="BO4927" s="87" t="str">
        <f t="shared" si="76"/>
        <v>0</v>
      </c>
    </row>
    <row r="4928" spans="67:67">
      <c r="BO4928" s="87" t="str">
        <f t="shared" si="76"/>
        <v>0</v>
      </c>
    </row>
    <row r="4929" spans="67:67">
      <c r="BO4929" s="87" t="str">
        <f t="shared" si="76"/>
        <v>0</v>
      </c>
    </row>
    <row r="4930" spans="67:67">
      <c r="BO4930" s="87" t="str">
        <f t="shared" si="76"/>
        <v>0</v>
      </c>
    </row>
    <row r="4931" spans="67:67">
      <c r="BO4931" s="87" t="str">
        <f t="shared" si="76"/>
        <v>0</v>
      </c>
    </row>
    <row r="4932" spans="67:67">
      <c r="BO4932" s="87" t="str">
        <f t="shared" si="76"/>
        <v>0</v>
      </c>
    </row>
    <row r="4933" spans="67:67">
      <c r="BO4933" s="87" t="str">
        <f t="shared" si="76"/>
        <v>0</v>
      </c>
    </row>
    <row r="4934" spans="67:67">
      <c r="BO4934" s="87" t="str">
        <f t="shared" ref="BO4934:BO4997" si="77">IF(AND(BI4934&lt;&gt;"",BM4934&lt;&gt;"",BE4934&lt;&gt;"",BF4934&lt;&gt;"",BG4934&lt;&gt;""),(1000*9.81*BI4934*0.001*BM4934)/(BE4934*BF4934*BG4934),"0")</f>
        <v>0</v>
      </c>
    </row>
    <row r="4935" spans="67:67">
      <c r="BO4935" s="87" t="str">
        <f t="shared" si="77"/>
        <v>0</v>
      </c>
    </row>
    <row r="4936" spans="67:67">
      <c r="BO4936" s="87" t="str">
        <f t="shared" si="77"/>
        <v>0</v>
      </c>
    </row>
    <row r="4937" spans="67:67">
      <c r="BO4937" s="87" t="str">
        <f t="shared" si="77"/>
        <v>0</v>
      </c>
    </row>
    <row r="4938" spans="67:67">
      <c r="BO4938" s="87" t="str">
        <f t="shared" si="77"/>
        <v>0</v>
      </c>
    </row>
    <row r="4939" spans="67:67">
      <c r="BO4939" s="87" t="str">
        <f t="shared" si="77"/>
        <v>0</v>
      </c>
    </row>
    <row r="4940" spans="67:67">
      <c r="BO4940" s="87" t="str">
        <f t="shared" si="77"/>
        <v>0</v>
      </c>
    </row>
    <row r="4941" spans="67:67">
      <c r="BO4941" s="87" t="str">
        <f t="shared" si="77"/>
        <v>0</v>
      </c>
    </row>
    <row r="4942" spans="67:67">
      <c r="BO4942" s="87" t="str">
        <f t="shared" si="77"/>
        <v>0</v>
      </c>
    </row>
    <row r="4943" spans="67:67">
      <c r="BO4943" s="87" t="str">
        <f t="shared" si="77"/>
        <v>0</v>
      </c>
    </row>
    <row r="4944" spans="67:67">
      <c r="BO4944" s="87" t="str">
        <f t="shared" si="77"/>
        <v>0</v>
      </c>
    </row>
    <row r="4945" spans="67:67">
      <c r="BO4945" s="87" t="str">
        <f t="shared" si="77"/>
        <v>0</v>
      </c>
    </row>
    <row r="4946" spans="67:67">
      <c r="BO4946" s="87" t="str">
        <f t="shared" si="77"/>
        <v>0</v>
      </c>
    </row>
    <row r="4947" spans="67:67">
      <c r="BO4947" s="87" t="str">
        <f t="shared" si="77"/>
        <v>0</v>
      </c>
    </row>
    <row r="4948" spans="67:67">
      <c r="BO4948" s="87" t="str">
        <f t="shared" si="77"/>
        <v>0</v>
      </c>
    </row>
    <row r="4949" spans="67:67">
      <c r="BO4949" s="87" t="str">
        <f t="shared" si="77"/>
        <v>0</v>
      </c>
    </row>
    <row r="4950" spans="67:67">
      <c r="BO4950" s="87" t="str">
        <f t="shared" si="77"/>
        <v>0</v>
      </c>
    </row>
    <row r="4951" spans="67:67">
      <c r="BO4951" s="87" t="str">
        <f t="shared" si="77"/>
        <v>0</v>
      </c>
    </row>
    <row r="4952" spans="67:67">
      <c r="BO4952" s="87" t="str">
        <f t="shared" si="77"/>
        <v>0</v>
      </c>
    </row>
    <row r="4953" spans="67:67">
      <c r="BO4953" s="87" t="str">
        <f t="shared" si="77"/>
        <v>0</v>
      </c>
    </row>
    <row r="4954" spans="67:67">
      <c r="BO4954" s="87" t="str">
        <f t="shared" si="77"/>
        <v>0</v>
      </c>
    </row>
    <row r="4955" spans="67:67">
      <c r="BO4955" s="87" t="str">
        <f t="shared" si="77"/>
        <v>0</v>
      </c>
    </row>
    <row r="4956" spans="67:67">
      <c r="BO4956" s="87" t="str">
        <f t="shared" si="77"/>
        <v>0</v>
      </c>
    </row>
    <row r="4957" spans="67:67">
      <c r="BO4957" s="87" t="str">
        <f t="shared" si="77"/>
        <v>0</v>
      </c>
    </row>
    <row r="4958" spans="67:67">
      <c r="BO4958" s="87" t="str">
        <f t="shared" si="77"/>
        <v>0</v>
      </c>
    </row>
    <row r="4959" spans="67:67">
      <c r="BO4959" s="87" t="str">
        <f t="shared" si="77"/>
        <v>0</v>
      </c>
    </row>
    <row r="4960" spans="67:67">
      <c r="BO4960" s="87" t="str">
        <f t="shared" si="77"/>
        <v>0</v>
      </c>
    </row>
    <row r="4961" spans="67:67">
      <c r="BO4961" s="87" t="str">
        <f t="shared" si="77"/>
        <v>0</v>
      </c>
    </row>
    <row r="4962" spans="67:67">
      <c r="BO4962" s="87" t="str">
        <f t="shared" si="77"/>
        <v>0</v>
      </c>
    </row>
    <row r="4963" spans="67:67">
      <c r="BO4963" s="87" t="str">
        <f t="shared" si="77"/>
        <v>0</v>
      </c>
    </row>
    <row r="4964" spans="67:67">
      <c r="BO4964" s="87" t="str">
        <f t="shared" si="77"/>
        <v>0</v>
      </c>
    </row>
    <row r="4965" spans="67:67">
      <c r="BO4965" s="87" t="str">
        <f t="shared" si="77"/>
        <v>0</v>
      </c>
    </row>
    <row r="4966" spans="67:67">
      <c r="BO4966" s="87" t="str">
        <f t="shared" si="77"/>
        <v>0</v>
      </c>
    </row>
    <row r="4967" spans="67:67">
      <c r="BO4967" s="87" t="str">
        <f t="shared" si="77"/>
        <v>0</v>
      </c>
    </row>
    <row r="4968" spans="67:67">
      <c r="BO4968" s="87" t="str">
        <f t="shared" si="77"/>
        <v>0</v>
      </c>
    </row>
    <row r="4969" spans="67:67">
      <c r="BO4969" s="87" t="str">
        <f t="shared" si="77"/>
        <v>0</v>
      </c>
    </row>
    <row r="4970" spans="67:67">
      <c r="BO4970" s="87" t="str">
        <f t="shared" si="77"/>
        <v>0</v>
      </c>
    </row>
    <row r="4971" spans="67:67">
      <c r="BO4971" s="87" t="str">
        <f t="shared" si="77"/>
        <v>0</v>
      </c>
    </row>
    <row r="4972" spans="67:67">
      <c r="BO4972" s="87" t="str">
        <f t="shared" si="77"/>
        <v>0</v>
      </c>
    </row>
    <row r="4973" spans="67:67">
      <c r="BO4973" s="87" t="str">
        <f t="shared" si="77"/>
        <v>0</v>
      </c>
    </row>
    <row r="4974" spans="67:67">
      <c r="BO4974" s="87" t="str">
        <f t="shared" si="77"/>
        <v>0</v>
      </c>
    </row>
    <row r="4975" spans="67:67">
      <c r="BO4975" s="87" t="str">
        <f t="shared" si="77"/>
        <v>0</v>
      </c>
    </row>
    <row r="4976" spans="67:67">
      <c r="BO4976" s="87" t="str">
        <f t="shared" si="77"/>
        <v>0</v>
      </c>
    </row>
    <row r="4977" spans="67:67">
      <c r="BO4977" s="87" t="str">
        <f t="shared" si="77"/>
        <v>0</v>
      </c>
    </row>
    <row r="4978" spans="67:67">
      <c r="BO4978" s="87" t="str">
        <f t="shared" si="77"/>
        <v>0</v>
      </c>
    </row>
    <row r="4979" spans="67:67">
      <c r="BO4979" s="87" t="str">
        <f t="shared" si="77"/>
        <v>0</v>
      </c>
    </row>
    <row r="4980" spans="67:67">
      <c r="BO4980" s="87" t="str">
        <f t="shared" si="77"/>
        <v>0</v>
      </c>
    </row>
    <row r="4981" spans="67:67">
      <c r="BO4981" s="87" t="str">
        <f t="shared" si="77"/>
        <v>0</v>
      </c>
    </row>
    <row r="4982" spans="67:67">
      <c r="BO4982" s="87" t="str">
        <f t="shared" si="77"/>
        <v>0</v>
      </c>
    </row>
    <row r="4983" spans="67:67">
      <c r="BO4983" s="87" t="str">
        <f t="shared" si="77"/>
        <v>0</v>
      </c>
    </row>
    <row r="4984" spans="67:67">
      <c r="BO4984" s="87" t="str">
        <f t="shared" si="77"/>
        <v>0</v>
      </c>
    </row>
    <row r="4985" spans="67:67">
      <c r="BO4985" s="87" t="str">
        <f t="shared" si="77"/>
        <v>0</v>
      </c>
    </row>
    <row r="4986" spans="67:67">
      <c r="BO4986" s="87" t="str">
        <f t="shared" si="77"/>
        <v>0</v>
      </c>
    </row>
    <row r="4987" spans="67:67">
      <c r="BO4987" s="87" t="str">
        <f t="shared" si="77"/>
        <v>0</v>
      </c>
    </row>
    <row r="4988" spans="67:67">
      <c r="BO4988" s="87" t="str">
        <f t="shared" si="77"/>
        <v>0</v>
      </c>
    </row>
    <row r="4989" spans="67:67">
      <c r="BO4989" s="87" t="str">
        <f t="shared" si="77"/>
        <v>0</v>
      </c>
    </row>
    <row r="4990" spans="67:67">
      <c r="BO4990" s="87" t="str">
        <f t="shared" si="77"/>
        <v>0</v>
      </c>
    </row>
    <row r="4991" spans="67:67">
      <c r="BO4991" s="87" t="str">
        <f t="shared" si="77"/>
        <v>0</v>
      </c>
    </row>
    <row r="4992" spans="67:67">
      <c r="BO4992" s="87" t="str">
        <f t="shared" si="77"/>
        <v>0</v>
      </c>
    </row>
    <row r="4993" spans="67:67">
      <c r="BO4993" s="87" t="str">
        <f t="shared" si="77"/>
        <v>0</v>
      </c>
    </row>
    <row r="4994" spans="67:67">
      <c r="BO4994" s="87" t="str">
        <f t="shared" si="77"/>
        <v>0</v>
      </c>
    </row>
    <row r="4995" spans="67:67">
      <c r="BO4995" s="87" t="str">
        <f t="shared" si="77"/>
        <v>0</v>
      </c>
    </row>
    <row r="4996" spans="67:67">
      <c r="BO4996" s="87" t="str">
        <f t="shared" si="77"/>
        <v>0</v>
      </c>
    </row>
    <row r="4997" spans="67:67">
      <c r="BO4997" s="87" t="str">
        <f t="shared" si="77"/>
        <v>0</v>
      </c>
    </row>
    <row r="4998" spans="67:67">
      <c r="BO4998" s="87" t="str">
        <f t="shared" ref="BO4998:BO5061" si="78">IF(AND(BI4998&lt;&gt;"",BM4998&lt;&gt;"",BE4998&lt;&gt;"",BF4998&lt;&gt;"",BG4998&lt;&gt;""),(1000*9.81*BI4998*0.001*BM4998)/(BE4998*BF4998*BG4998),"0")</f>
        <v>0</v>
      </c>
    </row>
    <row r="4999" spans="67:67">
      <c r="BO4999" s="87" t="str">
        <f t="shared" si="78"/>
        <v>0</v>
      </c>
    </row>
    <row r="5000" spans="67:67">
      <c r="BO5000" s="87" t="str">
        <f t="shared" si="78"/>
        <v>0</v>
      </c>
    </row>
    <row r="5001" spans="67:67">
      <c r="BO5001" s="87" t="str">
        <f t="shared" si="78"/>
        <v>0</v>
      </c>
    </row>
    <row r="5002" spans="67:67">
      <c r="BO5002" s="87" t="str">
        <f t="shared" si="78"/>
        <v>0</v>
      </c>
    </row>
    <row r="5003" spans="67:67">
      <c r="BO5003" s="87" t="str">
        <f t="shared" si="78"/>
        <v>0</v>
      </c>
    </row>
    <row r="5004" spans="67:67">
      <c r="BO5004" s="87" t="str">
        <f t="shared" si="78"/>
        <v>0</v>
      </c>
    </row>
    <row r="5005" spans="67:67">
      <c r="BO5005" s="87" t="str">
        <f t="shared" si="78"/>
        <v>0</v>
      </c>
    </row>
    <row r="5006" spans="67:67">
      <c r="BO5006" s="87" t="str">
        <f t="shared" si="78"/>
        <v>0</v>
      </c>
    </row>
    <row r="5007" spans="67:67">
      <c r="BO5007" s="87" t="str">
        <f t="shared" si="78"/>
        <v>0</v>
      </c>
    </row>
    <row r="5008" spans="67:67">
      <c r="BO5008" s="87" t="str">
        <f t="shared" si="78"/>
        <v>0</v>
      </c>
    </row>
    <row r="5009" spans="67:67">
      <c r="BO5009" s="87" t="str">
        <f t="shared" si="78"/>
        <v>0</v>
      </c>
    </row>
    <row r="5010" spans="67:67">
      <c r="BO5010" s="87" t="str">
        <f t="shared" si="78"/>
        <v>0</v>
      </c>
    </row>
    <row r="5011" spans="67:67">
      <c r="BO5011" s="87" t="str">
        <f t="shared" si="78"/>
        <v>0</v>
      </c>
    </row>
    <row r="5012" spans="67:67">
      <c r="BO5012" s="87" t="str">
        <f t="shared" si="78"/>
        <v>0</v>
      </c>
    </row>
    <row r="5013" spans="67:67">
      <c r="BO5013" s="87" t="str">
        <f t="shared" si="78"/>
        <v>0</v>
      </c>
    </row>
    <row r="5014" spans="67:67">
      <c r="BO5014" s="87" t="str">
        <f t="shared" si="78"/>
        <v>0</v>
      </c>
    </row>
    <row r="5015" spans="67:67">
      <c r="BO5015" s="87" t="str">
        <f t="shared" si="78"/>
        <v>0</v>
      </c>
    </row>
    <row r="5016" spans="67:67">
      <c r="BO5016" s="87" t="str">
        <f t="shared" si="78"/>
        <v>0</v>
      </c>
    </row>
    <row r="5017" spans="67:67">
      <c r="BO5017" s="87" t="str">
        <f t="shared" si="78"/>
        <v>0</v>
      </c>
    </row>
    <row r="5018" spans="67:67">
      <c r="BO5018" s="87" t="str">
        <f t="shared" si="78"/>
        <v>0</v>
      </c>
    </row>
    <row r="5019" spans="67:67">
      <c r="BO5019" s="87" t="str">
        <f t="shared" si="78"/>
        <v>0</v>
      </c>
    </row>
    <row r="5020" spans="67:67">
      <c r="BO5020" s="87" t="str">
        <f t="shared" si="78"/>
        <v>0</v>
      </c>
    </row>
    <row r="5021" spans="67:67">
      <c r="BO5021" s="87" t="str">
        <f t="shared" si="78"/>
        <v>0</v>
      </c>
    </row>
    <row r="5022" spans="67:67">
      <c r="BO5022" s="87" t="str">
        <f t="shared" si="78"/>
        <v>0</v>
      </c>
    </row>
    <row r="5023" spans="67:67">
      <c r="BO5023" s="87" t="str">
        <f t="shared" si="78"/>
        <v>0</v>
      </c>
    </row>
    <row r="5024" spans="67:67">
      <c r="BO5024" s="87" t="str">
        <f t="shared" si="78"/>
        <v>0</v>
      </c>
    </row>
    <row r="5025" spans="67:67">
      <c r="BO5025" s="87" t="str">
        <f t="shared" si="78"/>
        <v>0</v>
      </c>
    </row>
    <row r="5026" spans="67:67">
      <c r="BO5026" s="87" t="str">
        <f t="shared" si="78"/>
        <v>0</v>
      </c>
    </row>
    <row r="5027" spans="67:67">
      <c r="BO5027" s="87" t="str">
        <f t="shared" si="78"/>
        <v>0</v>
      </c>
    </row>
    <row r="5028" spans="67:67">
      <c r="BO5028" s="87" t="str">
        <f t="shared" si="78"/>
        <v>0</v>
      </c>
    </row>
    <row r="5029" spans="67:67">
      <c r="BO5029" s="87" t="str">
        <f t="shared" si="78"/>
        <v>0</v>
      </c>
    </row>
    <row r="5030" spans="67:67">
      <c r="BO5030" s="87" t="str">
        <f t="shared" si="78"/>
        <v>0</v>
      </c>
    </row>
    <row r="5031" spans="67:67">
      <c r="BO5031" s="87" t="str">
        <f t="shared" si="78"/>
        <v>0</v>
      </c>
    </row>
    <row r="5032" spans="67:67">
      <c r="BO5032" s="87" t="str">
        <f t="shared" si="78"/>
        <v>0</v>
      </c>
    </row>
    <row r="5033" spans="67:67">
      <c r="BO5033" s="87" t="str">
        <f t="shared" si="78"/>
        <v>0</v>
      </c>
    </row>
    <row r="5034" spans="67:67">
      <c r="BO5034" s="87" t="str">
        <f t="shared" si="78"/>
        <v>0</v>
      </c>
    </row>
    <row r="5035" spans="67:67">
      <c r="BO5035" s="87" t="str">
        <f t="shared" si="78"/>
        <v>0</v>
      </c>
    </row>
    <row r="5036" spans="67:67">
      <c r="BO5036" s="87" t="str">
        <f t="shared" si="78"/>
        <v>0</v>
      </c>
    </row>
    <row r="5037" spans="67:67">
      <c r="BO5037" s="87" t="str">
        <f t="shared" si="78"/>
        <v>0</v>
      </c>
    </row>
    <row r="5038" spans="67:67">
      <c r="BO5038" s="87" t="str">
        <f t="shared" si="78"/>
        <v>0</v>
      </c>
    </row>
    <row r="5039" spans="67:67">
      <c r="BO5039" s="87" t="str">
        <f t="shared" si="78"/>
        <v>0</v>
      </c>
    </row>
    <row r="5040" spans="67:67">
      <c r="BO5040" s="87" t="str">
        <f t="shared" si="78"/>
        <v>0</v>
      </c>
    </row>
    <row r="5041" spans="67:67">
      <c r="BO5041" s="87" t="str">
        <f t="shared" si="78"/>
        <v>0</v>
      </c>
    </row>
    <row r="5042" spans="67:67">
      <c r="BO5042" s="87" t="str">
        <f t="shared" si="78"/>
        <v>0</v>
      </c>
    </row>
    <row r="5043" spans="67:67">
      <c r="BO5043" s="87" t="str">
        <f t="shared" si="78"/>
        <v>0</v>
      </c>
    </row>
    <row r="5044" spans="67:67">
      <c r="BO5044" s="87" t="str">
        <f t="shared" si="78"/>
        <v>0</v>
      </c>
    </row>
    <row r="5045" spans="67:67">
      <c r="BO5045" s="87" t="str">
        <f t="shared" si="78"/>
        <v>0</v>
      </c>
    </row>
    <row r="5046" spans="67:67">
      <c r="BO5046" s="87" t="str">
        <f t="shared" si="78"/>
        <v>0</v>
      </c>
    </row>
    <row r="5047" spans="67:67">
      <c r="BO5047" s="87" t="str">
        <f t="shared" si="78"/>
        <v>0</v>
      </c>
    </row>
    <row r="5048" spans="67:67">
      <c r="BO5048" s="87" t="str">
        <f t="shared" si="78"/>
        <v>0</v>
      </c>
    </row>
    <row r="5049" spans="67:67">
      <c r="BO5049" s="87" t="str">
        <f t="shared" si="78"/>
        <v>0</v>
      </c>
    </row>
    <row r="5050" spans="67:67">
      <c r="BO5050" s="87" t="str">
        <f t="shared" si="78"/>
        <v>0</v>
      </c>
    </row>
    <row r="5051" spans="67:67">
      <c r="BO5051" s="87" t="str">
        <f t="shared" si="78"/>
        <v>0</v>
      </c>
    </row>
    <row r="5052" spans="67:67">
      <c r="BO5052" s="87" t="str">
        <f t="shared" si="78"/>
        <v>0</v>
      </c>
    </row>
    <row r="5053" spans="67:67">
      <c r="BO5053" s="87" t="str">
        <f t="shared" si="78"/>
        <v>0</v>
      </c>
    </row>
    <row r="5054" spans="67:67">
      <c r="BO5054" s="87" t="str">
        <f t="shared" si="78"/>
        <v>0</v>
      </c>
    </row>
    <row r="5055" spans="67:67">
      <c r="BO5055" s="87" t="str">
        <f t="shared" si="78"/>
        <v>0</v>
      </c>
    </row>
    <row r="5056" spans="67:67">
      <c r="BO5056" s="87" t="str">
        <f t="shared" si="78"/>
        <v>0</v>
      </c>
    </row>
    <row r="5057" spans="67:67">
      <c r="BO5057" s="87" t="str">
        <f t="shared" si="78"/>
        <v>0</v>
      </c>
    </row>
    <row r="5058" spans="67:67">
      <c r="BO5058" s="87" t="str">
        <f t="shared" si="78"/>
        <v>0</v>
      </c>
    </row>
    <row r="5059" spans="67:67">
      <c r="BO5059" s="87" t="str">
        <f t="shared" si="78"/>
        <v>0</v>
      </c>
    </row>
    <row r="5060" spans="67:67">
      <c r="BO5060" s="87" t="str">
        <f t="shared" si="78"/>
        <v>0</v>
      </c>
    </row>
    <row r="5061" spans="67:67">
      <c r="BO5061" s="87" t="str">
        <f t="shared" si="78"/>
        <v>0</v>
      </c>
    </row>
    <row r="5062" spans="67:67">
      <c r="BO5062" s="87" t="str">
        <f t="shared" ref="BO5062:BO5125" si="79">IF(AND(BI5062&lt;&gt;"",BM5062&lt;&gt;"",BE5062&lt;&gt;"",BF5062&lt;&gt;"",BG5062&lt;&gt;""),(1000*9.81*BI5062*0.001*BM5062)/(BE5062*BF5062*BG5062),"0")</f>
        <v>0</v>
      </c>
    </row>
    <row r="5063" spans="67:67">
      <c r="BO5063" s="87" t="str">
        <f t="shared" si="79"/>
        <v>0</v>
      </c>
    </row>
    <row r="5064" spans="67:67">
      <c r="BO5064" s="87" t="str">
        <f t="shared" si="79"/>
        <v>0</v>
      </c>
    </row>
    <row r="5065" spans="67:67">
      <c r="BO5065" s="87" t="str">
        <f t="shared" si="79"/>
        <v>0</v>
      </c>
    </row>
    <row r="5066" spans="67:67">
      <c r="BO5066" s="87" t="str">
        <f t="shared" si="79"/>
        <v>0</v>
      </c>
    </row>
    <row r="5067" spans="67:67">
      <c r="BO5067" s="87" t="str">
        <f t="shared" si="79"/>
        <v>0</v>
      </c>
    </row>
    <row r="5068" spans="67:67">
      <c r="BO5068" s="87" t="str">
        <f t="shared" si="79"/>
        <v>0</v>
      </c>
    </row>
    <row r="5069" spans="67:67">
      <c r="BO5069" s="87" t="str">
        <f t="shared" si="79"/>
        <v>0</v>
      </c>
    </row>
    <row r="5070" spans="67:67">
      <c r="BO5070" s="87" t="str">
        <f t="shared" si="79"/>
        <v>0</v>
      </c>
    </row>
    <row r="5071" spans="67:67">
      <c r="BO5071" s="87" t="str">
        <f t="shared" si="79"/>
        <v>0</v>
      </c>
    </row>
    <row r="5072" spans="67:67">
      <c r="BO5072" s="87" t="str">
        <f t="shared" si="79"/>
        <v>0</v>
      </c>
    </row>
    <row r="5073" spans="67:67">
      <c r="BO5073" s="87" t="str">
        <f t="shared" si="79"/>
        <v>0</v>
      </c>
    </row>
    <row r="5074" spans="67:67">
      <c r="BO5074" s="87" t="str">
        <f t="shared" si="79"/>
        <v>0</v>
      </c>
    </row>
    <row r="5075" spans="67:67">
      <c r="BO5075" s="87" t="str">
        <f t="shared" si="79"/>
        <v>0</v>
      </c>
    </row>
    <row r="5076" spans="67:67">
      <c r="BO5076" s="87" t="str">
        <f t="shared" si="79"/>
        <v>0</v>
      </c>
    </row>
    <row r="5077" spans="67:67">
      <c r="BO5077" s="87" t="str">
        <f t="shared" si="79"/>
        <v>0</v>
      </c>
    </row>
    <row r="5078" spans="67:67">
      <c r="BO5078" s="87" t="str">
        <f t="shared" si="79"/>
        <v>0</v>
      </c>
    </row>
    <row r="5079" spans="67:67">
      <c r="BO5079" s="87" t="str">
        <f t="shared" si="79"/>
        <v>0</v>
      </c>
    </row>
    <row r="5080" spans="67:67">
      <c r="BO5080" s="87" t="str">
        <f t="shared" si="79"/>
        <v>0</v>
      </c>
    </row>
    <row r="5081" spans="67:67">
      <c r="BO5081" s="87" t="str">
        <f t="shared" si="79"/>
        <v>0</v>
      </c>
    </row>
    <row r="5082" spans="67:67">
      <c r="BO5082" s="87" t="str">
        <f t="shared" si="79"/>
        <v>0</v>
      </c>
    </row>
    <row r="5083" spans="67:67">
      <c r="BO5083" s="87" t="str">
        <f t="shared" si="79"/>
        <v>0</v>
      </c>
    </row>
    <row r="5084" spans="67:67">
      <c r="BO5084" s="87" t="str">
        <f t="shared" si="79"/>
        <v>0</v>
      </c>
    </row>
    <row r="5085" spans="67:67">
      <c r="BO5085" s="87" t="str">
        <f t="shared" si="79"/>
        <v>0</v>
      </c>
    </row>
    <row r="5086" spans="67:67">
      <c r="BO5086" s="87" t="str">
        <f t="shared" si="79"/>
        <v>0</v>
      </c>
    </row>
    <row r="5087" spans="67:67">
      <c r="BO5087" s="87" t="str">
        <f t="shared" si="79"/>
        <v>0</v>
      </c>
    </row>
    <row r="5088" spans="67:67">
      <c r="BO5088" s="87" t="str">
        <f t="shared" si="79"/>
        <v>0</v>
      </c>
    </row>
    <row r="5089" spans="67:67">
      <c r="BO5089" s="87" t="str">
        <f t="shared" si="79"/>
        <v>0</v>
      </c>
    </row>
    <row r="5090" spans="67:67">
      <c r="BO5090" s="87" t="str">
        <f t="shared" si="79"/>
        <v>0</v>
      </c>
    </row>
    <row r="5091" spans="67:67">
      <c r="BO5091" s="87" t="str">
        <f t="shared" si="79"/>
        <v>0</v>
      </c>
    </row>
    <row r="5092" spans="67:67">
      <c r="BO5092" s="87" t="str">
        <f t="shared" si="79"/>
        <v>0</v>
      </c>
    </row>
    <row r="5093" spans="67:67">
      <c r="BO5093" s="87" t="str">
        <f t="shared" si="79"/>
        <v>0</v>
      </c>
    </row>
    <row r="5094" spans="67:67">
      <c r="BO5094" s="87" t="str">
        <f t="shared" si="79"/>
        <v>0</v>
      </c>
    </row>
    <row r="5095" spans="67:67">
      <c r="BO5095" s="87" t="str">
        <f t="shared" si="79"/>
        <v>0</v>
      </c>
    </row>
    <row r="5096" spans="67:67">
      <c r="BO5096" s="87" t="str">
        <f t="shared" si="79"/>
        <v>0</v>
      </c>
    </row>
    <row r="5097" spans="67:67">
      <c r="BO5097" s="87" t="str">
        <f t="shared" si="79"/>
        <v>0</v>
      </c>
    </row>
    <row r="5098" spans="67:67">
      <c r="BO5098" s="87" t="str">
        <f t="shared" si="79"/>
        <v>0</v>
      </c>
    </row>
    <row r="5099" spans="67:67">
      <c r="BO5099" s="87" t="str">
        <f t="shared" si="79"/>
        <v>0</v>
      </c>
    </row>
    <row r="5100" spans="67:67">
      <c r="BO5100" s="87" t="str">
        <f t="shared" si="79"/>
        <v>0</v>
      </c>
    </row>
    <row r="5101" spans="67:67">
      <c r="BO5101" s="87" t="str">
        <f t="shared" si="79"/>
        <v>0</v>
      </c>
    </row>
    <row r="5102" spans="67:67">
      <c r="BO5102" s="87" t="str">
        <f t="shared" si="79"/>
        <v>0</v>
      </c>
    </row>
    <row r="5103" spans="67:67">
      <c r="BO5103" s="87" t="str">
        <f t="shared" si="79"/>
        <v>0</v>
      </c>
    </row>
    <row r="5104" spans="67:67">
      <c r="BO5104" s="87" t="str">
        <f t="shared" si="79"/>
        <v>0</v>
      </c>
    </row>
    <row r="5105" spans="67:67">
      <c r="BO5105" s="87" t="str">
        <f t="shared" si="79"/>
        <v>0</v>
      </c>
    </row>
    <row r="5106" spans="67:67">
      <c r="BO5106" s="87" t="str">
        <f t="shared" si="79"/>
        <v>0</v>
      </c>
    </row>
    <row r="5107" spans="67:67">
      <c r="BO5107" s="87" t="str">
        <f t="shared" si="79"/>
        <v>0</v>
      </c>
    </row>
    <row r="5108" spans="67:67">
      <c r="BO5108" s="87" t="str">
        <f t="shared" si="79"/>
        <v>0</v>
      </c>
    </row>
    <row r="5109" spans="67:67">
      <c r="BO5109" s="87" t="str">
        <f t="shared" si="79"/>
        <v>0</v>
      </c>
    </row>
    <row r="5110" spans="67:67">
      <c r="BO5110" s="87" t="str">
        <f t="shared" si="79"/>
        <v>0</v>
      </c>
    </row>
    <row r="5111" spans="67:67">
      <c r="BO5111" s="87" t="str">
        <f t="shared" si="79"/>
        <v>0</v>
      </c>
    </row>
    <row r="5112" spans="67:67">
      <c r="BO5112" s="87" t="str">
        <f t="shared" si="79"/>
        <v>0</v>
      </c>
    </row>
    <row r="5113" spans="67:67">
      <c r="BO5113" s="87" t="str">
        <f t="shared" si="79"/>
        <v>0</v>
      </c>
    </row>
    <row r="5114" spans="67:67">
      <c r="BO5114" s="87" t="str">
        <f t="shared" si="79"/>
        <v>0</v>
      </c>
    </row>
    <row r="5115" spans="67:67">
      <c r="BO5115" s="87" t="str">
        <f t="shared" si="79"/>
        <v>0</v>
      </c>
    </row>
    <row r="5116" spans="67:67">
      <c r="BO5116" s="87" t="str">
        <f t="shared" si="79"/>
        <v>0</v>
      </c>
    </row>
    <row r="5117" spans="67:67">
      <c r="BO5117" s="87" t="str">
        <f t="shared" si="79"/>
        <v>0</v>
      </c>
    </row>
    <row r="5118" spans="67:67">
      <c r="BO5118" s="87" t="str">
        <f t="shared" si="79"/>
        <v>0</v>
      </c>
    </row>
    <row r="5119" spans="67:67">
      <c r="BO5119" s="87" t="str">
        <f t="shared" si="79"/>
        <v>0</v>
      </c>
    </row>
    <row r="5120" spans="67:67">
      <c r="BO5120" s="87" t="str">
        <f t="shared" si="79"/>
        <v>0</v>
      </c>
    </row>
    <row r="5121" spans="67:67">
      <c r="BO5121" s="87" t="str">
        <f t="shared" si="79"/>
        <v>0</v>
      </c>
    </row>
    <row r="5122" spans="67:67">
      <c r="BO5122" s="87" t="str">
        <f t="shared" si="79"/>
        <v>0</v>
      </c>
    </row>
    <row r="5123" spans="67:67">
      <c r="BO5123" s="87" t="str">
        <f t="shared" si="79"/>
        <v>0</v>
      </c>
    </row>
    <row r="5124" spans="67:67">
      <c r="BO5124" s="87" t="str">
        <f t="shared" si="79"/>
        <v>0</v>
      </c>
    </row>
    <row r="5125" spans="67:67">
      <c r="BO5125" s="87" t="str">
        <f t="shared" si="79"/>
        <v>0</v>
      </c>
    </row>
    <row r="5126" spans="67:67">
      <c r="BO5126" s="87" t="str">
        <f t="shared" ref="BO5126:BO5189" si="80">IF(AND(BI5126&lt;&gt;"",BM5126&lt;&gt;"",BE5126&lt;&gt;"",BF5126&lt;&gt;"",BG5126&lt;&gt;""),(1000*9.81*BI5126*0.001*BM5126)/(BE5126*BF5126*BG5126),"0")</f>
        <v>0</v>
      </c>
    </row>
    <row r="5127" spans="67:67">
      <c r="BO5127" s="87" t="str">
        <f t="shared" si="80"/>
        <v>0</v>
      </c>
    </row>
    <row r="5128" spans="67:67">
      <c r="BO5128" s="87" t="str">
        <f t="shared" si="80"/>
        <v>0</v>
      </c>
    </row>
    <row r="5129" spans="67:67">
      <c r="BO5129" s="87" t="str">
        <f t="shared" si="80"/>
        <v>0</v>
      </c>
    </row>
    <row r="5130" spans="67:67">
      <c r="BO5130" s="87" t="str">
        <f t="shared" si="80"/>
        <v>0</v>
      </c>
    </row>
    <row r="5131" spans="67:67">
      <c r="BO5131" s="87" t="str">
        <f t="shared" si="80"/>
        <v>0</v>
      </c>
    </row>
    <row r="5132" spans="67:67">
      <c r="BO5132" s="87" t="str">
        <f t="shared" si="80"/>
        <v>0</v>
      </c>
    </row>
    <row r="5133" spans="67:67">
      <c r="BO5133" s="87" t="str">
        <f t="shared" si="80"/>
        <v>0</v>
      </c>
    </row>
    <row r="5134" spans="67:67">
      <c r="BO5134" s="87" t="str">
        <f t="shared" si="80"/>
        <v>0</v>
      </c>
    </row>
    <row r="5135" spans="67:67">
      <c r="BO5135" s="87" t="str">
        <f t="shared" si="80"/>
        <v>0</v>
      </c>
    </row>
    <row r="5136" spans="67:67">
      <c r="BO5136" s="87" t="str">
        <f t="shared" si="80"/>
        <v>0</v>
      </c>
    </row>
    <row r="5137" spans="67:67">
      <c r="BO5137" s="87" t="str">
        <f t="shared" si="80"/>
        <v>0</v>
      </c>
    </row>
    <row r="5138" spans="67:67">
      <c r="BO5138" s="87" t="str">
        <f t="shared" si="80"/>
        <v>0</v>
      </c>
    </row>
    <row r="5139" spans="67:67">
      <c r="BO5139" s="87" t="str">
        <f t="shared" si="80"/>
        <v>0</v>
      </c>
    </row>
    <row r="5140" spans="67:67">
      <c r="BO5140" s="87" t="str">
        <f t="shared" si="80"/>
        <v>0</v>
      </c>
    </row>
    <row r="5141" spans="67:67">
      <c r="BO5141" s="87" t="str">
        <f t="shared" si="80"/>
        <v>0</v>
      </c>
    </row>
    <row r="5142" spans="67:67">
      <c r="BO5142" s="87" t="str">
        <f t="shared" si="80"/>
        <v>0</v>
      </c>
    </row>
    <row r="5143" spans="67:67">
      <c r="BO5143" s="87" t="str">
        <f t="shared" si="80"/>
        <v>0</v>
      </c>
    </row>
    <row r="5144" spans="67:67">
      <c r="BO5144" s="87" t="str">
        <f t="shared" si="80"/>
        <v>0</v>
      </c>
    </row>
    <row r="5145" spans="67:67">
      <c r="BO5145" s="87" t="str">
        <f t="shared" si="80"/>
        <v>0</v>
      </c>
    </row>
    <row r="5146" spans="67:67">
      <c r="BO5146" s="87" t="str">
        <f t="shared" si="80"/>
        <v>0</v>
      </c>
    </row>
    <row r="5147" spans="67:67">
      <c r="BO5147" s="87" t="str">
        <f t="shared" si="80"/>
        <v>0</v>
      </c>
    </row>
    <row r="5148" spans="67:67">
      <c r="BO5148" s="87" t="str">
        <f t="shared" si="80"/>
        <v>0</v>
      </c>
    </row>
    <row r="5149" spans="67:67">
      <c r="BO5149" s="87" t="str">
        <f t="shared" si="80"/>
        <v>0</v>
      </c>
    </row>
    <row r="5150" spans="67:67">
      <c r="BO5150" s="87" t="str">
        <f t="shared" si="80"/>
        <v>0</v>
      </c>
    </row>
    <row r="5151" spans="67:67">
      <c r="BO5151" s="87" t="str">
        <f t="shared" si="80"/>
        <v>0</v>
      </c>
    </row>
    <row r="5152" spans="67:67">
      <c r="BO5152" s="87" t="str">
        <f t="shared" si="80"/>
        <v>0</v>
      </c>
    </row>
    <row r="5153" spans="67:67">
      <c r="BO5153" s="87" t="str">
        <f t="shared" si="80"/>
        <v>0</v>
      </c>
    </row>
    <row r="5154" spans="67:67">
      <c r="BO5154" s="87" t="str">
        <f t="shared" si="80"/>
        <v>0</v>
      </c>
    </row>
    <row r="5155" spans="67:67">
      <c r="BO5155" s="87" t="str">
        <f t="shared" si="80"/>
        <v>0</v>
      </c>
    </row>
    <row r="5156" spans="67:67">
      <c r="BO5156" s="87" t="str">
        <f t="shared" si="80"/>
        <v>0</v>
      </c>
    </row>
    <row r="5157" spans="67:67">
      <c r="BO5157" s="87" t="str">
        <f t="shared" si="80"/>
        <v>0</v>
      </c>
    </row>
    <row r="5158" spans="67:67">
      <c r="BO5158" s="87" t="str">
        <f t="shared" si="80"/>
        <v>0</v>
      </c>
    </row>
    <row r="5159" spans="67:67">
      <c r="BO5159" s="87" t="str">
        <f t="shared" si="80"/>
        <v>0</v>
      </c>
    </row>
    <row r="5160" spans="67:67">
      <c r="BO5160" s="87" t="str">
        <f t="shared" si="80"/>
        <v>0</v>
      </c>
    </row>
    <row r="5161" spans="67:67">
      <c r="BO5161" s="87" t="str">
        <f t="shared" si="80"/>
        <v>0</v>
      </c>
    </row>
    <row r="5162" spans="67:67">
      <c r="BO5162" s="87" t="str">
        <f t="shared" si="80"/>
        <v>0</v>
      </c>
    </row>
    <row r="5163" spans="67:67">
      <c r="BO5163" s="87" t="str">
        <f t="shared" si="80"/>
        <v>0</v>
      </c>
    </row>
    <row r="5164" spans="67:67">
      <c r="BO5164" s="87" t="str">
        <f t="shared" si="80"/>
        <v>0</v>
      </c>
    </row>
    <row r="5165" spans="67:67">
      <c r="BO5165" s="87" t="str">
        <f t="shared" si="80"/>
        <v>0</v>
      </c>
    </row>
    <row r="5166" spans="67:67">
      <c r="BO5166" s="87" t="str">
        <f t="shared" si="80"/>
        <v>0</v>
      </c>
    </row>
    <row r="5167" spans="67:67">
      <c r="BO5167" s="87" t="str">
        <f t="shared" si="80"/>
        <v>0</v>
      </c>
    </row>
    <row r="5168" spans="67:67">
      <c r="BO5168" s="87" t="str">
        <f t="shared" si="80"/>
        <v>0</v>
      </c>
    </row>
    <row r="5169" spans="67:67">
      <c r="BO5169" s="87" t="str">
        <f t="shared" si="80"/>
        <v>0</v>
      </c>
    </row>
    <row r="5170" spans="67:67">
      <c r="BO5170" s="87" t="str">
        <f t="shared" si="80"/>
        <v>0</v>
      </c>
    </row>
    <row r="5171" spans="67:67">
      <c r="BO5171" s="87" t="str">
        <f t="shared" si="80"/>
        <v>0</v>
      </c>
    </row>
    <row r="5172" spans="67:67">
      <c r="BO5172" s="87" t="str">
        <f t="shared" si="80"/>
        <v>0</v>
      </c>
    </row>
    <row r="5173" spans="67:67">
      <c r="BO5173" s="87" t="str">
        <f t="shared" si="80"/>
        <v>0</v>
      </c>
    </row>
    <row r="5174" spans="67:67">
      <c r="BO5174" s="87" t="str">
        <f t="shared" si="80"/>
        <v>0</v>
      </c>
    </row>
    <row r="5175" spans="67:67">
      <c r="BO5175" s="87" t="str">
        <f t="shared" si="80"/>
        <v>0</v>
      </c>
    </row>
    <row r="5176" spans="67:67">
      <c r="BO5176" s="87" t="str">
        <f t="shared" si="80"/>
        <v>0</v>
      </c>
    </row>
    <row r="5177" spans="67:67">
      <c r="BO5177" s="87" t="str">
        <f t="shared" si="80"/>
        <v>0</v>
      </c>
    </row>
    <row r="5178" spans="67:67">
      <c r="BO5178" s="87" t="str">
        <f t="shared" si="80"/>
        <v>0</v>
      </c>
    </row>
    <row r="5179" spans="67:67">
      <c r="BO5179" s="87" t="str">
        <f t="shared" si="80"/>
        <v>0</v>
      </c>
    </row>
    <row r="5180" spans="67:67">
      <c r="BO5180" s="87" t="str">
        <f t="shared" si="80"/>
        <v>0</v>
      </c>
    </row>
    <row r="5181" spans="67:67">
      <c r="BO5181" s="87" t="str">
        <f t="shared" si="80"/>
        <v>0</v>
      </c>
    </row>
    <row r="5182" spans="67:67">
      <c r="BO5182" s="87" t="str">
        <f t="shared" si="80"/>
        <v>0</v>
      </c>
    </row>
    <row r="5183" spans="67:67">
      <c r="BO5183" s="87" t="str">
        <f t="shared" si="80"/>
        <v>0</v>
      </c>
    </row>
    <row r="5184" spans="67:67">
      <c r="BO5184" s="87" t="str">
        <f t="shared" si="80"/>
        <v>0</v>
      </c>
    </row>
    <row r="5185" spans="67:67">
      <c r="BO5185" s="87" t="str">
        <f t="shared" si="80"/>
        <v>0</v>
      </c>
    </row>
    <row r="5186" spans="67:67">
      <c r="BO5186" s="87" t="str">
        <f t="shared" si="80"/>
        <v>0</v>
      </c>
    </row>
    <row r="5187" spans="67:67">
      <c r="BO5187" s="87" t="str">
        <f t="shared" si="80"/>
        <v>0</v>
      </c>
    </row>
    <row r="5188" spans="67:67">
      <c r="BO5188" s="87" t="str">
        <f t="shared" si="80"/>
        <v>0</v>
      </c>
    </row>
    <row r="5189" spans="67:67">
      <c r="BO5189" s="87" t="str">
        <f t="shared" si="80"/>
        <v>0</v>
      </c>
    </row>
    <row r="5190" spans="67:67">
      <c r="BO5190" s="87" t="str">
        <f t="shared" ref="BO5190:BO5253" si="81">IF(AND(BI5190&lt;&gt;"",BM5190&lt;&gt;"",BE5190&lt;&gt;"",BF5190&lt;&gt;"",BG5190&lt;&gt;""),(1000*9.81*BI5190*0.001*BM5190)/(BE5190*BF5190*BG5190),"0")</f>
        <v>0</v>
      </c>
    </row>
    <row r="5191" spans="67:67">
      <c r="BO5191" s="87" t="str">
        <f t="shared" si="81"/>
        <v>0</v>
      </c>
    </row>
    <row r="5192" spans="67:67">
      <c r="BO5192" s="87" t="str">
        <f t="shared" si="81"/>
        <v>0</v>
      </c>
    </row>
    <row r="5193" spans="67:67">
      <c r="BO5193" s="87" t="str">
        <f t="shared" si="81"/>
        <v>0</v>
      </c>
    </row>
    <row r="5194" spans="67:67">
      <c r="BO5194" s="87" t="str">
        <f t="shared" si="81"/>
        <v>0</v>
      </c>
    </row>
    <row r="5195" spans="67:67">
      <c r="BO5195" s="87" t="str">
        <f t="shared" si="81"/>
        <v>0</v>
      </c>
    </row>
    <row r="5196" spans="67:67">
      <c r="BO5196" s="87" t="str">
        <f t="shared" si="81"/>
        <v>0</v>
      </c>
    </row>
    <row r="5197" spans="67:67">
      <c r="BO5197" s="87" t="str">
        <f t="shared" si="81"/>
        <v>0</v>
      </c>
    </row>
    <row r="5198" spans="67:67">
      <c r="BO5198" s="87" t="str">
        <f t="shared" si="81"/>
        <v>0</v>
      </c>
    </row>
    <row r="5199" spans="67:67">
      <c r="BO5199" s="87" t="str">
        <f t="shared" si="81"/>
        <v>0</v>
      </c>
    </row>
    <row r="5200" spans="67:67">
      <c r="BO5200" s="87" t="str">
        <f t="shared" si="81"/>
        <v>0</v>
      </c>
    </row>
    <row r="5201" spans="67:67">
      <c r="BO5201" s="87" t="str">
        <f t="shared" si="81"/>
        <v>0</v>
      </c>
    </row>
    <row r="5202" spans="67:67">
      <c r="BO5202" s="87" t="str">
        <f t="shared" si="81"/>
        <v>0</v>
      </c>
    </row>
    <row r="5203" spans="67:67">
      <c r="BO5203" s="87" t="str">
        <f t="shared" si="81"/>
        <v>0</v>
      </c>
    </row>
    <row r="5204" spans="67:67">
      <c r="BO5204" s="87" t="str">
        <f t="shared" si="81"/>
        <v>0</v>
      </c>
    </row>
    <row r="5205" spans="67:67">
      <c r="BO5205" s="87" t="str">
        <f t="shared" si="81"/>
        <v>0</v>
      </c>
    </row>
    <row r="5206" spans="67:67">
      <c r="BO5206" s="87" t="str">
        <f t="shared" si="81"/>
        <v>0</v>
      </c>
    </row>
    <row r="5207" spans="67:67">
      <c r="BO5207" s="87" t="str">
        <f t="shared" si="81"/>
        <v>0</v>
      </c>
    </row>
    <row r="5208" spans="67:67">
      <c r="BO5208" s="87" t="str">
        <f t="shared" si="81"/>
        <v>0</v>
      </c>
    </row>
    <row r="5209" spans="67:67">
      <c r="BO5209" s="87" t="str">
        <f t="shared" si="81"/>
        <v>0</v>
      </c>
    </row>
    <row r="5210" spans="67:67">
      <c r="BO5210" s="87" t="str">
        <f t="shared" si="81"/>
        <v>0</v>
      </c>
    </row>
    <row r="5211" spans="67:67">
      <c r="BO5211" s="87" t="str">
        <f t="shared" si="81"/>
        <v>0</v>
      </c>
    </row>
    <row r="5212" spans="67:67">
      <c r="BO5212" s="87" t="str">
        <f t="shared" si="81"/>
        <v>0</v>
      </c>
    </row>
    <row r="5213" spans="67:67">
      <c r="BO5213" s="87" t="str">
        <f t="shared" si="81"/>
        <v>0</v>
      </c>
    </row>
    <row r="5214" spans="67:67">
      <c r="BO5214" s="87" t="str">
        <f t="shared" si="81"/>
        <v>0</v>
      </c>
    </row>
    <row r="5215" spans="67:67">
      <c r="BO5215" s="87" t="str">
        <f t="shared" si="81"/>
        <v>0</v>
      </c>
    </row>
    <row r="5216" spans="67:67">
      <c r="BO5216" s="87" t="str">
        <f t="shared" si="81"/>
        <v>0</v>
      </c>
    </row>
    <row r="5217" spans="67:67">
      <c r="BO5217" s="87" t="str">
        <f t="shared" si="81"/>
        <v>0</v>
      </c>
    </row>
    <row r="5218" spans="67:67">
      <c r="BO5218" s="87" t="str">
        <f t="shared" si="81"/>
        <v>0</v>
      </c>
    </row>
    <row r="5219" spans="67:67">
      <c r="BO5219" s="87" t="str">
        <f t="shared" si="81"/>
        <v>0</v>
      </c>
    </row>
    <row r="5220" spans="67:67">
      <c r="BO5220" s="87" t="str">
        <f t="shared" si="81"/>
        <v>0</v>
      </c>
    </row>
    <row r="5221" spans="67:67">
      <c r="BO5221" s="87" t="str">
        <f t="shared" si="81"/>
        <v>0</v>
      </c>
    </row>
    <row r="5222" spans="67:67">
      <c r="BO5222" s="87" t="str">
        <f t="shared" si="81"/>
        <v>0</v>
      </c>
    </row>
    <row r="5223" spans="67:67">
      <c r="BO5223" s="87" t="str">
        <f t="shared" si="81"/>
        <v>0</v>
      </c>
    </row>
    <row r="5224" spans="67:67">
      <c r="BO5224" s="87" t="str">
        <f t="shared" si="81"/>
        <v>0</v>
      </c>
    </row>
    <row r="5225" spans="67:67">
      <c r="BO5225" s="87" t="str">
        <f t="shared" si="81"/>
        <v>0</v>
      </c>
    </row>
    <row r="5226" spans="67:67">
      <c r="BO5226" s="87" t="str">
        <f t="shared" si="81"/>
        <v>0</v>
      </c>
    </row>
    <row r="5227" spans="67:67">
      <c r="BO5227" s="87" t="str">
        <f t="shared" si="81"/>
        <v>0</v>
      </c>
    </row>
    <row r="5228" spans="67:67">
      <c r="BO5228" s="87" t="str">
        <f t="shared" si="81"/>
        <v>0</v>
      </c>
    </row>
    <row r="5229" spans="67:67">
      <c r="BO5229" s="87" t="str">
        <f t="shared" si="81"/>
        <v>0</v>
      </c>
    </row>
    <row r="5230" spans="67:67">
      <c r="BO5230" s="87" t="str">
        <f t="shared" si="81"/>
        <v>0</v>
      </c>
    </row>
    <row r="5231" spans="67:67">
      <c r="BO5231" s="87" t="str">
        <f t="shared" si="81"/>
        <v>0</v>
      </c>
    </row>
    <row r="5232" spans="67:67">
      <c r="BO5232" s="87" t="str">
        <f t="shared" si="81"/>
        <v>0</v>
      </c>
    </row>
    <row r="5233" spans="67:67">
      <c r="BO5233" s="87" t="str">
        <f t="shared" si="81"/>
        <v>0</v>
      </c>
    </row>
    <row r="5234" spans="67:67">
      <c r="BO5234" s="87" t="str">
        <f t="shared" si="81"/>
        <v>0</v>
      </c>
    </row>
    <row r="5235" spans="67:67">
      <c r="BO5235" s="87" t="str">
        <f t="shared" si="81"/>
        <v>0</v>
      </c>
    </row>
    <row r="5236" spans="67:67">
      <c r="BO5236" s="87" t="str">
        <f t="shared" si="81"/>
        <v>0</v>
      </c>
    </row>
    <row r="5237" spans="67:67">
      <c r="BO5237" s="87" t="str">
        <f t="shared" si="81"/>
        <v>0</v>
      </c>
    </row>
    <row r="5238" spans="67:67">
      <c r="BO5238" s="87" t="str">
        <f t="shared" si="81"/>
        <v>0</v>
      </c>
    </row>
    <row r="5239" spans="67:67">
      <c r="BO5239" s="87" t="str">
        <f t="shared" si="81"/>
        <v>0</v>
      </c>
    </row>
    <row r="5240" spans="67:67">
      <c r="BO5240" s="87" t="str">
        <f t="shared" si="81"/>
        <v>0</v>
      </c>
    </row>
    <row r="5241" spans="67:67">
      <c r="BO5241" s="87" t="str">
        <f t="shared" si="81"/>
        <v>0</v>
      </c>
    </row>
    <row r="5242" spans="67:67">
      <c r="BO5242" s="87" t="str">
        <f t="shared" si="81"/>
        <v>0</v>
      </c>
    </row>
    <row r="5243" spans="67:67">
      <c r="BO5243" s="87" t="str">
        <f t="shared" si="81"/>
        <v>0</v>
      </c>
    </row>
    <row r="5244" spans="67:67">
      <c r="BO5244" s="87" t="str">
        <f t="shared" si="81"/>
        <v>0</v>
      </c>
    </row>
    <row r="5245" spans="67:67">
      <c r="BO5245" s="87" t="str">
        <f t="shared" si="81"/>
        <v>0</v>
      </c>
    </row>
    <row r="5246" spans="67:67">
      <c r="BO5246" s="87" t="str">
        <f t="shared" si="81"/>
        <v>0</v>
      </c>
    </row>
    <row r="5247" spans="67:67">
      <c r="BO5247" s="87" t="str">
        <f t="shared" si="81"/>
        <v>0</v>
      </c>
    </row>
    <row r="5248" spans="67:67">
      <c r="BO5248" s="87" t="str">
        <f t="shared" si="81"/>
        <v>0</v>
      </c>
    </row>
    <row r="5249" spans="67:67">
      <c r="BO5249" s="87" t="str">
        <f t="shared" si="81"/>
        <v>0</v>
      </c>
    </row>
    <row r="5250" spans="67:67">
      <c r="BO5250" s="87" t="str">
        <f t="shared" si="81"/>
        <v>0</v>
      </c>
    </row>
    <row r="5251" spans="67:67">
      <c r="BO5251" s="87" t="str">
        <f t="shared" si="81"/>
        <v>0</v>
      </c>
    </row>
    <row r="5252" spans="67:67">
      <c r="BO5252" s="87" t="str">
        <f t="shared" si="81"/>
        <v>0</v>
      </c>
    </row>
    <row r="5253" spans="67:67">
      <c r="BO5253" s="87" t="str">
        <f t="shared" si="81"/>
        <v>0</v>
      </c>
    </row>
    <row r="5254" spans="67:67">
      <c r="BO5254" s="87" t="str">
        <f t="shared" ref="BO5254:BO5317" si="82">IF(AND(BI5254&lt;&gt;"",BM5254&lt;&gt;"",BE5254&lt;&gt;"",BF5254&lt;&gt;"",BG5254&lt;&gt;""),(1000*9.81*BI5254*0.001*BM5254)/(BE5254*BF5254*BG5254),"0")</f>
        <v>0</v>
      </c>
    </row>
    <row r="5255" spans="67:67">
      <c r="BO5255" s="87" t="str">
        <f t="shared" si="82"/>
        <v>0</v>
      </c>
    </row>
    <row r="5256" spans="67:67">
      <c r="BO5256" s="87" t="str">
        <f t="shared" si="82"/>
        <v>0</v>
      </c>
    </row>
    <row r="5257" spans="67:67">
      <c r="BO5257" s="87" t="str">
        <f t="shared" si="82"/>
        <v>0</v>
      </c>
    </row>
    <row r="5258" spans="67:67">
      <c r="BO5258" s="87" t="str">
        <f t="shared" si="82"/>
        <v>0</v>
      </c>
    </row>
    <row r="5259" spans="67:67">
      <c r="BO5259" s="87" t="str">
        <f t="shared" si="82"/>
        <v>0</v>
      </c>
    </row>
    <row r="5260" spans="67:67">
      <c r="BO5260" s="87" t="str">
        <f t="shared" si="82"/>
        <v>0</v>
      </c>
    </row>
    <row r="5261" spans="67:67">
      <c r="BO5261" s="87" t="str">
        <f t="shared" si="82"/>
        <v>0</v>
      </c>
    </row>
    <row r="5262" spans="67:67">
      <c r="BO5262" s="87" t="str">
        <f t="shared" si="82"/>
        <v>0</v>
      </c>
    </row>
    <row r="5263" spans="67:67">
      <c r="BO5263" s="87" t="str">
        <f t="shared" si="82"/>
        <v>0</v>
      </c>
    </row>
    <row r="5264" spans="67:67">
      <c r="BO5264" s="87" t="str">
        <f t="shared" si="82"/>
        <v>0</v>
      </c>
    </row>
    <row r="5265" spans="67:67">
      <c r="BO5265" s="87" t="str">
        <f t="shared" si="82"/>
        <v>0</v>
      </c>
    </row>
    <row r="5266" spans="67:67">
      <c r="BO5266" s="87" t="str">
        <f t="shared" si="82"/>
        <v>0</v>
      </c>
    </row>
    <row r="5267" spans="67:67">
      <c r="BO5267" s="87" t="str">
        <f t="shared" si="82"/>
        <v>0</v>
      </c>
    </row>
    <row r="5268" spans="67:67">
      <c r="BO5268" s="87" t="str">
        <f t="shared" si="82"/>
        <v>0</v>
      </c>
    </row>
    <row r="5269" spans="67:67">
      <c r="BO5269" s="87" t="str">
        <f t="shared" si="82"/>
        <v>0</v>
      </c>
    </row>
    <row r="5270" spans="67:67">
      <c r="BO5270" s="87" t="str">
        <f t="shared" si="82"/>
        <v>0</v>
      </c>
    </row>
    <row r="5271" spans="67:67">
      <c r="BO5271" s="87" t="str">
        <f t="shared" si="82"/>
        <v>0</v>
      </c>
    </row>
    <row r="5272" spans="67:67">
      <c r="BO5272" s="87" t="str">
        <f t="shared" si="82"/>
        <v>0</v>
      </c>
    </row>
    <row r="5273" spans="67:67">
      <c r="BO5273" s="87" t="str">
        <f t="shared" si="82"/>
        <v>0</v>
      </c>
    </row>
    <row r="5274" spans="67:67">
      <c r="BO5274" s="87" t="str">
        <f t="shared" si="82"/>
        <v>0</v>
      </c>
    </row>
    <row r="5275" spans="67:67">
      <c r="BO5275" s="87" t="str">
        <f t="shared" si="82"/>
        <v>0</v>
      </c>
    </row>
    <row r="5276" spans="67:67">
      <c r="BO5276" s="87" t="str">
        <f t="shared" si="82"/>
        <v>0</v>
      </c>
    </row>
    <row r="5277" spans="67:67">
      <c r="BO5277" s="87" t="str">
        <f t="shared" si="82"/>
        <v>0</v>
      </c>
    </row>
    <row r="5278" spans="67:67">
      <c r="BO5278" s="87" t="str">
        <f t="shared" si="82"/>
        <v>0</v>
      </c>
    </row>
    <row r="5279" spans="67:67">
      <c r="BO5279" s="87" t="str">
        <f t="shared" si="82"/>
        <v>0</v>
      </c>
    </row>
    <row r="5280" spans="67:67">
      <c r="BO5280" s="87" t="str">
        <f t="shared" si="82"/>
        <v>0</v>
      </c>
    </row>
    <row r="5281" spans="67:67">
      <c r="BO5281" s="87" t="str">
        <f t="shared" si="82"/>
        <v>0</v>
      </c>
    </row>
    <row r="5282" spans="67:67">
      <c r="BO5282" s="87" t="str">
        <f t="shared" si="82"/>
        <v>0</v>
      </c>
    </row>
    <row r="5283" spans="67:67">
      <c r="BO5283" s="87" t="str">
        <f t="shared" si="82"/>
        <v>0</v>
      </c>
    </row>
    <row r="5284" spans="67:67">
      <c r="BO5284" s="87" t="str">
        <f t="shared" si="82"/>
        <v>0</v>
      </c>
    </row>
    <row r="5285" spans="67:67">
      <c r="BO5285" s="87" t="str">
        <f t="shared" si="82"/>
        <v>0</v>
      </c>
    </row>
    <row r="5286" spans="67:67">
      <c r="BO5286" s="87" t="str">
        <f t="shared" si="82"/>
        <v>0</v>
      </c>
    </row>
    <row r="5287" spans="67:67">
      <c r="BO5287" s="87" t="str">
        <f t="shared" si="82"/>
        <v>0</v>
      </c>
    </row>
    <row r="5288" spans="67:67">
      <c r="BO5288" s="87" t="str">
        <f t="shared" si="82"/>
        <v>0</v>
      </c>
    </row>
    <row r="5289" spans="67:67">
      <c r="BO5289" s="87" t="str">
        <f t="shared" si="82"/>
        <v>0</v>
      </c>
    </row>
    <row r="5290" spans="67:67">
      <c r="BO5290" s="87" t="str">
        <f t="shared" si="82"/>
        <v>0</v>
      </c>
    </row>
    <row r="5291" spans="67:67">
      <c r="BO5291" s="87" t="str">
        <f t="shared" si="82"/>
        <v>0</v>
      </c>
    </row>
    <row r="5292" spans="67:67">
      <c r="BO5292" s="87" t="str">
        <f t="shared" si="82"/>
        <v>0</v>
      </c>
    </row>
    <row r="5293" spans="67:67">
      <c r="BO5293" s="87" t="str">
        <f t="shared" si="82"/>
        <v>0</v>
      </c>
    </row>
    <row r="5294" spans="67:67">
      <c r="BO5294" s="87" t="str">
        <f t="shared" si="82"/>
        <v>0</v>
      </c>
    </row>
    <row r="5295" spans="67:67">
      <c r="BO5295" s="87" t="str">
        <f t="shared" si="82"/>
        <v>0</v>
      </c>
    </row>
    <row r="5296" spans="67:67">
      <c r="BO5296" s="87" t="str">
        <f t="shared" si="82"/>
        <v>0</v>
      </c>
    </row>
    <row r="5297" spans="67:67">
      <c r="BO5297" s="87" t="str">
        <f t="shared" si="82"/>
        <v>0</v>
      </c>
    </row>
    <row r="5298" spans="67:67">
      <c r="BO5298" s="87" t="str">
        <f t="shared" si="82"/>
        <v>0</v>
      </c>
    </row>
    <row r="5299" spans="67:67">
      <c r="BO5299" s="87" t="str">
        <f t="shared" si="82"/>
        <v>0</v>
      </c>
    </row>
    <row r="5300" spans="67:67">
      <c r="BO5300" s="87" t="str">
        <f t="shared" si="82"/>
        <v>0</v>
      </c>
    </row>
    <row r="5301" spans="67:67">
      <c r="BO5301" s="87" t="str">
        <f t="shared" si="82"/>
        <v>0</v>
      </c>
    </row>
    <row r="5302" spans="67:67">
      <c r="BO5302" s="87" t="str">
        <f t="shared" si="82"/>
        <v>0</v>
      </c>
    </row>
    <row r="5303" spans="67:67">
      <c r="BO5303" s="87" t="str">
        <f t="shared" si="82"/>
        <v>0</v>
      </c>
    </row>
    <row r="5304" spans="67:67">
      <c r="BO5304" s="87" t="str">
        <f t="shared" si="82"/>
        <v>0</v>
      </c>
    </row>
    <row r="5305" spans="67:67">
      <c r="BO5305" s="87" t="str">
        <f t="shared" si="82"/>
        <v>0</v>
      </c>
    </row>
    <row r="5306" spans="67:67">
      <c r="BO5306" s="87" t="str">
        <f t="shared" si="82"/>
        <v>0</v>
      </c>
    </row>
    <row r="5307" spans="67:67">
      <c r="BO5307" s="87" t="str">
        <f t="shared" si="82"/>
        <v>0</v>
      </c>
    </row>
    <row r="5308" spans="67:67">
      <c r="BO5308" s="87" t="str">
        <f t="shared" si="82"/>
        <v>0</v>
      </c>
    </row>
    <row r="5309" spans="67:67">
      <c r="BO5309" s="87" t="str">
        <f t="shared" si="82"/>
        <v>0</v>
      </c>
    </row>
    <row r="5310" spans="67:67">
      <c r="BO5310" s="87" t="str">
        <f t="shared" si="82"/>
        <v>0</v>
      </c>
    </row>
    <row r="5311" spans="67:67">
      <c r="BO5311" s="87" t="str">
        <f t="shared" si="82"/>
        <v>0</v>
      </c>
    </row>
    <row r="5312" spans="67:67">
      <c r="BO5312" s="87" t="str">
        <f t="shared" si="82"/>
        <v>0</v>
      </c>
    </row>
    <row r="5313" spans="67:67">
      <c r="BO5313" s="87" t="str">
        <f t="shared" si="82"/>
        <v>0</v>
      </c>
    </row>
    <row r="5314" spans="67:67">
      <c r="BO5314" s="87" t="str">
        <f t="shared" si="82"/>
        <v>0</v>
      </c>
    </row>
    <row r="5315" spans="67:67">
      <c r="BO5315" s="87" t="str">
        <f t="shared" si="82"/>
        <v>0</v>
      </c>
    </row>
    <row r="5316" spans="67:67">
      <c r="BO5316" s="87" t="str">
        <f t="shared" si="82"/>
        <v>0</v>
      </c>
    </row>
    <row r="5317" spans="67:67">
      <c r="BO5317" s="87" t="str">
        <f t="shared" si="82"/>
        <v>0</v>
      </c>
    </row>
    <row r="5318" spans="67:67">
      <c r="BO5318" s="87" t="str">
        <f t="shared" ref="BO5318:BO5381" si="83">IF(AND(BI5318&lt;&gt;"",BM5318&lt;&gt;"",BE5318&lt;&gt;"",BF5318&lt;&gt;"",BG5318&lt;&gt;""),(1000*9.81*BI5318*0.001*BM5318)/(BE5318*BF5318*BG5318),"0")</f>
        <v>0</v>
      </c>
    </row>
    <row r="5319" spans="67:67">
      <c r="BO5319" s="87" t="str">
        <f t="shared" si="83"/>
        <v>0</v>
      </c>
    </row>
    <row r="5320" spans="67:67">
      <c r="BO5320" s="87" t="str">
        <f t="shared" si="83"/>
        <v>0</v>
      </c>
    </row>
    <row r="5321" spans="67:67">
      <c r="BO5321" s="87" t="str">
        <f t="shared" si="83"/>
        <v>0</v>
      </c>
    </row>
    <row r="5322" spans="67:67">
      <c r="BO5322" s="87" t="str">
        <f t="shared" si="83"/>
        <v>0</v>
      </c>
    </row>
    <row r="5323" spans="67:67">
      <c r="BO5323" s="87" t="str">
        <f t="shared" si="83"/>
        <v>0</v>
      </c>
    </row>
    <row r="5324" spans="67:67">
      <c r="BO5324" s="87" t="str">
        <f t="shared" si="83"/>
        <v>0</v>
      </c>
    </row>
    <row r="5325" spans="67:67">
      <c r="BO5325" s="87" t="str">
        <f t="shared" si="83"/>
        <v>0</v>
      </c>
    </row>
    <row r="5326" spans="67:67">
      <c r="BO5326" s="87" t="str">
        <f t="shared" si="83"/>
        <v>0</v>
      </c>
    </row>
    <row r="5327" spans="67:67">
      <c r="BO5327" s="87" t="str">
        <f t="shared" si="83"/>
        <v>0</v>
      </c>
    </row>
    <row r="5328" spans="67:67">
      <c r="BO5328" s="87" t="str">
        <f t="shared" si="83"/>
        <v>0</v>
      </c>
    </row>
    <row r="5329" spans="67:67">
      <c r="BO5329" s="87" t="str">
        <f t="shared" si="83"/>
        <v>0</v>
      </c>
    </row>
    <row r="5330" spans="67:67">
      <c r="BO5330" s="87" t="str">
        <f t="shared" si="83"/>
        <v>0</v>
      </c>
    </row>
    <row r="5331" spans="67:67">
      <c r="BO5331" s="87" t="str">
        <f t="shared" si="83"/>
        <v>0</v>
      </c>
    </row>
    <row r="5332" spans="67:67">
      <c r="BO5332" s="87" t="str">
        <f t="shared" si="83"/>
        <v>0</v>
      </c>
    </row>
    <row r="5333" spans="67:67">
      <c r="BO5333" s="87" t="str">
        <f t="shared" si="83"/>
        <v>0</v>
      </c>
    </row>
    <row r="5334" spans="67:67">
      <c r="BO5334" s="87" t="str">
        <f t="shared" si="83"/>
        <v>0</v>
      </c>
    </row>
    <row r="5335" spans="67:67">
      <c r="BO5335" s="87" t="str">
        <f t="shared" si="83"/>
        <v>0</v>
      </c>
    </row>
    <row r="5336" spans="67:67">
      <c r="BO5336" s="87" t="str">
        <f t="shared" si="83"/>
        <v>0</v>
      </c>
    </row>
    <row r="5337" spans="67:67">
      <c r="BO5337" s="87" t="str">
        <f t="shared" si="83"/>
        <v>0</v>
      </c>
    </row>
    <row r="5338" spans="67:67">
      <c r="BO5338" s="87" t="str">
        <f t="shared" si="83"/>
        <v>0</v>
      </c>
    </row>
    <row r="5339" spans="67:67">
      <c r="BO5339" s="87" t="str">
        <f t="shared" si="83"/>
        <v>0</v>
      </c>
    </row>
    <row r="5340" spans="67:67">
      <c r="BO5340" s="87" t="str">
        <f t="shared" si="83"/>
        <v>0</v>
      </c>
    </row>
    <row r="5341" spans="67:67">
      <c r="BO5341" s="87" t="str">
        <f t="shared" si="83"/>
        <v>0</v>
      </c>
    </row>
    <row r="5342" spans="67:67">
      <c r="BO5342" s="87" t="str">
        <f t="shared" si="83"/>
        <v>0</v>
      </c>
    </row>
    <row r="5343" spans="67:67">
      <c r="BO5343" s="87" t="str">
        <f t="shared" si="83"/>
        <v>0</v>
      </c>
    </row>
    <row r="5344" spans="67:67">
      <c r="BO5344" s="87" t="str">
        <f t="shared" si="83"/>
        <v>0</v>
      </c>
    </row>
    <row r="5345" spans="67:67">
      <c r="BO5345" s="87" t="str">
        <f t="shared" si="83"/>
        <v>0</v>
      </c>
    </row>
    <row r="5346" spans="67:67">
      <c r="BO5346" s="87" t="str">
        <f t="shared" si="83"/>
        <v>0</v>
      </c>
    </row>
    <row r="5347" spans="67:67">
      <c r="BO5347" s="87" t="str">
        <f t="shared" si="83"/>
        <v>0</v>
      </c>
    </row>
    <row r="5348" spans="67:67">
      <c r="BO5348" s="87" t="str">
        <f t="shared" si="83"/>
        <v>0</v>
      </c>
    </row>
    <row r="5349" spans="67:67">
      <c r="BO5349" s="87" t="str">
        <f t="shared" si="83"/>
        <v>0</v>
      </c>
    </row>
    <row r="5350" spans="67:67">
      <c r="BO5350" s="87" t="str">
        <f t="shared" si="83"/>
        <v>0</v>
      </c>
    </row>
    <row r="5351" spans="67:67">
      <c r="BO5351" s="87" t="str">
        <f t="shared" si="83"/>
        <v>0</v>
      </c>
    </row>
    <row r="5352" spans="67:67">
      <c r="BO5352" s="87" t="str">
        <f t="shared" si="83"/>
        <v>0</v>
      </c>
    </row>
    <row r="5353" spans="67:67">
      <c r="BO5353" s="87" t="str">
        <f t="shared" si="83"/>
        <v>0</v>
      </c>
    </row>
    <row r="5354" spans="67:67">
      <c r="BO5354" s="87" t="str">
        <f t="shared" si="83"/>
        <v>0</v>
      </c>
    </row>
    <row r="5355" spans="67:67">
      <c r="BO5355" s="87" t="str">
        <f t="shared" si="83"/>
        <v>0</v>
      </c>
    </row>
    <row r="5356" spans="67:67">
      <c r="BO5356" s="87" t="str">
        <f t="shared" si="83"/>
        <v>0</v>
      </c>
    </row>
    <row r="5357" spans="67:67">
      <c r="BO5357" s="87" t="str">
        <f t="shared" si="83"/>
        <v>0</v>
      </c>
    </row>
    <row r="5358" spans="67:67">
      <c r="BO5358" s="87" t="str">
        <f t="shared" si="83"/>
        <v>0</v>
      </c>
    </row>
    <row r="5359" spans="67:67">
      <c r="BO5359" s="87" t="str">
        <f t="shared" si="83"/>
        <v>0</v>
      </c>
    </row>
    <row r="5360" spans="67:67">
      <c r="BO5360" s="87" t="str">
        <f t="shared" si="83"/>
        <v>0</v>
      </c>
    </row>
    <row r="5361" spans="67:67">
      <c r="BO5361" s="87" t="str">
        <f t="shared" si="83"/>
        <v>0</v>
      </c>
    </row>
    <row r="5362" spans="67:67">
      <c r="BO5362" s="87" t="str">
        <f t="shared" si="83"/>
        <v>0</v>
      </c>
    </row>
    <row r="5363" spans="67:67">
      <c r="BO5363" s="87" t="str">
        <f t="shared" si="83"/>
        <v>0</v>
      </c>
    </row>
    <row r="5364" spans="67:67">
      <c r="BO5364" s="87" t="str">
        <f t="shared" si="83"/>
        <v>0</v>
      </c>
    </row>
    <row r="5365" spans="67:67">
      <c r="BO5365" s="87" t="str">
        <f t="shared" si="83"/>
        <v>0</v>
      </c>
    </row>
    <row r="5366" spans="67:67">
      <c r="BO5366" s="87" t="str">
        <f t="shared" si="83"/>
        <v>0</v>
      </c>
    </row>
    <row r="5367" spans="67:67">
      <c r="BO5367" s="87" t="str">
        <f t="shared" si="83"/>
        <v>0</v>
      </c>
    </row>
    <row r="5368" spans="67:67">
      <c r="BO5368" s="87" t="str">
        <f t="shared" si="83"/>
        <v>0</v>
      </c>
    </row>
    <row r="5369" spans="67:67">
      <c r="BO5369" s="87" t="str">
        <f t="shared" si="83"/>
        <v>0</v>
      </c>
    </row>
    <row r="5370" spans="67:67">
      <c r="BO5370" s="87" t="str">
        <f t="shared" si="83"/>
        <v>0</v>
      </c>
    </row>
    <row r="5371" spans="67:67">
      <c r="BO5371" s="87" t="str">
        <f t="shared" si="83"/>
        <v>0</v>
      </c>
    </row>
    <row r="5372" spans="67:67">
      <c r="BO5372" s="87" t="str">
        <f t="shared" si="83"/>
        <v>0</v>
      </c>
    </row>
    <row r="5373" spans="67:67">
      <c r="BO5373" s="87" t="str">
        <f t="shared" si="83"/>
        <v>0</v>
      </c>
    </row>
    <row r="5374" spans="67:67">
      <c r="BO5374" s="87" t="str">
        <f t="shared" si="83"/>
        <v>0</v>
      </c>
    </row>
    <row r="5375" spans="67:67">
      <c r="BO5375" s="87" t="str">
        <f t="shared" si="83"/>
        <v>0</v>
      </c>
    </row>
    <row r="5376" spans="67:67">
      <c r="BO5376" s="87" t="str">
        <f t="shared" si="83"/>
        <v>0</v>
      </c>
    </row>
    <row r="5377" spans="67:67">
      <c r="BO5377" s="87" t="str">
        <f t="shared" si="83"/>
        <v>0</v>
      </c>
    </row>
    <row r="5378" spans="67:67">
      <c r="BO5378" s="87" t="str">
        <f t="shared" si="83"/>
        <v>0</v>
      </c>
    </row>
    <row r="5379" spans="67:67">
      <c r="BO5379" s="87" t="str">
        <f t="shared" si="83"/>
        <v>0</v>
      </c>
    </row>
    <row r="5380" spans="67:67">
      <c r="BO5380" s="87" t="str">
        <f t="shared" si="83"/>
        <v>0</v>
      </c>
    </row>
    <row r="5381" spans="67:67">
      <c r="BO5381" s="87" t="str">
        <f t="shared" si="83"/>
        <v>0</v>
      </c>
    </row>
    <row r="5382" spans="67:67">
      <c r="BO5382" s="87" t="str">
        <f t="shared" ref="BO5382:BO5445" si="84">IF(AND(BI5382&lt;&gt;"",BM5382&lt;&gt;"",BE5382&lt;&gt;"",BF5382&lt;&gt;"",BG5382&lt;&gt;""),(1000*9.81*BI5382*0.001*BM5382)/(BE5382*BF5382*BG5382),"0")</f>
        <v>0</v>
      </c>
    </row>
    <row r="5383" spans="67:67">
      <c r="BO5383" s="87" t="str">
        <f t="shared" si="84"/>
        <v>0</v>
      </c>
    </row>
    <row r="5384" spans="67:67">
      <c r="BO5384" s="87" t="str">
        <f t="shared" si="84"/>
        <v>0</v>
      </c>
    </row>
    <row r="5385" spans="67:67">
      <c r="BO5385" s="87" t="str">
        <f t="shared" si="84"/>
        <v>0</v>
      </c>
    </row>
    <row r="5386" spans="67:67">
      <c r="BO5386" s="87" t="str">
        <f t="shared" si="84"/>
        <v>0</v>
      </c>
    </row>
    <row r="5387" spans="67:67">
      <c r="BO5387" s="87" t="str">
        <f t="shared" si="84"/>
        <v>0</v>
      </c>
    </row>
    <row r="5388" spans="67:67">
      <c r="BO5388" s="87" t="str">
        <f t="shared" si="84"/>
        <v>0</v>
      </c>
    </row>
    <row r="5389" spans="67:67">
      <c r="BO5389" s="87" t="str">
        <f t="shared" si="84"/>
        <v>0</v>
      </c>
    </row>
    <row r="5390" spans="67:67">
      <c r="BO5390" s="87" t="str">
        <f t="shared" si="84"/>
        <v>0</v>
      </c>
    </row>
    <row r="5391" spans="67:67">
      <c r="BO5391" s="87" t="str">
        <f t="shared" si="84"/>
        <v>0</v>
      </c>
    </row>
    <row r="5392" spans="67:67">
      <c r="BO5392" s="87" t="str">
        <f t="shared" si="84"/>
        <v>0</v>
      </c>
    </row>
    <row r="5393" spans="67:67">
      <c r="BO5393" s="87" t="str">
        <f t="shared" si="84"/>
        <v>0</v>
      </c>
    </row>
    <row r="5394" spans="67:67">
      <c r="BO5394" s="87" t="str">
        <f t="shared" si="84"/>
        <v>0</v>
      </c>
    </row>
    <row r="5395" spans="67:67">
      <c r="BO5395" s="87" t="str">
        <f t="shared" si="84"/>
        <v>0</v>
      </c>
    </row>
    <row r="5396" spans="67:67">
      <c r="BO5396" s="87" t="str">
        <f t="shared" si="84"/>
        <v>0</v>
      </c>
    </row>
    <row r="5397" spans="67:67">
      <c r="BO5397" s="87" t="str">
        <f t="shared" si="84"/>
        <v>0</v>
      </c>
    </row>
    <row r="5398" spans="67:67">
      <c r="BO5398" s="87" t="str">
        <f t="shared" si="84"/>
        <v>0</v>
      </c>
    </row>
    <row r="5399" spans="67:67">
      <c r="BO5399" s="87" t="str">
        <f t="shared" si="84"/>
        <v>0</v>
      </c>
    </row>
    <row r="5400" spans="67:67">
      <c r="BO5400" s="87" t="str">
        <f t="shared" si="84"/>
        <v>0</v>
      </c>
    </row>
    <row r="5401" spans="67:67">
      <c r="BO5401" s="87" t="str">
        <f t="shared" si="84"/>
        <v>0</v>
      </c>
    </row>
    <row r="5402" spans="67:67">
      <c r="BO5402" s="87" t="str">
        <f t="shared" si="84"/>
        <v>0</v>
      </c>
    </row>
    <row r="5403" spans="67:67">
      <c r="BO5403" s="87" t="str">
        <f t="shared" si="84"/>
        <v>0</v>
      </c>
    </row>
    <row r="5404" spans="67:67">
      <c r="BO5404" s="87" t="str">
        <f t="shared" si="84"/>
        <v>0</v>
      </c>
    </row>
    <row r="5405" spans="67:67">
      <c r="BO5405" s="87" t="str">
        <f t="shared" si="84"/>
        <v>0</v>
      </c>
    </row>
    <row r="5406" spans="67:67">
      <c r="BO5406" s="87" t="str">
        <f t="shared" si="84"/>
        <v>0</v>
      </c>
    </row>
    <row r="5407" spans="67:67">
      <c r="BO5407" s="87" t="str">
        <f t="shared" si="84"/>
        <v>0</v>
      </c>
    </row>
    <row r="5408" spans="67:67">
      <c r="BO5408" s="87" t="str">
        <f t="shared" si="84"/>
        <v>0</v>
      </c>
    </row>
    <row r="5409" spans="67:67">
      <c r="BO5409" s="87" t="str">
        <f t="shared" si="84"/>
        <v>0</v>
      </c>
    </row>
    <row r="5410" spans="67:67">
      <c r="BO5410" s="87" t="str">
        <f t="shared" si="84"/>
        <v>0</v>
      </c>
    </row>
    <row r="5411" spans="67:67">
      <c r="BO5411" s="87" t="str">
        <f t="shared" si="84"/>
        <v>0</v>
      </c>
    </row>
    <row r="5412" spans="67:67">
      <c r="BO5412" s="87" t="str">
        <f t="shared" si="84"/>
        <v>0</v>
      </c>
    </row>
    <row r="5413" spans="67:67">
      <c r="BO5413" s="87" t="str">
        <f t="shared" si="84"/>
        <v>0</v>
      </c>
    </row>
    <row r="5414" spans="67:67">
      <c r="BO5414" s="87" t="str">
        <f t="shared" si="84"/>
        <v>0</v>
      </c>
    </row>
    <row r="5415" spans="67:67">
      <c r="BO5415" s="87" t="str">
        <f t="shared" si="84"/>
        <v>0</v>
      </c>
    </row>
    <row r="5416" spans="67:67">
      <c r="BO5416" s="87" t="str">
        <f t="shared" si="84"/>
        <v>0</v>
      </c>
    </row>
    <row r="5417" spans="67:67">
      <c r="BO5417" s="87" t="str">
        <f t="shared" si="84"/>
        <v>0</v>
      </c>
    </row>
    <row r="5418" spans="67:67">
      <c r="BO5418" s="87" t="str">
        <f t="shared" si="84"/>
        <v>0</v>
      </c>
    </row>
    <row r="5419" spans="67:67">
      <c r="BO5419" s="87" t="str">
        <f t="shared" si="84"/>
        <v>0</v>
      </c>
    </row>
    <row r="5420" spans="67:67">
      <c r="BO5420" s="87" t="str">
        <f t="shared" si="84"/>
        <v>0</v>
      </c>
    </row>
    <row r="5421" spans="67:67">
      <c r="BO5421" s="87" t="str">
        <f t="shared" si="84"/>
        <v>0</v>
      </c>
    </row>
    <row r="5422" spans="67:67">
      <c r="BO5422" s="87" t="str">
        <f t="shared" si="84"/>
        <v>0</v>
      </c>
    </row>
    <row r="5423" spans="67:67">
      <c r="BO5423" s="87" t="str">
        <f t="shared" si="84"/>
        <v>0</v>
      </c>
    </row>
    <row r="5424" spans="67:67">
      <c r="BO5424" s="87" t="str">
        <f t="shared" si="84"/>
        <v>0</v>
      </c>
    </row>
    <row r="5425" spans="67:67">
      <c r="BO5425" s="87" t="str">
        <f t="shared" si="84"/>
        <v>0</v>
      </c>
    </row>
    <row r="5426" spans="67:67">
      <c r="BO5426" s="87" t="str">
        <f t="shared" si="84"/>
        <v>0</v>
      </c>
    </row>
    <row r="5427" spans="67:67">
      <c r="BO5427" s="87" t="str">
        <f t="shared" si="84"/>
        <v>0</v>
      </c>
    </row>
    <row r="5428" spans="67:67">
      <c r="BO5428" s="87" t="str">
        <f t="shared" si="84"/>
        <v>0</v>
      </c>
    </row>
    <row r="5429" spans="67:67">
      <c r="BO5429" s="87" t="str">
        <f t="shared" si="84"/>
        <v>0</v>
      </c>
    </row>
    <row r="5430" spans="67:67">
      <c r="BO5430" s="87" t="str">
        <f t="shared" si="84"/>
        <v>0</v>
      </c>
    </row>
    <row r="5431" spans="67:67">
      <c r="BO5431" s="87" t="str">
        <f t="shared" si="84"/>
        <v>0</v>
      </c>
    </row>
    <row r="5432" spans="67:67">
      <c r="BO5432" s="87" t="str">
        <f t="shared" si="84"/>
        <v>0</v>
      </c>
    </row>
    <row r="5433" spans="67:67">
      <c r="BO5433" s="87" t="str">
        <f t="shared" si="84"/>
        <v>0</v>
      </c>
    </row>
    <row r="5434" spans="67:67">
      <c r="BO5434" s="87" t="str">
        <f t="shared" si="84"/>
        <v>0</v>
      </c>
    </row>
    <row r="5435" spans="67:67">
      <c r="BO5435" s="87" t="str">
        <f t="shared" si="84"/>
        <v>0</v>
      </c>
    </row>
    <row r="5436" spans="67:67">
      <c r="BO5436" s="87" t="str">
        <f t="shared" si="84"/>
        <v>0</v>
      </c>
    </row>
    <row r="5437" spans="67:67">
      <c r="BO5437" s="87" t="str">
        <f t="shared" si="84"/>
        <v>0</v>
      </c>
    </row>
    <row r="5438" spans="67:67">
      <c r="BO5438" s="87" t="str">
        <f t="shared" si="84"/>
        <v>0</v>
      </c>
    </row>
    <row r="5439" spans="67:67">
      <c r="BO5439" s="87" t="str">
        <f t="shared" si="84"/>
        <v>0</v>
      </c>
    </row>
    <row r="5440" spans="67:67">
      <c r="BO5440" s="87" t="str">
        <f t="shared" si="84"/>
        <v>0</v>
      </c>
    </row>
    <row r="5441" spans="67:67">
      <c r="BO5441" s="87" t="str">
        <f t="shared" si="84"/>
        <v>0</v>
      </c>
    </row>
    <row r="5442" spans="67:67">
      <c r="BO5442" s="87" t="str">
        <f t="shared" si="84"/>
        <v>0</v>
      </c>
    </row>
    <row r="5443" spans="67:67">
      <c r="BO5443" s="87" t="str">
        <f t="shared" si="84"/>
        <v>0</v>
      </c>
    </row>
    <row r="5444" spans="67:67">
      <c r="BO5444" s="87" t="str">
        <f t="shared" si="84"/>
        <v>0</v>
      </c>
    </row>
    <row r="5445" spans="67:67">
      <c r="BO5445" s="87" t="str">
        <f t="shared" si="84"/>
        <v>0</v>
      </c>
    </row>
    <row r="5446" spans="67:67">
      <c r="BO5446" s="87" t="str">
        <f t="shared" ref="BO5446:BO5509" si="85">IF(AND(BI5446&lt;&gt;"",BM5446&lt;&gt;"",BE5446&lt;&gt;"",BF5446&lt;&gt;"",BG5446&lt;&gt;""),(1000*9.81*BI5446*0.001*BM5446)/(BE5446*BF5446*BG5446),"0")</f>
        <v>0</v>
      </c>
    </row>
    <row r="5447" spans="67:67">
      <c r="BO5447" s="87" t="str">
        <f t="shared" si="85"/>
        <v>0</v>
      </c>
    </row>
    <row r="5448" spans="67:67">
      <c r="BO5448" s="87" t="str">
        <f t="shared" si="85"/>
        <v>0</v>
      </c>
    </row>
    <row r="5449" spans="67:67">
      <c r="BO5449" s="87" t="str">
        <f t="shared" si="85"/>
        <v>0</v>
      </c>
    </row>
    <row r="5450" spans="67:67">
      <c r="BO5450" s="87" t="str">
        <f t="shared" si="85"/>
        <v>0</v>
      </c>
    </row>
    <row r="5451" spans="67:67">
      <c r="BO5451" s="87" t="str">
        <f t="shared" si="85"/>
        <v>0</v>
      </c>
    </row>
    <row r="5452" spans="67:67">
      <c r="BO5452" s="87" t="str">
        <f t="shared" si="85"/>
        <v>0</v>
      </c>
    </row>
    <row r="5453" spans="67:67">
      <c r="BO5453" s="87" t="str">
        <f t="shared" si="85"/>
        <v>0</v>
      </c>
    </row>
    <row r="5454" spans="67:67">
      <c r="BO5454" s="87" t="str">
        <f t="shared" si="85"/>
        <v>0</v>
      </c>
    </row>
    <row r="5455" spans="67:67">
      <c r="BO5455" s="87" t="str">
        <f t="shared" si="85"/>
        <v>0</v>
      </c>
    </row>
    <row r="5456" spans="67:67">
      <c r="BO5456" s="87" t="str">
        <f t="shared" si="85"/>
        <v>0</v>
      </c>
    </row>
    <row r="5457" spans="67:67">
      <c r="BO5457" s="87" t="str">
        <f t="shared" si="85"/>
        <v>0</v>
      </c>
    </row>
    <row r="5458" spans="67:67">
      <c r="BO5458" s="87" t="str">
        <f t="shared" si="85"/>
        <v>0</v>
      </c>
    </row>
    <row r="5459" spans="67:67">
      <c r="BO5459" s="87" t="str">
        <f t="shared" si="85"/>
        <v>0</v>
      </c>
    </row>
    <row r="5460" spans="67:67">
      <c r="BO5460" s="87" t="str">
        <f t="shared" si="85"/>
        <v>0</v>
      </c>
    </row>
    <row r="5461" spans="67:67">
      <c r="BO5461" s="87" t="str">
        <f t="shared" si="85"/>
        <v>0</v>
      </c>
    </row>
    <row r="5462" spans="67:67">
      <c r="BO5462" s="87" t="str">
        <f t="shared" si="85"/>
        <v>0</v>
      </c>
    </row>
    <row r="5463" spans="67:67">
      <c r="BO5463" s="87" t="str">
        <f t="shared" si="85"/>
        <v>0</v>
      </c>
    </row>
    <row r="5464" spans="67:67">
      <c r="BO5464" s="87" t="str">
        <f t="shared" si="85"/>
        <v>0</v>
      </c>
    </row>
    <row r="5465" spans="67:67">
      <c r="BO5465" s="87" t="str">
        <f t="shared" si="85"/>
        <v>0</v>
      </c>
    </row>
    <row r="5466" spans="67:67">
      <c r="BO5466" s="87" t="str">
        <f t="shared" si="85"/>
        <v>0</v>
      </c>
    </row>
    <row r="5467" spans="67:67">
      <c r="BO5467" s="87" t="str">
        <f t="shared" si="85"/>
        <v>0</v>
      </c>
    </row>
    <row r="5468" spans="67:67">
      <c r="BO5468" s="87" t="str">
        <f t="shared" si="85"/>
        <v>0</v>
      </c>
    </row>
    <row r="5469" spans="67:67">
      <c r="BO5469" s="87" t="str">
        <f t="shared" si="85"/>
        <v>0</v>
      </c>
    </row>
    <row r="5470" spans="67:67">
      <c r="BO5470" s="87" t="str">
        <f t="shared" si="85"/>
        <v>0</v>
      </c>
    </row>
    <row r="5471" spans="67:67">
      <c r="BO5471" s="87" t="str">
        <f t="shared" si="85"/>
        <v>0</v>
      </c>
    </row>
    <row r="5472" spans="67:67">
      <c r="BO5472" s="87" t="str">
        <f t="shared" si="85"/>
        <v>0</v>
      </c>
    </row>
    <row r="5473" spans="67:67">
      <c r="BO5473" s="87" t="str">
        <f t="shared" si="85"/>
        <v>0</v>
      </c>
    </row>
    <row r="5474" spans="67:67">
      <c r="BO5474" s="87" t="str">
        <f t="shared" si="85"/>
        <v>0</v>
      </c>
    </row>
    <row r="5475" spans="67:67">
      <c r="BO5475" s="87" t="str">
        <f t="shared" si="85"/>
        <v>0</v>
      </c>
    </row>
    <row r="5476" spans="67:67">
      <c r="BO5476" s="87" t="str">
        <f t="shared" si="85"/>
        <v>0</v>
      </c>
    </row>
    <row r="5477" spans="67:67">
      <c r="BO5477" s="87" t="str">
        <f t="shared" si="85"/>
        <v>0</v>
      </c>
    </row>
    <row r="5478" spans="67:67">
      <c r="BO5478" s="87" t="str">
        <f t="shared" si="85"/>
        <v>0</v>
      </c>
    </row>
    <row r="5479" spans="67:67">
      <c r="BO5479" s="87" t="str">
        <f t="shared" si="85"/>
        <v>0</v>
      </c>
    </row>
    <row r="5480" spans="67:67">
      <c r="BO5480" s="87" t="str">
        <f t="shared" si="85"/>
        <v>0</v>
      </c>
    </row>
    <row r="5481" spans="67:67">
      <c r="BO5481" s="87" t="str">
        <f t="shared" si="85"/>
        <v>0</v>
      </c>
    </row>
    <row r="5482" spans="67:67">
      <c r="BO5482" s="87" t="str">
        <f t="shared" si="85"/>
        <v>0</v>
      </c>
    </row>
    <row r="5483" spans="67:67">
      <c r="BO5483" s="87" t="str">
        <f t="shared" si="85"/>
        <v>0</v>
      </c>
    </row>
    <row r="5484" spans="67:67">
      <c r="BO5484" s="87" t="str">
        <f t="shared" si="85"/>
        <v>0</v>
      </c>
    </row>
    <row r="5485" spans="67:67">
      <c r="BO5485" s="87" t="str">
        <f t="shared" si="85"/>
        <v>0</v>
      </c>
    </row>
    <row r="5486" spans="67:67">
      <c r="BO5486" s="87" t="str">
        <f t="shared" si="85"/>
        <v>0</v>
      </c>
    </row>
    <row r="5487" spans="67:67">
      <c r="BO5487" s="87" t="str">
        <f t="shared" si="85"/>
        <v>0</v>
      </c>
    </row>
    <row r="5488" spans="67:67">
      <c r="BO5488" s="87" t="str">
        <f t="shared" si="85"/>
        <v>0</v>
      </c>
    </row>
    <row r="5489" spans="67:67">
      <c r="BO5489" s="87" t="str">
        <f t="shared" si="85"/>
        <v>0</v>
      </c>
    </row>
    <row r="5490" spans="67:67">
      <c r="BO5490" s="87" t="str">
        <f t="shared" si="85"/>
        <v>0</v>
      </c>
    </row>
    <row r="5491" spans="67:67">
      <c r="BO5491" s="87" t="str">
        <f t="shared" si="85"/>
        <v>0</v>
      </c>
    </row>
    <row r="5492" spans="67:67">
      <c r="BO5492" s="87" t="str">
        <f t="shared" si="85"/>
        <v>0</v>
      </c>
    </row>
    <row r="5493" spans="67:67">
      <c r="BO5493" s="87" t="str">
        <f t="shared" si="85"/>
        <v>0</v>
      </c>
    </row>
    <row r="5494" spans="67:67">
      <c r="BO5494" s="87" t="str">
        <f t="shared" si="85"/>
        <v>0</v>
      </c>
    </row>
    <row r="5495" spans="67:67">
      <c r="BO5495" s="87" t="str">
        <f t="shared" si="85"/>
        <v>0</v>
      </c>
    </row>
    <row r="5496" spans="67:67">
      <c r="BO5496" s="87" t="str">
        <f t="shared" si="85"/>
        <v>0</v>
      </c>
    </row>
    <row r="5497" spans="67:67">
      <c r="BO5497" s="87" t="str">
        <f t="shared" si="85"/>
        <v>0</v>
      </c>
    </row>
    <row r="5498" spans="67:67">
      <c r="BO5498" s="87" t="str">
        <f t="shared" si="85"/>
        <v>0</v>
      </c>
    </row>
    <row r="5499" spans="67:67">
      <c r="BO5499" s="87" t="str">
        <f t="shared" si="85"/>
        <v>0</v>
      </c>
    </row>
    <row r="5500" spans="67:67">
      <c r="BO5500" s="87" t="str">
        <f t="shared" si="85"/>
        <v>0</v>
      </c>
    </row>
    <row r="5501" spans="67:67">
      <c r="BO5501" s="87" t="str">
        <f t="shared" si="85"/>
        <v>0</v>
      </c>
    </row>
    <row r="5502" spans="67:67">
      <c r="BO5502" s="87" t="str">
        <f t="shared" si="85"/>
        <v>0</v>
      </c>
    </row>
    <row r="5503" spans="67:67">
      <c r="BO5503" s="87" t="str">
        <f t="shared" si="85"/>
        <v>0</v>
      </c>
    </row>
    <row r="5504" spans="67:67">
      <c r="BO5504" s="87" t="str">
        <f t="shared" si="85"/>
        <v>0</v>
      </c>
    </row>
    <row r="5505" spans="67:67">
      <c r="BO5505" s="87" t="str">
        <f t="shared" si="85"/>
        <v>0</v>
      </c>
    </row>
    <row r="5506" spans="67:67">
      <c r="BO5506" s="87" t="str">
        <f t="shared" si="85"/>
        <v>0</v>
      </c>
    </row>
    <row r="5507" spans="67:67">
      <c r="BO5507" s="87" t="str">
        <f t="shared" si="85"/>
        <v>0</v>
      </c>
    </row>
    <row r="5508" spans="67:67">
      <c r="BO5508" s="87" t="str">
        <f t="shared" si="85"/>
        <v>0</v>
      </c>
    </row>
    <row r="5509" spans="67:67">
      <c r="BO5509" s="87" t="str">
        <f t="shared" si="85"/>
        <v>0</v>
      </c>
    </row>
    <row r="5510" spans="67:67">
      <c r="BO5510" s="87" t="str">
        <f t="shared" ref="BO5510:BO5573" si="86">IF(AND(BI5510&lt;&gt;"",BM5510&lt;&gt;"",BE5510&lt;&gt;"",BF5510&lt;&gt;"",BG5510&lt;&gt;""),(1000*9.81*BI5510*0.001*BM5510)/(BE5510*BF5510*BG5510),"0")</f>
        <v>0</v>
      </c>
    </row>
    <row r="5511" spans="67:67">
      <c r="BO5511" s="87" t="str">
        <f t="shared" si="86"/>
        <v>0</v>
      </c>
    </row>
    <row r="5512" spans="67:67">
      <c r="BO5512" s="87" t="str">
        <f t="shared" si="86"/>
        <v>0</v>
      </c>
    </row>
    <row r="5513" spans="67:67">
      <c r="BO5513" s="87" t="str">
        <f t="shared" si="86"/>
        <v>0</v>
      </c>
    </row>
    <row r="5514" spans="67:67">
      <c r="BO5514" s="87" t="str">
        <f t="shared" si="86"/>
        <v>0</v>
      </c>
    </row>
    <row r="5515" spans="67:67">
      <c r="BO5515" s="87" t="str">
        <f t="shared" si="86"/>
        <v>0</v>
      </c>
    </row>
    <row r="5516" spans="67:67">
      <c r="BO5516" s="87" t="str">
        <f t="shared" si="86"/>
        <v>0</v>
      </c>
    </row>
    <row r="5517" spans="67:67">
      <c r="BO5517" s="87" t="str">
        <f t="shared" si="86"/>
        <v>0</v>
      </c>
    </row>
    <row r="5518" spans="67:67">
      <c r="BO5518" s="87" t="str">
        <f t="shared" si="86"/>
        <v>0</v>
      </c>
    </row>
    <row r="5519" spans="67:67">
      <c r="BO5519" s="87" t="str">
        <f t="shared" si="86"/>
        <v>0</v>
      </c>
    </row>
    <row r="5520" spans="67:67">
      <c r="BO5520" s="87" t="str">
        <f t="shared" si="86"/>
        <v>0</v>
      </c>
    </row>
    <row r="5521" spans="67:67">
      <c r="BO5521" s="87" t="str">
        <f t="shared" si="86"/>
        <v>0</v>
      </c>
    </row>
    <row r="5522" spans="67:67">
      <c r="BO5522" s="87" t="str">
        <f t="shared" si="86"/>
        <v>0</v>
      </c>
    </row>
    <row r="5523" spans="67:67">
      <c r="BO5523" s="87" t="str">
        <f t="shared" si="86"/>
        <v>0</v>
      </c>
    </row>
    <row r="5524" spans="67:67">
      <c r="BO5524" s="87" t="str">
        <f t="shared" si="86"/>
        <v>0</v>
      </c>
    </row>
    <row r="5525" spans="67:67">
      <c r="BO5525" s="87" t="str">
        <f t="shared" si="86"/>
        <v>0</v>
      </c>
    </row>
    <row r="5526" spans="67:67">
      <c r="BO5526" s="87" t="str">
        <f t="shared" si="86"/>
        <v>0</v>
      </c>
    </row>
    <row r="5527" spans="67:67">
      <c r="BO5527" s="87" t="str">
        <f t="shared" si="86"/>
        <v>0</v>
      </c>
    </row>
    <row r="5528" spans="67:67">
      <c r="BO5528" s="87" t="str">
        <f t="shared" si="86"/>
        <v>0</v>
      </c>
    </row>
    <row r="5529" spans="67:67">
      <c r="BO5529" s="87" t="str">
        <f t="shared" si="86"/>
        <v>0</v>
      </c>
    </row>
    <row r="5530" spans="67:67">
      <c r="BO5530" s="87" t="str">
        <f t="shared" si="86"/>
        <v>0</v>
      </c>
    </row>
    <row r="5531" spans="67:67">
      <c r="BO5531" s="87" t="str">
        <f t="shared" si="86"/>
        <v>0</v>
      </c>
    </row>
    <row r="5532" spans="67:67">
      <c r="BO5532" s="87" t="str">
        <f t="shared" si="86"/>
        <v>0</v>
      </c>
    </row>
    <row r="5533" spans="67:67">
      <c r="BO5533" s="87" t="str">
        <f t="shared" si="86"/>
        <v>0</v>
      </c>
    </row>
    <row r="5534" spans="67:67">
      <c r="BO5534" s="87" t="str">
        <f t="shared" si="86"/>
        <v>0</v>
      </c>
    </row>
    <row r="5535" spans="67:67">
      <c r="BO5535" s="87" t="str">
        <f t="shared" si="86"/>
        <v>0</v>
      </c>
    </row>
    <row r="5536" spans="67:67">
      <c r="BO5536" s="87" t="str">
        <f t="shared" si="86"/>
        <v>0</v>
      </c>
    </row>
    <row r="5537" spans="67:67">
      <c r="BO5537" s="87" t="str">
        <f t="shared" si="86"/>
        <v>0</v>
      </c>
    </row>
    <row r="5538" spans="67:67">
      <c r="BO5538" s="87" t="str">
        <f t="shared" si="86"/>
        <v>0</v>
      </c>
    </row>
    <row r="5539" spans="67:67">
      <c r="BO5539" s="87" t="str">
        <f t="shared" si="86"/>
        <v>0</v>
      </c>
    </row>
    <row r="5540" spans="67:67">
      <c r="BO5540" s="87" t="str">
        <f t="shared" si="86"/>
        <v>0</v>
      </c>
    </row>
    <row r="5541" spans="67:67">
      <c r="BO5541" s="87" t="str">
        <f t="shared" si="86"/>
        <v>0</v>
      </c>
    </row>
    <row r="5542" spans="67:67">
      <c r="BO5542" s="87" t="str">
        <f t="shared" si="86"/>
        <v>0</v>
      </c>
    </row>
    <row r="5543" spans="67:67">
      <c r="BO5543" s="87" t="str">
        <f t="shared" si="86"/>
        <v>0</v>
      </c>
    </row>
    <row r="5544" spans="67:67">
      <c r="BO5544" s="87" t="str">
        <f t="shared" si="86"/>
        <v>0</v>
      </c>
    </row>
    <row r="5545" spans="67:67">
      <c r="BO5545" s="87" t="str">
        <f t="shared" si="86"/>
        <v>0</v>
      </c>
    </row>
    <row r="5546" spans="67:67">
      <c r="BO5546" s="87" t="str">
        <f t="shared" si="86"/>
        <v>0</v>
      </c>
    </row>
    <row r="5547" spans="67:67">
      <c r="BO5547" s="87" t="str">
        <f t="shared" si="86"/>
        <v>0</v>
      </c>
    </row>
    <row r="5548" spans="67:67">
      <c r="BO5548" s="87" t="str">
        <f t="shared" si="86"/>
        <v>0</v>
      </c>
    </row>
    <row r="5549" spans="67:67">
      <c r="BO5549" s="87" t="str">
        <f t="shared" si="86"/>
        <v>0</v>
      </c>
    </row>
    <row r="5550" spans="67:67">
      <c r="BO5550" s="87" t="str">
        <f t="shared" si="86"/>
        <v>0</v>
      </c>
    </row>
    <row r="5551" spans="67:67">
      <c r="BO5551" s="87" t="str">
        <f t="shared" si="86"/>
        <v>0</v>
      </c>
    </row>
    <row r="5552" spans="67:67">
      <c r="BO5552" s="87" t="str">
        <f t="shared" si="86"/>
        <v>0</v>
      </c>
    </row>
    <row r="5553" spans="67:67">
      <c r="BO5553" s="87" t="str">
        <f t="shared" si="86"/>
        <v>0</v>
      </c>
    </row>
    <row r="5554" spans="67:67">
      <c r="BO5554" s="87" t="str">
        <f t="shared" si="86"/>
        <v>0</v>
      </c>
    </row>
    <row r="5555" spans="67:67">
      <c r="BO5555" s="87" t="str">
        <f t="shared" si="86"/>
        <v>0</v>
      </c>
    </row>
    <row r="5556" spans="67:67">
      <c r="BO5556" s="87" t="str">
        <f t="shared" si="86"/>
        <v>0</v>
      </c>
    </row>
    <row r="5557" spans="67:67">
      <c r="BO5557" s="87" t="str">
        <f t="shared" si="86"/>
        <v>0</v>
      </c>
    </row>
    <row r="5558" spans="67:67">
      <c r="BO5558" s="87" t="str">
        <f t="shared" si="86"/>
        <v>0</v>
      </c>
    </row>
    <row r="5559" spans="67:67">
      <c r="BO5559" s="87" t="str">
        <f t="shared" si="86"/>
        <v>0</v>
      </c>
    </row>
    <row r="5560" spans="67:67">
      <c r="BO5560" s="87" t="str">
        <f t="shared" si="86"/>
        <v>0</v>
      </c>
    </row>
    <row r="5561" spans="67:67">
      <c r="BO5561" s="87" t="str">
        <f t="shared" si="86"/>
        <v>0</v>
      </c>
    </row>
    <row r="5562" spans="67:67">
      <c r="BO5562" s="87" t="str">
        <f t="shared" si="86"/>
        <v>0</v>
      </c>
    </row>
    <row r="5563" spans="67:67">
      <c r="BO5563" s="87" t="str">
        <f t="shared" si="86"/>
        <v>0</v>
      </c>
    </row>
    <row r="5564" spans="67:67">
      <c r="BO5564" s="87" t="str">
        <f t="shared" si="86"/>
        <v>0</v>
      </c>
    </row>
    <row r="5565" spans="67:67">
      <c r="BO5565" s="87" t="str">
        <f t="shared" si="86"/>
        <v>0</v>
      </c>
    </row>
    <row r="5566" spans="67:67">
      <c r="BO5566" s="87" t="str">
        <f t="shared" si="86"/>
        <v>0</v>
      </c>
    </row>
    <row r="5567" spans="67:67">
      <c r="BO5567" s="87" t="str">
        <f t="shared" si="86"/>
        <v>0</v>
      </c>
    </row>
    <row r="5568" spans="67:67">
      <c r="BO5568" s="87" t="str">
        <f t="shared" si="86"/>
        <v>0</v>
      </c>
    </row>
    <row r="5569" spans="67:67">
      <c r="BO5569" s="87" t="str">
        <f t="shared" si="86"/>
        <v>0</v>
      </c>
    </row>
    <row r="5570" spans="67:67">
      <c r="BO5570" s="87" t="str">
        <f t="shared" si="86"/>
        <v>0</v>
      </c>
    </row>
    <row r="5571" spans="67:67">
      <c r="BO5571" s="87" t="str">
        <f t="shared" si="86"/>
        <v>0</v>
      </c>
    </row>
    <row r="5572" spans="67:67">
      <c r="BO5572" s="87" t="str">
        <f t="shared" si="86"/>
        <v>0</v>
      </c>
    </row>
    <row r="5573" spans="67:67">
      <c r="BO5573" s="87" t="str">
        <f t="shared" si="86"/>
        <v>0</v>
      </c>
    </row>
    <row r="5574" spans="67:67">
      <c r="BO5574" s="87" t="str">
        <f t="shared" ref="BO5574:BO5637" si="87">IF(AND(BI5574&lt;&gt;"",BM5574&lt;&gt;"",BE5574&lt;&gt;"",BF5574&lt;&gt;"",BG5574&lt;&gt;""),(1000*9.81*BI5574*0.001*BM5574)/(BE5574*BF5574*BG5574),"0")</f>
        <v>0</v>
      </c>
    </row>
    <row r="5575" spans="67:67">
      <c r="BO5575" s="87" t="str">
        <f t="shared" si="87"/>
        <v>0</v>
      </c>
    </row>
    <row r="5576" spans="67:67">
      <c r="BO5576" s="87" t="str">
        <f t="shared" si="87"/>
        <v>0</v>
      </c>
    </row>
    <row r="5577" spans="67:67">
      <c r="BO5577" s="87" t="str">
        <f t="shared" si="87"/>
        <v>0</v>
      </c>
    </row>
    <row r="5578" spans="67:67">
      <c r="BO5578" s="87" t="str">
        <f t="shared" si="87"/>
        <v>0</v>
      </c>
    </row>
    <row r="5579" spans="67:67">
      <c r="BO5579" s="87" t="str">
        <f t="shared" si="87"/>
        <v>0</v>
      </c>
    </row>
    <row r="5580" spans="67:67">
      <c r="BO5580" s="87" t="str">
        <f t="shared" si="87"/>
        <v>0</v>
      </c>
    </row>
    <row r="5581" spans="67:67">
      <c r="BO5581" s="87" t="str">
        <f t="shared" si="87"/>
        <v>0</v>
      </c>
    </row>
    <row r="5582" spans="67:67">
      <c r="BO5582" s="87" t="str">
        <f t="shared" si="87"/>
        <v>0</v>
      </c>
    </row>
    <row r="5583" spans="67:67">
      <c r="BO5583" s="87" t="str">
        <f t="shared" si="87"/>
        <v>0</v>
      </c>
    </row>
    <row r="5584" spans="67:67">
      <c r="BO5584" s="87" t="str">
        <f t="shared" si="87"/>
        <v>0</v>
      </c>
    </row>
    <row r="5585" spans="67:67">
      <c r="BO5585" s="87" t="str">
        <f t="shared" si="87"/>
        <v>0</v>
      </c>
    </row>
    <row r="5586" spans="67:67">
      <c r="BO5586" s="87" t="str">
        <f t="shared" si="87"/>
        <v>0</v>
      </c>
    </row>
    <row r="5587" spans="67:67">
      <c r="BO5587" s="87" t="str">
        <f t="shared" si="87"/>
        <v>0</v>
      </c>
    </row>
    <row r="5588" spans="67:67">
      <c r="BO5588" s="87" t="str">
        <f t="shared" si="87"/>
        <v>0</v>
      </c>
    </row>
    <row r="5589" spans="67:67">
      <c r="BO5589" s="87" t="str">
        <f t="shared" si="87"/>
        <v>0</v>
      </c>
    </row>
    <row r="5590" spans="67:67">
      <c r="BO5590" s="87" t="str">
        <f t="shared" si="87"/>
        <v>0</v>
      </c>
    </row>
    <row r="5591" spans="67:67">
      <c r="BO5591" s="87" t="str">
        <f t="shared" si="87"/>
        <v>0</v>
      </c>
    </row>
    <row r="5592" spans="67:67">
      <c r="BO5592" s="87" t="str">
        <f t="shared" si="87"/>
        <v>0</v>
      </c>
    </row>
    <row r="5593" spans="67:67">
      <c r="BO5593" s="87" t="str">
        <f t="shared" si="87"/>
        <v>0</v>
      </c>
    </row>
    <row r="5594" spans="67:67">
      <c r="BO5594" s="87" t="str">
        <f t="shared" si="87"/>
        <v>0</v>
      </c>
    </row>
    <row r="5595" spans="67:67">
      <c r="BO5595" s="87" t="str">
        <f t="shared" si="87"/>
        <v>0</v>
      </c>
    </row>
    <row r="5596" spans="67:67">
      <c r="BO5596" s="87" t="str">
        <f t="shared" si="87"/>
        <v>0</v>
      </c>
    </row>
    <row r="5597" spans="67:67">
      <c r="BO5597" s="87" t="str">
        <f t="shared" si="87"/>
        <v>0</v>
      </c>
    </row>
    <row r="5598" spans="67:67">
      <c r="BO5598" s="87" t="str">
        <f t="shared" si="87"/>
        <v>0</v>
      </c>
    </row>
    <row r="5599" spans="67:67">
      <c r="BO5599" s="87" t="str">
        <f t="shared" si="87"/>
        <v>0</v>
      </c>
    </row>
    <row r="5600" spans="67:67">
      <c r="BO5600" s="87" t="str">
        <f t="shared" si="87"/>
        <v>0</v>
      </c>
    </row>
    <row r="5601" spans="67:67">
      <c r="BO5601" s="87" t="str">
        <f t="shared" si="87"/>
        <v>0</v>
      </c>
    </row>
    <row r="5602" spans="67:67">
      <c r="BO5602" s="87" t="str">
        <f t="shared" si="87"/>
        <v>0</v>
      </c>
    </row>
    <row r="5603" spans="67:67">
      <c r="BO5603" s="87" t="str">
        <f t="shared" si="87"/>
        <v>0</v>
      </c>
    </row>
    <row r="5604" spans="67:67">
      <c r="BO5604" s="87" t="str">
        <f t="shared" si="87"/>
        <v>0</v>
      </c>
    </row>
    <row r="5605" spans="67:67">
      <c r="BO5605" s="87" t="str">
        <f t="shared" si="87"/>
        <v>0</v>
      </c>
    </row>
    <row r="5606" spans="67:67">
      <c r="BO5606" s="87" t="str">
        <f t="shared" si="87"/>
        <v>0</v>
      </c>
    </row>
    <row r="5607" spans="67:67">
      <c r="BO5607" s="87" t="str">
        <f t="shared" si="87"/>
        <v>0</v>
      </c>
    </row>
    <row r="5608" spans="67:67">
      <c r="BO5608" s="87" t="str">
        <f t="shared" si="87"/>
        <v>0</v>
      </c>
    </row>
    <row r="5609" spans="67:67">
      <c r="BO5609" s="87" t="str">
        <f t="shared" si="87"/>
        <v>0</v>
      </c>
    </row>
    <row r="5610" spans="67:67">
      <c r="BO5610" s="87" t="str">
        <f t="shared" si="87"/>
        <v>0</v>
      </c>
    </row>
    <row r="5611" spans="67:67">
      <c r="BO5611" s="87" t="str">
        <f t="shared" si="87"/>
        <v>0</v>
      </c>
    </row>
    <row r="5612" spans="67:67">
      <c r="BO5612" s="87" t="str">
        <f t="shared" si="87"/>
        <v>0</v>
      </c>
    </row>
    <row r="5613" spans="67:67">
      <c r="BO5613" s="87" t="str">
        <f t="shared" si="87"/>
        <v>0</v>
      </c>
    </row>
    <row r="5614" spans="67:67">
      <c r="BO5614" s="87" t="str">
        <f t="shared" si="87"/>
        <v>0</v>
      </c>
    </row>
    <row r="5615" spans="67:67">
      <c r="BO5615" s="87" t="str">
        <f t="shared" si="87"/>
        <v>0</v>
      </c>
    </row>
    <row r="5616" spans="67:67">
      <c r="BO5616" s="87" t="str">
        <f t="shared" si="87"/>
        <v>0</v>
      </c>
    </row>
    <row r="5617" spans="67:67">
      <c r="BO5617" s="87" t="str">
        <f t="shared" si="87"/>
        <v>0</v>
      </c>
    </row>
    <row r="5618" spans="67:67">
      <c r="BO5618" s="87" t="str">
        <f t="shared" si="87"/>
        <v>0</v>
      </c>
    </row>
    <row r="5619" spans="67:67">
      <c r="BO5619" s="87" t="str">
        <f t="shared" si="87"/>
        <v>0</v>
      </c>
    </row>
    <row r="5620" spans="67:67">
      <c r="BO5620" s="87" t="str">
        <f t="shared" si="87"/>
        <v>0</v>
      </c>
    </row>
    <row r="5621" spans="67:67">
      <c r="BO5621" s="87" t="str">
        <f t="shared" si="87"/>
        <v>0</v>
      </c>
    </row>
    <row r="5622" spans="67:67">
      <c r="BO5622" s="87" t="str">
        <f t="shared" si="87"/>
        <v>0</v>
      </c>
    </row>
    <row r="5623" spans="67:67">
      <c r="BO5623" s="87" t="str">
        <f t="shared" si="87"/>
        <v>0</v>
      </c>
    </row>
    <row r="5624" spans="67:67">
      <c r="BO5624" s="87" t="str">
        <f t="shared" si="87"/>
        <v>0</v>
      </c>
    </row>
    <row r="5625" spans="67:67">
      <c r="BO5625" s="87" t="str">
        <f t="shared" si="87"/>
        <v>0</v>
      </c>
    </row>
    <row r="5626" spans="67:67">
      <c r="BO5626" s="87" t="str">
        <f t="shared" si="87"/>
        <v>0</v>
      </c>
    </row>
    <row r="5627" spans="67:67">
      <c r="BO5627" s="87" t="str">
        <f t="shared" si="87"/>
        <v>0</v>
      </c>
    </row>
    <row r="5628" spans="67:67">
      <c r="BO5628" s="87" t="str">
        <f t="shared" si="87"/>
        <v>0</v>
      </c>
    </row>
    <row r="5629" spans="67:67">
      <c r="BO5629" s="87" t="str">
        <f t="shared" si="87"/>
        <v>0</v>
      </c>
    </row>
    <row r="5630" spans="67:67">
      <c r="BO5630" s="87" t="str">
        <f t="shared" si="87"/>
        <v>0</v>
      </c>
    </row>
    <row r="5631" spans="67:67">
      <c r="BO5631" s="87" t="str">
        <f t="shared" si="87"/>
        <v>0</v>
      </c>
    </row>
    <row r="5632" spans="67:67">
      <c r="BO5632" s="87" t="str">
        <f t="shared" si="87"/>
        <v>0</v>
      </c>
    </row>
    <row r="5633" spans="67:67">
      <c r="BO5633" s="87" t="str">
        <f t="shared" si="87"/>
        <v>0</v>
      </c>
    </row>
    <row r="5634" spans="67:67">
      <c r="BO5634" s="87" t="str">
        <f t="shared" si="87"/>
        <v>0</v>
      </c>
    </row>
    <row r="5635" spans="67:67">
      <c r="BO5635" s="87" t="str">
        <f t="shared" si="87"/>
        <v>0</v>
      </c>
    </row>
    <row r="5636" spans="67:67">
      <c r="BO5636" s="87" t="str">
        <f t="shared" si="87"/>
        <v>0</v>
      </c>
    </row>
    <row r="5637" spans="67:67">
      <c r="BO5637" s="87" t="str">
        <f t="shared" si="87"/>
        <v>0</v>
      </c>
    </row>
    <row r="5638" spans="67:67">
      <c r="BO5638" s="87" t="str">
        <f t="shared" ref="BO5638:BO5701" si="88">IF(AND(BI5638&lt;&gt;"",BM5638&lt;&gt;"",BE5638&lt;&gt;"",BF5638&lt;&gt;"",BG5638&lt;&gt;""),(1000*9.81*BI5638*0.001*BM5638)/(BE5638*BF5638*BG5638),"0")</f>
        <v>0</v>
      </c>
    </row>
    <row r="5639" spans="67:67">
      <c r="BO5639" s="87" t="str">
        <f t="shared" si="88"/>
        <v>0</v>
      </c>
    </row>
    <row r="5640" spans="67:67">
      <c r="BO5640" s="87" t="str">
        <f t="shared" si="88"/>
        <v>0</v>
      </c>
    </row>
    <row r="5641" spans="67:67">
      <c r="BO5641" s="87" t="str">
        <f t="shared" si="88"/>
        <v>0</v>
      </c>
    </row>
    <row r="5642" spans="67:67">
      <c r="BO5642" s="87" t="str">
        <f t="shared" si="88"/>
        <v>0</v>
      </c>
    </row>
    <row r="5643" spans="67:67">
      <c r="BO5643" s="87" t="str">
        <f t="shared" si="88"/>
        <v>0</v>
      </c>
    </row>
    <row r="5644" spans="67:67">
      <c r="BO5644" s="87" t="str">
        <f t="shared" si="88"/>
        <v>0</v>
      </c>
    </row>
    <row r="5645" spans="67:67">
      <c r="BO5645" s="87" t="str">
        <f t="shared" si="88"/>
        <v>0</v>
      </c>
    </row>
    <row r="5646" spans="67:67">
      <c r="BO5646" s="87" t="str">
        <f t="shared" si="88"/>
        <v>0</v>
      </c>
    </row>
    <row r="5647" spans="67:67">
      <c r="BO5647" s="87" t="str">
        <f t="shared" si="88"/>
        <v>0</v>
      </c>
    </row>
    <row r="5648" spans="67:67">
      <c r="BO5648" s="87" t="str">
        <f t="shared" si="88"/>
        <v>0</v>
      </c>
    </row>
    <row r="5649" spans="67:67">
      <c r="BO5649" s="87" t="str">
        <f t="shared" si="88"/>
        <v>0</v>
      </c>
    </row>
    <row r="5650" spans="67:67">
      <c r="BO5650" s="87" t="str">
        <f t="shared" si="88"/>
        <v>0</v>
      </c>
    </row>
    <row r="5651" spans="67:67">
      <c r="BO5651" s="87" t="str">
        <f t="shared" si="88"/>
        <v>0</v>
      </c>
    </row>
    <row r="5652" spans="67:67">
      <c r="BO5652" s="87" t="str">
        <f t="shared" si="88"/>
        <v>0</v>
      </c>
    </row>
    <row r="5653" spans="67:67">
      <c r="BO5653" s="87" t="str">
        <f t="shared" si="88"/>
        <v>0</v>
      </c>
    </row>
    <row r="5654" spans="67:67">
      <c r="BO5654" s="87" t="str">
        <f t="shared" si="88"/>
        <v>0</v>
      </c>
    </row>
    <row r="5655" spans="67:67">
      <c r="BO5655" s="87" t="str">
        <f t="shared" si="88"/>
        <v>0</v>
      </c>
    </row>
    <row r="5656" spans="67:67">
      <c r="BO5656" s="87" t="str">
        <f t="shared" si="88"/>
        <v>0</v>
      </c>
    </row>
    <row r="5657" spans="67:67">
      <c r="BO5657" s="87" t="str">
        <f t="shared" si="88"/>
        <v>0</v>
      </c>
    </row>
    <row r="5658" spans="67:67">
      <c r="BO5658" s="87" t="str">
        <f t="shared" si="88"/>
        <v>0</v>
      </c>
    </row>
    <row r="5659" spans="67:67">
      <c r="BO5659" s="87" t="str">
        <f t="shared" si="88"/>
        <v>0</v>
      </c>
    </row>
    <row r="5660" spans="67:67">
      <c r="BO5660" s="87" t="str">
        <f t="shared" si="88"/>
        <v>0</v>
      </c>
    </row>
    <row r="5661" spans="67:67">
      <c r="BO5661" s="87" t="str">
        <f t="shared" si="88"/>
        <v>0</v>
      </c>
    </row>
    <row r="5662" spans="67:67">
      <c r="BO5662" s="87" t="str">
        <f t="shared" si="88"/>
        <v>0</v>
      </c>
    </row>
    <row r="5663" spans="67:67">
      <c r="BO5663" s="87" t="str">
        <f t="shared" si="88"/>
        <v>0</v>
      </c>
    </row>
    <row r="5664" spans="67:67">
      <c r="BO5664" s="87" t="str">
        <f t="shared" si="88"/>
        <v>0</v>
      </c>
    </row>
    <row r="5665" spans="67:67">
      <c r="BO5665" s="87" t="str">
        <f t="shared" si="88"/>
        <v>0</v>
      </c>
    </row>
    <row r="5666" spans="67:67">
      <c r="BO5666" s="87" t="str">
        <f t="shared" si="88"/>
        <v>0</v>
      </c>
    </row>
    <row r="5667" spans="67:67">
      <c r="BO5667" s="87" t="str">
        <f t="shared" si="88"/>
        <v>0</v>
      </c>
    </row>
    <row r="5668" spans="67:67">
      <c r="BO5668" s="87" t="str">
        <f t="shared" si="88"/>
        <v>0</v>
      </c>
    </row>
    <row r="5669" spans="67:67">
      <c r="BO5669" s="87" t="str">
        <f t="shared" si="88"/>
        <v>0</v>
      </c>
    </row>
    <row r="5670" spans="67:67">
      <c r="BO5670" s="87" t="str">
        <f t="shared" si="88"/>
        <v>0</v>
      </c>
    </row>
    <row r="5671" spans="67:67">
      <c r="BO5671" s="87" t="str">
        <f t="shared" si="88"/>
        <v>0</v>
      </c>
    </row>
    <row r="5672" spans="67:67">
      <c r="BO5672" s="87" t="str">
        <f t="shared" si="88"/>
        <v>0</v>
      </c>
    </row>
    <row r="5673" spans="67:67">
      <c r="BO5673" s="87" t="str">
        <f t="shared" si="88"/>
        <v>0</v>
      </c>
    </row>
    <row r="5674" spans="67:67">
      <c r="BO5674" s="87" t="str">
        <f t="shared" si="88"/>
        <v>0</v>
      </c>
    </row>
    <row r="5675" spans="67:67">
      <c r="BO5675" s="87" t="str">
        <f t="shared" si="88"/>
        <v>0</v>
      </c>
    </row>
    <row r="5676" spans="67:67">
      <c r="BO5676" s="87" t="str">
        <f t="shared" si="88"/>
        <v>0</v>
      </c>
    </row>
    <row r="5677" spans="67:67">
      <c r="BO5677" s="87" t="str">
        <f t="shared" si="88"/>
        <v>0</v>
      </c>
    </row>
    <row r="5678" spans="67:67">
      <c r="BO5678" s="87" t="str">
        <f t="shared" si="88"/>
        <v>0</v>
      </c>
    </row>
    <row r="5679" spans="67:67">
      <c r="BO5679" s="87" t="str">
        <f t="shared" si="88"/>
        <v>0</v>
      </c>
    </row>
    <row r="5680" spans="67:67">
      <c r="BO5680" s="87" t="str">
        <f t="shared" si="88"/>
        <v>0</v>
      </c>
    </row>
    <row r="5681" spans="67:67">
      <c r="BO5681" s="87" t="str">
        <f t="shared" si="88"/>
        <v>0</v>
      </c>
    </row>
    <row r="5682" spans="67:67">
      <c r="BO5682" s="87" t="str">
        <f t="shared" si="88"/>
        <v>0</v>
      </c>
    </row>
    <row r="5683" spans="67:67">
      <c r="BO5683" s="87" t="str">
        <f t="shared" si="88"/>
        <v>0</v>
      </c>
    </row>
    <row r="5684" spans="67:67">
      <c r="BO5684" s="87" t="str">
        <f t="shared" si="88"/>
        <v>0</v>
      </c>
    </row>
    <row r="5685" spans="67:67">
      <c r="BO5685" s="87" t="str">
        <f t="shared" si="88"/>
        <v>0</v>
      </c>
    </row>
    <row r="5686" spans="67:67">
      <c r="BO5686" s="87" t="str">
        <f t="shared" si="88"/>
        <v>0</v>
      </c>
    </row>
    <row r="5687" spans="67:67">
      <c r="BO5687" s="87" t="str">
        <f t="shared" si="88"/>
        <v>0</v>
      </c>
    </row>
    <row r="5688" spans="67:67">
      <c r="BO5688" s="87" t="str">
        <f t="shared" si="88"/>
        <v>0</v>
      </c>
    </row>
    <row r="5689" spans="67:67">
      <c r="BO5689" s="87" t="str">
        <f t="shared" si="88"/>
        <v>0</v>
      </c>
    </row>
    <row r="5690" spans="67:67">
      <c r="BO5690" s="87" t="str">
        <f t="shared" si="88"/>
        <v>0</v>
      </c>
    </row>
    <row r="5691" spans="67:67">
      <c r="BO5691" s="87" t="str">
        <f t="shared" si="88"/>
        <v>0</v>
      </c>
    </row>
    <row r="5692" spans="67:67">
      <c r="BO5692" s="87" t="str">
        <f t="shared" si="88"/>
        <v>0</v>
      </c>
    </row>
    <row r="5693" spans="67:67">
      <c r="BO5693" s="87" t="str">
        <f t="shared" si="88"/>
        <v>0</v>
      </c>
    </row>
    <row r="5694" spans="67:67">
      <c r="BO5694" s="87" t="str">
        <f t="shared" si="88"/>
        <v>0</v>
      </c>
    </row>
    <row r="5695" spans="67:67">
      <c r="BO5695" s="87" t="str">
        <f t="shared" si="88"/>
        <v>0</v>
      </c>
    </row>
    <row r="5696" spans="67:67">
      <c r="BO5696" s="87" t="str">
        <f t="shared" si="88"/>
        <v>0</v>
      </c>
    </row>
    <row r="5697" spans="67:67">
      <c r="BO5697" s="87" t="str">
        <f t="shared" si="88"/>
        <v>0</v>
      </c>
    </row>
    <row r="5698" spans="67:67">
      <c r="BO5698" s="87" t="str">
        <f t="shared" si="88"/>
        <v>0</v>
      </c>
    </row>
    <row r="5699" spans="67:67">
      <c r="BO5699" s="87" t="str">
        <f t="shared" si="88"/>
        <v>0</v>
      </c>
    </row>
    <row r="5700" spans="67:67">
      <c r="BO5700" s="87" t="str">
        <f t="shared" si="88"/>
        <v>0</v>
      </c>
    </row>
    <row r="5701" spans="67:67">
      <c r="BO5701" s="87" t="str">
        <f t="shared" si="88"/>
        <v>0</v>
      </c>
    </row>
    <row r="5702" spans="67:67">
      <c r="BO5702" s="87" t="str">
        <f t="shared" ref="BO5702:BO5765" si="89">IF(AND(BI5702&lt;&gt;"",BM5702&lt;&gt;"",BE5702&lt;&gt;"",BF5702&lt;&gt;"",BG5702&lt;&gt;""),(1000*9.81*BI5702*0.001*BM5702)/(BE5702*BF5702*BG5702),"0")</f>
        <v>0</v>
      </c>
    </row>
    <row r="5703" spans="67:67">
      <c r="BO5703" s="87" t="str">
        <f t="shared" si="89"/>
        <v>0</v>
      </c>
    </row>
    <row r="5704" spans="67:67">
      <c r="BO5704" s="87" t="str">
        <f t="shared" si="89"/>
        <v>0</v>
      </c>
    </row>
    <row r="5705" spans="67:67">
      <c r="BO5705" s="87" t="str">
        <f t="shared" si="89"/>
        <v>0</v>
      </c>
    </row>
    <row r="5706" spans="67:67">
      <c r="BO5706" s="87" t="str">
        <f t="shared" si="89"/>
        <v>0</v>
      </c>
    </row>
    <row r="5707" spans="67:67">
      <c r="BO5707" s="87" t="str">
        <f t="shared" si="89"/>
        <v>0</v>
      </c>
    </row>
    <row r="5708" spans="67:67">
      <c r="BO5708" s="87" t="str">
        <f t="shared" si="89"/>
        <v>0</v>
      </c>
    </row>
    <row r="5709" spans="67:67">
      <c r="BO5709" s="87" t="str">
        <f t="shared" si="89"/>
        <v>0</v>
      </c>
    </row>
    <row r="5710" spans="67:67">
      <c r="BO5710" s="87" t="str">
        <f t="shared" si="89"/>
        <v>0</v>
      </c>
    </row>
    <row r="5711" spans="67:67">
      <c r="BO5711" s="87" t="str">
        <f t="shared" si="89"/>
        <v>0</v>
      </c>
    </row>
    <row r="5712" spans="67:67">
      <c r="BO5712" s="87" t="str">
        <f t="shared" si="89"/>
        <v>0</v>
      </c>
    </row>
    <row r="5713" spans="67:67">
      <c r="BO5713" s="87" t="str">
        <f t="shared" si="89"/>
        <v>0</v>
      </c>
    </row>
    <row r="5714" spans="67:67">
      <c r="BO5714" s="87" t="str">
        <f t="shared" si="89"/>
        <v>0</v>
      </c>
    </row>
    <row r="5715" spans="67:67">
      <c r="BO5715" s="87" t="str">
        <f t="shared" si="89"/>
        <v>0</v>
      </c>
    </row>
    <row r="5716" spans="67:67">
      <c r="BO5716" s="87" t="str">
        <f t="shared" si="89"/>
        <v>0</v>
      </c>
    </row>
    <row r="5717" spans="67:67">
      <c r="BO5717" s="87" t="str">
        <f t="shared" si="89"/>
        <v>0</v>
      </c>
    </row>
    <row r="5718" spans="67:67">
      <c r="BO5718" s="87" t="str">
        <f t="shared" si="89"/>
        <v>0</v>
      </c>
    </row>
    <row r="5719" spans="67:67">
      <c r="BO5719" s="87" t="str">
        <f t="shared" si="89"/>
        <v>0</v>
      </c>
    </row>
    <row r="5720" spans="67:67">
      <c r="BO5720" s="87" t="str">
        <f t="shared" si="89"/>
        <v>0</v>
      </c>
    </row>
    <row r="5721" spans="67:67">
      <c r="BO5721" s="87" t="str">
        <f t="shared" si="89"/>
        <v>0</v>
      </c>
    </row>
    <row r="5722" spans="67:67">
      <c r="BO5722" s="87" t="str">
        <f t="shared" si="89"/>
        <v>0</v>
      </c>
    </row>
    <row r="5723" spans="67:67">
      <c r="BO5723" s="87" t="str">
        <f t="shared" si="89"/>
        <v>0</v>
      </c>
    </row>
    <row r="5724" spans="67:67">
      <c r="BO5724" s="87" t="str">
        <f t="shared" si="89"/>
        <v>0</v>
      </c>
    </row>
    <row r="5725" spans="67:67">
      <c r="BO5725" s="87" t="str">
        <f t="shared" si="89"/>
        <v>0</v>
      </c>
    </row>
    <row r="5726" spans="67:67">
      <c r="BO5726" s="87" t="str">
        <f t="shared" si="89"/>
        <v>0</v>
      </c>
    </row>
    <row r="5727" spans="67:67">
      <c r="BO5727" s="87" t="str">
        <f t="shared" si="89"/>
        <v>0</v>
      </c>
    </row>
    <row r="5728" spans="67:67">
      <c r="BO5728" s="87" t="str">
        <f t="shared" si="89"/>
        <v>0</v>
      </c>
    </row>
    <row r="5729" spans="67:67">
      <c r="BO5729" s="87" t="str">
        <f t="shared" si="89"/>
        <v>0</v>
      </c>
    </row>
    <row r="5730" spans="67:67">
      <c r="BO5730" s="87" t="str">
        <f t="shared" si="89"/>
        <v>0</v>
      </c>
    </row>
    <row r="5731" spans="67:67">
      <c r="BO5731" s="87" t="str">
        <f t="shared" si="89"/>
        <v>0</v>
      </c>
    </row>
    <row r="5732" spans="67:67">
      <c r="BO5732" s="87" t="str">
        <f t="shared" si="89"/>
        <v>0</v>
      </c>
    </row>
    <row r="5733" spans="67:67">
      <c r="BO5733" s="87" t="str">
        <f t="shared" si="89"/>
        <v>0</v>
      </c>
    </row>
    <row r="5734" spans="67:67">
      <c r="BO5734" s="87" t="str">
        <f t="shared" si="89"/>
        <v>0</v>
      </c>
    </row>
    <row r="5735" spans="67:67">
      <c r="BO5735" s="87" t="str">
        <f t="shared" si="89"/>
        <v>0</v>
      </c>
    </row>
    <row r="5736" spans="67:67">
      <c r="BO5736" s="87" t="str">
        <f t="shared" si="89"/>
        <v>0</v>
      </c>
    </row>
    <row r="5737" spans="67:67">
      <c r="BO5737" s="87" t="str">
        <f t="shared" si="89"/>
        <v>0</v>
      </c>
    </row>
    <row r="5738" spans="67:67">
      <c r="BO5738" s="87" t="str">
        <f t="shared" si="89"/>
        <v>0</v>
      </c>
    </row>
    <row r="5739" spans="67:67">
      <c r="BO5739" s="87" t="str">
        <f t="shared" si="89"/>
        <v>0</v>
      </c>
    </row>
    <row r="5740" spans="67:67">
      <c r="BO5740" s="87" t="str">
        <f t="shared" si="89"/>
        <v>0</v>
      </c>
    </row>
    <row r="5741" spans="67:67">
      <c r="BO5741" s="87" t="str">
        <f t="shared" si="89"/>
        <v>0</v>
      </c>
    </row>
    <row r="5742" spans="67:67">
      <c r="BO5742" s="87" t="str">
        <f t="shared" si="89"/>
        <v>0</v>
      </c>
    </row>
    <row r="5743" spans="67:67">
      <c r="BO5743" s="87" t="str">
        <f t="shared" si="89"/>
        <v>0</v>
      </c>
    </row>
    <row r="5744" spans="67:67">
      <c r="BO5744" s="87" t="str">
        <f t="shared" si="89"/>
        <v>0</v>
      </c>
    </row>
    <row r="5745" spans="67:67">
      <c r="BO5745" s="87" t="str">
        <f t="shared" si="89"/>
        <v>0</v>
      </c>
    </row>
    <row r="5746" spans="67:67">
      <c r="BO5746" s="87" t="str">
        <f t="shared" si="89"/>
        <v>0</v>
      </c>
    </row>
    <row r="5747" spans="67:67">
      <c r="BO5747" s="87" t="str">
        <f t="shared" si="89"/>
        <v>0</v>
      </c>
    </row>
    <row r="5748" spans="67:67">
      <c r="BO5748" s="87" t="str">
        <f t="shared" si="89"/>
        <v>0</v>
      </c>
    </row>
    <row r="5749" spans="67:67">
      <c r="BO5749" s="87" t="str">
        <f t="shared" si="89"/>
        <v>0</v>
      </c>
    </row>
    <row r="5750" spans="67:67">
      <c r="BO5750" s="87" t="str">
        <f t="shared" si="89"/>
        <v>0</v>
      </c>
    </row>
    <row r="5751" spans="67:67">
      <c r="BO5751" s="87" t="str">
        <f t="shared" si="89"/>
        <v>0</v>
      </c>
    </row>
    <row r="5752" spans="67:67">
      <c r="BO5752" s="87" t="str">
        <f t="shared" si="89"/>
        <v>0</v>
      </c>
    </row>
    <row r="5753" spans="67:67">
      <c r="BO5753" s="87" t="str">
        <f t="shared" si="89"/>
        <v>0</v>
      </c>
    </row>
    <row r="5754" spans="67:67">
      <c r="BO5754" s="87" t="str">
        <f t="shared" si="89"/>
        <v>0</v>
      </c>
    </row>
    <row r="5755" spans="67:67">
      <c r="BO5755" s="87" t="str">
        <f t="shared" si="89"/>
        <v>0</v>
      </c>
    </row>
    <row r="5756" spans="67:67">
      <c r="BO5756" s="87" t="str">
        <f t="shared" si="89"/>
        <v>0</v>
      </c>
    </row>
    <row r="5757" spans="67:67">
      <c r="BO5757" s="87" t="str">
        <f t="shared" si="89"/>
        <v>0</v>
      </c>
    </row>
    <row r="5758" spans="67:67">
      <c r="BO5758" s="87" t="str">
        <f t="shared" si="89"/>
        <v>0</v>
      </c>
    </row>
    <row r="5759" spans="67:67">
      <c r="BO5759" s="87" t="str">
        <f t="shared" si="89"/>
        <v>0</v>
      </c>
    </row>
    <row r="5760" spans="67:67">
      <c r="BO5760" s="87" t="str">
        <f t="shared" si="89"/>
        <v>0</v>
      </c>
    </row>
    <row r="5761" spans="67:67">
      <c r="BO5761" s="87" t="str">
        <f t="shared" si="89"/>
        <v>0</v>
      </c>
    </row>
    <row r="5762" spans="67:67">
      <c r="BO5762" s="87" t="str">
        <f t="shared" si="89"/>
        <v>0</v>
      </c>
    </row>
    <row r="5763" spans="67:67">
      <c r="BO5763" s="87" t="str">
        <f t="shared" si="89"/>
        <v>0</v>
      </c>
    </row>
    <row r="5764" spans="67:67">
      <c r="BO5764" s="87" t="str">
        <f t="shared" si="89"/>
        <v>0</v>
      </c>
    </row>
    <row r="5765" spans="67:67">
      <c r="BO5765" s="87" t="str">
        <f t="shared" si="89"/>
        <v>0</v>
      </c>
    </row>
    <row r="5766" spans="67:67">
      <c r="BO5766" s="87" t="str">
        <f t="shared" ref="BO5766:BO5829" si="90">IF(AND(BI5766&lt;&gt;"",BM5766&lt;&gt;"",BE5766&lt;&gt;"",BF5766&lt;&gt;"",BG5766&lt;&gt;""),(1000*9.81*BI5766*0.001*BM5766)/(BE5766*BF5766*BG5766),"0")</f>
        <v>0</v>
      </c>
    </row>
    <row r="5767" spans="67:67">
      <c r="BO5767" s="87" t="str">
        <f t="shared" si="90"/>
        <v>0</v>
      </c>
    </row>
    <row r="5768" spans="67:67">
      <c r="BO5768" s="87" t="str">
        <f t="shared" si="90"/>
        <v>0</v>
      </c>
    </row>
    <row r="5769" spans="67:67">
      <c r="BO5769" s="87" t="str">
        <f t="shared" si="90"/>
        <v>0</v>
      </c>
    </row>
    <row r="5770" spans="67:67">
      <c r="BO5770" s="87" t="str">
        <f t="shared" si="90"/>
        <v>0</v>
      </c>
    </row>
    <row r="5771" spans="67:67">
      <c r="BO5771" s="87" t="str">
        <f t="shared" si="90"/>
        <v>0</v>
      </c>
    </row>
    <row r="5772" spans="67:67">
      <c r="BO5772" s="87" t="str">
        <f t="shared" si="90"/>
        <v>0</v>
      </c>
    </row>
    <row r="5773" spans="67:67">
      <c r="BO5773" s="87" t="str">
        <f t="shared" si="90"/>
        <v>0</v>
      </c>
    </row>
    <row r="5774" spans="67:67">
      <c r="BO5774" s="87" t="str">
        <f t="shared" si="90"/>
        <v>0</v>
      </c>
    </row>
    <row r="5775" spans="67:67">
      <c r="BO5775" s="87" t="str">
        <f t="shared" si="90"/>
        <v>0</v>
      </c>
    </row>
    <row r="5776" spans="67:67">
      <c r="BO5776" s="87" t="str">
        <f t="shared" si="90"/>
        <v>0</v>
      </c>
    </row>
    <row r="5777" spans="67:67">
      <c r="BO5777" s="87" t="str">
        <f t="shared" si="90"/>
        <v>0</v>
      </c>
    </row>
    <row r="5778" spans="67:67">
      <c r="BO5778" s="87" t="str">
        <f t="shared" si="90"/>
        <v>0</v>
      </c>
    </row>
    <row r="5779" spans="67:67">
      <c r="BO5779" s="87" t="str">
        <f t="shared" si="90"/>
        <v>0</v>
      </c>
    </row>
    <row r="5780" spans="67:67">
      <c r="BO5780" s="87" t="str">
        <f t="shared" si="90"/>
        <v>0</v>
      </c>
    </row>
    <row r="5781" spans="67:67">
      <c r="BO5781" s="87" t="str">
        <f t="shared" si="90"/>
        <v>0</v>
      </c>
    </row>
    <row r="5782" spans="67:67">
      <c r="BO5782" s="87" t="str">
        <f t="shared" si="90"/>
        <v>0</v>
      </c>
    </row>
    <row r="5783" spans="67:67">
      <c r="BO5783" s="87" t="str">
        <f t="shared" si="90"/>
        <v>0</v>
      </c>
    </row>
    <row r="5784" spans="67:67">
      <c r="BO5784" s="87" t="str">
        <f t="shared" si="90"/>
        <v>0</v>
      </c>
    </row>
    <row r="5785" spans="67:67">
      <c r="BO5785" s="87" t="str">
        <f t="shared" si="90"/>
        <v>0</v>
      </c>
    </row>
    <row r="5786" spans="67:67">
      <c r="BO5786" s="87" t="str">
        <f t="shared" si="90"/>
        <v>0</v>
      </c>
    </row>
    <row r="5787" spans="67:67">
      <c r="BO5787" s="87" t="str">
        <f t="shared" si="90"/>
        <v>0</v>
      </c>
    </row>
    <row r="5788" spans="67:67">
      <c r="BO5788" s="87" t="str">
        <f t="shared" si="90"/>
        <v>0</v>
      </c>
    </row>
    <row r="5789" spans="67:67">
      <c r="BO5789" s="87" t="str">
        <f t="shared" si="90"/>
        <v>0</v>
      </c>
    </row>
    <row r="5790" spans="67:67">
      <c r="BO5790" s="87" t="str">
        <f t="shared" si="90"/>
        <v>0</v>
      </c>
    </row>
    <row r="5791" spans="67:67">
      <c r="BO5791" s="87" t="str">
        <f t="shared" si="90"/>
        <v>0</v>
      </c>
    </row>
    <row r="5792" spans="67:67">
      <c r="BO5792" s="87" t="str">
        <f t="shared" si="90"/>
        <v>0</v>
      </c>
    </row>
    <row r="5793" spans="67:67">
      <c r="BO5793" s="87" t="str">
        <f t="shared" si="90"/>
        <v>0</v>
      </c>
    </row>
    <row r="5794" spans="67:67">
      <c r="BO5794" s="87" t="str">
        <f t="shared" si="90"/>
        <v>0</v>
      </c>
    </row>
    <row r="5795" spans="67:67">
      <c r="BO5795" s="87" t="str">
        <f t="shared" si="90"/>
        <v>0</v>
      </c>
    </row>
    <row r="5796" spans="67:67">
      <c r="BO5796" s="87" t="str">
        <f t="shared" si="90"/>
        <v>0</v>
      </c>
    </row>
    <row r="5797" spans="67:67">
      <c r="BO5797" s="87" t="str">
        <f t="shared" si="90"/>
        <v>0</v>
      </c>
    </row>
    <row r="5798" spans="67:67">
      <c r="BO5798" s="87" t="str">
        <f t="shared" si="90"/>
        <v>0</v>
      </c>
    </row>
    <row r="5799" spans="67:67">
      <c r="BO5799" s="87" t="str">
        <f t="shared" si="90"/>
        <v>0</v>
      </c>
    </row>
    <row r="5800" spans="67:67">
      <c r="BO5800" s="87" t="str">
        <f t="shared" si="90"/>
        <v>0</v>
      </c>
    </row>
    <row r="5801" spans="67:67">
      <c r="BO5801" s="87" t="str">
        <f t="shared" si="90"/>
        <v>0</v>
      </c>
    </row>
    <row r="5802" spans="67:67">
      <c r="BO5802" s="87" t="str">
        <f t="shared" si="90"/>
        <v>0</v>
      </c>
    </row>
    <row r="5803" spans="67:67">
      <c r="BO5803" s="87" t="str">
        <f t="shared" si="90"/>
        <v>0</v>
      </c>
    </row>
    <row r="5804" spans="67:67">
      <c r="BO5804" s="87" t="str">
        <f t="shared" si="90"/>
        <v>0</v>
      </c>
    </row>
    <row r="5805" spans="67:67">
      <c r="BO5805" s="87" t="str">
        <f t="shared" si="90"/>
        <v>0</v>
      </c>
    </row>
    <row r="5806" spans="67:67">
      <c r="BO5806" s="87" t="str">
        <f t="shared" si="90"/>
        <v>0</v>
      </c>
    </row>
    <row r="5807" spans="67:67">
      <c r="BO5807" s="87" t="str">
        <f t="shared" si="90"/>
        <v>0</v>
      </c>
    </row>
    <row r="5808" spans="67:67">
      <c r="BO5808" s="87" t="str">
        <f t="shared" si="90"/>
        <v>0</v>
      </c>
    </row>
    <row r="5809" spans="67:67">
      <c r="BO5809" s="87" t="str">
        <f t="shared" si="90"/>
        <v>0</v>
      </c>
    </row>
    <row r="5810" spans="67:67">
      <c r="BO5810" s="87" t="str">
        <f t="shared" si="90"/>
        <v>0</v>
      </c>
    </row>
    <row r="5811" spans="67:67">
      <c r="BO5811" s="87" t="str">
        <f t="shared" si="90"/>
        <v>0</v>
      </c>
    </row>
    <row r="5812" spans="67:67">
      <c r="BO5812" s="87" t="str">
        <f t="shared" si="90"/>
        <v>0</v>
      </c>
    </row>
    <row r="5813" spans="67:67">
      <c r="BO5813" s="87" t="str">
        <f t="shared" si="90"/>
        <v>0</v>
      </c>
    </row>
    <row r="5814" spans="67:67">
      <c r="BO5814" s="87" t="str">
        <f t="shared" si="90"/>
        <v>0</v>
      </c>
    </row>
    <row r="5815" spans="67:67">
      <c r="BO5815" s="87" t="str">
        <f t="shared" si="90"/>
        <v>0</v>
      </c>
    </row>
    <row r="5816" spans="67:67">
      <c r="BO5816" s="87" t="str">
        <f t="shared" si="90"/>
        <v>0</v>
      </c>
    </row>
    <row r="5817" spans="67:67">
      <c r="BO5817" s="87" t="str">
        <f t="shared" si="90"/>
        <v>0</v>
      </c>
    </row>
    <row r="5818" spans="67:67">
      <c r="BO5818" s="87" t="str">
        <f t="shared" si="90"/>
        <v>0</v>
      </c>
    </row>
    <row r="5819" spans="67:67">
      <c r="BO5819" s="87" t="str">
        <f t="shared" si="90"/>
        <v>0</v>
      </c>
    </row>
    <row r="5820" spans="67:67">
      <c r="BO5820" s="87" t="str">
        <f t="shared" si="90"/>
        <v>0</v>
      </c>
    </row>
    <row r="5821" spans="67:67">
      <c r="BO5821" s="87" t="str">
        <f t="shared" si="90"/>
        <v>0</v>
      </c>
    </row>
    <row r="5822" spans="67:67">
      <c r="BO5822" s="87" t="str">
        <f t="shared" si="90"/>
        <v>0</v>
      </c>
    </row>
    <row r="5823" spans="67:67">
      <c r="BO5823" s="87" t="str">
        <f t="shared" si="90"/>
        <v>0</v>
      </c>
    </row>
    <row r="5824" spans="67:67">
      <c r="BO5824" s="87" t="str">
        <f t="shared" si="90"/>
        <v>0</v>
      </c>
    </row>
    <row r="5825" spans="67:67">
      <c r="BO5825" s="87" t="str">
        <f t="shared" si="90"/>
        <v>0</v>
      </c>
    </row>
    <row r="5826" spans="67:67">
      <c r="BO5826" s="87" t="str">
        <f t="shared" si="90"/>
        <v>0</v>
      </c>
    </row>
    <row r="5827" spans="67:67">
      <c r="BO5827" s="87" t="str">
        <f t="shared" si="90"/>
        <v>0</v>
      </c>
    </row>
    <row r="5828" spans="67:67">
      <c r="BO5828" s="87" t="str">
        <f t="shared" si="90"/>
        <v>0</v>
      </c>
    </row>
    <row r="5829" spans="67:67">
      <c r="BO5829" s="87" t="str">
        <f t="shared" si="90"/>
        <v>0</v>
      </c>
    </row>
    <row r="5830" spans="67:67">
      <c r="BO5830" s="87" t="str">
        <f t="shared" ref="BO5830:BO5893" si="91">IF(AND(BI5830&lt;&gt;"",BM5830&lt;&gt;"",BE5830&lt;&gt;"",BF5830&lt;&gt;"",BG5830&lt;&gt;""),(1000*9.81*BI5830*0.001*BM5830)/(BE5830*BF5830*BG5830),"0")</f>
        <v>0</v>
      </c>
    </row>
    <row r="5831" spans="67:67">
      <c r="BO5831" s="87" t="str">
        <f t="shared" si="91"/>
        <v>0</v>
      </c>
    </row>
    <row r="5832" spans="67:67">
      <c r="BO5832" s="87" t="str">
        <f t="shared" si="91"/>
        <v>0</v>
      </c>
    </row>
    <row r="5833" spans="67:67">
      <c r="BO5833" s="87" t="str">
        <f t="shared" si="91"/>
        <v>0</v>
      </c>
    </row>
    <row r="5834" spans="67:67">
      <c r="BO5834" s="87" t="str">
        <f t="shared" si="91"/>
        <v>0</v>
      </c>
    </row>
    <row r="5835" spans="67:67">
      <c r="BO5835" s="87" t="str">
        <f t="shared" si="91"/>
        <v>0</v>
      </c>
    </row>
    <row r="5836" spans="67:67">
      <c r="BO5836" s="87" t="str">
        <f t="shared" si="91"/>
        <v>0</v>
      </c>
    </row>
    <row r="5837" spans="67:67">
      <c r="BO5837" s="87" t="str">
        <f t="shared" si="91"/>
        <v>0</v>
      </c>
    </row>
    <row r="5838" spans="67:67">
      <c r="BO5838" s="87" t="str">
        <f t="shared" si="91"/>
        <v>0</v>
      </c>
    </row>
    <row r="5839" spans="67:67">
      <c r="BO5839" s="87" t="str">
        <f t="shared" si="91"/>
        <v>0</v>
      </c>
    </row>
    <row r="5840" spans="67:67">
      <c r="BO5840" s="87" t="str">
        <f t="shared" si="91"/>
        <v>0</v>
      </c>
    </row>
    <row r="5841" spans="67:67">
      <c r="BO5841" s="87" t="str">
        <f t="shared" si="91"/>
        <v>0</v>
      </c>
    </row>
    <row r="5842" spans="67:67">
      <c r="BO5842" s="87" t="str">
        <f t="shared" si="91"/>
        <v>0</v>
      </c>
    </row>
    <row r="5843" spans="67:67">
      <c r="BO5843" s="87" t="str">
        <f t="shared" si="91"/>
        <v>0</v>
      </c>
    </row>
    <row r="5844" spans="67:67">
      <c r="BO5844" s="87" t="str">
        <f t="shared" si="91"/>
        <v>0</v>
      </c>
    </row>
    <row r="5845" spans="67:67">
      <c r="BO5845" s="87" t="str">
        <f t="shared" si="91"/>
        <v>0</v>
      </c>
    </row>
    <row r="5846" spans="67:67">
      <c r="BO5846" s="87" t="str">
        <f t="shared" si="91"/>
        <v>0</v>
      </c>
    </row>
    <row r="5847" spans="67:67">
      <c r="BO5847" s="87" t="str">
        <f t="shared" si="91"/>
        <v>0</v>
      </c>
    </row>
    <row r="5848" spans="67:67">
      <c r="BO5848" s="87" t="str">
        <f t="shared" si="91"/>
        <v>0</v>
      </c>
    </row>
    <row r="5849" spans="67:67">
      <c r="BO5849" s="87" t="str">
        <f t="shared" si="91"/>
        <v>0</v>
      </c>
    </row>
    <row r="5850" spans="67:67">
      <c r="BO5850" s="87" t="str">
        <f t="shared" si="91"/>
        <v>0</v>
      </c>
    </row>
    <row r="5851" spans="67:67">
      <c r="BO5851" s="87" t="str">
        <f t="shared" si="91"/>
        <v>0</v>
      </c>
    </row>
    <row r="5852" spans="67:67">
      <c r="BO5852" s="87" t="str">
        <f t="shared" si="91"/>
        <v>0</v>
      </c>
    </row>
    <row r="5853" spans="67:67">
      <c r="BO5853" s="87" t="str">
        <f t="shared" si="91"/>
        <v>0</v>
      </c>
    </row>
    <row r="5854" spans="67:67">
      <c r="BO5854" s="87" t="str">
        <f t="shared" si="91"/>
        <v>0</v>
      </c>
    </row>
    <row r="5855" spans="67:67">
      <c r="BO5855" s="87" t="str">
        <f t="shared" si="91"/>
        <v>0</v>
      </c>
    </row>
    <row r="5856" spans="67:67">
      <c r="BO5856" s="87" t="str">
        <f t="shared" si="91"/>
        <v>0</v>
      </c>
    </row>
    <row r="5857" spans="67:67">
      <c r="BO5857" s="87" t="str">
        <f t="shared" si="91"/>
        <v>0</v>
      </c>
    </row>
    <row r="5858" spans="67:67">
      <c r="BO5858" s="87" t="str">
        <f t="shared" si="91"/>
        <v>0</v>
      </c>
    </row>
    <row r="5859" spans="67:67">
      <c r="BO5859" s="87" t="str">
        <f t="shared" si="91"/>
        <v>0</v>
      </c>
    </row>
    <row r="5860" spans="67:67">
      <c r="BO5860" s="87" t="str">
        <f t="shared" si="91"/>
        <v>0</v>
      </c>
    </row>
    <row r="5861" spans="67:67">
      <c r="BO5861" s="87" t="str">
        <f t="shared" si="91"/>
        <v>0</v>
      </c>
    </row>
    <row r="5862" spans="67:67">
      <c r="BO5862" s="87" t="str">
        <f t="shared" si="91"/>
        <v>0</v>
      </c>
    </row>
    <row r="5863" spans="67:67">
      <c r="BO5863" s="87" t="str">
        <f t="shared" si="91"/>
        <v>0</v>
      </c>
    </row>
    <row r="5864" spans="67:67">
      <c r="BO5864" s="87" t="str">
        <f t="shared" si="91"/>
        <v>0</v>
      </c>
    </row>
    <row r="5865" spans="67:67">
      <c r="BO5865" s="87" t="str">
        <f t="shared" si="91"/>
        <v>0</v>
      </c>
    </row>
    <row r="5866" spans="67:67">
      <c r="BO5866" s="87" t="str">
        <f t="shared" si="91"/>
        <v>0</v>
      </c>
    </row>
    <row r="5867" spans="67:67">
      <c r="BO5867" s="87" t="str">
        <f t="shared" si="91"/>
        <v>0</v>
      </c>
    </row>
    <row r="5868" spans="67:67">
      <c r="BO5868" s="87" t="str">
        <f t="shared" si="91"/>
        <v>0</v>
      </c>
    </row>
    <row r="5869" spans="67:67">
      <c r="BO5869" s="87" t="str">
        <f t="shared" si="91"/>
        <v>0</v>
      </c>
    </row>
    <row r="5870" spans="67:67">
      <c r="BO5870" s="87" t="str">
        <f t="shared" si="91"/>
        <v>0</v>
      </c>
    </row>
    <row r="5871" spans="67:67">
      <c r="BO5871" s="87" t="str">
        <f t="shared" si="91"/>
        <v>0</v>
      </c>
    </row>
    <row r="5872" spans="67:67">
      <c r="BO5872" s="87" t="str">
        <f t="shared" si="91"/>
        <v>0</v>
      </c>
    </row>
    <row r="5873" spans="67:67">
      <c r="BO5873" s="87" t="str">
        <f t="shared" si="91"/>
        <v>0</v>
      </c>
    </row>
    <row r="5874" spans="67:67">
      <c r="BO5874" s="87" t="str">
        <f t="shared" si="91"/>
        <v>0</v>
      </c>
    </row>
    <row r="5875" spans="67:67">
      <c r="BO5875" s="87" t="str">
        <f t="shared" si="91"/>
        <v>0</v>
      </c>
    </row>
    <row r="5876" spans="67:67">
      <c r="BO5876" s="87" t="str">
        <f t="shared" si="91"/>
        <v>0</v>
      </c>
    </row>
    <row r="5877" spans="67:67">
      <c r="BO5877" s="87" t="str">
        <f t="shared" si="91"/>
        <v>0</v>
      </c>
    </row>
    <row r="5878" spans="67:67">
      <c r="BO5878" s="87" t="str">
        <f t="shared" si="91"/>
        <v>0</v>
      </c>
    </row>
    <row r="5879" spans="67:67">
      <c r="BO5879" s="87" t="str">
        <f t="shared" si="91"/>
        <v>0</v>
      </c>
    </row>
    <row r="5880" spans="67:67">
      <c r="BO5880" s="87" t="str">
        <f t="shared" si="91"/>
        <v>0</v>
      </c>
    </row>
    <row r="5881" spans="67:67">
      <c r="BO5881" s="87" t="str">
        <f t="shared" si="91"/>
        <v>0</v>
      </c>
    </row>
    <row r="5882" spans="67:67">
      <c r="BO5882" s="87" t="str">
        <f t="shared" si="91"/>
        <v>0</v>
      </c>
    </row>
    <row r="5883" spans="67:67">
      <c r="BO5883" s="87" t="str">
        <f t="shared" si="91"/>
        <v>0</v>
      </c>
    </row>
    <row r="5884" spans="67:67">
      <c r="BO5884" s="87" t="str">
        <f t="shared" si="91"/>
        <v>0</v>
      </c>
    </row>
    <row r="5885" spans="67:67">
      <c r="BO5885" s="87" t="str">
        <f t="shared" si="91"/>
        <v>0</v>
      </c>
    </row>
    <row r="5886" spans="67:67">
      <c r="BO5886" s="87" t="str">
        <f t="shared" si="91"/>
        <v>0</v>
      </c>
    </row>
    <row r="5887" spans="67:67">
      <c r="BO5887" s="87" t="str">
        <f t="shared" si="91"/>
        <v>0</v>
      </c>
    </row>
    <row r="5888" spans="67:67">
      <c r="BO5888" s="87" t="str">
        <f t="shared" si="91"/>
        <v>0</v>
      </c>
    </row>
    <row r="5889" spans="67:67">
      <c r="BO5889" s="87" t="str">
        <f t="shared" si="91"/>
        <v>0</v>
      </c>
    </row>
    <row r="5890" spans="67:67">
      <c r="BO5890" s="87" t="str">
        <f t="shared" si="91"/>
        <v>0</v>
      </c>
    </row>
    <row r="5891" spans="67:67">
      <c r="BO5891" s="87" t="str">
        <f t="shared" si="91"/>
        <v>0</v>
      </c>
    </row>
    <row r="5892" spans="67:67">
      <c r="BO5892" s="87" t="str">
        <f t="shared" si="91"/>
        <v>0</v>
      </c>
    </row>
    <row r="5893" spans="67:67">
      <c r="BO5893" s="87" t="str">
        <f t="shared" si="91"/>
        <v>0</v>
      </c>
    </row>
    <row r="5894" spans="67:67">
      <c r="BO5894" s="87" t="str">
        <f t="shared" ref="BO5894:BO5957" si="92">IF(AND(BI5894&lt;&gt;"",BM5894&lt;&gt;"",BE5894&lt;&gt;"",BF5894&lt;&gt;"",BG5894&lt;&gt;""),(1000*9.81*BI5894*0.001*BM5894)/(BE5894*BF5894*BG5894),"0")</f>
        <v>0</v>
      </c>
    </row>
    <row r="5895" spans="67:67">
      <c r="BO5895" s="87" t="str">
        <f t="shared" si="92"/>
        <v>0</v>
      </c>
    </row>
    <row r="5896" spans="67:67">
      <c r="BO5896" s="87" t="str">
        <f t="shared" si="92"/>
        <v>0</v>
      </c>
    </row>
    <row r="5897" spans="67:67">
      <c r="BO5897" s="87" t="str">
        <f t="shared" si="92"/>
        <v>0</v>
      </c>
    </row>
    <row r="5898" spans="67:67">
      <c r="BO5898" s="87" t="str">
        <f t="shared" si="92"/>
        <v>0</v>
      </c>
    </row>
    <row r="5899" spans="67:67">
      <c r="BO5899" s="87" t="str">
        <f t="shared" si="92"/>
        <v>0</v>
      </c>
    </row>
    <row r="5900" spans="67:67">
      <c r="BO5900" s="87" t="str">
        <f t="shared" si="92"/>
        <v>0</v>
      </c>
    </row>
    <row r="5901" spans="67:67">
      <c r="BO5901" s="87" t="str">
        <f t="shared" si="92"/>
        <v>0</v>
      </c>
    </row>
    <row r="5902" spans="67:67">
      <c r="BO5902" s="87" t="str">
        <f t="shared" si="92"/>
        <v>0</v>
      </c>
    </row>
    <row r="5903" spans="67:67">
      <c r="BO5903" s="87" t="str">
        <f t="shared" si="92"/>
        <v>0</v>
      </c>
    </row>
    <row r="5904" spans="67:67">
      <c r="BO5904" s="87" t="str">
        <f t="shared" si="92"/>
        <v>0</v>
      </c>
    </row>
    <row r="5905" spans="67:67">
      <c r="BO5905" s="87" t="str">
        <f t="shared" si="92"/>
        <v>0</v>
      </c>
    </row>
    <row r="5906" spans="67:67">
      <c r="BO5906" s="87" t="str">
        <f t="shared" si="92"/>
        <v>0</v>
      </c>
    </row>
    <row r="5907" spans="67:67">
      <c r="BO5907" s="87" t="str">
        <f t="shared" si="92"/>
        <v>0</v>
      </c>
    </row>
    <row r="5908" spans="67:67">
      <c r="BO5908" s="87" t="str">
        <f t="shared" si="92"/>
        <v>0</v>
      </c>
    </row>
    <row r="5909" spans="67:67">
      <c r="BO5909" s="87" t="str">
        <f t="shared" si="92"/>
        <v>0</v>
      </c>
    </row>
    <row r="5910" spans="67:67">
      <c r="BO5910" s="87" t="str">
        <f t="shared" si="92"/>
        <v>0</v>
      </c>
    </row>
    <row r="5911" spans="67:67">
      <c r="BO5911" s="87" t="str">
        <f t="shared" si="92"/>
        <v>0</v>
      </c>
    </row>
    <row r="5912" spans="67:67">
      <c r="BO5912" s="87" t="str">
        <f t="shared" si="92"/>
        <v>0</v>
      </c>
    </row>
    <row r="5913" spans="67:67">
      <c r="BO5913" s="87" t="str">
        <f t="shared" si="92"/>
        <v>0</v>
      </c>
    </row>
    <row r="5914" spans="67:67">
      <c r="BO5914" s="87" t="str">
        <f t="shared" si="92"/>
        <v>0</v>
      </c>
    </row>
    <row r="5915" spans="67:67">
      <c r="BO5915" s="87" t="str">
        <f t="shared" si="92"/>
        <v>0</v>
      </c>
    </row>
    <row r="5916" spans="67:67">
      <c r="BO5916" s="87" t="str">
        <f t="shared" si="92"/>
        <v>0</v>
      </c>
    </row>
    <row r="5917" spans="67:67">
      <c r="BO5917" s="87" t="str">
        <f t="shared" si="92"/>
        <v>0</v>
      </c>
    </row>
    <row r="5918" spans="67:67">
      <c r="BO5918" s="87" t="str">
        <f t="shared" si="92"/>
        <v>0</v>
      </c>
    </row>
    <row r="5919" spans="67:67">
      <c r="BO5919" s="87" t="str">
        <f t="shared" si="92"/>
        <v>0</v>
      </c>
    </row>
    <row r="5920" spans="67:67">
      <c r="BO5920" s="87" t="str">
        <f t="shared" si="92"/>
        <v>0</v>
      </c>
    </row>
    <row r="5921" spans="67:67">
      <c r="BO5921" s="87" t="str">
        <f t="shared" si="92"/>
        <v>0</v>
      </c>
    </row>
    <row r="5922" spans="67:67">
      <c r="BO5922" s="87" t="str">
        <f t="shared" si="92"/>
        <v>0</v>
      </c>
    </row>
    <row r="5923" spans="67:67">
      <c r="BO5923" s="87" t="str">
        <f t="shared" si="92"/>
        <v>0</v>
      </c>
    </row>
    <row r="5924" spans="67:67">
      <c r="BO5924" s="87" t="str">
        <f t="shared" si="92"/>
        <v>0</v>
      </c>
    </row>
    <row r="5925" spans="67:67">
      <c r="BO5925" s="87" t="str">
        <f t="shared" si="92"/>
        <v>0</v>
      </c>
    </row>
    <row r="5926" spans="67:67">
      <c r="BO5926" s="87" t="str">
        <f t="shared" si="92"/>
        <v>0</v>
      </c>
    </row>
    <row r="5927" spans="67:67">
      <c r="BO5927" s="87" t="str">
        <f t="shared" si="92"/>
        <v>0</v>
      </c>
    </row>
    <row r="5928" spans="67:67">
      <c r="BO5928" s="87" t="str">
        <f t="shared" si="92"/>
        <v>0</v>
      </c>
    </row>
    <row r="5929" spans="67:67">
      <c r="BO5929" s="87" t="str">
        <f t="shared" si="92"/>
        <v>0</v>
      </c>
    </row>
    <row r="5930" spans="67:67">
      <c r="BO5930" s="87" t="str">
        <f t="shared" si="92"/>
        <v>0</v>
      </c>
    </row>
    <row r="5931" spans="67:67">
      <c r="BO5931" s="87" t="str">
        <f t="shared" si="92"/>
        <v>0</v>
      </c>
    </row>
    <row r="5932" spans="67:67">
      <c r="BO5932" s="87" t="str">
        <f t="shared" si="92"/>
        <v>0</v>
      </c>
    </row>
    <row r="5933" spans="67:67">
      <c r="BO5933" s="87" t="str">
        <f t="shared" si="92"/>
        <v>0</v>
      </c>
    </row>
    <row r="5934" spans="67:67">
      <c r="BO5934" s="87" t="str">
        <f t="shared" si="92"/>
        <v>0</v>
      </c>
    </row>
    <row r="5935" spans="67:67">
      <c r="BO5935" s="87" t="str">
        <f t="shared" si="92"/>
        <v>0</v>
      </c>
    </row>
    <row r="5936" spans="67:67">
      <c r="BO5936" s="87" t="str">
        <f t="shared" si="92"/>
        <v>0</v>
      </c>
    </row>
    <row r="5937" spans="67:67">
      <c r="BO5937" s="87" t="str">
        <f t="shared" si="92"/>
        <v>0</v>
      </c>
    </row>
    <row r="5938" spans="67:67">
      <c r="BO5938" s="87" t="str">
        <f t="shared" si="92"/>
        <v>0</v>
      </c>
    </row>
    <row r="5939" spans="67:67">
      <c r="BO5939" s="87" t="str">
        <f t="shared" si="92"/>
        <v>0</v>
      </c>
    </row>
    <row r="5940" spans="67:67">
      <c r="BO5940" s="87" t="str">
        <f t="shared" si="92"/>
        <v>0</v>
      </c>
    </row>
    <row r="5941" spans="67:67">
      <c r="BO5941" s="87" t="str">
        <f t="shared" si="92"/>
        <v>0</v>
      </c>
    </row>
    <row r="5942" spans="67:67">
      <c r="BO5942" s="87" t="str">
        <f t="shared" si="92"/>
        <v>0</v>
      </c>
    </row>
    <row r="5943" spans="67:67">
      <c r="BO5943" s="87" t="str">
        <f t="shared" si="92"/>
        <v>0</v>
      </c>
    </row>
    <row r="5944" spans="67:67">
      <c r="BO5944" s="87" t="str">
        <f t="shared" si="92"/>
        <v>0</v>
      </c>
    </row>
    <row r="5945" spans="67:67">
      <c r="BO5945" s="87" t="str">
        <f t="shared" si="92"/>
        <v>0</v>
      </c>
    </row>
    <row r="5946" spans="67:67">
      <c r="BO5946" s="87" t="str">
        <f t="shared" si="92"/>
        <v>0</v>
      </c>
    </row>
    <row r="5947" spans="67:67">
      <c r="BO5947" s="87" t="str">
        <f t="shared" si="92"/>
        <v>0</v>
      </c>
    </row>
    <row r="5948" spans="67:67">
      <c r="BO5948" s="87" t="str">
        <f t="shared" si="92"/>
        <v>0</v>
      </c>
    </row>
    <row r="5949" spans="67:67">
      <c r="BO5949" s="87" t="str">
        <f t="shared" si="92"/>
        <v>0</v>
      </c>
    </row>
    <row r="5950" spans="67:67">
      <c r="BO5950" s="87" t="str">
        <f t="shared" si="92"/>
        <v>0</v>
      </c>
    </row>
    <row r="5951" spans="67:67">
      <c r="BO5951" s="87" t="str">
        <f t="shared" si="92"/>
        <v>0</v>
      </c>
    </row>
    <row r="5952" spans="67:67">
      <c r="BO5952" s="87" t="str">
        <f t="shared" si="92"/>
        <v>0</v>
      </c>
    </row>
    <row r="5953" spans="67:67">
      <c r="BO5953" s="87" t="str">
        <f t="shared" si="92"/>
        <v>0</v>
      </c>
    </row>
    <row r="5954" spans="67:67">
      <c r="BO5954" s="87" t="str">
        <f t="shared" si="92"/>
        <v>0</v>
      </c>
    </row>
    <row r="5955" spans="67:67">
      <c r="BO5955" s="87" t="str">
        <f t="shared" si="92"/>
        <v>0</v>
      </c>
    </row>
    <row r="5956" spans="67:67">
      <c r="BO5956" s="87" t="str">
        <f t="shared" si="92"/>
        <v>0</v>
      </c>
    </row>
    <row r="5957" spans="67:67">
      <c r="BO5957" s="87" t="str">
        <f t="shared" si="92"/>
        <v>0</v>
      </c>
    </row>
    <row r="5958" spans="67:67">
      <c r="BO5958" s="87" t="str">
        <f t="shared" ref="BO5958:BO6021" si="93">IF(AND(BI5958&lt;&gt;"",BM5958&lt;&gt;"",BE5958&lt;&gt;"",BF5958&lt;&gt;"",BG5958&lt;&gt;""),(1000*9.81*BI5958*0.001*BM5958)/(BE5958*BF5958*BG5958),"0")</f>
        <v>0</v>
      </c>
    </row>
    <row r="5959" spans="67:67">
      <c r="BO5959" s="87" t="str">
        <f t="shared" si="93"/>
        <v>0</v>
      </c>
    </row>
    <row r="5960" spans="67:67">
      <c r="BO5960" s="87" t="str">
        <f t="shared" si="93"/>
        <v>0</v>
      </c>
    </row>
    <row r="5961" spans="67:67">
      <c r="BO5961" s="87" t="str">
        <f t="shared" si="93"/>
        <v>0</v>
      </c>
    </row>
    <row r="5962" spans="67:67">
      <c r="BO5962" s="87" t="str">
        <f t="shared" si="93"/>
        <v>0</v>
      </c>
    </row>
    <row r="5963" spans="67:67">
      <c r="BO5963" s="87" t="str">
        <f t="shared" si="93"/>
        <v>0</v>
      </c>
    </row>
    <row r="5964" spans="67:67">
      <c r="BO5964" s="87" t="str">
        <f t="shared" si="93"/>
        <v>0</v>
      </c>
    </row>
    <row r="5965" spans="67:67">
      <c r="BO5965" s="87" t="str">
        <f t="shared" si="93"/>
        <v>0</v>
      </c>
    </row>
    <row r="5966" spans="67:67">
      <c r="BO5966" s="87" t="str">
        <f t="shared" si="93"/>
        <v>0</v>
      </c>
    </row>
    <row r="5967" spans="67:67">
      <c r="BO5967" s="87" t="str">
        <f t="shared" si="93"/>
        <v>0</v>
      </c>
    </row>
    <row r="5968" spans="67:67">
      <c r="BO5968" s="87" t="str">
        <f t="shared" si="93"/>
        <v>0</v>
      </c>
    </row>
    <row r="5969" spans="67:67">
      <c r="BO5969" s="87" t="str">
        <f t="shared" si="93"/>
        <v>0</v>
      </c>
    </row>
    <row r="5970" spans="67:67">
      <c r="BO5970" s="87" t="str">
        <f t="shared" si="93"/>
        <v>0</v>
      </c>
    </row>
    <row r="5971" spans="67:67">
      <c r="BO5971" s="87" t="str">
        <f t="shared" si="93"/>
        <v>0</v>
      </c>
    </row>
    <row r="5972" spans="67:67">
      <c r="BO5972" s="87" t="str">
        <f t="shared" si="93"/>
        <v>0</v>
      </c>
    </row>
    <row r="5973" spans="67:67">
      <c r="BO5973" s="87" t="str">
        <f t="shared" si="93"/>
        <v>0</v>
      </c>
    </row>
    <row r="5974" spans="67:67">
      <c r="BO5974" s="87" t="str">
        <f t="shared" si="93"/>
        <v>0</v>
      </c>
    </row>
    <row r="5975" spans="67:67">
      <c r="BO5975" s="87" t="str">
        <f t="shared" si="93"/>
        <v>0</v>
      </c>
    </row>
    <row r="5976" spans="67:67">
      <c r="BO5976" s="87" t="str">
        <f t="shared" si="93"/>
        <v>0</v>
      </c>
    </row>
    <row r="5977" spans="67:67">
      <c r="BO5977" s="87" t="str">
        <f t="shared" si="93"/>
        <v>0</v>
      </c>
    </row>
    <row r="5978" spans="67:67">
      <c r="BO5978" s="87" t="str">
        <f t="shared" si="93"/>
        <v>0</v>
      </c>
    </row>
    <row r="5979" spans="67:67">
      <c r="BO5979" s="87" t="str">
        <f t="shared" si="93"/>
        <v>0</v>
      </c>
    </row>
    <row r="5980" spans="67:67">
      <c r="BO5980" s="87" t="str">
        <f t="shared" si="93"/>
        <v>0</v>
      </c>
    </row>
    <row r="5981" spans="67:67">
      <c r="BO5981" s="87" t="str">
        <f t="shared" si="93"/>
        <v>0</v>
      </c>
    </row>
    <row r="5982" spans="67:67">
      <c r="BO5982" s="87" t="str">
        <f t="shared" si="93"/>
        <v>0</v>
      </c>
    </row>
    <row r="5983" spans="67:67">
      <c r="BO5983" s="87" t="str">
        <f t="shared" si="93"/>
        <v>0</v>
      </c>
    </row>
    <row r="5984" spans="67:67">
      <c r="BO5984" s="87" t="str">
        <f t="shared" si="93"/>
        <v>0</v>
      </c>
    </row>
    <row r="5985" spans="67:67">
      <c r="BO5985" s="87" t="str">
        <f t="shared" si="93"/>
        <v>0</v>
      </c>
    </row>
    <row r="5986" spans="67:67">
      <c r="BO5986" s="87" t="str">
        <f t="shared" si="93"/>
        <v>0</v>
      </c>
    </row>
    <row r="5987" spans="67:67">
      <c r="BO5987" s="87" t="str">
        <f t="shared" si="93"/>
        <v>0</v>
      </c>
    </row>
    <row r="5988" spans="67:67">
      <c r="BO5988" s="87" t="str">
        <f t="shared" si="93"/>
        <v>0</v>
      </c>
    </row>
    <row r="5989" spans="67:67">
      <c r="BO5989" s="87" t="str">
        <f t="shared" si="93"/>
        <v>0</v>
      </c>
    </row>
    <row r="5990" spans="67:67">
      <c r="BO5990" s="87" t="str">
        <f t="shared" si="93"/>
        <v>0</v>
      </c>
    </row>
    <row r="5991" spans="67:67">
      <c r="BO5991" s="87" t="str">
        <f t="shared" si="93"/>
        <v>0</v>
      </c>
    </row>
    <row r="5992" spans="67:67">
      <c r="BO5992" s="87" t="str">
        <f t="shared" si="93"/>
        <v>0</v>
      </c>
    </row>
    <row r="5993" spans="67:67">
      <c r="BO5993" s="87" t="str">
        <f t="shared" si="93"/>
        <v>0</v>
      </c>
    </row>
    <row r="5994" spans="67:67">
      <c r="BO5994" s="87" t="str">
        <f t="shared" si="93"/>
        <v>0</v>
      </c>
    </row>
    <row r="5995" spans="67:67">
      <c r="BO5995" s="87" t="str">
        <f t="shared" si="93"/>
        <v>0</v>
      </c>
    </row>
    <row r="5996" spans="67:67">
      <c r="BO5996" s="87" t="str">
        <f t="shared" si="93"/>
        <v>0</v>
      </c>
    </row>
    <row r="5997" spans="67:67">
      <c r="BO5997" s="87" t="str">
        <f t="shared" si="93"/>
        <v>0</v>
      </c>
    </row>
    <row r="5998" spans="67:67">
      <c r="BO5998" s="87" t="str">
        <f t="shared" si="93"/>
        <v>0</v>
      </c>
    </row>
    <row r="5999" spans="67:67">
      <c r="BO5999" s="87" t="str">
        <f t="shared" si="93"/>
        <v>0</v>
      </c>
    </row>
    <row r="6000" spans="67:67">
      <c r="BO6000" s="87" t="str">
        <f t="shared" si="93"/>
        <v>0</v>
      </c>
    </row>
    <row r="6001" spans="67:67">
      <c r="BO6001" s="87" t="str">
        <f t="shared" si="93"/>
        <v>0</v>
      </c>
    </row>
    <row r="6002" spans="67:67">
      <c r="BO6002" s="87" t="str">
        <f t="shared" si="93"/>
        <v>0</v>
      </c>
    </row>
    <row r="6003" spans="67:67">
      <c r="BO6003" s="87" t="str">
        <f t="shared" si="93"/>
        <v>0</v>
      </c>
    </row>
    <row r="6004" spans="67:67">
      <c r="BO6004" s="87" t="str">
        <f t="shared" si="93"/>
        <v>0</v>
      </c>
    </row>
    <row r="6005" spans="67:67">
      <c r="BO6005" s="87" t="str">
        <f t="shared" si="93"/>
        <v>0</v>
      </c>
    </row>
    <row r="6006" spans="67:67">
      <c r="BO6006" s="87" t="str">
        <f t="shared" si="93"/>
        <v>0</v>
      </c>
    </row>
    <row r="6007" spans="67:67">
      <c r="BO6007" s="87" t="str">
        <f t="shared" si="93"/>
        <v>0</v>
      </c>
    </row>
    <row r="6008" spans="67:67">
      <c r="BO6008" s="87" t="str">
        <f t="shared" si="93"/>
        <v>0</v>
      </c>
    </row>
    <row r="6009" spans="67:67">
      <c r="BO6009" s="87" t="str">
        <f t="shared" si="93"/>
        <v>0</v>
      </c>
    </row>
    <row r="6010" spans="67:67">
      <c r="BO6010" s="87" t="str">
        <f t="shared" si="93"/>
        <v>0</v>
      </c>
    </row>
    <row r="6011" spans="67:67">
      <c r="BO6011" s="87" t="str">
        <f t="shared" si="93"/>
        <v>0</v>
      </c>
    </row>
    <row r="6012" spans="67:67">
      <c r="BO6012" s="87" t="str">
        <f t="shared" si="93"/>
        <v>0</v>
      </c>
    </row>
    <row r="6013" spans="67:67">
      <c r="BO6013" s="87" t="str">
        <f t="shared" si="93"/>
        <v>0</v>
      </c>
    </row>
    <row r="6014" spans="67:67">
      <c r="BO6014" s="87" t="str">
        <f t="shared" si="93"/>
        <v>0</v>
      </c>
    </row>
    <row r="6015" spans="67:67">
      <c r="BO6015" s="87" t="str">
        <f t="shared" si="93"/>
        <v>0</v>
      </c>
    </row>
    <row r="6016" spans="67:67">
      <c r="BO6016" s="87" t="str">
        <f t="shared" si="93"/>
        <v>0</v>
      </c>
    </row>
    <row r="6017" spans="67:67">
      <c r="BO6017" s="87" t="str">
        <f t="shared" si="93"/>
        <v>0</v>
      </c>
    </row>
    <row r="6018" spans="67:67">
      <c r="BO6018" s="87" t="str">
        <f t="shared" si="93"/>
        <v>0</v>
      </c>
    </row>
    <row r="6019" spans="67:67">
      <c r="BO6019" s="87" t="str">
        <f t="shared" si="93"/>
        <v>0</v>
      </c>
    </row>
    <row r="6020" spans="67:67">
      <c r="BO6020" s="87" t="str">
        <f t="shared" si="93"/>
        <v>0</v>
      </c>
    </row>
    <row r="6021" spans="67:67">
      <c r="BO6021" s="87" t="str">
        <f t="shared" si="93"/>
        <v>0</v>
      </c>
    </row>
    <row r="6022" spans="67:67">
      <c r="BO6022" s="87" t="str">
        <f t="shared" ref="BO6022:BO6085" si="94">IF(AND(BI6022&lt;&gt;"",BM6022&lt;&gt;"",BE6022&lt;&gt;"",BF6022&lt;&gt;"",BG6022&lt;&gt;""),(1000*9.81*BI6022*0.001*BM6022)/(BE6022*BF6022*BG6022),"0")</f>
        <v>0</v>
      </c>
    </row>
    <row r="6023" spans="67:67">
      <c r="BO6023" s="87" t="str">
        <f t="shared" si="94"/>
        <v>0</v>
      </c>
    </row>
    <row r="6024" spans="67:67">
      <c r="BO6024" s="87" t="str">
        <f t="shared" si="94"/>
        <v>0</v>
      </c>
    </row>
    <row r="6025" spans="67:67">
      <c r="BO6025" s="87" t="str">
        <f t="shared" si="94"/>
        <v>0</v>
      </c>
    </row>
    <row r="6026" spans="67:67">
      <c r="BO6026" s="87" t="str">
        <f t="shared" si="94"/>
        <v>0</v>
      </c>
    </row>
    <row r="6027" spans="67:67">
      <c r="BO6027" s="87" t="str">
        <f t="shared" si="94"/>
        <v>0</v>
      </c>
    </row>
    <row r="6028" spans="67:67">
      <c r="BO6028" s="87" t="str">
        <f t="shared" si="94"/>
        <v>0</v>
      </c>
    </row>
    <row r="6029" spans="67:67">
      <c r="BO6029" s="87" t="str">
        <f t="shared" si="94"/>
        <v>0</v>
      </c>
    </row>
    <row r="6030" spans="67:67">
      <c r="BO6030" s="87" t="str">
        <f t="shared" si="94"/>
        <v>0</v>
      </c>
    </row>
    <row r="6031" spans="67:67">
      <c r="BO6031" s="87" t="str">
        <f t="shared" si="94"/>
        <v>0</v>
      </c>
    </row>
    <row r="6032" spans="67:67">
      <c r="BO6032" s="87" t="str">
        <f t="shared" si="94"/>
        <v>0</v>
      </c>
    </row>
    <row r="6033" spans="67:67">
      <c r="BO6033" s="87" t="str">
        <f t="shared" si="94"/>
        <v>0</v>
      </c>
    </row>
    <row r="6034" spans="67:67">
      <c r="BO6034" s="87" t="str">
        <f t="shared" si="94"/>
        <v>0</v>
      </c>
    </row>
    <row r="6035" spans="67:67">
      <c r="BO6035" s="87" t="str">
        <f t="shared" si="94"/>
        <v>0</v>
      </c>
    </row>
    <row r="6036" spans="67:67">
      <c r="BO6036" s="87" t="str">
        <f t="shared" si="94"/>
        <v>0</v>
      </c>
    </row>
    <row r="6037" spans="67:67">
      <c r="BO6037" s="87" t="str">
        <f t="shared" si="94"/>
        <v>0</v>
      </c>
    </row>
    <row r="6038" spans="67:67">
      <c r="BO6038" s="87" t="str">
        <f t="shared" si="94"/>
        <v>0</v>
      </c>
    </row>
    <row r="6039" spans="67:67">
      <c r="BO6039" s="87" t="str">
        <f t="shared" si="94"/>
        <v>0</v>
      </c>
    </row>
    <row r="6040" spans="67:67">
      <c r="BO6040" s="87" t="str">
        <f t="shared" si="94"/>
        <v>0</v>
      </c>
    </row>
    <row r="6041" spans="67:67">
      <c r="BO6041" s="87" t="str">
        <f t="shared" si="94"/>
        <v>0</v>
      </c>
    </row>
    <row r="6042" spans="67:67">
      <c r="BO6042" s="87" t="str">
        <f t="shared" si="94"/>
        <v>0</v>
      </c>
    </row>
    <row r="6043" spans="67:67">
      <c r="BO6043" s="87" t="str">
        <f t="shared" si="94"/>
        <v>0</v>
      </c>
    </row>
    <row r="6044" spans="67:67">
      <c r="BO6044" s="87" t="str">
        <f t="shared" si="94"/>
        <v>0</v>
      </c>
    </row>
    <row r="6045" spans="67:67">
      <c r="BO6045" s="87" t="str">
        <f t="shared" si="94"/>
        <v>0</v>
      </c>
    </row>
    <row r="6046" spans="67:67">
      <c r="BO6046" s="87" t="str">
        <f t="shared" si="94"/>
        <v>0</v>
      </c>
    </row>
    <row r="6047" spans="67:67">
      <c r="BO6047" s="87" t="str">
        <f t="shared" si="94"/>
        <v>0</v>
      </c>
    </row>
    <row r="6048" spans="67:67">
      <c r="BO6048" s="87" t="str">
        <f t="shared" si="94"/>
        <v>0</v>
      </c>
    </row>
    <row r="6049" spans="67:67">
      <c r="BO6049" s="87" t="str">
        <f t="shared" si="94"/>
        <v>0</v>
      </c>
    </row>
    <row r="6050" spans="67:67">
      <c r="BO6050" s="87" t="str">
        <f t="shared" si="94"/>
        <v>0</v>
      </c>
    </row>
    <row r="6051" spans="67:67">
      <c r="BO6051" s="87" t="str">
        <f t="shared" si="94"/>
        <v>0</v>
      </c>
    </row>
    <row r="6052" spans="67:67">
      <c r="BO6052" s="87" t="str">
        <f t="shared" si="94"/>
        <v>0</v>
      </c>
    </row>
    <row r="6053" spans="67:67">
      <c r="BO6053" s="87" t="str">
        <f t="shared" si="94"/>
        <v>0</v>
      </c>
    </row>
    <row r="6054" spans="67:67">
      <c r="BO6054" s="87" t="str">
        <f t="shared" si="94"/>
        <v>0</v>
      </c>
    </row>
    <row r="6055" spans="67:67">
      <c r="BO6055" s="87" t="str">
        <f t="shared" si="94"/>
        <v>0</v>
      </c>
    </row>
    <row r="6056" spans="67:67">
      <c r="BO6056" s="87" t="str">
        <f t="shared" si="94"/>
        <v>0</v>
      </c>
    </row>
    <row r="6057" spans="67:67">
      <c r="BO6057" s="87" t="str">
        <f t="shared" si="94"/>
        <v>0</v>
      </c>
    </row>
    <row r="6058" spans="67:67">
      <c r="BO6058" s="87" t="str">
        <f t="shared" si="94"/>
        <v>0</v>
      </c>
    </row>
    <row r="6059" spans="67:67">
      <c r="BO6059" s="87" t="str">
        <f t="shared" si="94"/>
        <v>0</v>
      </c>
    </row>
    <row r="6060" spans="67:67">
      <c r="BO6060" s="87" t="str">
        <f t="shared" si="94"/>
        <v>0</v>
      </c>
    </row>
    <row r="6061" spans="67:67">
      <c r="BO6061" s="87" t="str">
        <f t="shared" si="94"/>
        <v>0</v>
      </c>
    </row>
    <row r="6062" spans="67:67">
      <c r="BO6062" s="87" t="str">
        <f t="shared" si="94"/>
        <v>0</v>
      </c>
    </row>
    <row r="6063" spans="67:67">
      <c r="BO6063" s="87" t="str">
        <f t="shared" si="94"/>
        <v>0</v>
      </c>
    </row>
    <row r="6064" spans="67:67">
      <c r="BO6064" s="87" t="str">
        <f t="shared" si="94"/>
        <v>0</v>
      </c>
    </row>
    <row r="6065" spans="67:67">
      <c r="BO6065" s="87" t="str">
        <f t="shared" si="94"/>
        <v>0</v>
      </c>
    </row>
    <row r="6066" spans="67:67">
      <c r="BO6066" s="87" t="str">
        <f t="shared" si="94"/>
        <v>0</v>
      </c>
    </row>
    <row r="6067" spans="67:67">
      <c r="BO6067" s="87" t="str">
        <f t="shared" si="94"/>
        <v>0</v>
      </c>
    </row>
    <row r="6068" spans="67:67">
      <c r="BO6068" s="87" t="str">
        <f t="shared" si="94"/>
        <v>0</v>
      </c>
    </row>
    <row r="6069" spans="67:67">
      <c r="BO6069" s="87" t="str">
        <f t="shared" si="94"/>
        <v>0</v>
      </c>
    </row>
    <row r="6070" spans="67:67">
      <c r="BO6070" s="87" t="str">
        <f t="shared" si="94"/>
        <v>0</v>
      </c>
    </row>
    <row r="6071" spans="67:67">
      <c r="BO6071" s="87" t="str">
        <f t="shared" si="94"/>
        <v>0</v>
      </c>
    </row>
    <row r="6072" spans="67:67">
      <c r="BO6072" s="87" t="str">
        <f t="shared" si="94"/>
        <v>0</v>
      </c>
    </row>
    <row r="6073" spans="67:67">
      <c r="BO6073" s="87" t="str">
        <f t="shared" si="94"/>
        <v>0</v>
      </c>
    </row>
    <row r="6074" spans="67:67">
      <c r="BO6074" s="87" t="str">
        <f t="shared" si="94"/>
        <v>0</v>
      </c>
    </row>
    <row r="6075" spans="67:67">
      <c r="BO6075" s="87" t="str">
        <f t="shared" si="94"/>
        <v>0</v>
      </c>
    </row>
    <row r="6076" spans="67:67">
      <c r="BO6076" s="87" t="str">
        <f t="shared" si="94"/>
        <v>0</v>
      </c>
    </row>
    <row r="6077" spans="67:67">
      <c r="BO6077" s="87" t="str">
        <f t="shared" si="94"/>
        <v>0</v>
      </c>
    </row>
    <row r="6078" spans="67:67">
      <c r="BO6078" s="87" t="str">
        <f t="shared" si="94"/>
        <v>0</v>
      </c>
    </row>
    <row r="6079" spans="67:67">
      <c r="BO6079" s="87" t="str">
        <f t="shared" si="94"/>
        <v>0</v>
      </c>
    </row>
    <row r="6080" spans="67:67">
      <c r="BO6080" s="87" t="str">
        <f t="shared" si="94"/>
        <v>0</v>
      </c>
    </row>
    <row r="6081" spans="67:67">
      <c r="BO6081" s="87" t="str">
        <f t="shared" si="94"/>
        <v>0</v>
      </c>
    </row>
    <row r="6082" spans="67:67">
      <c r="BO6082" s="87" t="str">
        <f t="shared" si="94"/>
        <v>0</v>
      </c>
    </row>
    <row r="6083" spans="67:67">
      <c r="BO6083" s="87" t="str">
        <f t="shared" si="94"/>
        <v>0</v>
      </c>
    </row>
    <row r="6084" spans="67:67">
      <c r="BO6084" s="87" t="str">
        <f t="shared" si="94"/>
        <v>0</v>
      </c>
    </row>
    <row r="6085" spans="67:67">
      <c r="BO6085" s="87" t="str">
        <f t="shared" si="94"/>
        <v>0</v>
      </c>
    </row>
    <row r="6086" spans="67:67">
      <c r="BO6086" s="87" t="str">
        <f t="shared" ref="BO6086:BO6149" si="95">IF(AND(BI6086&lt;&gt;"",BM6086&lt;&gt;"",BE6086&lt;&gt;"",BF6086&lt;&gt;"",BG6086&lt;&gt;""),(1000*9.81*BI6086*0.001*BM6086)/(BE6086*BF6086*BG6086),"0")</f>
        <v>0</v>
      </c>
    </row>
    <row r="6087" spans="67:67">
      <c r="BO6087" s="87" t="str">
        <f t="shared" si="95"/>
        <v>0</v>
      </c>
    </row>
    <row r="6088" spans="67:67">
      <c r="BO6088" s="87" t="str">
        <f t="shared" si="95"/>
        <v>0</v>
      </c>
    </row>
    <row r="6089" spans="67:67">
      <c r="BO6089" s="87" t="str">
        <f t="shared" si="95"/>
        <v>0</v>
      </c>
    </row>
    <row r="6090" spans="67:67">
      <c r="BO6090" s="87" t="str">
        <f t="shared" si="95"/>
        <v>0</v>
      </c>
    </row>
    <row r="6091" spans="67:67">
      <c r="BO6091" s="87" t="str">
        <f t="shared" si="95"/>
        <v>0</v>
      </c>
    </row>
    <row r="6092" spans="67:67">
      <c r="BO6092" s="87" t="str">
        <f t="shared" si="95"/>
        <v>0</v>
      </c>
    </row>
    <row r="6093" spans="67:67">
      <c r="BO6093" s="87" t="str">
        <f t="shared" si="95"/>
        <v>0</v>
      </c>
    </row>
    <row r="6094" spans="67:67">
      <c r="BO6094" s="87" t="str">
        <f t="shared" si="95"/>
        <v>0</v>
      </c>
    </row>
    <row r="6095" spans="67:67">
      <c r="BO6095" s="87" t="str">
        <f t="shared" si="95"/>
        <v>0</v>
      </c>
    </row>
    <row r="6096" spans="67:67">
      <c r="BO6096" s="87" t="str">
        <f t="shared" si="95"/>
        <v>0</v>
      </c>
    </row>
    <row r="6097" spans="67:67">
      <c r="BO6097" s="87" t="str">
        <f t="shared" si="95"/>
        <v>0</v>
      </c>
    </row>
    <row r="6098" spans="67:67">
      <c r="BO6098" s="87" t="str">
        <f t="shared" si="95"/>
        <v>0</v>
      </c>
    </row>
    <row r="6099" spans="67:67">
      <c r="BO6099" s="87" t="str">
        <f t="shared" si="95"/>
        <v>0</v>
      </c>
    </row>
    <row r="6100" spans="67:67">
      <c r="BO6100" s="87" t="str">
        <f t="shared" si="95"/>
        <v>0</v>
      </c>
    </row>
    <row r="6101" spans="67:67">
      <c r="BO6101" s="87" t="str">
        <f t="shared" si="95"/>
        <v>0</v>
      </c>
    </row>
    <row r="6102" spans="67:67">
      <c r="BO6102" s="87" t="str">
        <f t="shared" si="95"/>
        <v>0</v>
      </c>
    </row>
    <row r="6103" spans="67:67">
      <c r="BO6103" s="87" t="str">
        <f t="shared" si="95"/>
        <v>0</v>
      </c>
    </row>
    <row r="6104" spans="67:67">
      <c r="BO6104" s="87" t="str">
        <f t="shared" si="95"/>
        <v>0</v>
      </c>
    </row>
    <row r="6105" spans="67:67">
      <c r="BO6105" s="87" t="str">
        <f t="shared" si="95"/>
        <v>0</v>
      </c>
    </row>
    <row r="6106" spans="67:67">
      <c r="BO6106" s="87" t="str">
        <f t="shared" si="95"/>
        <v>0</v>
      </c>
    </row>
    <row r="6107" spans="67:67">
      <c r="BO6107" s="87" t="str">
        <f t="shared" si="95"/>
        <v>0</v>
      </c>
    </row>
    <row r="6108" spans="67:67">
      <c r="BO6108" s="87" t="str">
        <f t="shared" si="95"/>
        <v>0</v>
      </c>
    </row>
    <row r="6109" spans="67:67">
      <c r="BO6109" s="87" t="str">
        <f t="shared" si="95"/>
        <v>0</v>
      </c>
    </row>
    <row r="6110" spans="67:67">
      <c r="BO6110" s="87" t="str">
        <f t="shared" si="95"/>
        <v>0</v>
      </c>
    </row>
    <row r="6111" spans="67:67">
      <c r="BO6111" s="87" t="str">
        <f t="shared" si="95"/>
        <v>0</v>
      </c>
    </row>
    <row r="6112" spans="67:67">
      <c r="BO6112" s="87" t="str">
        <f t="shared" si="95"/>
        <v>0</v>
      </c>
    </row>
    <row r="6113" spans="67:67">
      <c r="BO6113" s="87" t="str">
        <f t="shared" si="95"/>
        <v>0</v>
      </c>
    </row>
    <row r="6114" spans="67:67">
      <c r="BO6114" s="87" t="str">
        <f t="shared" si="95"/>
        <v>0</v>
      </c>
    </row>
    <row r="6115" spans="67:67">
      <c r="BO6115" s="87" t="str">
        <f t="shared" si="95"/>
        <v>0</v>
      </c>
    </row>
    <row r="6116" spans="67:67">
      <c r="BO6116" s="87" t="str">
        <f t="shared" si="95"/>
        <v>0</v>
      </c>
    </row>
    <row r="6117" spans="67:67">
      <c r="BO6117" s="87" t="str">
        <f t="shared" si="95"/>
        <v>0</v>
      </c>
    </row>
    <row r="6118" spans="67:67">
      <c r="BO6118" s="87" t="str">
        <f t="shared" si="95"/>
        <v>0</v>
      </c>
    </row>
    <row r="6119" spans="67:67">
      <c r="BO6119" s="87" t="str">
        <f t="shared" si="95"/>
        <v>0</v>
      </c>
    </row>
    <row r="6120" spans="67:67">
      <c r="BO6120" s="87" t="str">
        <f t="shared" si="95"/>
        <v>0</v>
      </c>
    </row>
    <row r="6121" spans="67:67">
      <c r="BO6121" s="87" t="str">
        <f t="shared" si="95"/>
        <v>0</v>
      </c>
    </row>
    <row r="6122" spans="67:67">
      <c r="BO6122" s="87" t="str">
        <f t="shared" si="95"/>
        <v>0</v>
      </c>
    </row>
    <row r="6123" spans="67:67">
      <c r="BO6123" s="87" t="str">
        <f t="shared" si="95"/>
        <v>0</v>
      </c>
    </row>
    <row r="6124" spans="67:67">
      <c r="BO6124" s="87" t="str">
        <f t="shared" si="95"/>
        <v>0</v>
      </c>
    </row>
    <row r="6125" spans="67:67">
      <c r="BO6125" s="87" t="str">
        <f t="shared" si="95"/>
        <v>0</v>
      </c>
    </row>
    <row r="6126" spans="67:67">
      <c r="BO6126" s="87" t="str">
        <f t="shared" si="95"/>
        <v>0</v>
      </c>
    </row>
    <row r="6127" spans="67:67">
      <c r="BO6127" s="87" t="str">
        <f t="shared" si="95"/>
        <v>0</v>
      </c>
    </row>
    <row r="6128" spans="67:67">
      <c r="BO6128" s="87" t="str">
        <f t="shared" si="95"/>
        <v>0</v>
      </c>
    </row>
    <row r="6129" spans="67:67">
      <c r="BO6129" s="87" t="str">
        <f t="shared" si="95"/>
        <v>0</v>
      </c>
    </row>
    <row r="6130" spans="67:67">
      <c r="BO6130" s="87" t="str">
        <f t="shared" si="95"/>
        <v>0</v>
      </c>
    </row>
    <row r="6131" spans="67:67">
      <c r="BO6131" s="87" t="str">
        <f t="shared" si="95"/>
        <v>0</v>
      </c>
    </row>
    <row r="6132" spans="67:67">
      <c r="BO6132" s="87" t="str">
        <f t="shared" si="95"/>
        <v>0</v>
      </c>
    </row>
    <row r="6133" spans="67:67">
      <c r="BO6133" s="87" t="str">
        <f t="shared" si="95"/>
        <v>0</v>
      </c>
    </row>
    <row r="6134" spans="67:67">
      <c r="BO6134" s="87" t="str">
        <f t="shared" si="95"/>
        <v>0</v>
      </c>
    </row>
    <row r="6135" spans="67:67">
      <c r="BO6135" s="87" t="str">
        <f t="shared" si="95"/>
        <v>0</v>
      </c>
    </row>
    <row r="6136" spans="67:67">
      <c r="BO6136" s="87" t="str">
        <f t="shared" si="95"/>
        <v>0</v>
      </c>
    </row>
    <row r="6137" spans="67:67">
      <c r="BO6137" s="87" t="str">
        <f t="shared" si="95"/>
        <v>0</v>
      </c>
    </row>
    <row r="6138" spans="67:67">
      <c r="BO6138" s="87" t="str">
        <f t="shared" si="95"/>
        <v>0</v>
      </c>
    </row>
    <row r="6139" spans="67:67">
      <c r="BO6139" s="87" t="str">
        <f t="shared" si="95"/>
        <v>0</v>
      </c>
    </row>
    <row r="6140" spans="67:67">
      <c r="BO6140" s="87" t="str">
        <f t="shared" si="95"/>
        <v>0</v>
      </c>
    </row>
    <row r="6141" spans="67:67">
      <c r="BO6141" s="87" t="str">
        <f t="shared" si="95"/>
        <v>0</v>
      </c>
    </row>
    <row r="6142" spans="67:67">
      <c r="BO6142" s="87" t="str">
        <f t="shared" si="95"/>
        <v>0</v>
      </c>
    </row>
    <row r="6143" spans="67:67">
      <c r="BO6143" s="87" t="str">
        <f t="shared" si="95"/>
        <v>0</v>
      </c>
    </row>
    <row r="6144" spans="67:67">
      <c r="BO6144" s="87" t="str">
        <f t="shared" si="95"/>
        <v>0</v>
      </c>
    </row>
    <row r="6145" spans="67:67">
      <c r="BO6145" s="87" t="str">
        <f t="shared" si="95"/>
        <v>0</v>
      </c>
    </row>
    <row r="6146" spans="67:67">
      <c r="BO6146" s="87" t="str">
        <f t="shared" si="95"/>
        <v>0</v>
      </c>
    </row>
    <row r="6147" spans="67:67">
      <c r="BO6147" s="87" t="str">
        <f t="shared" si="95"/>
        <v>0</v>
      </c>
    </row>
    <row r="6148" spans="67:67">
      <c r="BO6148" s="87" t="str">
        <f t="shared" si="95"/>
        <v>0</v>
      </c>
    </row>
    <row r="6149" spans="67:67">
      <c r="BO6149" s="87" t="str">
        <f t="shared" si="95"/>
        <v>0</v>
      </c>
    </row>
    <row r="6150" spans="67:67">
      <c r="BO6150" s="87" t="str">
        <f t="shared" ref="BO6150:BO6213" si="96">IF(AND(BI6150&lt;&gt;"",BM6150&lt;&gt;"",BE6150&lt;&gt;"",BF6150&lt;&gt;"",BG6150&lt;&gt;""),(1000*9.81*BI6150*0.001*BM6150)/(BE6150*BF6150*BG6150),"0")</f>
        <v>0</v>
      </c>
    </row>
    <row r="6151" spans="67:67">
      <c r="BO6151" s="87" t="str">
        <f t="shared" si="96"/>
        <v>0</v>
      </c>
    </row>
    <row r="6152" spans="67:67">
      <c r="BO6152" s="87" t="str">
        <f t="shared" si="96"/>
        <v>0</v>
      </c>
    </row>
    <row r="6153" spans="67:67">
      <c r="BO6153" s="87" t="str">
        <f t="shared" si="96"/>
        <v>0</v>
      </c>
    </row>
    <row r="6154" spans="67:67">
      <c r="BO6154" s="87" t="str">
        <f t="shared" si="96"/>
        <v>0</v>
      </c>
    </row>
    <row r="6155" spans="67:67">
      <c r="BO6155" s="87" t="str">
        <f t="shared" si="96"/>
        <v>0</v>
      </c>
    </row>
    <row r="6156" spans="67:67">
      <c r="BO6156" s="87" t="str">
        <f t="shared" si="96"/>
        <v>0</v>
      </c>
    </row>
    <row r="6157" spans="67:67">
      <c r="BO6157" s="87" t="str">
        <f t="shared" si="96"/>
        <v>0</v>
      </c>
    </row>
    <row r="6158" spans="67:67">
      <c r="BO6158" s="87" t="str">
        <f t="shared" si="96"/>
        <v>0</v>
      </c>
    </row>
    <row r="6159" spans="67:67">
      <c r="BO6159" s="87" t="str">
        <f t="shared" si="96"/>
        <v>0</v>
      </c>
    </row>
    <row r="6160" spans="67:67">
      <c r="BO6160" s="87" t="str">
        <f t="shared" si="96"/>
        <v>0</v>
      </c>
    </row>
    <row r="6161" spans="67:67">
      <c r="BO6161" s="87" t="str">
        <f t="shared" si="96"/>
        <v>0</v>
      </c>
    </row>
    <row r="6162" spans="67:67">
      <c r="BO6162" s="87" t="str">
        <f t="shared" si="96"/>
        <v>0</v>
      </c>
    </row>
    <row r="6163" spans="67:67">
      <c r="BO6163" s="87" t="str">
        <f t="shared" si="96"/>
        <v>0</v>
      </c>
    </row>
    <row r="6164" spans="67:67">
      <c r="BO6164" s="87" t="str">
        <f t="shared" si="96"/>
        <v>0</v>
      </c>
    </row>
    <row r="6165" spans="67:67">
      <c r="BO6165" s="87" t="str">
        <f t="shared" si="96"/>
        <v>0</v>
      </c>
    </row>
    <row r="6166" spans="67:67">
      <c r="BO6166" s="87" t="str">
        <f t="shared" si="96"/>
        <v>0</v>
      </c>
    </row>
    <row r="6167" spans="67:67">
      <c r="BO6167" s="87" t="str">
        <f t="shared" si="96"/>
        <v>0</v>
      </c>
    </row>
    <row r="6168" spans="67:67">
      <c r="BO6168" s="87" t="str">
        <f t="shared" si="96"/>
        <v>0</v>
      </c>
    </row>
    <row r="6169" spans="67:67">
      <c r="BO6169" s="87" t="str">
        <f t="shared" si="96"/>
        <v>0</v>
      </c>
    </row>
    <row r="6170" spans="67:67">
      <c r="BO6170" s="87" t="str">
        <f t="shared" si="96"/>
        <v>0</v>
      </c>
    </row>
    <row r="6171" spans="67:67">
      <c r="BO6171" s="87" t="str">
        <f t="shared" si="96"/>
        <v>0</v>
      </c>
    </row>
    <row r="6172" spans="67:67">
      <c r="BO6172" s="87" t="str">
        <f t="shared" si="96"/>
        <v>0</v>
      </c>
    </row>
    <row r="6173" spans="67:67">
      <c r="BO6173" s="87" t="str">
        <f t="shared" si="96"/>
        <v>0</v>
      </c>
    </row>
    <row r="6174" spans="67:67">
      <c r="BO6174" s="87" t="str">
        <f t="shared" si="96"/>
        <v>0</v>
      </c>
    </row>
    <row r="6175" spans="67:67">
      <c r="BO6175" s="87" t="str">
        <f t="shared" si="96"/>
        <v>0</v>
      </c>
    </row>
    <row r="6176" spans="67:67">
      <c r="BO6176" s="87" t="str">
        <f t="shared" si="96"/>
        <v>0</v>
      </c>
    </row>
    <row r="6177" spans="67:67">
      <c r="BO6177" s="87" t="str">
        <f t="shared" si="96"/>
        <v>0</v>
      </c>
    </row>
    <row r="6178" spans="67:67">
      <c r="BO6178" s="87" t="str">
        <f t="shared" si="96"/>
        <v>0</v>
      </c>
    </row>
    <row r="6179" spans="67:67">
      <c r="BO6179" s="87" t="str">
        <f t="shared" si="96"/>
        <v>0</v>
      </c>
    </row>
    <row r="6180" spans="67:67">
      <c r="BO6180" s="87" t="str">
        <f t="shared" si="96"/>
        <v>0</v>
      </c>
    </row>
    <row r="6181" spans="67:67">
      <c r="BO6181" s="87" t="str">
        <f t="shared" si="96"/>
        <v>0</v>
      </c>
    </row>
    <row r="6182" spans="67:67">
      <c r="BO6182" s="87" t="str">
        <f t="shared" si="96"/>
        <v>0</v>
      </c>
    </row>
    <row r="6183" spans="67:67">
      <c r="BO6183" s="87" t="str">
        <f t="shared" si="96"/>
        <v>0</v>
      </c>
    </row>
    <row r="6184" spans="67:67">
      <c r="BO6184" s="87" t="str">
        <f t="shared" si="96"/>
        <v>0</v>
      </c>
    </row>
    <row r="6185" spans="67:67">
      <c r="BO6185" s="87" t="str">
        <f t="shared" si="96"/>
        <v>0</v>
      </c>
    </row>
    <row r="6186" spans="67:67">
      <c r="BO6186" s="87" t="str">
        <f t="shared" si="96"/>
        <v>0</v>
      </c>
    </row>
    <row r="6187" spans="67:67">
      <c r="BO6187" s="87" t="str">
        <f t="shared" si="96"/>
        <v>0</v>
      </c>
    </row>
    <row r="6188" spans="67:67">
      <c r="BO6188" s="87" t="str">
        <f t="shared" si="96"/>
        <v>0</v>
      </c>
    </row>
    <row r="6189" spans="67:67">
      <c r="BO6189" s="87" t="str">
        <f t="shared" si="96"/>
        <v>0</v>
      </c>
    </row>
    <row r="6190" spans="67:67">
      <c r="BO6190" s="87" t="str">
        <f t="shared" si="96"/>
        <v>0</v>
      </c>
    </row>
    <row r="6191" spans="67:67">
      <c r="BO6191" s="87" t="str">
        <f t="shared" si="96"/>
        <v>0</v>
      </c>
    </row>
    <row r="6192" spans="67:67">
      <c r="BO6192" s="87" t="str">
        <f t="shared" si="96"/>
        <v>0</v>
      </c>
    </row>
    <row r="6193" spans="67:67">
      <c r="BO6193" s="87" t="str">
        <f t="shared" si="96"/>
        <v>0</v>
      </c>
    </row>
    <row r="6194" spans="67:67">
      <c r="BO6194" s="87" t="str">
        <f t="shared" si="96"/>
        <v>0</v>
      </c>
    </row>
    <row r="6195" spans="67:67">
      <c r="BO6195" s="87" t="str">
        <f t="shared" si="96"/>
        <v>0</v>
      </c>
    </row>
    <row r="6196" spans="67:67">
      <c r="BO6196" s="87" t="str">
        <f t="shared" si="96"/>
        <v>0</v>
      </c>
    </row>
    <row r="6197" spans="67:67">
      <c r="BO6197" s="87" t="str">
        <f t="shared" si="96"/>
        <v>0</v>
      </c>
    </row>
    <row r="6198" spans="67:67">
      <c r="BO6198" s="87" t="str">
        <f t="shared" si="96"/>
        <v>0</v>
      </c>
    </row>
    <row r="6199" spans="67:67">
      <c r="BO6199" s="87" t="str">
        <f t="shared" si="96"/>
        <v>0</v>
      </c>
    </row>
    <row r="6200" spans="67:67">
      <c r="BO6200" s="87" t="str">
        <f t="shared" si="96"/>
        <v>0</v>
      </c>
    </row>
    <row r="6201" spans="67:67">
      <c r="BO6201" s="87" t="str">
        <f t="shared" si="96"/>
        <v>0</v>
      </c>
    </row>
    <row r="6202" spans="67:67">
      <c r="BO6202" s="87" t="str">
        <f t="shared" si="96"/>
        <v>0</v>
      </c>
    </row>
    <row r="6203" spans="67:67">
      <c r="BO6203" s="87" t="str">
        <f t="shared" si="96"/>
        <v>0</v>
      </c>
    </row>
    <row r="6204" spans="67:67">
      <c r="BO6204" s="87" t="str">
        <f t="shared" si="96"/>
        <v>0</v>
      </c>
    </row>
    <row r="6205" spans="67:67">
      <c r="BO6205" s="87" t="str">
        <f t="shared" si="96"/>
        <v>0</v>
      </c>
    </row>
    <row r="6206" spans="67:67">
      <c r="BO6206" s="87" t="str">
        <f t="shared" si="96"/>
        <v>0</v>
      </c>
    </row>
    <row r="6207" spans="67:67">
      <c r="BO6207" s="87" t="str">
        <f t="shared" si="96"/>
        <v>0</v>
      </c>
    </row>
    <row r="6208" spans="67:67">
      <c r="BO6208" s="87" t="str">
        <f t="shared" si="96"/>
        <v>0</v>
      </c>
    </row>
    <row r="6209" spans="67:67">
      <c r="BO6209" s="87" t="str">
        <f t="shared" si="96"/>
        <v>0</v>
      </c>
    </row>
    <row r="6210" spans="67:67">
      <c r="BO6210" s="87" t="str">
        <f t="shared" si="96"/>
        <v>0</v>
      </c>
    </row>
    <row r="6211" spans="67:67">
      <c r="BO6211" s="87" t="str">
        <f t="shared" si="96"/>
        <v>0</v>
      </c>
    </row>
    <row r="6212" spans="67:67">
      <c r="BO6212" s="87" t="str">
        <f t="shared" si="96"/>
        <v>0</v>
      </c>
    </row>
    <row r="6213" spans="67:67">
      <c r="BO6213" s="87" t="str">
        <f t="shared" si="96"/>
        <v>0</v>
      </c>
    </row>
    <row r="6214" spans="67:67">
      <c r="BO6214" s="87" t="str">
        <f t="shared" ref="BO6214:BO6277" si="97">IF(AND(BI6214&lt;&gt;"",BM6214&lt;&gt;"",BE6214&lt;&gt;"",BF6214&lt;&gt;"",BG6214&lt;&gt;""),(1000*9.81*BI6214*0.001*BM6214)/(BE6214*BF6214*BG6214),"0")</f>
        <v>0</v>
      </c>
    </row>
    <row r="6215" spans="67:67">
      <c r="BO6215" s="87" t="str">
        <f t="shared" si="97"/>
        <v>0</v>
      </c>
    </row>
    <row r="6216" spans="67:67">
      <c r="BO6216" s="87" t="str">
        <f t="shared" si="97"/>
        <v>0</v>
      </c>
    </row>
    <row r="6217" spans="67:67">
      <c r="BO6217" s="87" t="str">
        <f t="shared" si="97"/>
        <v>0</v>
      </c>
    </row>
    <row r="6218" spans="67:67">
      <c r="BO6218" s="87" t="str">
        <f t="shared" si="97"/>
        <v>0</v>
      </c>
    </row>
    <row r="6219" spans="67:67">
      <c r="BO6219" s="87" t="str">
        <f t="shared" si="97"/>
        <v>0</v>
      </c>
    </row>
    <row r="6220" spans="67:67">
      <c r="BO6220" s="87" t="str">
        <f t="shared" si="97"/>
        <v>0</v>
      </c>
    </row>
    <row r="6221" spans="67:67">
      <c r="BO6221" s="87" t="str">
        <f t="shared" si="97"/>
        <v>0</v>
      </c>
    </row>
    <row r="6222" spans="67:67">
      <c r="BO6222" s="87" t="str">
        <f t="shared" si="97"/>
        <v>0</v>
      </c>
    </row>
    <row r="6223" spans="67:67">
      <c r="BO6223" s="87" t="str">
        <f t="shared" si="97"/>
        <v>0</v>
      </c>
    </row>
    <row r="6224" spans="67:67">
      <c r="BO6224" s="87" t="str">
        <f t="shared" si="97"/>
        <v>0</v>
      </c>
    </row>
    <row r="6225" spans="67:67">
      <c r="BO6225" s="87" t="str">
        <f t="shared" si="97"/>
        <v>0</v>
      </c>
    </row>
    <row r="6226" spans="67:67">
      <c r="BO6226" s="87" t="str">
        <f t="shared" si="97"/>
        <v>0</v>
      </c>
    </row>
    <row r="6227" spans="67:67">
      <c r="BO6227" s="87" t="str">
        <f t="shared" si="97"/>
        <v>0</v>
      </c>
    </row>
    <row r="6228" spans="67:67">
      <c r="BO6228" s="87" t="str">
        <f t="shared" si="97"/>
        <v>0</v>
      </c>
    </row>
    <row r="6229" spans="67:67">
      <c r="BO6229" s="87" t="str">
        <f t="shared" si="97"/>
        <v>0</v>
      </c>
    </row>
    <row r="6230" spans="67:67">
      <c r="BO6230" s="87" t="str">
        <f t="shared" si="97"/>
        <v>0</v>
      </c>
    </row>
    <row r="6231" spans="67:67">
      <c r="BO6231" s="87" t="str">
        <f t="shared" si="97"/>
        <v>0</v>
      </c>
    </row>
    <row r="6232" spans="67:67">
      <c r="BO6232" s="87" t="str">
        <f t="shared" si="97"/>
        <v>0</v>
      </c>
    </row>
    <row r="6233" spans="67:67">
      <c r="BO6233" s="87" t="str">
        <f t="shared" si="97"/>
        <v>0</v>
      </c>
    </row>
    <row r="6234" spans="67:67">
      <c r="BO6234" s="87" t="str">
        <f t="shared" si="97"/>
        <v>0</v>
      </c>
    </row>
    <row r="6235" spans="67:67">
      <c r="BO6235" s="87" t="str">
        <f t="shared" si="97"/>
        <v>0</v>
      </c>
    </row>
    <row r="6236" spans="67:67">
      <c r="BO6236" s="87" t="str">
        <f t="shared" si="97"/>
        <v>0</v>
      </c>
    </row>
    <row r="6237" spans="67:67">
      <c r="BO6237" s="87" t="str">
        <f t="shared" si="97"/>
        <v>0</v>
      </c>
    </row>
    <row r="6238" spans="67:67">
      <c r="BO6238" s="87" t="str">
        <f t="shared" si="97"/>
        <v>0</v>
      </c>
    </row>
    <row r="6239" spans="67:67">
      <c r="BO6239" s="87" t="str">
        <f t="shared" si="97"/>
        <v>0</v>
      </c>
    </row>
    <row r="6240" spans="67:67">
      <c r="BO6240" s="87" t="str">
        <f t="shared" si="97"/>
        <v>0</v>
      </c>
    </row>
    <row r="6241" spans="67:67">
      <c r="BO6241" s="87" t="str">
        <f t="shared" si="97"/>
        <v>0</v>
      </c>
    </row>
    <row r="6242" spans="67:67">
      <c r="BO6242" s="87" t="str">
        <f t="shared" si="97"/>
        <v>0</v>
      </c>
    </row>
    <row r="6243" spans="67:67">
      <c r="BO6243" s="87" t="str">
        <f t="shared" si="97"/>
        <v>0</v>
      </c>
    </row>
    <row r="6244" spans="67:67">
      <c r="BO6244" s="87" t="str">
        <f t="shared" si="97"/>
        <v>0</v>
      </c>
    </row>
    <row r="6245" spans="67:67">
      <c r="BO6245" s="87" t="str">
        <f t="shared" si="97"/>
        <v>0</v>
      </c>
    </row>
    <row r="6246" spans="67:67">
      <c r="BO6246" s="87" t="str">
        <f t="shared" si="97"/>
        <v>0</v>
      </c>
    </row>
    <row r="6247" spans="67:67">
      <c r="BO6247" s="87" t="str">
        <f t="shared" si="97"/>
        <v>0</v>
      </c>
    </row>
    <row r="6248" spans="67:67">
      <c r="BO6248" s="87" t="str">
        <f t="shared" si="97"/>
        <v>0</v>
      </c>
    </row>
    <row r="6249" spans="67:67">
      <c r="BO6249" s="87" t="str">
        <f t="shared" si="97"/>
        <v>0</v>
      </c>
    </row>
    <row r="6250" spans="67:67">
      <c r="BO6250" s="87" t="str">
        <f t="shared" si="97"/>
        <v>0</v>
      </c>
    </row>
    <row r="6251" spans="67:67">
      <c r="BO6251" s="87" t="str">
        <f t="shared" si="97"/>
        <v>0</v>
      </c>
    </row>
    <row r="6252" spans="67:67">
      <c r="BO6252" s="87" t="str">
        <f t="shared" si="97"/>
        <v>0</v>
      </c>
    </row>
    <row r="6253" spans="67:67">
      <c r="BO6253" s="87" t="str">
        <f t="shared" si="97"/>
        <v>0</v>
      </c>
    </row>
    <row r="6254" spans="67:67">
      <c r="BO6254" s="87" t="str">
        <f t="shared" si="97"/>
        <v>0</v>
      </c>
    </row>
    <row r="6255" spans="67:67">
      <c r="BO6255" s="87" t="str">
        <f t="shared" si="97"/>
        <v>0</v>
      </c>
    </row>
    <row r="6256" spans="67:67">
      <c r="BO6256" s="87" t="str">
        <f t="shared" si="97"/>
        <v>0</v>
      </c>
    </row>
    <row r="6257" spans="67:67">
      <c r="BO6257" s="87" t="str">
        <f t="shared" si="97"/>
        <v>0</v>
      </c>
    </row>
    <row r="6258" spans="67:67">
      <c r="BO6258" s="87" t="str">
        <f t="shared" si="97"/>
        <v>0</v>
      </c>
    </row>
    <row r="6259" spans="67:67">
      <c r="BO6259" s="87" t="str">
        <f t="shared" si="97"/>
        <v>0</v>
      </c>
    </row>
    <row r="6260" spans="67:67">
      <c r="BO6260" s="87" t="str">
        <f t="shared" si="97"/>
        <v>0</v>
      </c>
    </row>
    <row r="6261" spans="67:67">
      <c r="BO6261" s="87" t="str">
        <f t="shared" si="97"/>
        <v>0</v>
      </c>
    </row>
    <row r="6262" spans="67:67">
      <c r="BO6262" s="87" t="str">
        <f t="shared" si="97"/>
        <v>0</v>
      </c>
    </row>
    <row r="6263" spans="67:67">
      <c r="BO6263" s="87" t="str">
        <f t="shared" si="97"/>
        <v>0</v>
      </c>
    </row>
    <row r="6264" spans="67:67">
      <c r="BO6264" s="87" t="str">
        <f t="shared" si="97"/>
        <v>0</v>
      </c>
    </row>
    <row r="6265" spans="67:67">
      <c r="BO6265" s="87" t="str">
        <f t="shared" si="97"/>
        <v>0</v>
      </c>
    </row>
    <row r="6266" spans="67:67">
      <c r="BO6266" s="87" t="str">
        <f t="shared" si="97"/>
        <v>0</v>
      </c>
    </row>
    <row r="6267" spans="67:67">
      <c r="BO6267" s="87" t="str">
        <f t="shared" si="97"/>
        <v>0</v>
      </c>
    </row>
    <row r="6268" spans="67:67">
      <c r="BO6268" s="87" t="str">
        <f t="shared" si="97"/>
        <v>0</v>
      </c>
    </row>
    <row r="6269" spans="67:67">
      <c r="BO6269" s="87" t="str">
        <f t="shared" si="97"/>
        <v>0</v>
      </c>
    </row>
    <row r="6270" spans="67:67">
      <c r="BO6270" s="87" t="str">
        <f t="shared" si="97"/>
        <v>0</v>
      </c>
    </row>
    <row r="6271" spans="67:67">
      <c r="BO6271" s="87" t="str">
        <f t="shared" si="97"/>
        <v>0</v>
      </c>
    </row>
    <row r="6272" spans="67:67">
      <c r="BO6272" s="87" t="str">
        <f t="shared" si="97"/>
        <v>0</v>
      </c>
    </row>
    <row r="6273" spans="67:67">
      <c r="BO6273" s="87" t="str">
        <f t="shared" si="97"/>
        <v>0</v>
      </c>
    </row>
    <row r="6274" spans="67:67">
      <c r="BO6274" s="87" t="str">
        <f t="shared" si="97"/>
        <v>0</v>
      </c>
    </row>
    <row r="6275" spans="67:67">
      <c r="BO6275" s="87" t="str">
        <f t="shared" si="97"/>
        <v>0</v>
      </c>
    </row>
    <row r="6276" spans="67:67">
      <c r="BO6276" s="87" t="str">
        <f t="shared" si="97"/>
        <v>0</v>
      </c>
    </row>
    <row r="6277" spans="67:67">
      <c r="BO6277" s="87" t="str">
        <f t="shared" si="97"/>
        <v>0</v>
      </c>
    </row>
    <row r="6278" spans="67:67">
      <c r="BO6278" s="87" t="str">
        <f t="shared" ref="BO6278:BO6341" si="98">IF(AND(BI6278&lt;&gt;"",BM6278&lt;&gt;"",BE6278&lt;&gt;"",BF6278&lt;&gt;"",BG6278&lt;&gt;""),(1000*9.81*BI6278*0.001*BM6278)/(BE6278*BF6278*BG6278),"0")</f>
        <v>0</v>
      </c>
    </row>
    <row r="6279" spans="67:67">
      <c r="BO6279" s="87" t="str">
        <f t="shared" si="98"/>
        <v>0</v>
      </c>
    </row>
    <row r="6280" spans="67:67">
      <c r="BO6280" s="87" t="str">
        <f t="shared" si="98"/>
        <v>0</v>
      </c>
    </row>
    <row r="6281" spans="67:67">
      <c r="BO6281" s="87" t="str">
        <f t="shared" si="98"/>
        <v>0</v>
      </c>
    </row>
    <row r="6282" spans="67:67">
      <c r="BO6282" s="87" t="str">
        <f t="shared" si="98"/>
        <v>0</v>
      </c>
    </row>
    <row r="6283" spans="67:67">
      <c r="BO6283" s="87" t="str">
        <f t="shared" si="98"/>
        <v>0</v>
      </c>
    </row>
    <row r="6284" spans="67:67">
      <c r="BO6284" s="87" t="str">
        <f t="shared" si="98"/>
        <v>0</v>
      </c>
    </row>
    <row r="6285" spans="67:67">
      <c r="BO6285" s="87" t="str">
        <f t="shared" si="98"/>
        <v>0</v>
      </c>
    </row>
    <row r="6286" spans="67:67">
      <c r="BO6286" s="87" t="str">
        <f t="shared" si="98"/>
        <v>0</v>
      </c>
    </row>
    <row r="6287" spans="67:67">
      <c r="BO6287" s="87" t="str">
        <f t="shared" si="98"/>
        <v>0</v>
      </c>
    </row>
    <row r="6288" spans="67:67">
      <c r="BO6288" s="87" t="str">
        <f t="shared" si="98"/>
        <v>0</v>
      </c>
    </row>
    <row r="6289" spans="67:67">
      <c r="BO6289" s="87" t="str">
        <f t="shared" si="98"/>
        <v>0</v>
      </c>
    </row>
    <row r="6290" spans="67:67">
      <c r="BO6290" s="87" t="str">
        <f t="shared" si="98"/>
        <v>0</v>
      </c>
    </row>
    <row r="6291" spans="67:67">
      <c r="BO6291" s="87" t="str">
        <f t="shared" si="98"/>
        <v>0</v>
      </c>
    </row>
    <row r="6292" spans="67:67">
      <c r="BO6292" s="87" t="str">
        <f t="shared" si="98"/>
        <v>0</v>
      </c>
    </row>
    <row r="6293" spans="67:67">
      <c r="BO6293" s="87" t="str">
        <f t="shared" si="98"/>
        <v>0</v>
      </c>
    </row>
    <row r="6294" spans="67:67">
      <c r="BO6294" s="87" t="str">
        <f t="shared" si="98"/>
        <v>0</v>
      </c>
    </row>
    <row r="6295" spans="67:67">
      <c r="BO6295" s="87" t="str">
        <f t="shared" si="98"/>
        <v>0</v>
      </c>
    </row>
    <row r="6296" spans="67:67">
      <c r="BO6296" s="87" t="str">
        <f t="shared" si="98"/>
        <v>0</v>
      </c>
    </row>
    <row r="6297" spans="67:67">
      <c r="BO6297" s="87" t="str">
        <f t="shared" si="98"/>
        <v>0</v>
      </c>
    </row>
    <row r="6298" spans="67:67">
      <c r="BO6298" s="87" t="str">
        <f t="shared" si="98"/>
        <v>0</v>
      </c>
    </row>
    <row r="6299" spans="67:67">
      <c r="BO6299" s="87" t="str">
        <f t="shared" si="98"/>
        <v>0</v>
      </c>
    </row>
    <row r="6300" spans="67:67">
      <c r="BO6300" s="87" t="str">
        <f t="shared" si="98"/>
        <v>0</v>
      </c>
    </row>
    <row r="6301" spans="67:67">
      <c r="BO6301" s="87" t="str">
        <f t="shared" si="98"/>
        <v>0</v>
      </c>
    </row>
    <row r="6302" spans="67:67">
      <c r="BO6302" s="87" t="str">
        <f t="shared" si="98"/>
        <v>0</v>
      </c>
    </row>
    <row r="6303" spans="67:67">
      <c r="BO6303" s="87" t="str">
        <f t="shared" si="98"/>
        <v>0</v>
      </c>
    </row>
    <row r="6304" spans="67:67">
      <c r="BO6304" s="87" t="str">
        <f t="shared" si="98"/>
        <v>0</v>
      </c>
    </row>
    <row r="6305" spans="67:67">
      <c r="BO6305" s="87" t="str">
        <f t="shared" si="98"/>
        <v>0</v>
      </c>
    </row>
    <row r="6306" spans="67:67">
      <c r="BO6306" s="87" t="str">
        <f t="shared" si="98"/>
        <v>0</v>
      </c>
    </row>
    <row r="6307" spans="67:67">
      <c r="BO6307" s="87" t="str">
        <f t="shared" si="98"/>
        <v>0</v>
      </c>
    </row>
    <row r="6308" spans="67:67">
      <c r="BO6308" s="87" t="str">
        <f t="shared" si="98"/>
        <v>0</v>
      </c>
    </row>
    <row r="6309" spans="67:67">
      <c r="BO6309" s="87" t="str">
        <f t="shared" si="98"/>
        <v>0</v>
      </c>
    </row>
    <row r="6310" spans="67:67">
      <c r="BO6310" s="87" t="str">
        <f t="shared" si="98"/>
        <v>0</v>
      </c>
    </row>
    <row r="6311" spans="67:67">
      <c r="BO6311" s="87" t="str">
        <f t="shared" si="98"/>
        <v>0</v>
      </c>
    </row>
    <row r="6312" spans="67:67">
      <c r="BO6312" s="87" t="str">
        <f t="shared" si="98"/>
        <v>0</v>
      </c>
    </row>
    <row r="6313" spans="67:67">
      <c r="BO6313" s="87" t="str">
        <f t="shared" si="98"/>
        <v>0</v>
      </c>
    </row>
    <row r="6314" spans="67:67">
      <c r="BO6314" s="87" t="str">
        <f t="shared" si="98"/>
        <v>0</v>
      </c>
    </row>
    <row r="6315" spans="67:67">
      <c r="BO6315" s="87" t="str">
        <f t="shared" si="98"/>
        <v>0</v>
      </c>
    </row>
    <row r="6316" spans="67:67">
      <c r="BO6316" s="87" t="str">
        <f t="shared" si="98"/>
        <v>0</v>
      </c>
    </row>
    <row r="6317" spans="67:67">
      <c r="BO6317" s="87" t="str">
        <f t="shared" si="98"/>
        <v>0</v>
      </c>
    </row>
    <row r="6318" spans="67:67">
      <c r="BO6318" s="87" t="str">
        <f t="shared" si="98"/>
        <v>0</v>
      </c>
    </row>
    <row r="6319" spans="67:67">
      <c r="BO6319" s="87" t="str">
        <f t="shared" si="98"/>
        <v>0</v>
      </c>
    </row>
    <row r="6320" spans="67:67">
      <c r="BO6320" s="87" t="str">
        <f t="shared" si="98"/>
        <v>0</v>
      </c>
    </row>
    <row r="6321" spans="67:67">
      <c r="BO6321" s="87" t="str">
        <f t="shared" si="98"/>
        <v>0</v>
      </c>
    </row>
    <row r="6322" spans="67:67">
      <c r="BO6322" s="87" t="str">
        <f t="shared" si="98"/>
        <v>0</v>
      </c>
    </row>
    <row r="6323" spans="67:67">
      <c r="BO6323" s="87" t="str">
        <f t="shared" si="98"/>
        <v>0</v>
      </c>
    </row>
    <row r="6324" spans="67:67">
      <c r="BO6324" s="87" t="str">
        <f t="shared" si="98"/>
        <v>0</v>
      </c>
    </row>
    <row r="6325" spans="67:67">
      <c r="BO6325" s="87" t="str">
        <f t="shared" si="98"/>
        <v>0</v>
      </c>
    </row>
    <row r="6326" spans="67:67">
      <c r="BO6326" s="87" t="str">
        <f t="shared" si="98"/>
        <v>0</v>
      </c>
    </row>
    <row r="6327" spans="67:67">
      <c r="BO6327" s="87" t="str">
        <f t="shared" si="98"/>
        <v>0</v>
      </c>
    </row>
    <row r="6328" spans="67:67">
      <c r="BO6328" s="87" t="str">
        <f t="shared" si="98"/>
        <v>0</v>
      </c>
    </row>
    <row r="6329" spans="67:67">
      <c r="BO6329" s="87" t="str">
        <f t="shared" si="98"/>
        <v>0</v>
      </c>
    </row>
    <row r="6330" spans="67:67">
      <c r="BO6330" s="87" t="str">
        <f t="shared" si="98"/>
        <v>0</v>
      </c>
    </row>
    <row r="6331" spans="67:67">
      <c r="BO6331" s="87" t="str">
        <f t="shared" si="98"/>
        <v>0</v>
      </c>
    </row>
    <row r="6332" spans="67:67">
      <c r="BO6332" s="87" t="str">
        <f t="shared" si="98"/>
        <v>0</v>
      </c>
    </row>
    <row r="6333" spans="67:67">
      <c r="BO6333" s="87" t="str">
        <f t="shared" si="98"/>
        <v>0</v>
      </c>
    </row>
    <row r="6334" spans="67:67">
      <c r="BO6334" s="87" t="str">
        <f t="shared" si="98"/>
        <v>0</v>
      </c>
    </row>
    <row r="6335" spans="67:67">
      <c r="BO6335" s="87" t="str">
        <f t="shared" si="98"/>
        <v>0</v>
      </c>
    </row>
    <row r="6336" spans="67:67">
      <c r="BO6336" s="87" t="str">
        <f t="shared" si="98"/>
        <v>0</v>
      </c>
    </row>
    <row r="6337" spans="67:67">
      <c r="BO6337" s="87" t="str">
        <f t="shared" si="98"/>
        <v>0</v>
      </c>
    </row>
    <row r="6338" spans="67:67">
      <c r="BO6338" s="87" t="str">
        <f t="shared" si="98"/>
        <v>0</v>
      </c>
    </row>
    <row r="6339" spans="67:67">
      <c r="BO6339" s="87" t="str">
        <f t="shared" si="98"/>
        <v>0</v>
      </c>
    </row>
    <row r="6340" spans="67:67">
      <c r="BO6340" s="87" t="str">
        <f t="shared" si="98"/>
        <v>0</v>
      </c>
    </row>
    <row r="6341" spans="67:67">
      <c r="BO6341" s="87" t="str">
        <f t="shared" si="98"/>
        <v>0</v>
      </c>
    </row>
    <row r="6342" spans="67:67">
      <c r="BO6342" s="87" t="str">
        <f t="shared" ref="BO6342:BO6405" si="99">IF(AND(BI6342&lt;&gt;"",BM6342&lt;&gt;"",BE6342&lt;&gt;"",BF6342&lt;&gt;"",BG6342&lt;&gt;""),(1000*9.81*BI6342*0.001*BM6342)/(BE6342*BF6342*BG6342),"0")</f>
        <v>0</v>
      </c>
    </row>
    <row r="6343" spans="67:67">
      <c r="BO6343" s="87" t="str">
        <f t="shared" si="99"/>
        <v>0</v>
      </c>
    </row>
    <row r="6344" spans="67:67">
      <c r="BO6344" s="87" t="str">
        <f t="shared" si="99"/>
        <v>0</v>
      </c>
    </row>
    <row r="6345" spans="67:67">
      <c r="BO6345" s="87" t="str">
        <f t="shared" si="99"/>
        <v>0</v>
      </c>
    </row>
    <row r="6346" spans="67:67">
      <c r="BO6346" s="87" t="str">
        <f t="shared" si="99"/>
        <v>0</v>
      </c>
    </row>
    <row r="6347" spans="67:67">
      <c r="BO6347" s="87" t="str">
        <f t="shared" si="99"/>
        <v>0</v>
      </c>
    </row>
    <row r="6348" spans="67:67">
      <c r="BO6348" s="87" t="str">
        <f t="shared" si="99"/>
        <v>0</v>
      </c>
    </row>
    <row r="6349" spans="67:67">
      <c r="BO6349" s="87" t="str">
        <f t="shared" si="99"/>
        <v>0</v>
      </c>
    </row>
    <row r="6350" spans="67:67">
      <c r="BO6350" s="87" t="str">
        <f t="shared" si="99"/>
        <v>0</v>
      </c>
    </row>
    <row r="6351" spans="67:67">
      <c r="BO6351" s="87" t="str">
        <f t="shared" si="99"/>
        <v>0</v>
      </c>
    </row>
    <row r="6352" spans="67:67">
      <c r="BO6352" s="87" t="str">
        <f t="shared" si="99"/>
        <v>0</v>
      </c>
    </row>
    <row r="6353" spans="67:67">
      <c r="BO6353" s="87" t="str">
        <f t="shared" si="99"/>
        <v>0</v>
      </c>
    </row>
    <row r="6354" spans="67:67">
      <c r="BO6354" s="87" t="str">
        <f t="shared" si="99"/>
        <v>0</v>
      </c>
    </row>
    <row r="6355" spans="67:67">
      <c r="BO6355" s="87" t="str">
        <f t="shared" si="99"/>
        <v>0</v>
      </c>
    </row>
    <row r="6356" spans="67:67">
      <c r="BO6356" s="87" t="str">
        <f t="shared" si="99"/>
        <v>0</v>
      </c>
    </row>
    <row r="6357" spans="67:67">
      <c r="BO6357" s="87" t="str">
        <f t="shared" si="99"/>
        <v>0</v>
      </c>
    </row>
    <row r="6358" spans="67:67">
      <c r="BO6358" s="87" t="str">
        <f t="shared" si="99"/>
        <v>0</v>
      </c>
    </row>
    <row r="6359" spans="67:67">
      <c r="BO6359" s="87" t="str">
        <f t="shared" si="99"/>
        <v>0</v>
      </c>
    </row>
    <row r="6360" spans="67:67">
      <c r="BO6360" s="87" t="str">
        <f t="shared" si="99"/>
        <v>0</v>
      </c>
    </row>
    <row r="6361" spans="67:67">
      <c r="BO6361" s="87" t="str">
        <f t="shared" si="99"/>
        <v>0</v>
      </c>
    </row>
    <row r="6362" spans="67:67">
      <c r="BO6362" s="87" t="str">
        <f t="shared" si="99"/>
        <v>0</v>
      </c>
    </row>
    <row r="6363" spans="67:67">
      <c r="BO6363" s="87" t="str">
        <f t="shared" si="99"/>
        <v>0</v>
      </c>
    </row>
    <row r="6364" spans="67:67">
      <c r="BO6364" s="87" t="str">
        <f t="shared" si="99"/>
        <v>0</v>
      </c>
    </row>
    <row r="6365" spans="67:67">
      <c r="BO6365" s="87" t="str">
        <f t="shared" si="99"/>
        <v>0</v>
      </c>
    </row>
    <row r="6366" spans="67:67">
      <c r="BO6366" s="87" t="str">
        <f t="shared" si="99"/>
        <v>0</v>
      </c>
    </row>
    <row r="6367" spans="67:67">
      <c r="BO6367" s="87" t="str">
        <f t="shared" si="99"/>
        <v>0</v>
      </c>
    </row>
    <row r="6368" spans="67:67">
      <c r="BO6368" s="87" t="str">
        <f t="shared" si="99"/>
        <v>0</v>
      </c>
    </row>
    <row r="6369" spans="67:67">
      <c r="BO6369" s="87" t="str">
        <f t="shared" si="99"/>
        <v>0</v>
      </c>
    </row>
    <row r="6370" spans="67:67">
      <c r="BO6370" s="87" t="str">
        <f t="shared" si="99"/>
        <v>0</v>
      </c>
    </row>
    <row r="6371" spans="67:67">
      <c r="BO6371" s="87" t="str">
        <f t="shared" si="99"/>
        <v>0</v>
      </c>
    </row>
    <row r="6372" spans="67:67">
      <c r="BO6372" s="87" t="str">
        <f t="shared" si="99"/>
        <v>0</v>
      </c>
    </row>
    <row r="6373" spans="67:67">
      <c r="BO6373" s="87" t="str">
        <f t="shared" si="99"/>
        <v>0</v>
      </c>
    </row>
    <row r="6374" spans="67:67">
      <c r="BO6374" s="87" t="str">
        <f t="shared" si="99"/>
        <v>0</v>
      </c>
    </row>
    <row r="6375" spans="67:67">
      <c r="BO6375" s="87" t="str">
        <f t="shared" si="99"/>
        <v>0</v>
      </c>
    </row>
    <row r="6376" spans="67:67">
      <c r="BO6376" s="87" t="str">
        <f t="shared" si="99"/>
        <v>0</v>
      </c>
    </row>
    <row r="6377" spans="67:67">
      <c r="BO6377" s="87" t="str">
        <f t="shared" si="99"/>
        <v>0</v>
      </c>
    </row>
    <row r="6378" spans="67:67">
      <c r="BO6378" s="87" t="str">
        <f t="shared" si="99"/>
        <v>0</v>
      </c>
    </row>
    <row r="6379" spans="67:67">
      <c r="BO6379" s="87" t="str">
        <f t="shared" si="99"/>
        <v>0</v>
      </c>
    </row>
    <row r="6380" spans="67:67">
      <c r="BO6380" s="87" t="str">
        <f t="shared" si="99"/>
        <v>0</v>
      </c>
    </row>
    <row r="6381" spans="67:67">
      <c r="BO6381" s="87" t="str">
        <f t="shared" si="99"/>
        <v>0</v>
      </c>
    </row>
    <row r="6382" spans="67:67">
      <c r="BO6382" s="87" t="str">
        <f t="shared" si="99"/>
        <v>0</v>
      </c>
    </row>
    <row r="6383" spans="67:67">
      <c r="BO6383" s="87" t="str">
        <f t="shared" si="99"/>
        <v>0</v>
      </c>
    </row>
    <row r="6384" spans="67:67">
      <c r="BO6384" s="87" t="str">
        <f t="shared" si="99"/>
        <v>0</v>
      </c>
    </row>
    <row r="6385" spans="67:67">
      <c r="BO6385" s="87" t="str">
        <f t="shared" si="99"/>
        <v>0</v>
      </c>
    </row>
    <row r="6386" spans="67:67">
      <c r="BO6386" s="87" t="str">
        <f t="shared" si="99"/>
        <v>0</v>
      </c>
    </row>
    <row r="6387" spans="67:67">
      <c r="BO6387" s="87" t="str">
        <f t="shared" si="99"/>
        <v>0</v>
      </c>
    </row>
    <row r="6388" spans="67:67">
      <c r="BO6388" s="87" t="str">
        <f t="shared" si="99"/>
        <v>0</v>
      </c>
    </row>
    <row r="6389" spans="67:67">
      <c r="BO6389" s="87" t="str">
        <f t="shared" si="99"/>
        <v>0</v>
      </c>
    </row>
    <row r="6390" spans="67:67">
      <c r="BO6390" s="87" t="str">
        <f t="shared" si="99"/>
        <v>0</v>
      </c>
    </row>
    <row r="6391" spans="67:67">
      <c r="BO6391" s="87" t="str">
        <f t="shared" si="99"/>
        <v>0</v>
      </c>
    </row>
    <row r="6392" spans="67:67">
      <c r="BO6392" s="87" t="str">
        <f t="shared" si="99"/>
        <v>0</v>
      </c>
    </row>
    <row r="6393" spans="67:67">
      <c r="BO6393" s="87" t="str">
        <f t="shared" si="99"/>
        <v>0</v>
      </c>
    </row>
    <row r="6394" spans="67:67">
      <c r="BO6394" s="87" t="str">
        <f t="shared" si="99"/>
        <v>0</v>
      </c>
    </row>
    <row r="6395" spans="67:67">
      <c r="BO6395" s="87" t="str">
        <f t="shared" si="99"/>
        <v>0</v>
      </c>
    </row>
    <row r="6396" spans="67:67">
      <c r="BO6396" s="87" t="str">
        <f t="shared" si="99"/>
        <v>0</v>
      </c>
    </row>
    <row r="6397" spans="67:67">
      <c r="BO6397" s="87" t="str">
        <f t="shared" si="99"/>
        <v>0</v>
      </c>
    </row>
    <row r="6398" spans="67:67">
      <c r="BO6398" s="87" t="str">
        <f t="shared" si="99"/>
        <v>0</v>
      </c>
    </row>
    <row r="6399" spans="67:67">
      <c r="BO6399" s="87" t="str">
        <f t="shared" si="99"/>
        <v>0</v>
      </c>
    </row>
    <row r="6400" spans="67:67">
      <c r="BO6400" s="87" t="str">
        <f t="shared" si="99"/>
        <v>0</v>
      </c>
    </row>
    <row r="6401" spans="67:67">
      <c r="BO6401" s="87" t="str">
        <f t="shared" si="99"/>
        <v>0</v>
      </c>
    </row>
    <row r="6402" spans="67:67">
      <c r="BO6402" s="87" t="str">
        <f t="shared" si="99"/>
        <v>0</v>
      </c>
    </row>
    <row r="6403" spans="67:67">
      <c r="BO6403" s="87" t="str">
        <f t="shared" si="99"/>
        <v>0</v>
      </c>
    </row>
    <row r="6404" spans="67:67">
      <c r="BO6404" s="87" t="str">
        <f t="shared" si="99"/>
        <v>0</v>
      </c>
    </row>
    <row r="6405" spans="67:67">
      <c r="BO6405" s="87" t="str">
        <f t="shared" si="99"/>
        <v>0</v>
      </c>
    </row>
    <row r="6406" spans="67:67">
      <c r="BO6406" s="87" t="str">
        <f t="shared" ref="BO6406:BO6469" si="100">IF(AND(BI6406&lt;&gt;"",BM6406&lt;&gt;"",BE6406&lt;&gt;"",BF6406&lt;&gt;"",BG6406&lt;&gt;""),(1000*9.81*BI6406*0.001*BM6406)/(BE6406*BF6406*BG6406),"0")</f>
        <v>0</v>
      </c>
    </row>
    <row r="6407" spans="67:67">
      <c r="BO6407" s="87" t="str">
        <f t="shared" si="100"/>
        <v>0</v>
      </c>
    </row>
    <row r="6408" spans="67:67">
      <c r="BO6408" s="87" t="str">
        <f t="shared" si="100"/>
        <v>0</v>
      </c>
    </row>
    <row r="6409" spans="67:67">
      <c r="BO6409" s="87" t="str">
        <f t="shared" si="100"/>
        <v>0</v>
      </c>
    </row>
    <row r="6410" spans="67:67">
      <c r="BO6410" s="87" t="str">
        <f t="shared" si="100"/>
        <v>0</v>
      </c>
    </row>
    <row r="6411" spans="67:67">
      <c r="BO6411" s="87" t="str">
        <f t="shared" si="100"/>
        <v>0</v>
      </c>
    </row>
    <row r="6412" spans="67:67">
      <c r="BO6412" s="87" t="str">
        <f t="shared" si="100"/>
        <v>0</v>
      </c>
    </row>
    <row r="6413" spans="67:67">
      <c r="BO6413" s="87" t="str">
        <f t="shared" si="100"/>
        <v>0</v>
      </c>
    </row>
    <row r="6414" spans="67:67">
      <c r="BO6414" s="87" t="str">
        <f t="shared" si="100"/>
        <v>0</v>
      </c>
    </row>
    <row r="6415" spans="67:67">
      <c r="BO6415" s="87" t="str">
        <f t="shared" si="100"/>
        <v>0</v>
      </c>
    </row>
    <row r="6416" spans="67:67">
      <c r="BO6416" s="87" t="str">
        <f t="shared" si="100"/>
        <v>0</v>
      </c>
    </row>
    <row r="6417" spans="67:67">
      <c r="BO6417" s="87" t="str">
        <f t="shared" si="100"/>
        <v>0</v>
      </c>
    </row>
    <row r="6418" spans="67:67">
      <c r="BO6418" s="87" t="str">
        <f t="shared" si="100"/>
        <v>0</v>
      </c>
    </row>
    <row r="6419" spans="67:67">
      <c r="BO6419" s="87" t="str">
        <f t="shared" si="100"/>
        <v>0</v>
      </c>
    </row>
    <row r="6420" spans="67:67">
      <c r="BO6420" s="87" t="str">
        <f t="shared" si="100"/>
        <v>0</v>
      </c>
    </row>
    <row r="6421" spans="67:67">
      <c r="BO6421" s="87" t="str">
        <f t="shared" si="100"/>
        <v>0</v>
      </c>
    </row>
    <row r="6422" spans="67:67">
      <c r="BO6422" s="87" t="str">
        <f t="shared" si="100"/>
        <v>0</v>
      </c>
    </row>
    <row r="6423" spans="67:67">
      <c r="BO6423" s="87" t="str">
        <f t="shared" si="100"/>
        <v>0</v>
      </c>
    </row>
    <row r="6424" spans="67:67">
      <c r="BO6424" s="87" t="str">
        <f t="shared" si="100"/>
        <v>0</v>
      </c>
    </row>
    <row r="6425" spans="67:67">
      <c r="BO6425" s="87" t="str">
        <f t="shared" si="100"/>
        <v>0</v>
      </c>
    </row>
    <row r="6426" spans="67:67">
      <c r="BO6426" s="87" t="str">
        <f t="shared" si="100"/>
        <v>0</v>
      </c>
    </row>
    <row r="6427" spans="67:67">
      <c r="BO6427" s="87" t="str">
        <f t="shared" si="100"/>
        <v>0</v>
      </c>
    </row>
    <row r="6428" spans="67:67">
      <c r="BO6428" s="87" t="str">
        <f t="shared" si="100"/>
        <v>0</v>
      </c>
    </row>
    <row r="6429" spans="67:67">
      <c r="BO6429" s="87" t="str">
        <f t="shared" si="100"/>
        <v>0</v>
      </c>
    </row>
    <row r="6430" spans="67:67">
      <c r="BO6430" s="87" t="str">
        <f t="shared" si="100"/>
        <v>0</v>
      </c>
    </row>
    <row r="6431" spans="67:67">
      <c r="BO6431" s="87" t="str">
        <f t="shared" si="100"/>
        <v>0</v>
      </c>
    </row>
    <row r="6432" spans="67:67">
      <c r="BO6432" s="87" t="str">
        <f t="shared" si="100"/>
        <v>0</v>
      </c>
    </row>
    <row r="6433" spans="67:67">
      <c r="BO6433" s="87" t="str">
        <f t="shared" si="100"/>
        <v>0</v>
      </c>
    </row>
    <row r="6434" spans="67:67">
      <c r="BO6434" s="87" t="str">
        <f t="shared" si="100"/>
        <v>0</v>
      </c>
    </row>
    <row r="6435" spans="67:67">
      <c r="BO6435" s="87" t="str">
        <f t="shared" si="100"/>
        <v>0</v>
      </c>
    </row>
    <row r="6436" spans="67:67">
      <c r="BO6436" s="87" t="str">
        <f t="shared" si="100"/>
        <v>0</v>
      </c>
    </row>
    <row r="6437" spans="67:67">
      <c r="BO6437" s="87" t="str">
        <f t="shared" si="100"/>
        <v>0</v>
      </c>
    </row>
    <row r="6438" spans="67:67">
      <c r="BO6438" s="87" t="str">
        <f t="shared" si="100"/>
        <v>0</v>
      </c>
    </row>
    <row r="6439" spans="67:67">
      <c r="BO6439" s="87" t="str">
        <f t="shared" si="100"/>
        <v>0</v>
      </c>
    </row>
    <row r="6440" spans="67:67">
      <c r="BO6440" s="87" t="str">
        <f t="shared" si="100"/>
        <v>0</v>
      </c>
    </row>
    <row r="6441" spans="67:67">
      <c r="BO6441" s="87" t="str">
        <f t="shared" si="100"/>
        <v>0</v>
      </c>
    </row>
    <row r="6442" spans="67:67">
      <c r="BO6442" s="87" t="str">
        <f t="shared" si="100"/>
        <v>0</v>
      </c>
    </row>
    <row r="6443" spans="67:67">
      <c r="BO6443" s="87" t="str">
        <f t="shared" si="100"/>
        <v>0</v>
      </c>
    </row>
    <row r="6444" spans="67:67">
      <c r="BO6444" s="87" t="str">
        <f t="shared" si="100"/>
        <v>0</v>
      </c>
    </row>
    <row r="6445" spans="67:67">
      <c r="BO6445" s="87" t="str">
        <f t="shared" si="100"/>
        <v>0</v>
      </c>
    </row>
    <row r="6446" spans="67:67">
      <c r="BO6446" s="87" t="str">
        <f t="shared" si="100"/>
        <v>0</v>
      </c>
    </row>
    <row r="6447" spans="67:67">
      <c r="BO6447" s="87" t="str">
        <f t="shared" si="100"/>
        <v>0</v>
      </c>
    </row>
    <row r="6448" spans="67:67">
      <c r="BO6448" s="87" t="str">
        <f t="shared" si="100"/>
        <v>0</v>
      </c>
    </row>
    <row r="6449" spans="67:67">
      <c r="BO6449" s="87" t="str">
        <f t="shared" si="100"/>
        <v>0</v>
      </c>
    </row>
    <row r="6450" spans="67:67">
      <c r="BO6450" s="87" t="str">
        <f t="shared" si="100"/>
        <v>0</v>
      </c>
    </row>
    <row r="6451" spans="67:67">
      <c r="BO6451" s="87" t="str">
        <f t="shared" si="100"/>
        <v>0</v>
      </c>
    </row>
    <row r="6452" spans="67:67">
      <c r="BO6452" s="87" t="str">
        <f t="shared" si="100"/>
        <v>0</v>
      </c>
    </row>
    <row r="6453" spans="67:67">
      <c r="BO6453" s="87" t="str">
        <f t="shared" si="100"/>
        <v>0</v>
      </c>
    </row>
    <row r="6454" spans="67:67">
      <c r="BO6454" s="87" t="str">
        <f t="shared" si="100"/>
        <v>0</v>
      </c>
    </row>
    <row r="6455" spans="67:67">
      <c r="BO6455" s="87" t="str">
        <f t="shared" si="100"/>
        <v>0</v>
      </c>
    </row>
    <row r="6456" spans="67:67">
      <c r="BO6456" s="87" t="str">
        <f t="shared" si="100"/>
        <v>0</v>
      </c>
    </row>
    <row r="6457" spans="67:67">
      <c r="BO6457" s="87" t="str">
        <f t="shared" si="100"/>
        <v>0</v>
      </c>
    </row>
    <row r="6458" spans="67:67">
      <c r="BO6458" s="87" t="str">
        <f t="shared" si="100"/>
        <v>0</v>
      </c>
    </row>
    <row r="6459" spans="67:67">
      <c r="BO6459" s="87" t="str">
        <f t="shared" si="100"/>
        <v>0</v>
      </c>
    </row>
    <row r="6460" spans="67:67">
      <c r="BO6460" s="87" t="str">
        <f t="shared" si="100"/>
        <v>0</v>
      </c>
    </row>
    <row r="6461" spans="67:67">
      <c r="BO6461" s="87" t="str">
        <f t="shared" si="100"/>
        <v>0</v>
      </c>
    </row>
    <row r="6462" spans="67:67">
      <c r="BO6462" s="87" t="str">
        <f t="shared" si="100"/>
        <v>0</v>
      </c>
    </row>
    <row r="6463" spans="67:67">
      <c r="BO6463" s="87" t="str">
        <f t="shared" si="100"/>
        <v>0</v>
      </c>
    </row>
    <row r="6464" spans="67:67">
      <c r="BO6464" s="87" t="str">
        <f t="shared" si="100"/>
        <v>0</v>
      </c>
    </row>
    <row r="6465" spans="67:67">
      <c r="BO6465" s="87" t="str">
        <f t="shared" si="100"/>
        <v>0</v>
      </c>
    </row>
    <row r="6466" spans="67:67">
      <c r="BO6466" s="87" t="str">
        <f t="shared" si="100"/>
        <v>0</v>
      </c>
    </row>
    <row r="6467" spans="67:67">
      <c r="BO6467" s="87" t="str">
        <f t="shared" si="100"/>
        <v>0</v>
      </c>
    </row>
    <row r="6468" spans="67:67">
      <c r="BO6468" s="87" t="str">
        <f t="shared" si="100"/>
        <v>0</v>
      </c>
    </row>
    <row r="6469" spans="67:67">
      <c r="BO6469" s="87" t="str">
        <f t="shared" si="100"/>
        <v>0</v>
      </c>
    </row>
    <row r="6470" spans="67:67">
      <c r="BO6470" s="87" t="str">
        <f t="shared" ref="BO6470:BO6533" si="101">IF(AND(BI6470&lt;&gt;"",BM6470&lt;&gt;"",BE6470&lt;&gt;"",BF6470&lt;&gt;"",BG6470&lt;&gt;""),(1000*9.81*BI6470*0.001*BM6470)/(BE6470*BF6470*BG6470),"0")</f>
        <v>0</v>
      </c>
    </row>
    <row r="6471" spans="67:67">
      <c r="BO6471" s="87" t="str">
        <f t="shared" si="101"/>
        <v>0</v>
      </c>
    </row>
    <row r="6472" spans="67:67">
      <c r="BO6472" s="87" t="str">
        <f t="shared" si="101"/>
        <v>0</v>
      </c>
    </row>
    <row r="6473" spans="67:67">
      <c r="BO6473" s="87" t="str">
        <f t="shared" si="101"/>
        <v>0</v>
      </c>
    </row>
    <row r="6474" spans="67:67">
      <c r="BO6474" s="87" t="str">
        <f t="shared" si="101"/>
        <v>0</v>
      </c>
    </row>
    <row r="6475" spans="67:67">
      <c r="BO6475" s="87" t="str">
        <f t="shared" si="101"/>
        <v>0</v>
      </c>
    </row>
    <row r="6476" spans="67:67">
      <c r="BO6476" s="87" t="str">
        <f t="shared" si="101"/>
        <v>0</v>
      </c>
    </row>
    <row r="6477" spans="67:67">
      <c r="BO6477" s="87" t="str">
        <f t="shared" si="101"/>
        <v>0</v>
      </c>
    </row>
    <row r="6478" spans="67:67">
      <c r="BO6478" s="87" t="str">
        <f t="shared" si="101"/>
        <v>0</v>
      </c>
    </row>
    <row r="6479" spans="67:67">
      <c r="BO6479" s="87" t="str">
        <f t="shared" si="101"/>
        <v>0</v>
      </c>
    </row>
    <row r="6480" spans="67:67">
      <c r="BO6480" s="87" t="str">
        <f t="shared" si="101"/>
        <v>0</v>
      </c>
    </row>
    <row r="6481" spans="67:67">
      <c r="BO6481" s="87" t="str">
        <f t="shared" si="101"/>
        <v>0</v>
      </c>
    </row>
    <row r="6482" spans="67:67">
      <c r="BO6482" s="87" t="str">
        <f t="shared" si="101"/>
        <v>0</v>
      </c>
    </row>
    <row r="6483" spans="67:67">
      <c r="BO6483" s="87" t="str">
        <f t="shared" si="101"/>
        <v>0</v>
      </c>
    </row>
    <row r="6484" spans="67:67">
      <c r="BO6484" s="87" t="str">
        <f t="shared" si="101"/>
        <v>0</v>
      </c>
    </row>
    <row r="6485" spans="67:67">
      <c r="BO6485" s="87" t="str">
        <f t="shared" si="101"/>
        <v>0</v>
      </c>
    </row>
    <row r="6486" spans="67:67">
      <c r="BO6486" s="87" t="str">
        <f t="shared" si="101"/>
        <v>0</v>
      </c>
    </row>
    <row r="6487" spans="67:67">
      <c r="BO6487" s="87" t="str">
        <f t="shared" si="101"/>
        <v>0</v>
      </c>
    </row>
    <row r="6488" spans="67:67">
      <c r="BO6488" s="87" t="str">
        <f t="shared" si="101"/>
        <v>0</v>
      </c>
    </row>
    <row r="6489" spans="67:67">
      <c r="BO6489" s="87" t="str">
        <f t="shared" si="101"/>
        <v>0</v>
      </c>
    </row>
    <row r="6490" spans="67:67">
      <c r="BO6490" s="87" t="str">
        <f t="shared" si="101"/>
        <v>0</v>
      </c>
    </row>
    <row r="6491" spans="67:67">
      <c r="BO6491" s="87" t="str">
        <f t="shared" si="101"/>
        <v>0</v>
      </c>
    </row>
    <row r="6492" spans="67:67">
      <c r="BO6492" s="87" t="str">
        <f t="shared" si="101"/>
        <v>0</v>
      </c>
    </row>
    <row r="6493" spans="67:67">
      <c r="BO6493" s="87" t="str">
        <f t="shared" si="101"/>
        <v>0</v>
      </c>
    </row>
    <row r="6494" spans="67:67">
      <c r="BO6494" s="87" t="str">
        <f t="shared" si="101"/>
        <v>0</v>
      </c>
    </row>
    <row r="6495" spans="67:67">
      <c r="BO6495" s="87" t="str">
        <f t="shared" si="101"/>
        <v>0</v>
      </c>
    </row>
    <row r="6496" spans="67:67">
      <c r="BO6496" s="87" t="str">
        <f t="shared" si="101"/>
        <v>0</v>
      </c>
    </row>
    <row r="6497" spans="67:67">
      <c r="BO6497" s="87" t="str">
        <f t="shared" si="101"/>
        <v>0</v>
      </c>
    </row>
    <row r="6498" spans="67:67">
      <c r="BO6498" s="87" t="str">
        <f t="shared" si="101"/>
        <v>0</v>
      </c>
    </row>
    <row r="6499" spans="67:67">
      <c r="BO6499" s="87" t="str">
        <f t="shared" si="101"/>
        <v>0</v>
      </c>
    </row>
    <row r="6500" spans="67:67">
      <c r="BO6500" s="87" t="str">
        <f t="shared" si="101"/>
        <v>0</v>
      </c>
    </row>
    <row r="6501" spans="67:67">
      <c r="BO6501" s="87" t="str">
        <f t="shared" si="101"/>
        <v>0</v>
      </c>
    </row>
    <row r="6502" spans="67:67">
      <c r="BO6502" s="87" t="str">
        <f t="shared" si="101"/>
        <v>0</v>
      </c>
    </row>
    <row r="6503" spans="67:67">
      <c r="BO6503" s="87" t="str">
        <f t="shared" si="101"/>
        <v>0</v>
      </c>
    </row>
    <row r="6504" spans="67:67">
      <c r="BO6504" s="87" t="str">
        <f t="shared" si="101"/>
        <v>0</v>
      </c>
    </row>
    <row r="6505" spans="67:67">
      <c r="BO6505" s="87" t="str">
        <f t="shared" si="101"/>
        <v>0</v>
      </c>
    </row>
    <row r="6506" spans="67:67">
      <c r="BO6506" s="87" t="str">
        <f t="shared" si="101"/>
        <v>0</v>
      </c>
    </row>
    <row r="6507" spans="67:67">
      <c r="BO6507" s="87" t="str">
        <f t="shared" si="101"/>
        <v>0</v>
      </c>
    </row>
    <row r="6508" spans="67:67">
      <c r="BO6508" s="87" t="str">
        <f t="shared" si="101"/>
        <v>0</v>
      </c>
    </row>
    <row r="6509" spans="67:67">
      <c r="BO6509" s="87" t="str">
        <f t="shared" si="101"/>
        <v>0</v>
      </c>
    </row>
    <row r="6510" spans="67:67">
      <c r="BO6510" s="87" t="str">
        <f t="shared" si="101"/>
        <v>0</v>
      </c>
    </row>
    <row r="6511" spans="67:67">
      <c r="BO6511" s="87" t="str">
        <f t="shared" si="101"/>
        <v>0</v>
      </c>
    </row>
    <row r="6512" spans="67:67">
      <c r="BO6512" s="87" t="str">
        <f t="shared" si="101"/>
        <v>0</v>
      </c>
    </row>
    <row r="6513" spans="67:67">
      <c r="BO6513" s="87" t="str">
        <f t="shared" si="101"/>
        <v>0</v>
      </c>
    </row>
    <row r="6514" spans="67:67">
      <c r="BO6514" s="87" t="str">
        <f t="shared" si="101"/>
        <v>0</v>
      </c>
    </row>
    <row r="6515" spans="67:67">
      <c r="BO6515" s="87" t="str">
        <f t="shared" si="101"/>
        <v>0</v>
      </c>
    </row>
    <row r="6516" spans="67:67">
      <c r="BO6516" s="87" t="str">
        <f t="shared" si="101"/>
        <v>0</v>
      </c>
    </row>
    <row r="6517" spans="67:67">
      <c r="BO6517" s="87" t="str">
        <f t="shared" si="101"/>
        <v>0</v>
      </c>
    </row>
    <row r="6518" spans="67:67">
      <c r="BO6518" s="87" t="str">
        <f t="shared" si="101"/>
        <v>0</v>
      </c>
    </row>
    <row r="6519" spans="67:67">
      <c r="BO6519" s="87" t="str">
        <f t="shared" si="101"/>
        <v>0</v>
      </c>
    </row>
    <row r="6520" spans="67:67">
      <c r="BO6520" s="87" t="str">
        <f t="shared" si="101"/>
        <v>0</v>
      </c>
    </row>
    <row r="6521" spans="67:67">
      <c r="BO6521" s="87" t="str">
        <f t="shared" si="101"/>
        <v>0</v>
      </c>
    </row>
    <row r="6522" spans="67:67">
      <c r="BO6522" s="87" t="str">
        <f t="shared" si="101"/>
        <v>0</v>
      </c>
    </row>
    <row r="6523" spans="67:67">
      <c r="BO6523" s="87" t="str">
        <f t="shared" si="101"/>
        <v>0</v>
      </c>
    </row>
    <row r="6524" spans="67:67">
      <c r="BO6524" s="87" t="str">
        <f t="shared" si="101"/>
        <v>0</v>
      </c>
    </row>
    <row r="6525" spans="67:67">
      <c r="BO6525" s="87" t="str">
        <f t="shared" si="101"/>
        <v>0</v>
      </c>
    </row>
    <row r="6526" spans="67:67">
      <c r="BO6526" s="87" t="str">
        <f t="shared" si="101"/>
        <v>0</v>
      </c>
    </row>
    <row r="6527" spans="67:67">
      <c r="BO6527" s="87" t="str">
        <f t="shared" si="101"/>
        <v>0</v>
      </c>
    </row>
    <row r="6528" spans="67:67">
      <c r="BO6528" s="87" t="str">
        <f t="shared" si="101"/>
        <v>0</v>
      </c>
    </row>
    <row r="6529" spans="67:67">
      <c r="BO6529" s="87" t="str">
        <f t="shared" si="101"/>
        <v>0</v>
      </c>
    </row>
    <row r="6530" spans="67:67">
      <c r="BO6530" s="87" t="str">
        <f t="shared" si="101"/>
        <v>0</v>
      </c>
    </row>
    <row r="6531" spans="67:67">
      <c r="BO6531" s="87" t="str">
        <f t="shared" si="101"/>
        <v>0</v>
      </c>
    </row>
    <row r="6532" spans="67:67">
      <c r="BO6532" s="87" t="str">
        <f t="shared" si="101"/>
        <v>0</v>
      </c>
    </row>
    <row r="6533" spans="67:67">
      <c r="BO6533" s="87" t="str">
        <f t="shared" si="101"/>
        <v>0</v>
      </c>
    </row>
    <row r="6534" spans="67:67">
      <c r="BO6534" s="87" t="str">
        <f t="shared" ref="BO6534:BO6597" si="102">IF(AND(BI6534&lt;&gt;"",BM6534&lt;&gt;"",BE6534&lt;&gt;"",BF6534&lt;&gt;"",BG6534&lt;&gt;""),(1000*9.81*BI6534*0.001*BM6534)/(BE6534*BF6534*BG6534),"0")</f>
        <v>0</v>
      </c>
    </row>
    <row r="6535" spans="67:67">
      <c r="BO6535" s="87" t="str">
        <f t="shared" si="102"/>
        <v>0</v>
      </c>
    </row>
    <row r="6536" spans="67:67">
      <c r="BO6536" s="87" t="str">
        <f t="shared" si="102"/>
        <v>0</v>
      </c>
    </row>
    <row r="6537" spans="67:67">
      <c r="BO6537" s="87" t="str">
        <f t="shared" si="102"/>
        <v>0</v>
      </c>
    </row>
    <row r="6538" spans="67:67">
      <c r="BO6538" s="87" t="str">
        <f t="shared" si="102"/>
        <v>0</v>
      </c>
    </row>
    <row r="6539" spans="67:67">
      <c r="BO6539" s="87" t="str">
        <f t="shared" si="102"/>
        <v>0</v>
      </c>
    </row>
    <row r="6540" spans="67:67">
      <c r="BO6540" s="87" t="str">
        <f t="shared" si="102"/>
        <v>0</v>
      </c>
    </row>
    <row r="6541" spans="67:67">
      <c r="BO6541" s="87" t="str">
        <f t="shared" si="102"/>
        <v>0</v>
      </c>
    </row>
    <row r="6542" spans="67:67">
      <c r="BO6542" s="87" t="str">
        <f t="shared" si="102"/>
        <v>0</v>
      </c>
    </row>
    <row r="6543" spans="67:67">
      <c r="BO6543" s="87" t="str">
        <f t="shared" si="102"/>
        <v>0</v>
      </c>
    </row>
    <row r="6544" spans="67:67">
      <c r="BO6544" s="87" t="str">
        <f t="shared" si="102"/>
        <v>0</v>
      </c>
    </row>
    <row r="6545" spans="67:67">
      <c r="BO6545" s="87" t="str">
        <f t="shared" si="102"/>
        <v>0</v>
      </c>
    </row>
    <row r="6546" spans="67:67">
      <c r="BO6546" s="87" t="str">
        <f t="shared" si="102"/>
        <v>0</v>
      </c>
    </row>
    <row r="6547" spans="67:67">
      <c r="BO6547" s="87" t="str">
        <f t="shared" si="102"/>
        <v>0</v>
      </c>
    </row>
    <row r="6548" spans="67:67">
      <c r="BO6548" s="87" t="str">
        <f t="shared" si="102"/>
        <v>0</v>
      </c>
    </row>
    <row r="6549" spans="67:67">
      <c r="BO6549" s="87" t="str">
        <f t="shared" si="102"/>
        <v>0</v>
      </c>
    </row>
    <row r="6550" spans="67:67">
      <c r="BO6550" s="87" t="str">
        <f t="shared" si="102"/>
        <v>0</v>
      </c>
    </row>
    <row r="6551" spans="67:67">
      <c r="BO6551" s="87" t="str">
        <f t="shared" si="102"/>
        <v>0</v>
      </c>
    </row>
    <row r="6552" spans="67:67">
      <c r="BO6552" s="87" t="str">
        <f t="shared" si="102"/>
        <v>0</v>
      </c>
    </row>
    <row r="6553" spans="67:67">
      <c r="BO6553" s="87" t="str">
        <f t="shared" si="102"/>
        <v>0</v>
      </c>
    </row>
    <row r="6554" spans="67:67">
      <c r="BO6554" s="87" t="str">
        <f t="shared" si="102"/>
        <v>0</v>
      </c>
    </row>
    <row r="6555" spans="67:67">
      <c r="BO6555" s="87" t="str">
        <f t="shared" si="102"/>
        <v>0</v>
      </c>
    </row>
    <row r="6556" spans="67:67">
      <c r="BO6556" s="87" t="str">
        <f t="shared" si="102"/>
        <v>0</v>
      </c>
    </row>
    <row r="6557" spans="67:67">
      <c r="BO6557" s="87" t="str">
        <f t="shared" si="102"/>
        <v>0</v>
      </c>
    </row>
    <row r="6558" spans="67:67">
      <c r="BO6558" s="87" t="str">
        <f t="shared" si="102"/>
        <v>0</v>
      </c>
    </row>
    <row r="6559" spans="67:67">
      <c r="BO6559" s="87" t="str">
        <f t="shared" si="102"/>
        <v>0</v>
      </c>
    </row>
    <row r="6560" spans="67:67">
      <c r="BO6560" s="87" t="str">
        <f t="shared" si="102"/>
        <v>0</v>
      </c>
    </row>
    <row r="6561" spans="67:67">
      <c r="BO6561" s="87" t="str">
        <f t="shared" si="102"/>
        <v>0</v>
      </c>
    </row>
    <row r="6562" spans="67:67">
      <c r="BO6562" s="87" t="str">
        <f t="shared" si="102"/>
        <v>0</v>
      </c>
    </row>
    <row r="6563" spans="67:67">
      <c r="BO6563" s="87" t="str">
        <f t="shared" si="102"/>
        <v>0</v>
      </c>
    </row>
    <row r="6564" spans="67:67">
      <c r="BO6564" s="87" t="str">
        <f t="shared" si="102"/>
        <v>0</v>
      </c>
    </row>
    <row r="6565" spans="67:67">
      <c r="BO6565" s="87" t="str">
        <f t="shared" si="102"/>
        <v>0</v>
      </c>
    </row>
    <row r="6566" spans="67:67">
      <c r="BO6566" s="87" t="str">
        <f t="shared" si="102"/>
        <v>0</v>
      </c>
    </row>
    <row r="6567" spans="67:67">
      <c r="BO6567" s="87" t="str">
        <f t="shared" si="102"/>
        <v>0</v>
      </c>
    </row>
    <row r="6568" spans="67:67">
      <c r="BO6568" s="87" t="str">
        <f t="shared" si="102"/>
        <v>0</v>
      </c>
    </row>
    <row r="6569" spans="67:67">
      <c r="BO6569" s="87" t="str">
        <f t="shared" si="102"/>
        <v>0</v>
      </c>
    </row>
    <row r="6570" spans="67:67">
      <c r="BO6570" s="87" t="str">
        <f t="shared" si="102"/>
        <v>0</v>
      </c>
    </row>
    <row r="6571" spans="67:67">
      <c r="BO6571" s="87" t="str">
        <f t="shared" si="102"/>
        <v>0</v>
      </c>
    </row>
    <row r="6572" spans="67:67">
      <c r="BO6572" s="87" t="str">
        <f t="shared" si="102"/>
        <v>0</v>
      </c>
    </row>
    <row r="6573" spans="67:67">
      <c r="BO6573" s="87" t="str">
        <f t="shared" si="102"/>
        <v>0</v>
      </c>
    </row>
    <row r="6574" spans="67:67">
      <c r="BO6574" s="87" t="str">
        <f t="shared" si="102"/>
        <v>0</v>
      </c>
    </row>
    <row r="6575" spans="67:67">
      <c r="BO6575" s="87" t="str">
        <f t="shared" si="102"/>
        <v>0</v>
      </c>
    </row>
    <row r="6576" spans="67:67">
      <c r="BO6576" s="87" t="str">
        <f t="shared" si="102"/>
        <v>0</v>
      </c>
    </row>
    <row r="6577" spans="67:67">
      <c r="BO6577" s="87" t="str">
        <f t="shared" si="102"/>
        <v>0</v>
      </c>
    </row>
    <row r="6578" spans="67:67">
      <c r="BO6578" s="87" t="str">
        <f t="shared" si="102"/>
        <v>0</v>
      </c>
    </row>
    <row r="6579" spans="67:67">
      <c r="BO6579" s="87" t="str">
        <f t="shared" si="102"/>
        <v>0</v>
      </c>
    </row>
    <row r="6580" spans="67:67">
      <c r="BO6580" s="87" t="str">
        <f t="shared" si="102"/>
        <v>0</v>
      </c>
    </row>
    <row r="6581" spans="67:67">
      <c r="BO6581" s="87" t="str">
        <f t="shared" si="102"/>
        <v>0</v>
      </c>
    </row>
    <row r="6582" spans="67:67">
      <c r="BO6582" s="87" t="str">
        <f t="shared" si="102"/>
        <v>0</v>
      </c>
    </row>
    <row r="6583" spans="67:67">
      <c r="BO6583" s="87" t="str">
        <f t="shared" si="102"/>
        <v>0</v>
      </c>
    </row>
    <row r="6584" spans="67:67">
      <c r="BO6584" s="87" t="str">
        <f t="shared" si="102"/>
        <v>0</v>
      </c>
    </row>
    <row r="6585" spans="67:67">
      <c r="BO6585" s="87" t="str">
        <f t="shared" si="102"/>
        <v>0</v>
      </c>
    </row>
    <row r="6586" spans="67:67">
      <c r="BO6586" s="87" t="str">
        <f t="shared" si="102"/>
        <v>0</v>
      </c>
    </row>
    <row r="6587" spans="67:67">
      <c r="BO6587" s="87" t="str">
        <f t="shared" si="102"/>
        <v>0</v>
      </c>
    </row>
    <row r="6588" spans="67:67">
      <c r="BO6588" s="87" t="str">
        <f t="shared" si="102"/>
        <v>0</v>
      </c>
    </row>
    <row r="6589" spans="67:67">
      <c r="BO6589" s="87" t="str">
        <f t="shared" si="102"/>
        <v>0</v>
      </c>
    </row>
    <row r="6590" spans="67:67">
      <c r="BO6590" s="87" t="str">
        <f t="shared" si="102"/>
        <v>0</v>
      </c>
    </row>
    <row r="6591" spans="67:67">
      <c r="BO6591" s="87" t="str">
        <f t="shared" si="102"/>
        <v>0</v>
      </c>
    </row>
    <row r="6592" spans="67:67">
      <c r="BO6592" s="87" t="str">
        <f t="shared" si="102"/>
        <v>0</v>
      </c>
    </row>
    <row r="6593" spans="67:67">
      <c r="BO6593" s="87" t="str">
        <f t="shared" si="102"/>
        <v>0</v>
      </c>
    </row>
    <row r="6594" spans="67:67">
      <c r="BO6594" s="87" t="str">
        <f t="shared" si="102"/>
        <v>0</v>
      </c>
    </row>
    <row r="6595" spans="67:67">
      <c r="BO6595" s="87" t="str">
        <f t="shared" si="102"/>
        <v>0</v>
      </c>
    </row>
    <row r="6596" spans="67:67">
      <c r="BO6596" s="87" t="str">
        <f t="shared" si="102"/>
        <v>0</v>
      </c>
    </row>
    <row r="6597" spans="67:67">
      <c r="BO6597" s="87" t="str">
        <f t="shared" si="102"/>
        <v>0</v>
      </c>
    </row>
    <row r="6598" spans="67:67">
      <c r="BO6598" s="87" t="str">
        <f t="shared" ref="BO6598:BO6661" si="103">IF(AND(BI6598&lt;&gt;"",BM6598&lt;&gt;"",BE6598&lt;&gt;"",BF6598&lt;&gt;"",BG6598&lt;&gt;""),(1000*9.81*BI6598*0.001*BM6598)/(BE6598*BF6598*BG6598),"0")</f>
        <v>0</v>
      </c>
    </row>
    <row r="6599" spans="67:67">
      <c r="BO6599" s="87" t="str">
        <f t="shared" si="103"/>
        <v>0</v>
      </c>
    </row>
    <row r="6600" spans="67:67">
      <c r="BO6600" s="87" t="str">
        <f t="shared" si="103"/>
        <v>0</v>
      </c>
    </row>
    <row r="6601" spans="67:67">
      <c r="BO6601" s="87" t="str">
        <f t="shared" si="103"/>
        <v>0</v>
      </c>
    </row>
    <row r="6602" spans="67:67">
      <c r="BO6602" s="87" t="str">
        <f t="shared" si="103"/>
        <v>0</v>
      </c>
    </row>
    <row r="6603" spans="67:67">
      <c r="BO6603" s="87" t="str">
        <f t="shared" si="103"/>
        <v>0</v>
      </c>
    </row>
    <row r="6604" spans="67:67">
      <c r="BO6604" s="87" t="str">
        <f t="shared" si="103"/>
        <v>0</v>
      </c>
    </row>
    <row r="6605" spans="67:67">
      <c r="BO6605" s="87" t="str">
        <f t="shared" si="103"/>
        <v>0</v>
      </c>
    </row>
    <row r="6606" spans="67:67">
      <c r="BO6606" s="87" t="str">
        <f t="shared" si="103"/>
        <v>0</v>
      </c>
    </row>
    <row r="6607" spans="67:67">
      <c r="BO6607" s="87" t="str">
        <f t="shared" si="103"/>
        <v>0</v>
      </c>
    </row>
    <row r="6608" spans="67:67">
      <c r="BO6608" s="87" t="str">
        <f t="shared" si="103"/>
        <v>0</v>
      </c>
    </row>
    <row r="6609" spans="67:67">
      <c r="BO6609" s="87" t="str">
        <f t="shared" si="103"/>
        <v>0</v>
      </c>
    </row>
    <row r="6610" spans="67:67">
      <c r="BO6610" s="87" t="str">
        <f t="shared" si="103"/>
        <v>0</v>
      </c>
    </row>
    <row r="6611" spans="67:67">
      <c r="BO6611" s="87" t="str">
        <f t="shared" si="103"/>
        <v>0</v>
      </c>
    </row>
    <row r="6612" spans="67:67">
      <c r="BO6612" s="87" t="str">
        <f t="shared" si="103"/>
        <v>0</v>
      </c>
    </row>
    <row r="6613" spans="67:67">
      <c r="BO6613" s="87" t="str">
        <f t="shared" si="103"/>
        <v>0</v>
      </c>
    </row>
    <row r="6614" spans="67:67">
      <c r="BO6614" s="87" t="str">
        <f t="shared" si="103"/>
        <v>0</v>
      </c>
    </row>
    <row r="6615" spans="67:67">
      <c r="BO6615" s="87" t="str">
        <f t="shared" si="103"/>
        <v>0</v>
      </c>
    </row>
    <row r="6616" spans="67:67">
      <c r="BO6616" s="87" t="str">
        <f t="shared" si="103"/>
        <v>0</v>
      </c>
    </row>
    <row r="6617" spans="67:67">
      <c r="BO6617" s="87" t="str">
        <f t="shared" si="103"/>
        <v>0</v>
      </c>
    </row>
    <row r="6618" spans="67:67">
      <c r="BO6618" s="87" t="str">
        <f t="shared" si="103"/>
        <v>0</v>
      </c>
    </row>
    <row r="6619" spans="67:67">
      <c r="BO6619" s="87" t="str">
        <f t="shared" si="103"/>
        <v>0</v>
      </c>
    </row>
    <row r="6620" spans="67:67">
      <c r="BO6620" s="87" t="str">
        <f t="shared" si="103"/>
        <v>0</v>
      </c>
    </row>
    <row r="6621" spans="67:67">
      <c r="BO6621" s="87" t="str">
        <f t="shared" si="103"/>
        <v>0</v>
      </c>
    </row>
    <row r="6622" spans="67:67">
      <c r="BO6622" s="87" t="str">
        <f t="shared" si="103"/>
        <v>0</v>
      </c>
    </row>
    <row r="6623" spans="67:67">
      <c r="BO6623" s="87" t="str">
        <f t="shared" si="103"/>
        <v>0</v>
      </c>
    </row>
    <row r="6624" spans="67:67">
      <c r="BO6624" s="87" t="str">
        <f t="shared" si="103"/>
        <v>0</v>
      </c>
    </row>
    <row r="6625" spans="67:67">
      <c r="BO6625" s="87" t="str">
        <f t="shared" si="103"/>
        <v>0</v>
      </c>
    </row>
    <row r="6626" spans="67:67">
      <c r="BO6626" s="87" t="str">
        <f t="shared" si="103"/>
        <v>0</v>
      </c>
    </row>
    <row r="6627" spans="67:67">
      <c r="BO6627" s="87" t="str">
        <f t="shared" si="103"/>
        <v>0</v>
      </c>
    </row>
    <row r="6628" spans="67:67">
      <c r="BO6628" s="87" t="str">
        <f t="shared" si="103"/>
        <v>0</v>
      </c>
    </row>
    <row r="6629" spans="67:67">
      <c r="BO6629" s="87" t="str">
        <f t="shared" si="103"/>
        <v>0</v>
      </c>
    </row>
    <row r="6630" spans="67:67">
      <c r="BO6630" s="87" t="str">
        <f t="shared" si="103"/>
        <v>0</v>
      </c>
    </row>
    <row r="6631" spans="67:67">
      <c r="BO6631" s="87" t="str">
        <f t="shared" si="103"/>
        <v>0</v>
      </c>
    </row>
    <row r="6632" spans="67:67">
      <c r="BO6632" s="87" t="str">
        <f t="shared" si="103"/>
        <v>0</v>
      </c>
    </row>
    <row r="6633" spans="67:67">
      <c r="BO6633" s="87" t="str">
        <f t="shared" si="103"/>
        <v>0</v>
      </c>
    </row>
    <row r="6634" spans="67:67">
      <c r="BO6634" s="87" t="str">
        <f t="shared" si="103"/>
        <v>0</v>
      </c>
    </row>
    <row r="6635" spans="67:67">
      <c r="BO6635" s="87" t="str">
        <f t="shared" si="103"/>
        <v>0</v>
      </c>
    </row>
    <row r="6636" spans="67:67">
      <c r="BO6636" s="87" t="str">
        <f t="shared" si="103"/>
        <v>0</v>
      </c>
    </row>
    <row r="6637" spans="67:67">
      <c r="BO6637" s="87" t="str">
        <f t="shared" si="103"/>
        <v>0</v>
      </c>
    </row>
    <row r="6638" spans="67:67">
      <c r="BO6638" s="87" t="str">
        <f t="shared" si="103"/>
        <v>0</v>
      </c>
    </row>
    <row r="6639" spans="67:67">
      <c r="BO6639" s="87" t="str">
        <f t="shared" si="103"/>
        <v>0</v>
      </c>
    </row>
    <row r="6640" spans="67:67">
      <c r="BO6640" s="87" t="str">
        <f t="shared" si="103"/>
        <v>0</v>
      </c>
    </row>
    <row r="6641" spans="67:67">
      <c r="BO6641" s="87" t="str">
        <f t="shared" si="103"/>
        <v>0</v>
      </c>
    </row>
    <row r="6642" spans="67:67">
      <c r="BO6642" s="87" t="str">
        <f t="shared" si="103"/>
        <v>0</v>
      </c>
    </row>
    <row r="6643" spans="67:67">
      <c r="BO6643" s="87" t="str">
        <f t="shared" si="103"/>
        <v>0</v>
      </c>
    </row>
    <row r="6644" spans="67:67">
      <c r="BO6644" s="87" t="str">
        <f t="shared" si="103"/>
        <v>0</v>
      </c>
    </row>
    <row r="6645" spans="67:67">
      <c r="BO6645" s="87" t="str">
        <f t="shared" si="103"/>
        <v>0</v>
      </c>
    </row>
    <row r="6646" spans="67:67">
      <c r="BO6646" s="87" t="str">
        <f t="shared" si="103"/>
        <v>0</v>
      </c>
    </row>
    <row r="6647" spans="67:67">
      <c r="BO6647" s="87" t="str">
        <f t="shared" si="103"/>
        <v>0</v>
      </c>
    </row>
    <row r="6648" spans="67:67">
      <c r="BO6648" s="87" t="str">
        <f t="shared" si="103"/>
        <v>0</v>
      </c>
    </row>
    <row r="6649" spans="67:67">
      <c r="BO6649" s="87" t="str">
        <f t="shared" si="103"/>
        <v>0</v>
      </c>
    </row>
    <row r="6650" spans="67:67">
      <c r="BO6650" s="87" t="str">
        <f t="shared" si="103"/>
        <v>0</v>
      </c>
    </row>
    <row r="6651" spans="67:67">
      <c r="BO6651" s="87" t="str">
        <f t="shared" si="103"/>
        <v>0</v>
      </c>
    </row>
    <row r="6652" spans="67:67">
      <c r="BO6652" s="87" t="str">
        <f t="shared" si="103"/>
        <v>0</v>
      </c>
    </row>
    <row r="6653" spans="67:67">
      <c r="BO6653" s="87" t="str">
        <f t="shared" si="103"/>
        <v>0</v>
      </c>
    </row>
    <row r="6654" spans="67:67">
      <c r="BO6654" s="87" t="str">
        <f t="shared" si="103"/>
        <v>0</v>
      </c>
    </row>
    <row r="6655" spans="67:67">
      <c r="BO6655" s="87" t="str">
        <f t="shared" si="103"/>
        <v>0</v>
      </c>
    </row>
    <row r="6656" spans="67:67">
      <c r="BO6656" s="87" t="str">
        <f t="shared" si="103"/>
        <v>0</v>
      </c>
    </row>
    <row r="6657" spans="67:67">
      <c r="BO6657" s="87" t="str">
        <f t="shared" si="103"/>
        <v>0</v>
      </c>
    </row>
    <row r="6658" spans="67:67">
      <c r="BO6658" s="87" t="str">
        <f t="shared" si="103"/>
        <v>0</v>
      </c>
    </row>
    <row r="6659" spans="67:67">
      <c r="BO6659" s="87" t="str">
        <f t="shared" si="103"/>
        <v>0</v>
      </c>
    </row>
    <row r="6660" spans="67:67">
      <c r="BO6660" s="87" t="str">
        <f t="shared" si="103"/>
        <v>0</v>
      </c>
    </row>
    <row r="6661" spans="67:67">
      <c r="BO6661" s="87" t="str">
        <f t="shared" si="103"/>
        <v>0</v>
      </c>
    </row>
    <row r="6662" spans="67:67">
      <c r="BO6662" s="87" t="str">
        <f t="shared" ref="BO6662:BO6725" si="104">IF(AND(BI6662&lt;&gt;"",BM6662&lt;&gt;"",BE6662&lt;&gt;"",BF6662&lt;&gt;"",BG6662&lt;&gt;""),(1000*9.81*BI6662*0.001*BM6662)/(BE6662*BF6662*BG6662),"0")</f>
        <v>0</v>
      </c>
    </row>
    <row r="6663" spans="67:67">
      <c r="BO6663" s="87" t="str">
        <f t="shared" si="104"/>
        <v>0</v>
      </c>
    </row>
    <row r="6664" spans="67:67">
      <c r="BO6664" s="87" t="str">
        <f t="shared" si="104"/>
        <v>0</v>
      </c>
    </row>
    <row r="6665" spans="67:67">
      <c r="BO6665" s="87" t="str">
        <f t="shared" si="104"/>
        <v>0</v>
      </c>
    </row>
    <row r="6666" spans="67:67">
      <c r="BO6666" s="87" t="str">
        <f t="shared" si="104"/>
        <v>0</v>
      </c>
    </row>
    <row r="6667" spans="67:67">
      <c r="BO6667" s="87" t="str">
        <f t="shared" si="104"/>
        <v>0</v>
      </c>
    </row>
    <row r="6668" spans="67:67">
      <c r="BO6668" s="87" t="str">
        <f t="shared" si="104"/>
        <v>0</v>
      </c>
    </row>
    <row r="6669" spans="67:67">
      <c r="BO6669" s="87" t="str">
        <f t="shared" si="104"/>
        <v>0</v>
      </c>
    </row>
    <row r="6670" spans="67:67">
      <c r="BO6670" s="87" t="str">
        <f t="shared" si="104"/>
        <v>0</v>
      </c>
    </row>
    <row r="6671" spans="67:67">
      <c r="BO6671" s="87" t="str">
        <f t="shared" si="104"/>
        <v>0</v>
      </c>
    </row>
    <row r="6672" spans="67:67">
      <c r="BO6672" s="87" t="str">
        <f t="shared" si="104"/>
        <v>0</v>
      </c>
    </row>
    <row r="6673" spans="67:67">
      <c r="BO6673" s="87" t="str">
        <f t="shared" si="104"/>
        <v>0</v>
      </c>
    </row>
    <row r="6674" spans="67:67">
      <c r="BO6674" s="87" t="str">
        <f t="shared" si="104"/>
        <v>0</v>
      </c>
    </row>
    <row r="6675" spans="67:67">
      <c r="BO6675" s="87" t="str">
        <f t="shared" si="104"/>
        <v>0</v>
      </c>
    </row>
    <row r="6676" spans="67:67">
      <c r="BO6676" s="87" t="str">
        <f t="shared" si="104"/>
        <v>0</v>
      </c>
    </row>
    <row r="6677" spans="67:67">
      <c r="BO6677" s="87" t="str">
        <f t="shared" si="104"/>
        <v>0</v>
      </c>
    </row>
    <row r="6678" spans="67:67">
      <c r="BO6678" s="87" t="str">
        <f t="shared" si="104"/>
        <v>0</v>
      </c>
    </row>
    <row r="6679" spans="67:67">
      <c r="BO6679" s="87" t="str">
        <f t="shared" si="104"/>
        <v>0</v>
      </c>
    </row>
    <row r="6680" spans="67:67">
      <c r="BO6680" s="87" t="str">
        <f t="shared" si="104"/>
        <v>0</v>
      </c>
    </row>
    <row r="6681" spans="67:67">
      <c r="BO6681" s="87" t="str">
        <f t="shared" si="104"/>
        <v>0</v>
      </c>
    </row>
    <row r="6682" spans="67:67">
      <c r="BO6682" s="87" t="str">
        <f t="shared" si="104"/>
        <v>0</v>
      </c>
    </row>
    <row r="6683" spans="67:67">
      <c r="BO6683" s="87" t="str">
        <f t="shared" si="104"/>
        <v>0</v>
      </c>
    </row>
    <row r="6684" spans="67:67">
      <c r="BO6684" s="87" t="str">
        <f t="shared" si="104"/>
        <v>0</v>
      </c>
    </row>
    <row r="6685" spans="67:67">
      <c r="BO6685" s="87" t="str">
        <f t="shared" si="104"/>
        <v>0</v>
      </c>
    </row>
    <row r="6686" spans="67:67">
      <c r="BO6686" s="87" t="str">
        <f t="shared" si="104"/>
        <v>0</v>
      </c>
    </row>
    <row r="6687" spans="67:67">
      <c r="BO6687" s="87" t="str">
        <f t="shared" si="104"/>
        <v>0</v>
      </c>
    </row>
    <row r="6688" spans="67:67">
      <c r="BO6688" s="87" t="str">
        <f t="shared" si="104"/>
        <v>0</v>
      </c>
    </row>
    <row r="6689" spans="67:67">
      <c r="BO6689" s="87" t="str">
        <f t="shared" si="104"/>
        <v>0</v>
      </c>
    </row>
    <row r="6690" spans="67:67">
      <c r="BO6690" s="87" t="str">
        <f t="shared" si="104"/>
        <v>0</v>
      </c>
    </row>
    <row r="6691" spans="67:67">
      <c r="BO6691" s="87" t="str">
        <f t="shared" si="104"/>
        <v>0</v>
      </c>
    </row>
    <row r="6692" spans="67:67">
      <c r="BO6692" s="87" t="str">
        <f t="shared" si="104"/>
        <v>0</v>
      </c>
    </row>
    <row r="6693" spans="67:67">
      <c r="BO6693" s="87" t="str">
        <f t="shared" si="104"/>
        <v>0</v>
      </c>
    </row>
    <row r="6694" spans="67:67">
      <c r="BO6694" s="87" t="str">
        <f t="shared" si="104"/>
        <v>0</v>
      </c>
    </row>
    <row r="6695" spans="67:67">
      <c r="BO6695" s="87" t="str">
        <f t="shared" si="104"/>
        <v>0</v>
      </c>
    </row>
    <row r="6696" spans="67:67">
      <c r="BO6696" s="87" t="str">
        <f t="shared" si="104"/>
        <v>0</v>
      </c>
    </row>
    <row r="6697" spans="67:67">
      <c r="BO6697" s="87" t="str">
        <f t="shared" si="104"/>
        <v>0</v>
      </c>
    </row>
    <row r="6698" spans="67:67">
      <c r="BO6698" s="87" t="str">
        <f t="shared" si="104"/>
        <v>0</v>
      </c>
    </row>
    <row r="6699" spans="67:67">
      <c r="BO6699" s="87" t="str">
        <f t="shared" si="104"/>
        <v>0</v>
      </c>
    </row>
    <row r="6700" spans="67:67">
      <c r="BO6700" s="87" t="str">
        <f t="shared" si="104"/>
        <v>0</v>
      </c>
    </row>
    <row r="6701" spans="67:67">
      <c r="BO6701" s="87" t="str">
        <f t="shared" si="104"/>
        <v>0</v>
      </c>
    </row>
    <row r="6702" spans="67:67">
      <c r="BO6702" s="87" t="str">
        <f t="shared" si="104"/>
        <v>0</v>
      </c>
    </row>
    <row r="6703" spans="67:67">
      <c r="BO6703" s="87" t="str">
        <f t="shared" si="104"/>
        <v>0</v>
      </c>
    </row>
    <row r="6704" spans="67:67">
      <c r="BO6704" s="87" t="str">
        <f t="shared" si="104"/>
        <v>0</v>
      </c>
    </row>
    <row r="6705" spans="67:67">
      <c r="BO6705" s="87" t="str">
        <f t="shared" si="104"/>
        <v>0</v>
      </c>
    </row>
    <row r="6706" spans="67:67">
      <c r="BO6706" s="87" t="str">
        <f t="shared" si="104"/>
        <v>0</v>
      </c>
    </row>
    <row r="6707" spans="67:67">
      <c r="BO6707" s="87" t="str">
        <f t="shared" si="104"/>
        <v>0</v>
      </c>
    </row>
    <row r="6708" spans="67:67">
      <c r="BO6708" s="87" t="str">
        <f t="shared" si="104"/>
        <v>0</v>
      </c>
    </row>
    <row r="6709" spans="67:67">
      <c r="BO6709" s="87" t="str">
        <f t="shared" si="104"/>
        <v>0</v>
      </c>
    </row>
    <row r="6710" spans="67:67">
      <c r="BO6710" s="87" t="str">
        <f t="shared" si="104"/>
        <v>0</v>
      </c>
    </row>
    <row r="6711" spans="67:67">
      <c r="BO6711" s="87" t="str">
        <f t="shared" si="104"/>
        <v>0</v>
      </c>
    </row>
    <row r="6712" spans="67:67">
      <c r="BO6712" s="87" t="str">
        <f t="shared" si="104"/>
        <v>0</v>
      </c>
    </row>
    <row r="6713" spans="67:67">
      <c r="BO6713" s="87" t="str">
        <f t="shared" si="104"/>
        <v>0</v>
      </c>
    </row>
    <row r="6714" spans="67:67">
      <c r="BO6714" s="87" t="str">
        <f t="shared" si="104"/>
        <v>0</v>
      </c>
    </row>
    <row r="6715" spans="67:67">
      <c r="BO6715" s="87" t="str">
        <f t="shared" si="104"/>
        <v>0</v>
      </c>
    </row>
    <row r="6716" spans="67:67">
      <c r="BO6716" s="87" t="str">
        <f t="shared" si="104"/>
        <v>0</v>
      </c>
    </row>
    <row r="6717" spans="67:67">
      <c r="BO6717" s="87" t="str">
        <f t="shared" si="104"/>
        <v>0</v>
      </c>
    </row>
    <row r="6718" spans="67:67">
      <c r="BO6718" s="87" t="str">
        <f t="shared" si="104"/>
        <v>0</v>
      </c>
    </row>
    <row r="6719" spans="67:67">
      <c r="BO6719" s="87" t="str">
        <f t="shared" si="104"/>
        <v>0</v>
      </c>
    </row>
    <row r="6720" spans="67:67">
      <c r="BO6720" s="87" t="str">
        <f t="shared" si="104"/>
        <v>0</v>
      </c>
    </row>
    <row r="6721" spans="67:67">
      <c r="BO6721" s="87" t="str">
        <f t="shared" si="104"/>
        <v>0</v>
      </c>
    </row>
    <row r="6722" spans="67:67">
      <c r="BO6722" s="87" t="str">
        <f t="shared" si="104"/>
        <v>0</v>
      </c>
    </row>
    <row r="6723" spans="67:67">
      <c r="BO6723" s="87" t="str">
        <f t="shared" si="104"/>
        <v>0</v>
      </c>
    </row>
    <row r="6724" spans="67:67">
      <c r="BO6724" s="87" t="str">
        <f t="shared" si="104"/>
        <v>0</v>
      </c>
    </row>
    <row r="6725" spans="67:67">
      <c r="BO6725" s="87" t="str">
        <f t="shared" si="104"/>
        <v>0</v>
      </c>
    </row>
    <row r="6726" spans="67:67">
      <c r="BO6726" s="87" t="str">
        <f t="shared" ref="BO6726:BO6789" si="105">IF(AND(BI6726&lt;&gt;"",BM6726&lt;&gt;"",BE6726&lt;&gt;"",BF6726&lt;&gt;"",BG6726&lt;&gt;""),(1000*9.81*BI6726*0.001*BM6726)/(BE6726*BF6726*BG6726),"0")</f>
        <v>0</v>
      </c>
    </row>
    <row r="6727" spans="67:67">
      <c r="BO6727" s="87" t="str">
        <f t="shared" si="105"/>
        <v>0</v>
      </c>
    </row>
    <row r="6728" spans="67:67">
      <c r="BO6728" s="87" t="str">
        <f t="shared" si="105"/>
        <v>0</v>
      </c>
    </row>
    <row r="6729" spans="67:67">
      <c r="BO6729" s="87" t="str">
        <f t="shared" si="105"/>
        <v>0</v>
      </c>
    </row>
    <row r="6730" spans="67:67">
      <c r="BO6730" s="87" t="str">
        <f t="shared" si="105"/>
        <v>0</v>
      </c>
    </row>
    <row r="6731" spans="67:67">
      <c r="BO6731" s="87" t="str">
        <f t="shared" si="105"/>
        <v>0</v>
      </c>
    </row>
    <row r="6732" spans="67:67">
      <c r="BO6732" s="87" t="str">
        <f t="shared" si="105"/>
        <v>0</v>
      </c>
    </row>
    <row r="6733" spans="67:67">
      <c r="BO6733" s="87" t="str">
        <f t="shared" si="105"/>
        <v>0</v>
      </c>
    </row>
    <row r="6734" spans="67:67">
      <c r="BO6734" s="87" t="str">
        <f t="shared" si="105"/>
        <v>0</v>
      </c>
    </row>
    <row r="6735" spans="67:67">
      <c r="BO6735" s="87" t="str">
        <f t="shared" si="105"/>
        <v>0</v>
      </c>
    </row>
    <row r="6736" spans="67:67">
      <c r="BO6736" s="87" t="str">
        <f t="shared" si="105"/>
        <v>0</v>
      </c>
    </row>
    <row r="6737" spans="67:67">
      <c r="BO6737" s="87" t="str">
        <f t="shared" si="105"/>
        <v>0</v>
      </c>
    </row>
    <row r="6738" spans="67:67">
      <c r="BO6738" s="87" t="str">
        <f t="shared" si="105"/>
        <v>0</v>
      </c>
    </row>
    <row r="6739" spans="67:67">
      <c r="BO6739" s="87" t="str">
        <f t="shared" si="105"/>
        <v>0</v>
      </c>
    </row>
    <row r="6740" spans="67:67">
      <c r="BO6740" s="87" t="str">
        <f t="shared" si="105"/>
        <v>0</v>
      </c>
    </row>
    <row r="6741" spans="67:67">
      <c r="BO6741" s="87" t="str">
        <f t="shared" si="105"/>
        <v>0</v>
      </c>
    </row>
    <row r="6742" spans="67:67">
      <c r="BO6742" s="87" t="str">
        <f t="shared" si="105"/>
        <v>0</v>
      </c>
    </row>
    <row r="6743" spans="67:67">
      <c r="BO6743" s="87" t="str">
        <f t="shared" si="105"/>
        <v>0</v>
      </c>
    </row>
    <row r="6744" spans="67:67">
      <c r="BO6744" s="87" t="str">
        <f t="shared" si="105"/>
        <v>0</v>
      </c>
    </row>
    <row r="6745" spans="67:67">
      <c r="BO6745" s="87" t="str">
        <f t="shared" si="105"/>
        <v>0</v>
      </c>
    </row>
    <row r="6746" spans="67:67">
      <c r="BO6746" s="87" t="str">
        <f t="shared" si="105"/>
        <v>0</v>
      </c>
    </row>
    <row r="6747" spans="67:67">
      <c r="BO6747" s="87" t="str">
        <f t="shared" si="105"/>
        <v>0</v>
      </c>
    </row>
    <row r="6748" spans="67:67">
      <c r="BO6748" s="87" t="str">
        <f t="shared" si="105"/>
        <v>0</v>
      </c>
    </row>
    <row r="6749" spans="67:67">
      <c r="BO6749" s="87" t="str">
        <f t="shared" si="105"/>
        <v>0</v>
      </c>
    </row>
    <row r="6750" spans="67:67">
      <c r="BO6750" s="87" t="str">
        <f t="shared" si="105"/>
        <v>0</v>
      </c>
    </row>
    <row r="6751" spans="67:67">
      <c r="BO6751" s="87" t="str">
        <f t="shared" si="105"/>
        <v>0</v>
      </c>
    </row>
    <row r="6752" spans="67:67">
      <c r="BO6752" s="87" t="str">
        <f t="shared" si="105"/>
        <v>0</v>
      </c>
    </row>
    <row r="6753" spans="67:67">
      <c r="BO6753" s="87" t="str">
        <f t="shared" si="105"/>
        <v>0</v>
      </c>
    </row>
    <row r="6754" spans="67:67">
      <c r="BO6754" s="87" t="str">
        <f t="shared" si="105"/>
        <v>0</v>
      </c>
    </row>
    <row r="6755" spans="67:67">
      <c r="BO6755" s="87" t="str">
        <f t="shared" si="105"/>
        <v>0</v>
      </c>
    </row>
    <row r="6756" spans="67:67">
      <c r="BO6756" s="87" t="str">
        <f t="shared" si="105"/>
        <v>0</v>
      </c>
    </row>
    <row r="6757" spans="67:67">
      <c r="BO6757" s="87" t="str">
        <f t="shared" si="105"/>
        <v>0</v>
      </c>
    </row>
    <row r="6758" spans="67:67">
      <c r="BO6758" s="87" t="str">
        <f t="shared" si="105"/>
        <v>0</v>
      </c>
    </row>
    <row r="6759" spans="67:67">
      <c r="BO6759" s="87" t="str">
        <f t="shared" si="105"/>
        <v>0</v>
      </c>
    </row>
    <row r="6760" spans="67:67">
      <c r="BO6760" s="87" t="str">
        <f t="shared" si="105"/>
        <v>0</v>
      </c>
    </row>
    <row r="6761" spans="67:67">
      <c r="BO6761" s="87" t="str">
        <f t="shared" si="105"/>
        <v>0</v>
      </c>
    </row>
    <row r="6762" spans="67:67">
      <c r="BO6762" s="87" t="str">
        <f t="shared" si="105"/>
        <v>0</v>
      </c>
    </row>
    <row r="6763" spans="67:67">
      <c r="BO6763" s="87" t="str">
        <f t="shared" si="105"/>
        <v>0</v>
      </c>
    </row>
    <row r="6764" spans="67:67">
      <c r="BO6764" s="87" t="str">
        <f t="shared" si="105"/>
        <v>0</v>
      </c>
    </row>
    <row r="6765" spans="67:67">
      <c r="BO6765" s="87" t="str">
        <f t="shared" si="105"/>
        <v>0</v>
      </c>
    </row>
    <row r="6766" spans="67:67">
      <c r="BO6766" s="87" t="str">
        <f t="shared" si="105"/>
        <v>0</v>
      </c>
    </row>
    <row r="6767" spans="67:67">
      <c r="BO6767" s="87" t="str">
        <f t="shared" si="105"/>
        <v>0</v>
      </c>
    </row>
    <row r="6768" spans="67:67">
      <c r="BO6768" s="87" t="str">
        <f t="shared" si="105"/>
        <v>0</v>
      </c>
    </row>
    <row r="6769" spans="67:67">
      <c r="BO6769" s="87" t="str">
        <f t="shared" si="105"/>
        <v>0</v>
      </c>
    </row>
    <row r="6770" spans="67:67">
      <c r="BO6770" s="87" t="str">
        <f t="shared" si="105"/>
        <v>0</v>
      </c>
    </row>
    <row r="6771" spans="67:67">
      <c r="BO6771" s="87" t="str">
        <f t="shared" si="105"/>
        <v>0</v>
      </c>
    </row>
    <row r="6772" spans="67:67">
      <c r="BO6772" s="87" t="str">
        <f t="shared" si="105"/>
        <v>0</v>
      </c>
    </row>
    <row r="6773" spans="67:67">
      <c r="BO6773" s="87" t="str">
        <f t="shared" si="105"/>
        <v>0</v>
      </c>
    </row>
    <row r="6774" spans="67:67">
      <c r="BO6774" s="87" t="str">
        <f t="shared" si="105"/>
        <v>0</v>
      </c>
    </row>
    <row r="6775" spans="67:67">
      <c r="BO6775" s="87" t="str">
        <f t="shared" si="105"/>
        <v>0</v>
      </c>
    </row>
    <row r="6776" spans="67:67">
      <c r="BO6776" s="87" t="str">
        <f t="shared" si="105"/>
        <v>0</v>
      </c>
    </row>
    <row r="6777" spans="67:67">
      <c r="BO6777" s="87" t="str">
        <f t="shared" si="105"/>
        <v>0</v>
      </c>
    </row>
    <row r="6778" spans="67:67">
      <c r="BO6778" s="87" t="str">
        <f t="shared" si="105"/>
        <v>0</v>
      </c>
    </row>
    <row r="6779" spans="67:67">
      <c r="BO6779" s="87" t="str">
        <f t="shared" si="105"/>
        <v>0</v>
      </c>
    </row>
    <row r="6780" spans="67:67">
      <c r="BO6780" s="87" t="str">
        <f t="shared" si="105"/>
        <v>0</v>
      </c>
    </row>
    <row r="6781" spans="67:67">
      <c r="BO6781" s="87" t="str">
        <f t="shared" si="105"/>
        <v>0</v>
      </c>
    </row>
    <row r="6782" spans="67:67">
      <c r="BO6782" s="87" t="str">
        <f t="shared" si="105"/>
        <v>0</v>
      </c>
    </row>
    <row r="6783" spans="67:67">
      <c r="BO6783" s="87" t="str">
        <f t="shared" si="105"/>
        <v>0</v>
      </c>
    </row>
    <row r="6784" spans="67:67">
      <c r="BO6784" s="87" t="str">
        <f t="shared" si="105"/>
        <v>0</v>
      </c>
    </row>
    <row r="6785" spans="67:67">
      <c r="BO6785" s="87" t="str">
        <f t="shared" si="105"/>
        <v>0</v>
      </c>
    </row>
    <row r="6786" spans="67:67">
      <c r="BO6786" s="87" t="str">
        <f t="shared" si="105"/>
        <v>0</v>
      </c>
    </row>
    <row r="6787" spans="67:67">
      <c r="BO6787" s="87" t="str">
        <f t="shared" si="105"/>
        <v>0</v>
      </c>
    </row>
    <row r="6788" spans="67:67">
      <c r="BO6788" s="87" t="str">
        <f t="shared" si="105"/>
        <v>0</v>
      </c>
    </row>
    <row r="6789" spans="67:67">
      <c r="BO6789" s="87" t="str">
        <f t="shared" si="105"/>
        <v>0</v>
      </c>
    </row>
    <row r="6790" spans="67:67">
      <c r="BO6790" s="87" t="str">
        <f t="shared" ref="BO6790:BO6853" si="106">IF(AND(BI6790&lt;&gt;"",BM6790&lt;&gt;"",BE6790&lt;&gt;"",BF6790&lt;&gt;"",BG6790&lt;&gt;""),(1000*9.81*BI6790*0.001*BM6790)/(BE6790*BF6790*BG6790),"0")</f>
        <v>0</v>
      </c>
    </row>
    <row r="6791" spans="67:67">
      <c r="BO6791" s="87" t="str">
        <f t="shared" si="106"/>
        <v>0</v>
      </c>
    </row>
    <row r="6792" spans="67:67">
      <c r="BO6792" s="87" t="str">
        <f t="shared" si="106"/>
        <v>0</v>
      </c>
    </row>
    <row r="6793" spans="67:67">
      <c r="BO6793" s="87" t="str">
        <f t="shared" si="106"/>
        <v>0</v>
      </c>
    </row>
    <row r="6794" spans="67:67">
      <c r="BO6794" s="87" t="str">
        <f t="shared" si="106"/>
        <v>0</v>
      </c>
    </row>
    <row r="6795" spans="67:67">
      <c r="BO6795" s="87" t="str">
        <f t="shared" si="106"/>
        <v>0</v>
      </c>
    </row>
    <row r="6796" spans="67:67">
      <c r="BO6796" s="87" t="str">
        <f t="shared" si="106"/>
        <v>0</v>
      </c>
    </row>
    <row r="6797" spans="67:67">
      <c r="BO6797" s="87" t="str">
        <f t="shared" si="106"/>
        <v>0</v>
      </c>
    </row>
    <row r="6798" spans="67:67">
      <c r="BO6798" s="87" t="str">
        <f t="shared" si="106"/>
        <v>0</v>
      </c>
    </row>
    <row r="6799" spans="67:67">
      <c r="BO6799" s="87" t="str">
        <f t="shared" si="106"/>
        <v>0</v>
      </c>
    </row>
    <row r="6800" spans="67:67">
      <c r="BO6800" s="87" t="str">
        <f t="shared" si="106"/>
        <v>0</v>
      </c>
    </row>
    <row r="6801" spans="67:67">
      <c r="BO6801" s="87" t="str">
        <f t="shared" si="106"/>
        <v>0</v>
      </c>
    </row>
    <row r="6802" spans="67:67">
      <c r="BO6802" s="87" t="str">
        <f t="shared" si="106"/>
        <v>0</v>
      </c>
    </row>
    <row r="6803" spans="67:67">
      <c r="BO6803" s="87" t="str">
        <f t="shared" si="106"/>
        <v>0</v>
      </c>
    </row>
    <row r="6804" spans="67:67">
      <c r="BO6804" s="87" t="str">
        <f t="shared" si="106"/>
        <v>0</v>
      </c>
    </row>
    <row r="6805" spans="67:67">
      <c r="BO6805" s="87" t="str">
        <f t="shared" si="106"/>
        <v>0</v>
      </c>
    </row>
    <row r="6806" spans="67:67">
      <c r="BO6806" s="87" t="str">
        <f t="shared" si="106"/>
        <v>0</v>
      </c>
    </row>
    <row r="6807" spans="67:67">
      <c r="BO6807" s="87" t="str">
        <f t="shared" si="106"/>
        <v>0</v>
      </c>
    </row>
    <row r="6808" spans="67:67">
      <c r="BO6808" s="87" t="str">
        <f t="shared" si="106"/>
        <v>0</v>
      </c>
    </row>
    <row r="6809" spans="67:67">
      <c r="BO6809" s="87" t="str">
        <f t="shared" si="106"/>
        <v>0</v>
      </c>
    </row>
    <row r="6810" spans="67:67">
      <c r="BO6810" s="87" t="str">
        <f t="shared" si="106"/>
        <v>0</v>
      </c>
    </row>
    <row r="6811" spans="67:67">
      <c r="BO6811" s="87" t="str">
        <f t="shared" si="106"/>
        <v>0</v>
      </c>
    </row>
    <row r="6812" spans="67:67">
      <c r="BO6812" s="87" t="str">
        <f t="shared" si="106"/>
        <v>0</v>
      </c>
    </row>
    <row r="6813" spans="67:67">
      <c r="BO6813" s="87" t="str">
        <f t="shared" si="106"/>
        <v>0</v>
      </c>
    </row>
    <row r="6814" spans="67:67">
      <c r="BO6814" s="87" t="str">
        <f t="shared" si="106"/>
        <v>0</v>
      </c>
    </row>
    <row r="6815" spans="67:67">
      <c r="BO6815" s="87" t="str">
        <f t="shared" si="106"/>
        <v>0</v>
      </c>
    </row>
    <row r="6816" spans="67:67">
      <c r="BO6816" s="87" t="str">
        <f t="shared" si="106"/>
        <v>0</v>
      </c>
    </row>
    <row r="6817" spans="67:67">
      <c r="BO6817" s="87" t="str">
        <f t="shared" si="106"/>
        <v>0</v>
      </c>
    </row>
    <row r="6818" spans="67:67">
      <c r="BO6818" s="87" t="str">
        <f t="shared" si="106"/>
        <v>0</v>
      </c>
    </row>
    <row r="6819" spans="67:67">
      <c r="BO6819" s="87" t="str">
        <f t="shared" si="106"/>
        <v>0</v>
      </c>
    </row>
    <row r="6820" spans="67:67">
      <c r="BO6820" s="87" t="str">
        <f t="shared" si="106"/>
        <v>0</v>
      </c>
    </row>
    <row r="6821" spans="67:67">
      <c r="BO6821" s="87" t="str">
        <f t="shared" si="106"/>
        <v>0</v>
      </c>
    </row>
    <row r="6822" spans="67:67">
      <c r="BO6822" s="87" t="str">
        <f t="shared" si="106"/>
        <v>0</v>
      </c>
    </row>
    <row r="6823" spans="67:67">
      <c r="BO6823" s="87" t="str">
        <f t="shared" si="106"/>
        <v>0</v>
      </c>
    </row>
    <row r="6824" spans="67:67">
      <c r="BO6824" s="87" t="str">
        <f t="shared" si="106"/>
        <v>0</v>
      </c>
    </row>
    <row r="6825" spans="67:67">
      <c r="BO6825" s="87" t="str">
        <f t="shared" si="106"/>
        <v>0</v>
      </c>
    </row>
    <row r="6826" spans="67:67">
      <c r="BO6826" s="87" t="str">
        <f t="shared" si="106"/>
        <v>0</v>
      </c>
    </row>
    <row r="6827" spans="67:67">
      <c r="BO6827" s="87" t="str">
        <f t="shared" si="106"/>
        <v>0</v>
      </c>
    </row>
    <row r="6828" spans="67:67">
      <c r="BO6828" s="87" t="str">
        <f t="shared" si="106"/>
        <v>0</v>
      </c>
    </row>
    <row r="6829" spans="67:67">
      <c r="BO6829" s="87" t="str">
        <f t="shared" si="106"/>
        <v>0</v>
      </c>
    </row>
    <row r="6830" spans="67:67">
      <c r="BO6830" s="87" t="str">
        <f t="shared" si="106"/>
        <v>0</v>
      </c>
    </row>
    <row r="6831" spans="67:67">
      <c r="BO6831" s="87" t="str">
        <f t="shared" si="106"/>
        <v>0</v>
      </c>
    </row>
    <row r="6832" spans="67:67">
      <c r="BO6832" s="87" t="str">
        <f t="shared" si="106"/>
        <v>0</v>
      </c>
    </row>
    <row r="6833" spans="67:67">
      <c r="BO6833" s="87" t="str">
        <f t="shared" si="106"/>
        <v>0</v>
      </c>
    </row>
    <row r="6834" spans="67:67">
      <c r="BO6834" s="87" t="str">
        <f t="shared" si="106"/>
        <v>0</v>
      </c>
    </row>
    <row r="6835" spans="67:67">
      <c r="BO6835" s="87" t="str">
        <f t="shared" si="106"/>
        <v>0</v>
      </c>
    </row>
    <row r="6836" spans="67:67">
      <c r="BO6836" s="87" t="str">
        <f t="shared" si="106"/>
        <v>0</v>
      </c>
    </row>
    <row r="6837" spans="67:67">
      <c r="BO6837" s="87" t="str">
        <f t="shared" si="106"/>
        <v>0</v>
      </c>
    </row>
    <row r="6838" spans="67:67">
      <c r="BO6838" s="87" t="str">
        <f t="shared" si="106"/>
        <v>0</v>
      </c>
    </row>
    <row r="6839" spans="67:67">
      <c r="BO6839" s="87" t="str">
        <f t="shared" si="106"/>
        <v>0</v>
      </c>
    </row>
    <row r="6840" spans="67:67">
      <c r="BO6840" s="87" t="str">
        <f t="shared" si="106"/>
        <v>0</v>
      </c>
    </row>
    <row r="6841" spans="67:67">
      <c r="BO6841" s="87" t="str">
        <f t="shared" si="106"/>
        <v>0</v>
      </c>
    </row>
    <row r="6842" spans="67:67">
      <c r="BO6842" s="87" t="str">
        <f t="shared" si="106"/>
        <v>0</v>
      </c>
    </row>
    <row r="6843" spans="67:67">
      <c r="BO6843" s="87" t="str">
        <f t="shared" si="106"/>
        <v>0</v>
      </c>
    </row>
    <row r="6844" spans="67:67">
      <c r="BO6844" s="87" t="str">
        <f t="shared" si="106"/>
        <v>0</v>
      </c>
    </row>
    <row r="6845" spans="67:67">
      <c r="BO6845" s="87" t="str">
        <f t="shared" si="106"/>
        <v>0</v>
      </c>
    </row>
    <row r="6846" spans="67:67">
      <c r="BO6846" s="87" t="str">
        <f t="shared" si="106"/>
        <v>0</v>
      </c>
    </row>
    <row r="6847" spans="67:67">
      <c r="BO6847" s="87" t="str">
        <f t="shared" si="106"/>
        <v>0</v>
      </c>
    </row>
    <row r="6848" spans="67:67">
      <c r="BO6848" s="87" t="str">
        <f t="shared" si="106"/>
        <v>0</v>
      </c>
    </row>
    <row r="6849" spans="67:67">
      <c r="BO6849" s="87" t="str">
        <f t="shared" si="106"/>
        <v>0</v>
      </c>
    </row>
    <row r="6850" spans="67:67">
      <c r="BO6850" s="87" t="str">
        <f t="shared" si="106"/>
        <v>0</v>
      </c>
    </row>
    <row r="6851" spans="67:67">
      <c r="BO6851" s="87" t="str">
        <f t="shared" si="106"/>
        <v>0</v>
      </c>
    </row>
    <row r="6852" spans="67:67">
      <c r="BO6852" s="87" t="str">
        <f t="shared" si="106"/>
        <v>0</v>
      </c>
    </row>
    <row r="6853" spans="67:67">
      <c r="BO6853" s="87" t="str">
        <f t="shared" si="106"/>
        <v>0</v>
      </c>
    </row>
    <row r="6854" spans="67:67">
      <c r="BO6854" s="87" t="str">
        <f t="shared" ref="BO6854:BO6917" si="107">IF(AND(BI6854&lt;&gt;"",BM6854&lt;&gt;"",BE6854&lt;&gt;"",BF6854&lt;&gt;"",BG6854&lt;&gt;""),(1000*9.81*BI6854*0.001*BM6854)/(BE6854*BF6854*BG6854),"0")</f>
        <v>0</v>
      </c>
    </row>
    <row r="6855" spans="67:67">
      <c r="BO6855" s="87" t="str">
        <f t="shared" si="107"/>
        <v>0</v>
      </c>
    </row>
    <row r="6856" spans="67:67">
      <c r="BO6856" s="87" t="str">
        <f t="shared" si="107"/>
        <v>0</v>
      </c>
    </row>
    <row r="6857" spans="67:67">
      <c r="BO6857" s="87" t="str">
        <f t="shared" si="107"/>
        <v>0</v>
      </c>
    </row>
    <row r="6858" spans="67:67">
      <c r="BO6858" s="87" t="str">
        <f t="shared" si="107"/>
        <v>0</v>
      </c>
    </row>
    <row r="6859" spans="67:67">
      <c r="BO6859" s="87" t="str">
        <f t="shared" si="107"/>
        <v>0</v>
      </c>
    </row>
    <row r="6860" spans="67:67">
      <c r="BO6860" s="87" t="str">
        <f t="shared" si="107"/>
        <v>0</v>
      </c>
    </row>
    <row r="6861" spans="67:67">
      <c r="BO6861" s="87" t="str">
        <f t="shared" si="107"/>
        <v>0</v>
      </c>
    </row>
    <row r="6862" spans="67:67">
      <c r="BO6862" s="87" t="str">
        <f t="shared" si="107"/>
        <v>0</v>
      </c>
    </row>
    <row r="6863" spans="67:67">
      <c r="BO6863" s="87" t="str">
        <f t="shared" si="107"/>
        <v>0</v>
      </c>
    </row>
    <row r="6864" spans="67:67">
      <c r="BO6864" s="87" t="str">
        <f t="shared" si="107"/>
        <v>0</v>
      </c>
    </row>
    <row r="6865" spans="67:67">
      <c r="BO6865" s="87" t="str">
        <f t="shared" si="107"/>
        <v>0</v>
      </c>
    </row>
    <row r="6866" spans="67:67">
      <c r="BO6866" s="87" t="str">
        <f t="shared" si="107"/>
        <v>0</v>
      </c>
    </row>
    <row r="6867" spans="67:67">
      <c r="BO6867" s="87" t="str">
        <f t="shared" si="107"/>
        <v>0</v>
      </c>
    </row>
    <row r="6868" spans="67:67">
      <c r="BO6868" s="87" t="str">
        <f t="shared" si="107"/>
        <v>0</v>
      </c>
    </row>
    <row r="6869" spans="67:67">
      <c r="BO6869" s="87" t="str">
        <f t="shared" si="107"/>
        <v>0</v>
      </c>
    </row>
    <row r="6870" spans="67:67">
      <c r="BO6870" s="87" t="str">
        <f t="shared" si="107"/>
        <v>0</v>
      </c>
    </row>
    <row r="6871" spans="67:67">
      <c r="BO6871" s="87" t="str">
        <f t="shared" si="107"/>
        <v>0</v>
      </c>
    </row>
    <row r="6872" spans="67:67">
      <c r="BO6872" s="87" t="str">
        <f t="shared" si="107"/>
        <v>0</v>
      </c>
    </row>
    <row r="6873" spans="67:67">
      <c r="BO6873" s="87" t="str">
        <f t="shared" si="107"/>
        <v>0</v>
      </c>
    </row>
    <row r="6874" spans="67:67">
      <c r="BO6874" s="87" t="str">
        <f t="shared" si="107"/>
        <v>0</v>
      </c>
    </row>
    <row r="6875" spans="67:67">
      <c r="BO6875" s="87" t="str">
        <f t="shared" si="107"/>
        <v>0</v>
      </c>
    </row>
    <row r="6876" spans="67:67">
      <c r="BO6876" s="87" t="str">
        <f t="shared" si="107"/>
        <v>0</v>
      </c>
    </row>
    <row r="6877" spans="67:67">
      <c r="BO6877" s="87" t="str">
        <f t="shared" si="107"/>
        <v>0</v>
      </c>
    </row>
    <row r="6878" spans="67:67">
      <c r="BO6878" s="87" t="str">
        <f t="shared" si="107"/>
        <v>0</v>
      </c>
    </row>
    <row r="6879" spans="67:67">
      <c r="BO6879" s="87" t="str">
        <f t="shared" si="107"/>
        <v>0</v>
      </c>
    </row>
    <row r="6880" spans="67:67">
      <c r="BO6880" s="87" t="str">
        <f t="shared" si="107"/>
        <v>0</v>
      </c>
    </row>
    <row r="6881" spans="67:67">
      <c r="BO6881" s="87" t="str">
        <f t="shared" si="107"/>
        <v>0</v>
      </c>
    </row>
    <row r="6882" spans="67:67">
      <c r="BO6882" s="87" t="str">
        <f t="shared" si="107"/>
        <v>0</v>
      </c>
    </row>
    <row r="6883" spans="67:67">
      <c r="BO6883" s="87" t="str">
        <f t="shared" si="107"/>
        <v>0</v>
      </c>
    </row>
    <row r="6884" spans="67:67">
      <c r="BO6884" s="87" t="str">
        <f t="shared" si="107"/>
        <v>0</v>
      </c>
    </row>
    <row r="6885" spans="67:67">
      <c r="BO6885" s="87" t="str">
        <f t="shared" si="107"/>
        <v>0</v>
      </c>
    </row>
    <row r="6886" spans="67:67">
      <c r="BO6886" s="87" t="str">
        <f t="shared" si="107"/>
        <v>0</v>
      </c>
    </row>
    <row r="6887" spans="67:67">
      <c r="BO6887" s="87" t="str">
        <f t="shared" si="107"/>
        <v>0</v>
      </c>
    </row>
    <row r="6888" spans="67:67">
      <c r="BO6888" s="87" t="str">
        <f t="shared" si="107"/>
        <v>0</v>
      </c>
    </row>
    <row r="6889" spans="67:67">
      <c r="BO6889" s="87" t="str">
        <f t="shared" si="107"/>
        <v>0</v>
      </c>
    </row>
    <row r="6890" spans="67:67">
      <c r="BO6890" s="87" t="str">
        <f t="shared" si="107"/>
        <v>0</v>
      </c>
    </row>
    <row r="6891" spans="67:67">
      <c r="BO6891" s="87" t="str">
        <f t="shared" si="107"/>
        <v>0</v>
      </c>
    </row>
    <row r="6892" spans="67:67">
      <c r="BO6892" s="87" t="str">
        <f t="shared" si="107"/>
        <v>0</v>
      </c>
    </row>
    <row r="6893" spans="67:67">
      <c r="BO6893" s="87" t="str">
        <f t="shared" si="107"/>
        <v>0</v>
      </c>
    </row>
    <row r="6894" spans="67:67">
      <c r="BO6894" s="87" t="str">
        <f t="shared" si="107"/>
        <v>0</v>
      </c>
    </row>
    <row r="6895" spans="67:67">
      <c r="BO6895" s="87" t="str">
        <f t="shared" si="107"/>
        <v>0</v>
      </c>
    </row>
    <row r="6896" spans="67:67">
      <c r="BO6896" s="87" t="str">
        <f t="shared" si="107"/>
        <v>0</v>
      </c>
    </row>
    <row r="6897" spans="67:67">
      <c r="BO6897" s="87" t="str">
        <f t="shared" si="107"/>
        <v>0</v>
      </c>
    </row>
    <row r="6898" spans="67:67">
      <c r="BO6898" s="87" t="str">
        <f t="shared" si="107"/>
        <v>0</v>
      </c>
    </row>
    <row r="6899" spans="67:67">
      <c r="BO6899" s="87" t="str">
        <f t="shared" si="107"/>
        <v>0</v>
      </c>
    </row>
    <row r="6900" spans="67:67">
      <c r="BO6900" s="87" t="str">
        <f t="shared" si="107"/>
        <v>0</v>
      </c>
    </row>
    <row r="6901" spans="67:67">
      <c r="BO6901" s="87" t="str">
        <f t="shared" si="107"/>
        <v>0</v>
      </c>
    </row>
    <row r="6902" spans="67:67">
      <c r="BO6902" s="87" t="str">
        <f t="shared" si="107"/>
        <v>0</v>
      </c>
    </row>
    <row r="6903" spans="67:67">
      <c r="BO6903" s="87" t="str">
        <f t="shared" si="107"/>
        <v>0</v>
      </c>
    </row>
    <row r="6904" spans="67:67">
      <c r="BO6904" s="87" t="str">
        <f t="shared" si="107"/>
        <v>0</v>
      </c>
    </row>
    <row r="6905" spans="67:67">
      <c r="BO6905" s="87" t="str">
        <f t="shared" si="107"/>
        <v>0</v>
      </c>
    </row>
    <row r="6906" spans="67:67">
      <c r="BO6906" s="87" t="str">
        <f t="shared" si="107"/>
        <v>0</v>
      </c>
    </row>
    <row r="6907" spans="67:67">
      <c r="BO6907" s="87" t="str">
        <f t="shared" si="107"/>
        <v>0</v>
      </c>
    </row>
    <row r="6908" spans="67:67">
      <c r="BO6908" s="87" t="str">
        <f t="shared" si="107"/>
        <v>0</v>
      </c>
    </row>
    <row r="6909" spans="67:67">
      <c r="BO6909" s="87" t="str">
        <f t="shared" si="107"/>
        <v>0</v>
      </c>
    </row>
    <row r="6910" spans="67:67">
      <c r="BO6910" s="87" t="str">
        <f t="shared" si="107"/>
        <v>0</v>
      </c>
    </row>
    <row r="6911" spans="67:67">
      <c r="BO6911" s="87" t="str">
        <f t="shared" si="107"/>
        <v>0</v>
      </c>
    </row>
    <row r="6912" spans="67:67">
      <c r="BO6912" s="87" t="str">
        <f t="shared" si="107"/>
        <v>0</v>
      </c>
    </row>
    <row r="6913" spans="67:67">
      <c r="BO6913" s="87" t="str">
        <f t="shared" si="107"/>
        <v>0</v>
      </c>
    </row>
    <row r="6914" spans="67:67">
      <c r="BO6914" s="87" t="str">
        <f t="shared" si="107"/>
        <v>0</v>
      </c>
    </row>
    <row r="6915" spans="67:67">
      <c r="BO6915" s="87" t="str">
        <f t="shared" si="107"/>
        <v>0</v>
      </c>
    </row>
    <row r="6916" spans="67:67">
      <c r="BO6916" s="87" t="str">
        <f t="shared" si="107"/>
        <v>0</v>
      </c>
    </row>
    <row r="6917" spans="67:67">
      <c r="BO6917" s="87" t="str">
        <f t="shared" si="107"/>
        <v>0</v>
      </c>
    </row>
    <row r="6918" spans="67:67">
      <c r="BO6918" s="87" t="str">
        <f t="shared" ref="BO6918:BO6981" si="108">IF(AND(BI6918&lt;&gt;"",BM6918&lt;&gt;"",BE6918&lt;&gt;"",BF6918&lt;&gt;"",BG6918&lt;&gt;""),(1000*9.81*BI6918*0.001*BM6918)/(BE6918*BF6918*BG6918),"0")</f>
        <v>0</v>
      </c>
    </row>
    <row r="6919" spans="67:67">
      <c r="BO6919" s="87" t="str">
        <f t="shared" si="108"/>
        <v>0</v>
      </c>
    </row>
    <row r="6920" spans="67:67">
      <c r="BO6920" s="87" t="str">
        <f t="shared" si="108"/>
        <v>0</v>
      </c>
    </row>
    <row r="6921" spans="67:67">
      <c r="BO6921" s="87" t="str">
        <f t="shared" si="108"/>
        <v>0</v>
      </c>
    </row>
    <row r="6922" spans="67:67">
      <c r="BO6922" s="87" t="str">
        <f t="shared" si="108"/>
        <v>0</v>
      </c>
    </row>
    <row r="6923" spans="67:67">
      <c r="BO6923" s="87" t="str">
        <f t="shared" si="108"/>
        <v>0</v>
      </c>
    </row>
    <row r="6924" spans="67:67">
      <c r="BO6924" s="87" t="str">
        <f t="shared" si="108"/>
        <v>0</v>
      </c>
    </row>
    <row r="6925" spans="67:67">
      <c r="BO6925" s="87" t="str">
        <f t="shared" si="108"/>
        <v>0</v>
      </c>
    </row>
    <row r="6926" spans="67:67">
      <c r="BO6926" s="87" t="str">
        <f t="shared" si="108"/>
        <v>0</v>
      </c>
    </row>
    <row r="6927" spans="67:67">
      <c r="BO6927" s="87" t="str">
        <f t="shared" si="108"/>
        <v>0</v>
      </c>
    </row>
    <row r="6928" spans="67:67">
      <c r="BO6928" s="87" t="str">
        <f t="shared" si="108"/>
        <v>0</v>
      </c>
    </row>
    <row r="6929" spans="67:67">
      <c r="BO6929" s="87" t="str">
        <f t="shared" si="108"/>
        <v>0</v>
      </c>
    </row>
    <row r="6930" spans="67:67">
      <c r="BO6930" s="87" t="str">
        <f t="shared" si="108"/>
        <v>0</v>
      </c>
    </row>
    <row r="6931" spans="67:67">
      <c r="BO6931" s="87" t="str">
        <f t="shared" si="108"/>
        <v>0</v>
      </c>
    </row>
    <row r="6932" spans="67:67">
      <c r="BO6932" s="87" t="str">
        <f t="shared" si="108"/>
        <v>0</v>
      </c>
    </row>
    <row r="6933" spans="67:67">
      <c r="BO6933" s="87" t="str">
        <f t="shared" si="108"/>
        <v>0</v>
      </c>
    </row>
    <row r="6934" spans="67:67">
      <c r="BO6934" s="87" t="str">
        <f t="shared" si="108"/>
        <v>0</v>
      </c>
    </row>
    <row r="6935" spans="67:67">
      <c r="BO6935" s="87" t="str">
        <f t="shared" si="108"/>
        <v>0</v>
      </c>
    </row>
    <row r="6936" spans="67:67">
      <c r="BO6936" s="87" t="str">
        <f t="shared" si="108"/>
        <v>0</v>
      </c>
    </row>
    <row r="6937" spans="67:67">
      <c r="BO6937" s="87" t="str">
        <f t="shared" si="108"/>
        <v>0</v>
      </c>
    </row>
    <row r="6938" spans="67:67">
      <c r="BO6938" s="87" t="str">
        <f t="shared" si="108"/>
        <v>0</v>
      </c>
    </row>
    <row r="6939" spans="67:67">
      <c r="BO6939" s="87" t="str">
        <f t="shared" si="108"/>
        <v>0</v>
      </c>
    </row>
    <row r="6940" spans="67:67">
      <c r="BO6940" s="87" t="str">
        <f t="shared" si="108"/>
        <v>0</v>
      </c>
    </row>
    <row r="6941" spans="67:67">
      <c r="BO6941" s="87" t="str">
        <f t="shared" si="108"/>
        <v>0</v>
      </c>
    </row>
    <row r="6942" spans="67:67">
      <c r="BO6942" s="87" t="str">
        <f t="shared" si="108"/>
        <v>0</v>
      </c>
    </row>
    <row r="6943" spans="67:67">
      <c r="BO6943" s="87" t="str">
        <f t="shared" si="108"/>
        <v>0</v>
      </c>
    </row>
    <row r="6944" spans="67:67">
      <c r="BO6944" s="87" t="str">
        <f t="shared" si="108"/>
        <v>0</v>
      </c>
    </row>
    <row r="6945" spans="67:67">
      <c r="BO6945" s="87" t="str">
        <f t="shared" si="108"/>
        <v>0</v>
      </c>
    </row>
    <row r="6946" spans="67:67">
      <c r="BO6946" s="87" t="str">
        <f t="shared" si="108"/>
        <v>0</v>
      </c>
    </row>
    <row r="6947" spans="67:67">
      <c r="BO6947" s="87" t="str">
        <f t="shared" si="108"/>
        <v>0</v>
      </c>
    </row>
    <row r="6948" spans="67:67">
      <c r="BO6948" s="87" t="str">
        <f t="shared" si="108"/>
        <v>0</v>
      </c>
    </row>
    <row r="6949" spans="67:67">
      <c r="BO6949" s="87" t="str">
        <f t="shared" si="108"/>
        <v>0</v>
      </c>
    </row>
    <row r="6950" spans="67:67">
      <c r="BO6950" s="87" t="str">
        <f t="shared" si="108"/>
        <v>0</v>
      </c>
    </row>
    <row r="6951" spans="67:67">
      <c r="BO6951" s="87" t="str">
        <f t="shared" si="108"/>
        <v>0</v>
      </c>
    </row>
    <row r="6952" spans="67:67">
      <c r="BO6952" s="87" t="str">
        <f t="shared" si="108"/>
        <v>0</v>
      </c>
    </row>
    <row r="6953" spans="67:67">
      <c r="BO6953" s="87" t="str">
        <f t="shared" si="108"/>
        <v>0</v>
      </c>
    </row>
    <row r="6954" spans="67:67">
      <c r="BO6954" s="87" t="str">
        <f t="shared" si="108"/>
        <v>0</v>
      </c>
    </row>
    <row r="6955" spans="67:67">
      <c r="BO6955" s="87" t="str">
        <f t="shared" si="108"/>
        <v>0</v>
      </c>
    </row>
    <row r="6956" spans="67:67">
      <c r="BO6956" s="87" t="str">
        <f t="shared" si="108"/>
        <v>0</v>
      </c>
    </row>
    <row r="6957" spans="67:67">
      <c r="BO6957" s="87" t="str">
        <f t="shared" si="108"/>
        <v>0</v>
      </c>
    </row>
    <row r="6958" spans="67:67">
      <c r="BO6958" s="87" t="str">
        <f t="shared" si="108"/>
        <v>0</v>
      </c>
    </row>
    <row r="6959" spans="67:67">
      <c r="BO6959" s="87" t="str">
        <f t="shared" si="108"/>
        <v>0</v>
      </c>
    </row>
    <row r="6960" spans="67:67">
      <c r="BO6960" s="87" t="str">
        <f t="shared" si="108"/>
        <v>0</v>
      </c>
    </row>
    <row r="6961" spans="67:67">
      <c r="BO6961" s="87" t="str">
        <f t="shared" si="108"/>
        <v>0</v>
      </c>
    </row>
    <row r="6962" spans="67:67">
      <c r="BO6962" s="87" t="str">
        <f t="shared" si="108"/>
        <v>0</v>
      </c>
    </row>
    <row r="6963" spans="67:67">
      <c r="BO6963" s="87" t="str">
        <f t="shared" si="108"/>
        <v>0</v>
      </c>
    </row>
    <row r="6964" spans="67:67">
      <c r="BO6964" s="87" t="str">
        <f t="shared" si="108"/>
        <v>0</v>
      </c>
    </row>
    <row r="6965" spans="67:67">
      <c r="BO6965" s="87" t="str">
        <f t="shared" si="108"/>
        <v>0</v>
      </c>
    </row>
    <row r="6966" spans="67:67">
      <c r="BO6966" s="87" t="str">
        <f t="shared" si="108"/>
        <v>0</v>
      </c>
    </row>
    <row r="6967" spans="67:67">
      <c r="BO6967" s="87" t="str">
        <f t="shared" si="108"/>
        <v>0</v>
      </c>
    </row>
    <row r="6968" spans="67:67">
      <c r="BO6968" s="87" t="str">
        <f t="shared" si="108"/>
        <v>0</v>
      </c>
    </row>
    <row r="6969" spans="67:67">
      <c r="BO6969" s="87" t="str">
        <f t="shared" si="108"/>
        <v>0</v>
      </c>
    </row>
    <row r="6970" spans="67:67">
      <c r="BO6970" s="87" t="str">
        <f t="shared" si="108"/>
        <v>0</v>
      </c>
    </row>
    <row r="6971" spans="67:67">
      <c r="BO6971" s="87" t="str">
        <f t="shared" si="108"/>
        <v>0</v>
      </c>
    </row>
    <row r="6972" spans="67:67">
      <c r="BO6972" s="87" t="str">
        <f t="shared" si="108"/>
        <v>0</v>
      </c>
    </row>
    <row r="6973" spans="67:67">
      <c r="BO6973" s="87" t="str">
        <f t="shared" si="108"/>
        <v>0</v>
      </c>
    </row>
    <row r="6974" spans="67:67">
      <c r="BO6974" s="87" t="str">
        <f t="shared" si="108"/>
        <v>0</v>
      </c>
    </row>
    <row r="6975" spans="67:67">
      <c r="BO6975" s="87" t="str">
        <f t="shared" si="108"/>
        <v>0</v>
      </c>
    </row>
    <row r="6976" spans="67:67">
      <c r="BO6976" s="87" t="str">
        <f t="shared" si="108"/>
        <v>0</v>
      </c>
    </row>
    <row r="6977" spans="67:67">
      <c r="BO6977" s="87" t="str">
        <f t="shared" si="108"/>
        <v>0</v>
      </c>
    </row>
    <row r="6978" spans="67:67">
      <c r="BO6978" s="87" t="str">
        <f t="shared" si="108"/>
        <v>0</v>
      </c>
    </row>
    <row r="6979" spans="67:67">
      <c r="BO6979" s="87" t="str">
        <f t="shared" si="108"/>
        <v>0</v>
      </c>
    </row>
    <row r="6980" spans="67:67">
      <c r="BO6980" s="87" t="str">
        <f t="shared" si="108"/>
        <v>0</v>
      </c>
    </row>
    <row r="6981" spans="67:67">
      <c r="BO6981" s="87" t="str">
        <f t="shared" si="108"/>
        <v>0</v>
      </c>
    </row>
    <row r="6982" spans="67:67">
      <c r="BO6982" s="87" t="str">
        <f t="shared" ref="BO6982:BO7045" si="109">IF(AND(BI6982&lt;&gt;"",BM6982&lt;&gt;"",BE6982&lt;&gt;"",BF6982&lt;&gt;"",BG6982&lt;&gt;""),(1000*9.81*BI6982*0.001*BM6982)/(BE6982*BF6982*BG6982),"0")</f>
        <v>0</v>
      </c>
    </row>
    <row r="6983" spans="67:67">
      <c r="BO6983" s="87" t="str">
        <f t="shared" si="109"/>
        <v>0</v>
      </c>
    </row>
    <row r="6984" spans="67:67">
      <c r="BO6984" s="87" t="str">
        <f t="shared" si="109"/>
        <v>0</v>
      </c>
    </row>
    <row r="6985" spans="67:67">
      <c r="BO6985" s="87" t="str">
        <f t="shared" si="109"/>
        <v>0</v>
      </c>
    </row>
    <row r="6986" spans="67:67">
      <c r="BO6986" s="87" t="str">
        <f t="shared" si="109"/>
        <v>0</v>
      </c>
    </row>
    <row r="6987" spans="67:67">
      <c r="BO6987" s="87" t="str">
        <f t="shared" si="109"/>
        <v>0</v>
      </c>
    </row>
    <row r="6988" spans="67:67">
      <c r="BO6988" s="87" t="str">
        <f t="shared" si="109"/>
        <v>0</v>
      </c>
    </row>
    <row r="6989" spans="67:67">
      <c r="BO6989" s="87" t="str">
        <f t="shared" si="109"/>
        <v>0</v>
      </c>
    </row>
    <row r="6990" spans="67:67">
      <c r="BO6990" s="87" t="str">
        <f t="shared" si="109"/>
        <v>0</v>
      </c>
    </row>
    <row r="6991" spans="67:67">
      <c r="BO6991" s="87" t="str">
        <f t="shared" si="109"/>
        <v>0</v>
      </c>
    </row>
    <row r="6992" spans="67:67">
      <c r="BO6992" s="87" t="str">
        <f t="shared" si="109"/>
        <v>0</v>
      </c>
    </row>
    <row r="6993" spans="67:67">
      <c r="BO6993" s="87" t="str">
        <f t="shared" si="109"/>
        <v>0</v>
      </c>
    </row>
    <row r="6994" spans="67:67">
      <c r="BO6994" s="87" t="str">
        <f t="shared" si="109"/>
        <v>0</v>
      </c>
    </row>
    <row r="6995" spans="67:67">
      <c r="BO6995" s="87" t="str">
        <f t="shared" si="109"/>
        <v>0</v>
      </c>
    </row>
    <row r="6996" spans="67:67">
      <c r="BO6996" s="87" t="str">
        <f t="shared" si="109"/>
        <v>0</v>
      </c>
    </row>
    <row r="6997" spans="67:67">
      <c r="BO6997" s="87" t="str">
        <f t="shared" si="109"/>
        <v>0</v>
      </c>
    </row>
    <row r="6998" spans="67:67">
      <c r="BO6998" s="87" t="str">
        <f t="shared" si="109"/>
        <v>0</v>
      </c>
    </row>
    <row r="6999" spans="67:67">
      <c r="BO6999" s="87" t="str">
        <f t="shared" si="109"/>
        <v>0</v>
      </c>
    </row>
    <row r="7000" spans="67:67">
      <c r="BO7000" s="87" t="str">
        <f t="shared" si="109"/>
        <v>0</v>
      </c>
    </row>
    <row r="7001" spans="67:67">
      <c r="BO7001" s="87" t="str">
        <f t="shared" si="109"/>
        <v>0</v>
      </c>
    </row>
    <row r="7002" spans="67:67">
      <c r="BO7002" s="87" t="str">
        <f t="shared" si="109"/>
        <v>0</v>
      </c>
    </row>
    <row r="7003" spans="67:67">
      <c r="BO7003" s="87" t="str">
        <f t="shared" si="109"/>
        <v>0</v>
      </c>
    </row>
    <row r="7004" spans="67:67">
      <c r="BO7004" s="87" t="str">
        <f t="shared" si="109"/>
        <v>0</v>
      </c>
    </row>
    <row r="7005" spans="67:67">
      <c r="BO7005" s="87" t="str">
        <f t="shared" si="109"/>
        <v>0</v>
      </c>
    </row>
    <row r="7006" spans="67:67">
      <c r="BO7006" s="87" t="str">
        <f t="shared" si="109"/>
        <v>0</v>
      </c>
    </row>
    <row r="7007" spans="67:67">
      <c r="BO7007" s="87" t="str">
        <f t="shared" si="109"/>
        <v>0</v>
      </c>
    </row>
    <row r="7008" spans="67:67">
      <c r="BO7008" s="87" t="str">
        <f t="shared" si="109"/>
        <v>0</v>
      </c>
    </row>
    <row r="7009" spans="67:67">
      <c r="BO7009" s="87" t="str">
        <f t="shared" si="109"/>
        <v>0</v>
      </c>
    </row>
    <row r="7010" spans="67:67">
      <c r="BO7010" s="87" t="str">
        <f t="shared" si="109"/>
        <v>0</v>
      </c>
    </row>
    <row r="7011" spans="67:67">
      <c r="BO7011" s="87" t="str">
        <f t="shared" si="109"/>
        <v>0</v>
      </c>
    </row>
    <row r="7012" spans="67:67">
      <c r="BO7012" s="87" t="str">
        <f t="shared" si="109"/>
        <v>0</v>
      </c>
    </row>
    <row r="7013" spans="67:67">
      <c r="BO7013" s="87" t="str">
        <f t="shared" si="109"/>
        <v>0</v>
      </c>
    </row>
    <row r="7014" spans="67:67">
      <c r="BO7014" s="87" t="str">
        <f t="shared" si="109"/>
        <v>0</v>
      </c>
    </row>
    <row r="7015" spans="67:67">
      <c r="BO7015" s="87" t="str">
        <f t="shared" si="109"/>
        <v>0</v>
      </c>
    </row>
    <row r="7016" spans="67:67">
      <c r="BO7016" s="87" t="str">
        <f t="shared" si="109"/>
        <v>0</v>
      </c>
    </row>
    <row r="7017" spans="67:67">
      <c r="BO7017" s="87" t="str">
        <f t="shared" si="109"/>
        <v>0</v>
      </c>
    </row>
    <row r="7018" spans="67:67">
      <c r="BO7018" s="87" t="str">
        <f t="shared" si="109"/>
        <v>0</v>
      </c>
    </row>
    <row r="7019" spans="67:67">
      <c r="BO7019" s="87" t="str">
        <f t="shared" si="109"/>
        <v>0</v>
      </c>
    </row>
    <row r="7020" spans="67:67">
      <c r="BO7020" s="87" t="str">
        <f t="shared" si="109"/>
        <v>0</v>
      </c>
    </row>
    <row r="7021" spans="67:67">
      <c r="BO7021" s="87" t="str">
        <f t="shared" si="109"/>
        <v>0</v>
      </c>
    </row>
    <row r="7022" spans="67:67">
      <c r="BO7022" s="87" t="str">
        <f t="shared" si="109"/>
        <v>0</v>
      </c>
    </row>
    <row r="7023" spans="67:67">
      <c r="BO7023" s="87" t="str">
        <f t="shared" si="109"/>
        <v>0</v>
      </c>
    </row>
    <row r="7024" spans="67:67">
      <c r="BO7024" s="87" t="str">
        <f t="shared" si="109"/>
        <v>0</v>
      </c>
    </row>
    <row r="7025" spans="67:67">
      <c r="BO7025" s="87" t="str">
        <f t="shared" si="109"/>
        <v>0</v>
      </c>
    </row>
    <row r="7026" spans="67:67">
      <c r="BO7026" s="87" t="str">
        <f t="shared" si="109"/>
        <v>0</v>
      </c>
    </row>
    <row r="7027" spans="67:67">
      <c r="BO7027" s="87" t="str">
        <f t="shared" si="109"/>
        <v>0</v>
      </c>
    </row>
    <row r="7028" spans="67:67">
      <c r="BO7028" s="87" t="str">
        <f t="shared" si="109"/>
        <v>0</v>
      </c>
    </row>
    <row r="7029" spans="67:67">
      <c r="BO7029" s="87" t="str">
        <f t="shared" si="109"/>
        <v>0</v>
      </c>
    </row>
    <row r="7030" spans="67:67">
      <c r="BO7030" s="87" t="str">
        <f t="shared" si="109"/>
        <v>0</v>
      </c>
    </row>
    <row r="7031" spans="67:67">
      <c r="BO7031" s="87" t="str">
        <f t="shared" si="109"/>
        <v>0</v>
      </c>
    </row>
    <row r="7032" spans="67:67">
      <c r="BO7032" s="87" t="str">
        <f t="shared" si="109"/>
        <v>0</v>
      </c>
    </row>
    <row r="7033" spans="67:67">
      <c r="BO7033" s="87" t="str">
        <f t="shared" si="109"/>
        <v>0</v>
      </c>
    </row>
    <row r="7034" spans="67:67">
      <c r="BO7034" s="87" t="str">
        <f t="shared" si="109"/>
        <v>0</v>
      </c>
    </row>
    <row r="7035" spans="67:67">
      <c r="BO7035" s="87" t="str">
        <f t="shared" si="109"/>
        <v>0</v>
      </c>
    </row>
    <row r="7036" spans="67:67">
      <c r="BO7036" s="87" t="str">
        <f t="shared" si="109"/>
        <v>0</v>
      </c>
    </row>
    <row r="7037" spans="67:67">
      <c r="BO7037" s="87" t="str">
        <f t="shared" si="109"/>
        <v>0</v>
      </c>
    </row>
    <row r="7038" spans="67:67">
      <c r="BO7038" s="87" t="str">
        <f t="shared" si="109"/>
        <v>0</v>
      </c>
    </row>
    <row r="7039" spans="67:67">
      <c r="BO7039" s="87" t="str">
        <f t="shared" si="109"/>
        <v>0</v>
      </c>
    </row>
    <row r="7040" spans="67:67">
      <c r="BO7040" s="87" t="str">
        <f t="shared" si="109"/>
        <v>0</v>
      </c>
    </row>
    <row r="7041" spans="67:67">
      <c r="BO7041" s="87" t="str">
        <f t="shared" si="109"/>
        <v>0</v>
      </c>
    </row>
    <row r="7042" spans="67:67">
      <c r="BO7042" s="87" t="str">
        <f t="shared" si="109"/>
        <v>0</v>
      </c>
    </row>
    <row r="7043" spans="67:67">
      <c r="BO7043" s="87" t="str">
        <f t="shared" si="109"/>
        <v>0</v>
      </c>
    </row>
    <row r="7044" spans="67:67">
      <c r="BO7044" s="87" t="str">
        <f t="shared" si="109"/>
        <v>0</v>
      </c>
    </row>
    <row r="7045" spans="67:67">
      <c r="BO7045" s="87" t="str">
        <f t="shared" si="109"/>
        <v>0</v>
      </c>
    </row>
    <row r="7046" spans="67:67">
      <c r="BO7046" s="87" t="str">
        <f t="shared" ref="BO7046:BO7109" si="110">IF(AND(BI7046&lt;&gt;"",BM7046&lt;&gt;"",BE7046&lt;&gt;"",BF7046&lt;&gt;"",BG7046&lt;&gt;""),(1000*9.81*BI7046*0.001*BM7046)/(BE7046*BF7046*BG7046),"0")</f>
        <v>0</v>
      </c>
    </row>
    <row r="7047" spans="67:67">
      <c r="BO7047" s="87" t="str">
        <f t="shared" si="110"/>
        <v>0</v>
      </c>
    </row>
    <row r="7048" spans="67:67">
      <c r="BO7048" s="87" t="str">
        <f t="shared" si="110"/>
        <v>0</v>
      </c>
    </row>
    <row r="7049" spans="67:67">
      <c r="BO7049" s="87" t="str">
        <f t="shared" si="110"/>
        <v>0</v>
      </c>
    </row>
    <row r="7050" spans="67:67">
      <c r="BO7050" s="87" t="str">
        <f t="shared" si="110"/>
        <v>0</v>
      </c>
    </row>
    <row r="7051" spans="67:67">
      <c r="BO7051" s="87" t="str">
        <f t="shared" si="110"/>
        <v>0</v>
      </c>
    </row>
    <row r="7052" spans="67:67">
      <c r="BO7052" s="87" t="str">
        <f t="shared" si="110"/>
        <v>0</v>
      </c>
    </row>
    <row r="7053" spans="67:67">
      <c r="BO7053" s="87" t="str">
        <f t="shared" si="110"/>
        <v>0</v>
      </c>
    </row>
    <row r="7054" spans="67:67">
      <c r="BO7054" s="87" t="str">
        <f t="shared" si="110"/>
        <v>0</v>
      </c>
    </row>
    <row r="7055" spans="67:67">
      <c r="BO7055" s="87" t="str">
        <f t="shared" si="110"/>
        <v>0</v>
      </c>
    </row>
    <row r="7056" spans="67:67">
      <c r="BO7056" s="87" t="str">
        <f t="shared" si="110"/>
        <v>0</v>
      </c>
    </row>
    <row r="7057" spans="67:67">
      <c r="BO7057" s="87" t="str">
        <f t="shared" si="110"/>
        <v>0</v>
      </c>
    </row>
    <row r="7058" spans="67:67">
      <c r="BO7058" s="87" t="str">
        <f t="shared" si="110"/>
        <v>0</v>
      </c>
    </row>
    <row r="7059" spans="67:67">
      <c r="BO7059" s="87" t="str">
        <f t="shared" si="110"/>
        <v>0</v>
      </c>
    </row>
    <row r="7060" spans="67:67">
      <c r="BO7060" s="87" t="str">
        <f t="shared" si="110"/>
        <v>0</v>
      </c>
    </row>
    <row r="7061" spans="67:67">
      <c r="BO7061" s="87" t="str">
        <f t="shared" si="110"/>
        <v>0</v>
      </c>
    </row>
    <row r="7062" spans="67:67">
      <c r="BO7062" s="87" t="str">
        <f t="shared" si="110"/>
        <v>0</v>
      </c>
    </row>
    <row r="7063" spans="67:67">
      <c r="BO7063" s="87" t="str">
        <f t="shared" si="110"/>
        <v>0</v>
      </c>
    </row>
    <row r="7064" spans="67:67">
      <c r="BO7064" s="87" t="str">
        <f t="shared" si="110"/>
        <v>0</v>
      </c>
    </row>
    <row r="7065" spans="67:67">
      <c r="BO7065" s="87" t="str">
        <f t="shared" si="110"/>
        <v>0</v>
      </c>
    </row>
    <row r="7066" spans="67:67">
      <c r="BO7066" s="87" t="str">
        <f t="shared" si="110"/>
        <v>0</v>
      </c>
    </row>
    <row r="7067" spans="67:67">
      <c r="BO7067" s="87" t="str">
        <f t="shared" si="110"/>
        <v>0</v>
      </c>
    </row>
    <row r="7068" spans="67:67">
      <c r="BO7068" s="87" t="str">
        <f t="shared" si="110"/>
        <v>0</v>
      </c>
    </row>
    <row r="7069" spans="67:67">
      <c r="BO7069" s="87" t="str">
        <f t="shared" si="110"/>
        <v>0</v>
      </c>
    </row>
    <row r="7070" spans="67:67">
      <c r="BO7070" s="87" t="str">
        <f t="shared" si="110"/>
        <v>0</v>
      </c>
    </row>
    <row r="7071" spans="67:67">
      <c r="BO7071" s="87" t="str">
        <f t="shared" si="110"/>
        <v>0</v>
      </c>
    </row>
    <row r="7072" spans="67:67">
      <c r="BO7072" s="87" t="str">
        <f t="shared" si="110"/>
        <v>0</v>
      </c>
    </row>
    <row r="7073" spans="67:67">
      <c r="BO7073" s="87" t="str">
        <f t="shared" si="110"/>
        <v>0</v>
      </c>
    </row>
    <row r="7074" spans="67:67">
      <c r="BO7074" s="87" t="str">
        <f t="shared" si="110"/>
        <v>0</v>
      </c>
    </row>
    <row r="7075" spans="67:67">
      <c r="BO7075" s="87" t="str">
        <f t="shared" si="110"/>
        <v>0</v>
      </c>
    </row>
    <row r="7076" spans="67:67">
      <c r="BO7076" s="87" t="str">
        <f t="shared" si="110"/>
        <v>0</v>
      </c>
    </row>
    <row r="7077" spans="67:67">
      <c r="BO7077" s="87" t="str">
        <f t="shared" si="110"/>
        <v>0</v>
      </c>
    </row>
    <row r="7078" spans="67:67">
      <c r="BO7078" s="87" t="str">
        <f t="shared" si="110"/>
        <v>0</v>
      </c>
    </row>
    <row r="7079" spans="67:67">
      <c r="BO7079" s="87" t="str">
        <f t="shared" si="110"/>
        <v>0</v>
      </c>
    </row>
    <row r="7080" spans="67:67">
      <c r="BO7080" s="87" t="str">
        <f t="shared" si="110"/>
        <v>0</v>
      </c>
    </row>
    <row r="7081" spans="67:67">
      <c r="BO7081" s="87" t="str">
        <f t="shared" si="110"/>
        <v>0</v>
      </c>
    </row>
    <row r="7082" spans="67:67">
      <c r="BO7082" s="87" t="str">
        <f t="shared" si="110"/>
        <v>0</v>
      </c>
    </row>
    <row r="7083" spans="67:67">
      <c r="BO7083" s="87" t="str">
        <f t="shared" si="110"/>
        <v>0</v>
      </c>
    </row>
    <row r="7084" spans="67:67">
      <c r="BO7084" s="87" t="str">
        <f t="shared" si="110"/>
        <v>0</v>
      </c>
    </row>
    <row r="7085" spans="67:67">
      <c r="BO7085" s="87" t="str">
        <f t="shared" si="110"/>
        <v>0</v>
      </c>
    </row>
    <row r="7086" spans="67:67">
      <c r="BO7086" s="87" t="str">
        <f t="shared" si="110"/>
        <v>0</v>
      </c>
    </row>
    <row r="7087" spans="67:67">
      <c r="BO7087" s="87" t="str">
        <f t="shared" si="110"/>
        <v>0</v>
      </c>
    </row>
    <row r="7088" spans="67:67">
      <c r="BO7088" s="87" t="str">
        <f t="shared" si="110"/>
        <v>0</v>
      </c>
    </row>
    <row r="7089" spans="67:67">
      <c r="BO7089" s="87" t="str">
        <f t="shared" si="110"/>
        <v>0</v>
      </c>
    </row>
    <row r="7090" spans="67:67">
      <c r="BO7090" s="87" t="str">
        <f t="shared" si="110"/>
        <v>0</v>
      </c>
    </row>
    <row r="7091" spans="67:67">
      <c r="BO7091" s="87" t="str">
        <f t="shared" si="110"/>
        <v>0</v>
      </c>
    </row>
    <row r="7092" spans="67:67">
      <c r="BO7092" s="87" t="str">
        <f t="shared" si="110"/>
        <v>0</v>
      </c>
    </row>
    <row r="7093" spans="67:67">
      <c r="BO7093" s="87" t="str">
        <f t="shared" si="110"/>
        <v>0</v>
      </c>
    </row>
    <row r="7094" spans="67:67">
      <c r="BO7094" s="87" t="str">
        <f t="shared" si="110"/>
        <v>0</v>
      </c>
    </row>
    <row r="7095" spans="67:67">
      <c r="BO7095" s="87" t="str">
        <f t="shared" si="110"/>
        <v>0</v>
      </c>
    </row>
    <row r="7096" spans="67:67">
      <c r="BO7096" s="87" t="str">
        <f t="shared" si="110"/>
        <v>0</v>
      </c>
    </row>
    <row r="7097" spans="67:67">
      <c r="BO7097" s="87" t="str">
        <f t="shared" si="110"/>
        <v>0</v>
      </c>
    </row>
    <row r="7098" spans="67:67">
      <c r="BO7098" s="87" t="str">
        <f t="shared" si="110"/>
        <v>0</v>
      </c>
    </row>
    <row r="7099" spans="67:67">
      <c r="BO7099" s="87" t="str">
        <f t="shared" si="110"/>
        <v>0</v>
      </c>
    </row>
    <row r="7100" spans="67:67">
      <c r="BO7100" s="87" t="str">
        <f t="shared" si="110"/>
        <v>0</v>
      </c>
    </row>
    <row r="7101" spans="67:67">
      <c r="BO7101" s="87" t="str">
        <f t="shared" si="110"/>
        <v>0</v>
      </c>
    </row>
    <row r="7102" spans="67:67">
      <c r="BO7102" s="87" t="str">
        <f t="shared" si="110"/>
        <v>0</v>
      </c>
    </row>
    <row r="7103" spans="67:67">
      <c r="BO7103" s="87" t="str">
        <f t="shared" si="110"/>
        <v>0</v>
      </c>
    </row>
    <row r="7104" spans="67:67">
      <c r="BO7104" s="87" t="str">
        <f t="shared" si="110"/>
        <v>0</v>
      </c>
    </row>
    <row r="7105" spans="67:67">
      <c r="BO7105" s="87" t="str">
        <f t="shared" si="110"/>
        <v>0</v>
      </c>
    </row>
    <row r="7106" spans="67:67">
      <c r="BO7106" s="87" t="str">
        <f t="shared" si="110"/>
        <v>0</v>
      </c>
    </row>
    <row r="7107" spans="67:67">
      <c r="BO7107" s="87" t="str">
        <f t="shared" si="110"/>
        <v>0</v>
      </c>
    </row>
    <row r="7108" spans="67:67">
      <c r="BO7108" s="87" t="str">
        <f t="shared" si="110"/>
        <v>0</v>
      </c>
    </row>
    <row r="7109" spans="67:67">
      <c r="BO7109" s="87" t="str">
        <f t="shared" si="110"/>
        <v>0</v>
      </c>
    </row>
    <row r="7110" spans="67:67">
      <c r="BO7110" s="87" t="str">
        <f t="shared" ref="BO7110:BO7173" si="111">IF(AND(BI7110&lt;&gt;"",BM7110&lt;&gt;"",BE7110&lt;&gt;"",BF7110&lt;&gt;"",BG7110&lt;&gt;""),(1000*9.81*BI7110*0.001*BM7110)/(BE7110*BF7110*BG7110),"0")</f>
        <v>0</v>
      </c>
    </row>
    <row r="7111" spans="67:67">
      <c r="BO7111" s="87" t="str">
        <f t="shared" si="111"/>
        <v>0</v>
      </c>
    </row>
    <row r="7112" spans="67:67">
      <c r="BO7112" s="87" t="str">
        <f t="shared" si="111"/>
        <v>0</v>
      </c>
    </row>
    <row r="7113" spans="67:67">
      <c r="BO7113" s="87" t="str">
        <f t="shared" si="111"/>
        <v>0</v>
      </c>
    </row>
    <row r="7114" spans="67:67">
      <c r="BO7114" s="87" t="str">
        <f t="shared" si="111"/>
        <v>0</v>
      </c>
    </row>
    <row r="7115" spans="67:67">
      <c r="BO7115" s="87" t="str">
        <f t="shared" si="111"/>
        <v>0</v>
      </c>
    </row>
    <row r="7116" spans="67:67">
      <c r="BO7116" s="87" t="str">
        <f t="shared" si="111"/>
        <v>0</v>
      </c>
    </row>
    <row r="7117" spans="67:67">
      <c r="BO7117" s="87" t="str">
        <f t="shared" si="111"/>
        <v>0</v>
      </c>
    </row>
    <row r="7118" spans="67:67">
      <c r="BO7118" s="87" t="str">
        <f t="shared" si="111"/>
        <v>0</v>
      </c>
    </row>
    <row r="7119" spans="67:67">
      <c r="BO7119" s="87" t="str">
        <f t="shared" si="111"/>
        <v>0</v>
      </c>
    </row>
    <row r="7120" spans="67:67">
      <c r="BO7120" s="87" t="str">
        <f t="shared" si="111"/>
        <v>0</v>
      </c>
    </row>
    <row r="7121" spans="67:67">
      <c r="BO7121" s="87" t="str">
        <f t="shared" si="111"/>
        <v>0</v>
      </c>
    </row>
    <row r="7122" spans="67:67">
      <c r="BO7122" s="87" t="str">
        <f t="shared" si="111"/>
        <v>0</v>
      </c>
    </row>
    <row r="7123" spans="67:67">
      <c r="BO7123" s="87" t="str">
        <f t="shared" si="111"/>
        <v>0</v>
      </c>
    </row>
    <row r="7124" spans="67:67">
      <c r="BO7124" s="87" t="str">
        <f t="shared" si="111"/>
        <v>0</v>
      </c>
    </row>
    <row r="7125" spans="67:67">
      <c r="BO7125" s="87" t="str">
        <f t="shared" si="111"/>
        <v>0</v>
      </c>
    </row>
    <row r="7126" spans="67:67">
      <c r="BO7126" s="87" t="str">
        <f t="shared" si="111"/>
        <v>0</v>
      </c>
    </row>
    <row r="7127" spans="67:67">
      <c r="BO7127" s="87" t="str">
        <f t="shared" si="111"/>
        <v>0</v>
      </c>
    </row>
    <row r="7128" spans="67:67">
      <c r="BO7128" s="87" t="str">
        <f t="shared" si="111"/>
        <v>0</v>
      </c>
    </row>
    <row r="7129" spans="67:67">
      <c r="BO7129" s="87" t="str">
        <f t="shared" si="111"/>
        <v>0</v>
      </c>
    </row>
    <row r="7130" spans="67:67">
      <c r="BO7130" s="87" t="str">
        <f t="shared" si="111"/>
        <v>0</v>
      </c>
    </row>
    <row r="7131" spans="67:67">
      <c r="BO7131" s="87" t="str">
        <f t="shared" si="111"/>
        <v>0</v>
      </c>
    </row>
    <row r="7132" spans="67:67">
      <c r="BO7132" s="87" t="str">
        <f t="shared" si="111"/>
        <v>0</v>
      </c>
    </row>
    <row r="7133" spans="67:67">
      <c r="BO7133" s="87" t="str">
        <f t="shared" si="111"/>
        <v>0</v>
      </c>
    </row>
    <row r="7134" spans="67:67">
      <c r="BO7134" s="87" t="str">
        <f t="shared" si="111"/>
        <v>0</v>
      </c>
    </row>
    <row r="7135" spans="67:67">
      <c r="BO7135" s="87" t="str">
        <f t="shared" si="111"/>
        <v>0</v>
      </c>
    </row>
    <row r="7136" spans="67:67">
      <c r="BO7136" s="87" t="str">
        <f t="shared" si="111"/>
        <v>0</v>
      </c>
    </row>
    <row r="7137" spans="67:67">
      <c r="BO7137" s="87" t="str">
        <f t="shared" si="111"/>
        <v>0</v>
      </c>
    </row>
    <row r="7138" spans="67:67">
      <c r="BO7138" s="87" t="str">
        <f t="shared" si="111"/>
        <v>0</v>
      </c>
    </row>
    <row r="7139" spans="67:67">
      <c r="BO7139" s="87" t="str">
        <f t="shared" si="111"/>
        <v>0</v>
      </c>
    </row>
    <row r="7140" spans="67:67">
      <c r="BO7140" s="87" t="str">
        <f t="shared" si="111"/>
        <v>0</v>
      </c>
    </row>
    <row r="7141" spans="67:67">
      <c r="BO7141" s="87" t="str">
        <f t="shared" si="111"/>
        <v>0</v>
      </c>
    </row>
    <row r="7142" spans="67:67">
      <c r="BO7142" s="87" t="str">
        <f t="shared" si="111"/>
        <v>0</v>
      </c>
    </row>
    <row r="7143" spans="67:67">
      <c r="BO7143" s="87" t="str">
        <f t="shared" si="111"/>
        <v>0</v>
      </c>
    </row>
    <row r="7144" spans="67:67">
      <c r="BO7144" s="87" t="str">
        <f t="shared" si="111"/>
        <v>0</v>
      </c>
    </row>
    <row r="7145" spans="67:67">
      <c r="BO7145" s="87" t="str">
        <f t="shared" si="111"/>
        <v>0</v>
      </c>
    </row>
    <row r="7146" spans="67:67">
      <c r="BO7146" s="87" t="str">
        <f t="shared" si="111"/>
        <v>0</v>
      </c>
    </row>
    <row r="7147" spans="67:67">
      <c r="BO7147" s="87" t="str">
        <f t="shared" si="111"/>
        <v>0</v>
      </c>
    </row>
    <row r="7148" spans="67:67">
      <c r="BO7148" s="87" t="str">
        <f t="shared" si="111"/>
        <v>0</v>
      </c>
    </row>
    <row r="7149" spans="67:67">
      <c r="BO7149" s="87" t="str">
        <f t="shared" si="111"/>
        <v>0</v>
      </c>
    </row>
    <row r="7150" spans="67:67">
      <c r="BO7150" s="87" t="str">
        <f t="shared" si="111"/>
        <v>0</v>
      </c>
    </row>
    <row r="7151" spans="67:67">
      <c r="BO7151" s="87" t="str">
        <f t="shared" si="111"/>
        <v>0</v>
      </c>
    </row>
    <row r="7152" spans="67:67">
      <c r="BO7152" s="87" t="str">
        <f t="shared" si="111"/>
        <v>0</v>
      </c>
    </row>
    <row r="7153" spans="67:67">
      <c r="BO7153" s="87" t="str">
        <f t="shared" si="111"/>
        <v>0</v>
      </c>
    </row>
    <row r="7154" spans="67:67">
      <c r="BO7154" s="87" t="str">
        <f t="shared" si="111"/>
        <v>0</v>
      </c>
    </row>
    <row r="7155" spans="67:67">
      <c r="BO7155" s="87" t="str">
        <f t="shared" si="111"/>
        <v>0</v>
      </c>
    </row>
    <row r="7156" spans="67:67">
      <c r="BO7156" s="87" t="str">
        <f t="shared" si="111"/>
        <v>0</v>
      </c>
    </row>
    <row r="7157" spans="67:67">
      <c r="BO7157" s="87" t="str">
        <f t="shared" si="111"/>
        <v>0</v>
      </c>
    </row>
    <row r="7158" spans="67:67">
      <c r="BO7158" s="87" t="str">
        <f t="shared" si="111"/>
        <v>0</v>
      </c>
    </row>
    <row r="7159" spans="67:67">
      <c r="BO7159" s="87" t="str">
        <f t="shared" si="111"/>
        <v>0</v>
      </c>
    </row>
    <row r="7160" spans="67:67">
      <c r="BO7160" s="87" t="str">
        <f t="shared" si="111"/>
        <v>0</v>
      </c>
    </row>
    <row r="7161" spans="67:67">
      <c r="BO7161" s="87" t="str">
        <f t="shared" si="111"/>
        <v>0</v>
      </c>
    </row>
    <row r="7162" spans="67:67">
      <c r="BO7162" s="87" t="str">
        <f t="shared" si="111"/>
        <v>0</v>
      </c>
    </row>
    <row r="7163" spans="67:67">
      <c r="BO7163" s="87" t="str">
        <f t="shared" si="111"/>
        <v>0</v>
      </c>
    </row>
    <row r="7164" spans="67:67">
      <c r="BO7164" s="87" t="str">
        <f t="shared" si="111"/>
        <v>0</v>
      </c>
    </row>
    <row r="7165" spans="67:67">
      <c r="BO7165" s="87" t="str">
        <f t="shared" si="111"/>
        <v>0</v>
      </c>
    </row>
    <row r="7166" spans="67:67">
      <c r="BO7166" s="87" t="str">
        <f t="shared" si="111"/>
        <v>0</v>
      </c>
    </row>
    <row r="7167" spans="67:67">
      <c r="BO7167" s="87" t="str">
        <f t="shared" si="111"/>
        <v>0</v>
      </c>
    </row>
    <row r="7168" spans="67:67">
      <c r="BO7168" s="87" t="str">
        <f t="shared" si="111"/>
        <v>0</v>
      </c>
    </row>
    <row r="7169" spans="67:67">
      <c r="BO7169" s="87" t="str">
        <f t="shared" si="111"/>
        <v>0</v>
      </c>
    </row>
    <row r="7170" spans="67:67">
      <c r="BO7170" s="87" t="str">
        <f t="shared" si="111"/>
        <v>0</v>
      </c>
    </row>
    <row r="7171" spans="67:67">
      <c r="BO7171" s="87" t="str">
        <f t="shared" si="111"/>
        <v>0</v>
      </c>
    </row>
    <row r="7172" spans="67:67">
      <c r="BO7172" s="87" t="str">
        <f t="shared" si="111"/>
        <v>0</v>
      </c>
    </row>
    <row r="7173" spans="67:67">
      <c r="BO7173" s="87" t="str">
        <f t="shared" si="111"/>
        <v>0</v>
      </c>
    </row>
    <row r="7174" spans="67:67">
      <c r="BO7174" s="87" t="str">
        <f t="shared" ref="BO7174:BO7237" si="112">IF(AND(BI7174&lt;&gt;"",BM7174&lt;&gt;"",BE7174&lt;&gt;"",BF7174&lt;&gt;"",BG7174&lt;&gt;""),(1000*9.81*BI7174*0.001*BM7174)/(BE7174*BF7174*BG7174),"0")</f>
        <v>0</v>
      </c>
    </row>
    <row r="7175" spans="67:67">
      <c r="BO7175" s="87" t="str">
        <f t="shared" si="112"/>
        <v>0</v>
      </c>
    </row>
    <row r="7176" spans="67:67">
      <c r="BO7176" s="87" t="str">
        <f t="shared" si="112"/>
        <v>0</v>
      </c>
    </row>
    <row r="7177" spans="67:67">
      <c r="BO7177" s="87" t="str">
        <f t="shared" si="112"/>
        <v>0</v>
      </c>
    </row>
    <row r="7178" spans="67:67">
      <c r="BO7178" s="87" t="str">
        <f t="shared" si="112"/>
        <v>0</v>
      </c>
    </row>
    <row r="7179" spans="67:67">
      <c r="BO7179" s="87" t="str">
        <f t="shared" si="112"/>
        <v>0</v>
      </c>
    </row>
    <row r="7180" spans="67:67">
      <c r="BO7180" s="87" t="str">
        <f t="shared" si="112"/>
        <v>0</v>
      </c>
    </row>
    <row r="7181" spans="67:67">
      <c r="BO7181" s="87" t="str">
        <f t="shared" si="112"/>
        <v>0</v>
      </c>
    </row>
    <row r="7182" spans="67:67">
      <c r="BO7182" s="87" t="str">
        <f t="shared" si="112"/>
        <v>0</v>
      </c>
    </row>
    <row r="7183" spans="67:67">
      <c r="BO7183" s="87" t="str">
        <f t="shared" si="112"/>
        <v>0</v>
      </c>
    </row>
    <row r="7184" spans="67:67">
      <c r="BO7184" s="87" t="str">
        <f t="shared" si="112"/>
        <v>0</v>
      </c>
    </row>
    <row r="7185" spans="67:67">
      <c r="BO7185" s="87" t="str">
        <f t="shared" si="112"/>
        <v>0</v>
      </c>
    </row>
    <row r="7186" spans="67:67">
      <c r="BO7186" s="87" t="str">
        <f t="shared" si="112"/>
        <v>0</v>
      </c>
    </row>
    <row r="7187" spans="67:67">
      <c r="BO7187" s="87" t="str">
        <f t="shared" si="112"/>
        <v>0</v>
      </c>
    </row>
    <row r="7188" spans="67:67">
      <c r="BO7188" s="87" t="str">
        <f t="shared" si="112"/>
        <v>0</v>
      </c>
    </row>
    <row r="7189" spans="67:67">
      <c r="BO7189" s="87" t="str">
        <f t="shared" si="112"/>
        <v>0</v>
      </c>
    </row>
    <row r="7190" spans="67:67">
      <c r="BO7190" s="87" t="str">
        <f t="shared" si="112"/>
        <v>0</v>
      </c>
    </row>
    <row r="7191" spans="67:67">
      <c r="BO7191" s="87" t="str">
        <f t="shared" si="112"/>
        <v>0</v>
      </c>
    </row>
    <row r="7192" spans="67:67">
      <c r="BO7192" s="87" t="str">
        <f t="shared" si="112"/>
        <v>0</v>
      </c>
    </row>
    <row r="7193" spans="67:67">
      <c r="BO7193" s="87" t="str">
        <f t="shared" si="112"/>
        <v>0</v>
      </c>
    </row>
    <row r="7194" spans="67:67">
      <c r="BO7194" s="87" t="str">
        <f t="shared" si="112"/>
        <v>0</v>
      </c>
    </row>
    <row r="7195" spans="67:67">
      <c r="BO7195" s="87" t="str">
        <f t="shared" si="112"/>
        <v>0</v>
      </c>
    </row>
    <row r="7196" spans="67:67">
      <c r="BO7196" s="87" t="str">
        <f t="shared" si="112"/>
        <v>0</v>
      </c>
    </row>
    <row r="7197" spans="67:67">
      <c r="BO7197" s="87" t="str">
        <f t="shared" si="112"/>
        <v>0</v>
      </c>
    </row>
    <row r="7198" spans="67:67">
      <c r="BO7198" s="87" t="str">
        <f t="shared" si="112"/>
        <v>0</v>
      </c>
    </row>
    <row r="7199" spans="67:67">
      <c r="BO7199" s="87" t="str">
        <f t="shared" si="112"/>
        <v>0</v>
      </c>
    </row>
    <row r="7200" spans="67:67">
      <c r="BO7200" s="87" t="str">
        <f t="shared" si="112"/>
        <v>0</v>
      </c>
    </row>
    <row r="7201" spans="67:67">
      <c r="BO7201" s="87" t="str">
        <f t="shared" si="112"/>
        <v>0</v>
      </c>
    </row>
    <row r="7202" spans="67:67">
      <c r="BO7202" s="87" t="str">
        <f t="shared" si="112"/>
        <v>0</v>
      </c>
    </row>
    <row r="7203" spans="67:67">
      <c r="BO7203" s="87" t="str">
        <f t="shared" si="112"/>
        <v>0</v>
      </c>
    </row>
    <row r="7204" spans="67:67">
      <c r="BO7204" s="87" t="str">
        <f t="shared" si="112"/>
        <v>0</v>
      </c>
    </row>
    <row r="7205" spans="67:67">
      <c r="BO7205" s="87" t="str">
        <f t="shared" si="112"/>
        <v>0</v>
      </c>
    </row>
    <row r="7206" spans="67:67">
      <c r="BO7206" s="87" t="str">
        <f t="shared" si="112"/>
        <v>0</v>
      </c>
    </row>
    <row r="7207" spans="67:67">
      <c r="BO7207" s="87" t="str">
        <f t="shared" si="112"/>
        <v>0</v>
      </c>
    </row>
    <row r="7208" spans="67:67">
      <c r="BO7208" s="87" t="str">
        <f t="shared" si="112"/>
        <v>0</v>
      </c>
    </row>
    <row r="7209" spans="67:67">
      <c r="BO7209" s="87" t="str">
        <f t="shared" si="112"/>
        <v>0</v>
      </c>
    </row>
    <row r="7210" spans="67:67">
      <c r="BO7210" s="87" t="str">
        <f t="shared" si="112"/>
        <v>0</v>
      </c>
    </row>
    <row r="7211" spans="67:67">
      <c r="BO7211" s="87" t="str">
        <f t="shared" si="112"/>
        <v>0</v>
      </c>
    </row>
    <row r="7212" spans="67:67">
      <c r="BO7212" s="87" t="str">
        <f t="shared" si="112"/>
        <v>0</v>
      </c>
    </row>
    <row r="7213" spans="67:67">
      <c r="BO7213" s="87" t="str">
        <f t="shared" si="112"/>
        <v>0</v>
      </c>
    </row>
    <row r="7214" spans="67:67">
      <c r="BO7214" s="87" t="str">
        <f t="shared" si="112"/>
        <v>0</v>
      </c>
    </row>
    <row r="7215" spans="67:67">
      <c r="BO7215" s="87" t="str">
        <f t="shared" si="112"/>
        <v>0</v>
      </c>
    </row>
    <row r="7216" spans="67:67">
      <c r="BO7216" s="87" t="str">
        <f t="shared" si="112"/>
        <v>0</v>
      </c>
    </row>
    <row r="7217" spans="67:67">
      <c r="BO7217" s="87" t="str">
        <f t="shared" si="112"/>
        <v>0</v>
      </c>
    </row>
    <row r="7218" spans="67:67">
      <c r="BO7218" s="87" t="str">
        <f t="shared" si="112"/>
        <v>0</v>
      </c>
    </row>
    <row r="7219" spans="67:67">
      <c r="BO7219" s="87" t="str">
        <f t="shared" si="112"/>
        <v>0</v>
      </c>
    </row>
    <row r="7220" spans="67:67">
      <c r="BO7220" s="87" t="str">
        <f t="shared" si="112"/>
        <v>0</v>
      </c>
    </row>
    <row r="7221" spans="67:67">
      <c r="BO7221" s="87" t="str">
        <f t="shared" si="112"/>
        <v>0</v>
      </c>
    </row>
    <row r="7222" spans="67:67">
      <c r="BO7222" s="87" t="str">
        <f t="shared" si="112"/>
        <v>0</v>
      </c>
    </row>
    <row r="7223" spans="67:67">
      <c r="BO7223" s="87" t="str">
        <f t="shared" si="112"/>
        <v>0</v>
      </c>
    </row>
    <row r="7224" spans="67:67">
      <c r="BO7224" s="87" t="str">
        <f t="shared" si="112"/>
        <v>0</v>
      </c>
    </row>
    <row r="7225" spans="67:67">
      <c r="BO7225" s="87" t="str">
        <f t="shared" si="112"/>
        <v>0</v>
      </c>
    </row>
    <row r="7226" spans="67:67">
      <c r="BO7226" s="87" t="str">
        <f t="shared" si="112"/>
        <v>0</v>
      </c>
    </row>
    <row r="7227" spans="67:67">
      <c r="BO7227" s="87" t="str">
        <f t="shared" si="112"/>
        <v>0</v>
      </c>
    </row>
    <row r="7228" spans="67:67">
      <c r="BO7228" s="87" t="str">
        <f t="shared" si="112"/>
        <v>0</v>
      </c>
    </row>
    <row r="7229" spans="67:67">
      <c r="BO7229" s="87" t="str">
        <f t="shared" si="112"/>
        <v>0</v>
      </c>
    </row>
    <row r="7230" spans="67:67">
      <c r="BO7230" s="87" t="str">
        <f t="shared" si="112"/>
        <v>0</v>
      </c>
    </row>
    <row r="7231" spans="67:67">
      <c r="BO7231" s="87" t="str">
        <f t="shared" si="112"/>
        <v>0</v>
      </c>
    </row>
    <row r="7232" spans="67:67">
      <c r="BO7232" s="87" t="str">
        <f t="shared" si="112"/>
        <v>0</v>
      </c>
    </row>
    <row r="7233" spans="67:67">
      <c r="BO7233" s="87" t="str">
        <f t="shared" si="112"/>
        <v>0</v>
      </c>
    </row>
    <row r="7234" spans="67:67">
      <c r="BO7234" s="87" t="str">
        <f t="shared" si="112"/>
        <v>0</v>
      </c>
    </row>
    <row r="7235" spans="67:67">
      <c r="BO7235" s="87" t="str">
        <f t="shared" si="112"/>
        <v>0</v>
      </c>
    </row>
    <row r="7236" spans="67:67">
      <c r="BO7236" s="87" t="str">
        <f t="shared" si="112"/>
        <v>0</v>
      </c>
    </row>
    <row r="7237" spans="67:67">
      <c r="BO7237" s="87" t="str">
        <f t="shared" si="112"/>
        <v>0</v>
      </c>
    </row>
    <row r="7238" spans="67:67">
      <c r="BO7238" s="87" t="str">
        <f t="shared" ref="BO7238:BO7301" si="113">IF(AND(BI7238&lt;&gt;"",BM7238&lt;&gt;"",BE7238&lt;&gt;"",BF7238&lt;&gt;"",BG7238&lt;&gt;""),(1000*9.81*BI7238*0.001*BM7238)/(BE7238*BF7238*BG7238),"0")</f>
        <v>0</v>
      </c>
    </row>
    <row r="7239" spans="67:67">
      <c r="BO7239" s="87" t="str">
        <f t="shared" si="113"/>
        <v>0</v>
      </c>
    </row>
    <row r="7240" spans="67:67">
      <c r="BO7240" s="87" t="str">
        <f t="shared" si="113"/>
        <v>0</v>
      </c>
    </row>
    <row r="7241" spans="67:67">
      <c r="BO7241" s="87" t="str">
        <f t="shared" si="113"/>
        <v>0</v>
      </c>
    </row>
    <row r="7242" spans="67:67">
      <c r="BO7242" s="87" t="str">
        <f t="shared" si="113"/>
        <v>0</v>
      </c>
    </row>
    <row r="7243" spans="67:67">
      <c r="BO7243" s="87" t="str">
        <f t="shared" si="113"/>
        <v>0</v>
      </c>
    </row>
    <row r="7244" spans="67:67">
      <c r="BO7244" s="87" t="str">
        <f t="shared" si="113"/>
        <v>0</v>
      </c>
    </row>
    <row r="7245" spans="67:67">
      <c r="BO7245" s="87" t="str">
        <f t="shared" si="113"/>
        <v>0</v>
      </c>
    </row>
    <row r="7246" spans="67:67">
      <c r="BO7246" s="87" t="str">
        <f t="shared" si="113"/>
        <v>0</v>
      </c>
    </row>
    <row r="7247" spans="67:67">
      <c r="BO7247" s="87" t="str">
        <f t="shared" si="113"/>
        <v>0</v>
      </c>
    </row>
    <row r="7248" spans="67:67">
      <c r="BO7248" s="87" t="str">
        <f t="shared" si="113"/>
        <v>0</v>
      </c>
    </row>
    <row r="7249" spans="67:67">
      <c r="BO7249" s="87" t="str">
        <f t="shared" si="113"/>
        <v>0</v>
      </c>
    </row>
    <row r="7250" spans="67:67">
      <c r="BO7250" s="87" t="str">
        <f t="shared" si="113"/>
        <v>0</v>
      </c>
    </row>
    <row r="7251" spans="67:67">
      <c r="BO7251" s="87" t="str">
        <f t="shared" si="113"/>
        <v>0</v>
      </c>
    </row>
    <row r="7252" spans="67:67">
      <c r="BO7252" s="87" t="str">
        <f t="shared" si="113"/>
        <v>0</v>
      </c>
    </row>
    <row r="7253" spans="67:67">
      <c r="BO7253" s="87" t="str">
        <f t="shared" si="113"/>
        <v>0</v>
      </c>
    </row>
    <row r="7254" spans="67:67">
      <c r="BO7254" s="87" t="str">
        <f t="shared" si="113"/>
        <v>0</v>
      </c>
    </row>
    <row r="7255" spans="67:67">
      <c r="BO7255" s="87" t="str">
        <f t="shared" si="113"/>
        <v>0</v>
      </c>
    </row>
    <row r="7256" spans="67:67">
      <c r="BO7256" s="87" t="str">
        <f t="shared" si="113"/>
        <v>0</v>
      </c>
    </row>
    <row r="7257" spans="67:67">
      <c r="BO7257" s="87" t="str">
        <f t="shared" si="113"/>
        <v>0</v>
      </c>
    </row>
    <row r="7258" spans="67:67">
      <c r="BO7258" s="87" t="str">
        <f t="shared" si="113"/>
        <v>0</v>
      </c>
    </row>
    <row r="7259" spans="67:67">
      <c r="BO7259" s="87" t="str">
        <f t="shared" si="113"/>
        <v>0</v>
      </c>
    </row>
    <row r="7260" spans="67:67">
      <c r="BO7260" s="87" t="str">
        <f t="shared" si="113"/>
        <v>0</v>
      </c>
    </row>
    <row r="7261" spans="67:67">
      <c r="BO7261" s="87" t="str">
        <f t="shared" si="113"/>
        <v>0</v>
      </c>
    </row>
    <row r="7262" spans="67:67">
      <c r="BO7262" s="87" t="str">
        <f t="shared" si="113"/>
        <v>0</v>
      </c>
    </row>
    <row r="7263" spans="67:67">
      <c r="BO7263" s="87" t="str">
        <f t="shared" si="113"/>
        <v>0</v>
      </c>
    </row>
    <row r="7264" spans="67:67">
      <c r="BO7264" s="87" t="str">
        <f t="shared" si="113"/>
        <v>0</v>
      </c>
    </row>
    <row r="7265" spans="67:67">
      <c r="BO7265" s="87" t="str">
        <f t="shared" si="113"/>
        <v>0</v>
      </c>
    </row>
    <row r="7266" spans="67:67">
      <c r="BO7266" s="87" t="str">
        <f t="shared" si="113"/>
        <v>0</v>
      </c>
    </row>
    <row r="7267" spans="67:67">
      <c r="BO7267" s="87" t="str">
        <f t="shared" si="113"/>
        <v>0</v>
      </c>
    </row>
    <row r="7268" spans="67:67">
      <c r="BO7268" s="87" t="str">
        <f t="shared" si="113"/>
        <v>0</v>
      </c>
    </row>
    <row r="7269" spans="67:67">
      <c r="BO7269" s="87" t="str">
        <f t="shared" si="113"/>
        <v>0</v>
      </c>
    </row>
    <row r="7270" spans="67:67">
      <c r="BO7270" s="87" t="str">
        <f t="shared" si="113"/>
        <v>0</v>
      </c>
    </row>
    <row r="7271" spans="67:67">
      <c r="BO7271" s="87" t="str">
        <f t="shared" si="113"/>
        <v>0</v>
      </c>
    </row>
    <row r="7272" spans="67:67">
      <c r="BO7272" s="87" t="str">
        <f t="shared" si="113"/>
        <v>0</v>
      </c>
    </row>
    <row r="7273" spans="67:67">
      <c r="BO7273" s="87" t="str">
        <f t="shared" si="113"/>
        <v>0</v>
      </c>
    </row>
    <row r="7274" spans="67:67">
      <c r="BO7274" s="87" t="str">
        <f t="shared" si="113"/>
        <v>0</v>
      </c>
    </row>
    <row r="7275" spans="67:67">
      <c r="BO7275" s="87" t="str">
        <f t="shared" si="113"/>
        <v>0</v>
      </c>
    </row>
    <row r="7276" spans="67:67">
      <c r="BO7276" s="87" t="str">
        <f t="shared" si="113"/>
        <v>0</v>
      </c>
    </row>
    <row r="7277" spans="67:67">
      <c r="BO7277" s="87" t="str">
        <f t="shared" si="113"/>
        <v>0</v>
      </c>
    </row>
    <row r="7278" spans="67:67">
      <c r="BO7278" s="87" t="str">
        <f t="shared" si="113"/>
        <v>0</v>
      </c>
    </row>
    <row r="7279" spans="67:67">
      <c r="BO7279" s="87" t="str">
        <f t="shared" si="113"/>
        <v>0</v>
      </c>
    </row>
    <row r="7280" spans="67:67">
      <c r="BO7280" s="87" t="str">
        <f t="shared" si="113"/>
        <v>0</v>
      </c>
    </row>
    <row r="7281" spans="67:67">
      <c r="BO7281" s="87" t="str">
        <f t="shared" si="113"/>
        <v>0</v>
      </c>
    </row>
    <row r="7282" spans="67:67">
      <c r="BO7282" s="87" t="str">
        <f t="shared" si="113"/>
        <v>0</v>
      </c>
    </row>
    <row r="7283" spans="67:67">
      <c r="BO7283" s="87" t="str">
        <f t="shared" si="113"/>
        <v>0</v>
      </c>
    </row>
    <row r="7284" spans="67:67">
      <c r="BO7284" s="87" t="str">
        <f t="shared" si="113"/>
        <v>0</v>
      </c>
    </row>
    <row r="7285" spans="67:67">
      <c r="BO7285" s="87" t="str">
        <f t="shared" si="113"/>
        <v>0</v>
      </c>
    </row>
    <row r="7286" spans="67:67">
      <c r="BO7286" s="87" t="str">
        <f t="shared" si="113"/>
        <v>0</v>
      </c>
    </row>
    <row r="7287" spans="67:67">
      <c r="BO7287" s="87" t="str">
        <f t="shared" si="113"/>
        <v>0</v>
      </c>
    </row>
    <row r="7288" spans="67:67">
      <c r="BO7288" s="87" t="str">
        <f t="shared" si="113"/>
        <v>0</v>
      </c>
    </row>
    <row r="7289" spans="67:67">
      <c r="BO7289" s="87" t="str">
        <f t="shared" si="113"/>
        <v>0</v>
      </c>
    </row>
    <row r="7290" spans="67:67">
      <c r="BO7290" s="87" t="str">
        <f t="shared" si="113"/>
        <v>0</v>
      </c>
    </row>
    <row r="7291" spans="67:67">
      <c r="BO7291" s="87" t="str">
        <f t="shared" si="113"/>
        <v>0</v>
      </c>
    </row>
    <row r="7292" spans="67:67">
      <c r="BO7292" s="87" t="str">
        <f t="shared" si="113"/>
        <v>0</v>
      </c>
    </row>
    <row r="7293" spans="67:67">
      <c r="BO7293" s="87" t="str">
        <f t="shared" si="113"/>
        <v>0</v>
      </c>
    </row>
    <row r="7294" spans="67:67">
      <c r="BO7294" s="87" t="str">
        <f t="shared" si="113"/>
        <v>0</v>
      </c>
    </row>
    <row r="7295" spans="67:67">
      <c r="BO7295" s="87" t="str">
        <f t="shared" si="113"/>
        <v>0</v>
      </c>
    </row>
    <row r="7296" spans="67:67">
      <c r="BO7296" s="87" t="str">
        <f t="shared" si="113"/>
        <v>0</v>
      </c>
    </row>
    <row r="7297" spans="67:67">
      <c r="BO7297" s="87" t="str">
        <f t="shared" si="113"/>
        <v>0</v>
      </c>
    </row>
    <row r="7298" spans="67:67">
      <c r="BO7298" s="87" t="str">
        <f t="shared" si="113"/>
        <v>0</v>
      </c>
    </row>
    <row r="7299" spans="67:67">
      <c r="BO7299" s="87" t="str">
        <f t="shared" si="113"/>
        <v>0</v>
      </c>
    </row>
    <row r="7300" spans="67:67">
      <c r="BO7300" s="87" t="str">
        <f t="shared" si="113"/>
        <v>0</v>
      </c>
    </row>
    <row r="7301" spans="67:67">
      <c r="BO7301" s="87" t="str">
        <f t="shared" si="113"/>
        <v>0</v>
      </c>
    </row>
    <row r="7302" spans="67:67">
      <c r="BO7302" s="87" t="str">
        <f t="shared" ref="BO7302:BO7365" si="114">IF(AND(BI7302&lt;&gt;"",BM7302&lt;&gt;"",BE7302&lt;&gt;"",BF7302&lt;&gt;"",BG7302&lt;&gt;""),(1000*9.81*BI7302*0.001*BM7302)/(BE7302*BF7302*BG7302),"0")</f>
        <v>0</v>
      </c>
    </row>
    <row r="7303" spans="67:67">
      <c r="BO7303" s="87" t="str">
        <f t="shared" si="114"/>
        <v>0</v>
      </c>
    </row>
    <row r="7304" spans="67:67">
      <c r="BO7304" s="87" t="str">
        <f t="shared" si="114"/>
        <v>0</v>
      </c>
    </row>
    <row r="7305" spans="67:67">
      <c r="BO7305" s="87" t="str">
        <f t="shared" si="114"/>
        <v>0</v>
      </c>
    </row>
    <row r="7306" spans="67:67">
      <c r="BO7306" s="87" t="str">
        <f t="shared" si="114"/>
        <v>0</v>
      </c>
    </row>
    <row r="7307" spans="67:67">
      <c r="BO7307" s="87" t="str">
        <f t="shared" si="114"/>
        <v>0</v>
      </c>
    </row>
    <row r="7308" spans="67:67">
      <c r="BO7308" s="87" t="str">
        <f t="shared" si="114"/>
        <v>0</v>
      </c>
    </row>
    <row r="7309" spans="67:67">
      <c r="BO7309" s="87" t="str">
        <f t="shared" si="114"/>
        <v>0</v>
      </c>
    </row>
    <row r="7310" spans="67:67">
      <c r="BO7310" s="87" t="str">
        <f t="shared" si="114"/>
        <v>0</v>
      </c>
    </row>
    <row r="7311" spans="67:67">
      <c r="BO7311" s="87" t="str">
        <f t="shared" si="114"/>
        <v>0</v>
      </c>
    </row>
    <row r="7312" spans="67:67">
      <c r="BO7312" s="87" t="str">
        <f t="shared" si="114"/>
        <v>0</v>
      </c>
    </row>
    <row r="7313" spans="67:67">
      <c r="BO7313" s="87" t="str">
        <f t="shared" si="114"/>
        <v>0</v>
      </c>
    </row>
    <row r="7314" spans="67:67">
      <c r="BO7314" s="87" t="str">
        <f t="shared" si="114"/>
        <v>0</v>
      </c>
    </row>
    <row r="7315" spans="67:67">
      <c r="BO7315" s="87" t="str">
        <f t="shared" si="114"/>
        <v>0</v>
      </c>
    </row>
    <row r="7316" spans="67:67">
      <c r="BO7316" s="87" t="str">
        <f t="shared" si="114"/>
        <v>0</v>
      </c>
    </row>
    <row r="7317" spans="67:67">
      <c r="BO7317" s="87" t="str">
        <f t="shared" si="114"/>
        <v>0</v>
      </c>
    </row>
    <row r="7318" spans="67:67">
      <c r="BO7318" s="87" t="str">
        <f t="shared" si="114"/>
        <v>0</v>
      </c>
    </row>
    <row r="7319" spans="67:67">
      <c r="BO7319" s="87" t="str">
        <f t="shared" si="114"/>
        <v>0</v>
      </c>
    </row>
    <row r="7320" spans="67:67">
      <c r="BO7320" s="87" t="str">
        <f t="shared" si="114"/>
        <v>0</v>
      </c>
    </row>
    <row r="7321" spans="67:67">
      <c r="BO7321" s="87" t="str">
        <f t="shared" si="114"/>
        <v>0</v>
      </c>
    </row>
    <row r="7322" spans="67:67">
      <c r="BO7322" s="87" t="str">
        <f t="shared" si="114"/>
        <v>0</v>
      </c>
    </row>
    <row r="7323" spans="67:67">
      <c r="BO7323" s="87" t="str">
        <f t="shared" si="114"/>
        <v>0</v>
      </c>
    </row>
    <row r="7324" spans="67:67">
      <c r="BO7324" s="87" t="str">
        <f t="shared" si="114"/>
        <v>0</v>
      </c>
    </row>
    <row r="7325" spans="67:67">
      <c r="BO7325" s="87" t="str">
        <f t="shared" si="114"/>
        <v>0</v>
      </c>
    </row>
    <row r="7326" spans="67:67">
      <c r="BO7326" s="87" t="str">
        <f t="shared" si="114"/>
        <v>0</v>
      </c>
    </row>
    <row r="7327" spans="67:67">
      <c r="BO7327" s="87" t="str">
        <f t="shared" si="114"/>
        <v>0</v>
      </c>
    </row>
    <row r="7328" spans="67:67">
      <c r="BO7328" s="87" t="str">
        <f t="shared" si="114"/>
        <v>0</v>
      </c>
    </row>
    <row r="7329" spans="67:67">
      <c r="BO7329" s="87" t="str">
        <f t="shared" si="114"/>
        <v>0</v>
      </c>
    </row>
    <row r="7330" spans="67:67">
      <c r="BO7330" s="87" t="str">
        <f t="shared" si="114"/>
        <v>0</v>
      </c>
    </row>
    <row r="7331" spans="67:67">
      <c r="BO7331" s="87" t="str">
        <f t="shared" si="114"/>
        <v>0</v>
      </c>
    </row>
    <row r="7332" spans="67:67">
      <c r="BO7332" s="87" t="str">
        <f t="shared" si="114"/>
        <v>0</v>
      </c>
    </row>
    <row r="7333" spans="67:67">
      <c r="BO7333" s="87" t="str">
        <f t="shared" si="114"/>
        <v>0</v>
      </c>
    </row>
    <row r="7334" spans="67:67">
      <c r="BO7334" s="87" t="str">
        <f t="shared" si="114"/>
        <v>0</v>
      </c>
    </row>
    <row r="7335" spans="67:67">
      <c r="BO7335" s="87" t="str">
        <f t="shared" si="114"/>
        <v>0</v>
      </c>
    </row>
    <row r="7336" spans="67:67">
      <c r="BO7336" s="87" t="str">
        <f t="shared" si="114"/>
        <v>0</v>
      </c>
    </row>
    <row r="7337" spans="67:67">
      <c r="BO7337" s="87" t="str">
        <f t="shared" si="114"/>
        <v>0</v>
      </c>
    </row>
    <row r="7338" spans="67:67">
      <c r="BO7338" s="87" t="str">
        <f t="shared" si="114"/>
        <v>0</v>
      </c>
    </row>
    <row r="7339" spans="67:67">
      <c r="BO7339" s="87" t="str">
        <f t="shared" si="114"/>
        <v>0</v>
      </c>
    </row>
    <row r="7340" spans="67:67">
      <c r="BO7340" s="87" t="str">
        <f t="shared" si="114"/>
        <v>0</v>
      </c>
    </row>
    <row r="7341" spans="67:67">
      <c r="BO7341" s="87" t="str">
        <f t="shared" si="114"/>
        <v>0</v>
      </c>
    </row>
    <row r="7342" spans="67:67">
      <c r="BO7342" s="87" t="str">
        <f t="shared" si="114"/>
        <v>0</v>
      </c>
    </row>
    <row r="7343" spans="67:67">
      <c r="BO7343" s="87" t="str">
        <f t="shared" si="114"/>
        <v>0</v>
      </c>
    </row>
    <row r="7344" spans="67:67">
      <c r="BO7344" s="87" t="str">
        <f t="shared" si="114"/>
        <v>0</v>
      </c>
    </row>
    <row r="7345" spans="67:67">
      <c r="BO7345" s="87" t="str">
        <f t="shared" si="114"/>
        <v>0</v>
      </c>
    </row>
    <row r="7346" spans="67:67">
      <c r="BO7346" s="87" t="str">
        <f t="shared" si="114"/>
        <v>0</v>
      </c>
    </row>
    <row r="7347" spans="67:67">
      <c r="BO7347" s="87" t="str">
        <f t="shared" si="114"/>
        <v>0</v>
      </c>
    </row>
    <row r="7348" spans="67:67">
      <c r="BO7348" s="87" t="str">
        <f t="shared" si="114"/>
        <v>0</v>
      </c>
    </row>
    <row r="7349" spans="67:67">
      <c r="BO7349" s="87" t="str">
        <f t="shared" si="114"/>
        <v>0</v>
      </c>
    </row>
    <row r="7350" spans="67:67">
      <c r="BO7350" s="87" t="str">
        <f t="shared" si="114"/>
        <v>0</v>
      </c>
    </row>
    <row r="7351" spans="67:67">
      <c r="BO7351" s="87" t="str">
        <f t="shared" si="114"/>
        <v>0</v>
      </c>
    </row>
    <row r="7352" spans="67:67">
      <c r="BO7352" s="87" t="str">
        <f t="shared" si="114"/>
        <v>0</v>
      </c>
    </row>
    <row r="7353" spans="67:67">
      <c r="BO7353" s="87" t="str">
        <f t="shared" si="114"/>
        <v>0</v>
      </c>
    </row>
    <row r="7354" spans="67:67">
      <c r="BO7354" s="87" t="str">
        <f t="shared" si="114"/>
        <v>0</v>
      </c>
    </row>
    <row r="7355" spans="67:67">
      <c r="BO7355" s="87" t="str">
        <f t="shared" si="114"/>
        <v>0</v>
      </c>
    </row>
    <row r="7356" spans="67:67">
      <c r="BO7356" s="87" t="str">
        <f t="shared" si="114"/>
        <v>0</v>
      </c>
    </row>
    <row r="7357" spans="67:67">
      <c r="BO7357" s="87" t="str">
        <f t="shared" si="114"/>
        <v>0</v>
      </c>
    </row>
    <row r="7358" spans="67:67">
      <c r="BO7358" s="87" t="str">
        <f t="shared" si="114"/>
        <v>0</v>
      </c>
    </row>
    <row r="7359" spans="67:67">
      <c r="BO7359" s="87" t="str">
        <f t="shared" si="114"/>
        <v>0</v>
      </c>
    </row>
    <row r="7360" spans="67:67">
      <c r="BO7360" s="87" t="str">
        <f t="shared" si="114"/>
        <v>0</v>
      </c>
    </row>
    <row r="7361" spans="67:67">
      <c r="BO7361" s="87" t="str">
        <f t="shared" si="114"/>
        <v>0</v>
      </c>
    </row>
    <row r="7362" spans="67:67">
      <c r="BO7362" s="87" t="str">
        <f t="shared" si="114"/>
        <v>0</v>
      </c>
    </row>
    <row r="7363" spans="67:67">
      <c r="BO7363" s="87" t="str">
        <f t="shared" si="114"/>
        <v>0</v>
      </c>
    </row>
    <row r="7364" spans="67:67">
      <c r="BO7364" s="87" t="str">
        <f t="shared" si="114"/>
        <v>0</v>
      </c>
    </row>
    <row r="7365" spans="67:67">
      <c r="BO7365" s="87" t="str">
        <f t="shared" si="114"/>
        <v>0</v>
      </c>
    </row>
    <row r="7366" spans="67:67">
      <c r="BO7366" s="87" t="str">
        <f t="shared" ref="BO7366:BO7429" si="115">IF(AND(BI7366&lt;&gt;"",BM7366&lt;&gt;"",BE7366&lt;&gt;"",BF7366&lt;&gt;"",BG7366&lt;&gt;""),(1000*9.81*BI7366*0.001*BM7366)/(BE7366*BF7366*BG7366),"0")</f>
        <v>0</v>
      </c>
    </row>
    <row r="7367" spans="67:67">
      <c r="BO7367" s="87" t="str">
        <f t="shared" si="115"/>
        <v>0</v>
      </c>
    </row>
    <row r="7368" spans="67:67">
      <c r="BO7368" s="87" t="str">
        <f t="shared" si="115"/>
        <v>0</v>
      </c>
    </row>
    <row r="7369" spans="67:67">
      <c r="BO7369" s="87" t="str">
        <f t="shared" si="115"/>
        <v>0</v>
      </c>
    </row>
    <row r="7370" spans="67:67">
      <c r="BO7370" s="87" t="str">
        <f t="shared" si="115"/>
        <v>0</v>
      </c>
    </row>
    <row r="7371" spans="67:67">
      <c r="BO7371" s="87" t="str">
        <f t="shared" si="115"/>
        <v>0</v>
      </c>
    </row>
    <row r="7372" spans="67:67">
      <c r="BO7372" s="87" t="str">
        <f t="shared" si="115"/>
        <v>0</v>
      </c>
    </row>
    <row r="7373" spans="67:67">
      <c r="BO7373" s="87" t="str">
        <f t="shared" si="115"/>
        <v>0</v>
      </c>
    </row>
    <row r="7374" spans="67:67">
      <c r="BO7374" s="87" t="str">
        <f t="shared" si="115"/>
        <v>0</v>
      </c>
    </row>
    <row r="7375" spans="67:67">
      <c r="BO7375" s="87" t="str">
        <f t="shared" si="115"/>
        <v>0</v>
      </c>
    </row>
    <row r="7376" spans="67:67">
      <c r="BO7376" s="87" t="str">
        <f t="shared" si="115"/>
        <v>0</v>
      </c>
    </row>
    <row r="7377" spans="67:67">
      <c r="BO7377" s="87" t="str">
        <f t="shared" si="115"/>
        <v>0</v>
      </c>
    </row>
    <row r="7378" spans="67:67">
      <c r="BO7378" s="87" t="str">
        <f t="shared" si="115"/>
        <v>0</v>
      </c>
    </row>
    <row r="7379" spans="67:67">
      <c r="BO7379" s="87" t="str">
        <f t="shared" si="115"/>
        <v>0</v>
      </c>
    </row>
    <row r="7380" spans="67:67">
      <c r="BO7380" s="87" t="str">
        <f t="shared" si="115"/>
        <v>0</v>
      </c>
    </row>
    <row r="7381" spans="67:67">
      <c r="BO7381" s="87" t="str">
        <f t="shared" si="115"/>
        <v>0</v>
      </c>
    </row>
    <row r="7382" spans="67:67">
      <c r="BO7382" s="87" t="str">
        <f t="shared" si="115"/>
        <v>0</v>
      </c>
    </row>
    <row r="7383" spans="67:67">
      <c r="BO7383" s="87" t="str">
        <f t="shared" si="115"/>
        <v>0</v>
      </c>
    </row>
    <row r="7384" spans="67:67">
      <c r="BO7384" s="87" t="str">
        <f t="shared" si="115"/>
        <v>0</v>
      </c>
    </row>
    <row r="7385" spans="67:67">
      <c r="BO7385" s="87" t="str">
        <f t="shared" si="115"/>
        <v>0</v>
      </c>
    </row>
    <row r="7386" spans="67:67">
      <c r="BO7386" s="87" t="str">
        <f t="shared" si="115"/>
        <v>0</v>
      </c>
    </row>
    <row r="7387" spans="67:67">
      <c r="BO7387" s="87" t="str">
        <f t="shared" si="115"/>
        <v>0</v>
      </c>
    </row>
    <row r="7388" spans="67:67">
      <c r="BO7388" s="87" t="str">
        <f t="shared" si="115"/>
        <v>0</v>
      </c>
    </row>
    <row r="7389" spans="67:67">
      <c r="BO7389" s="87" t="str">
        <f t="shared" si="115"/>
        <v>0</v>
      </c>
    </row>
    <row r="7390" spans="67:67">
      <c r="BO7390" s="87" t="str">
        <f t="shared" si="115"/>
        <v>0</v>
      </c>
    </row>
    <row r="7391" spans="67:67">
      <c r="BO7391" s="87" t="str">
        <f t="shared" si="115"/>
        <v>0</v>
      </c>
    </row>
    <row r="7392" spans="67:67">
      <c r="BO7392" s="87" t="str">
        <f t="shared" si="115"/>
        <v>0</v>
      </c>
    </row>
    <row r="7393" spans="67:67">
      <c r="BO7393" s="87" t="str">
        <f t="shared" si="115"/>
        <v>0</v>
      </c>
    </row>
    <row r="7394" spans="67:67">
      <c r="BO7394" s="87" t="str">
        <f t="shared" si="115"/>
        <v>0</v>
      </c>
    </row>
    <row r="7395" spans="67:67">
      <c r="BO7395" s="87" t="str">
        <f t="shared" si="115"/>
        <v>0</v>
      </c>
    </row>
    <row r="7396" spans="67:67">
      <c r="BO7396" s="87" t="str">
        <f t="shared" si="115"/>
        <v>0</v>
      </c>
    </row>
    <row r="7397" spans="67:67">
      <c r="BO7397" s="87" t="str">
        <f t="shared" si="115"/>
        <v>0</v>
      </c>
    </row>
    <row r="7398" spans="67:67">
      <c r="BO7398" s="87" t="str">
        <f t="shared" si="115"/>
        <v>0</v>
      </c>
    </row>
    <row r="7399" spans="67:67">
      <c r="BO7399" s="87" t="str">
        <f t="shared" si="115"/>
        <v>0</v>
      </c>
    </row>
    <row r="7400" spans="67:67">
      <c r="BO7400" s="87" t="str">
        <f t="shared" si="115"/>
        <v>0</v>
      </c>
    </row>
    <row r="7401" spans="67:67">
      <c r="BO7401" s="87" t="str">
        <f t="shared" si="115"/>
        <v>0</v>
      </c>
    </row>
    <row r="7402" spans="67:67">
      <c r="BO7402" s="87" t="str">
        <f t="shared" si="115"/>
        <v>0</v>
      </c>
    </row>
    <row r="7403" spans="67:67">
      <c r="BO7403" s="87" t="str">
        <f t="shared" si="115"/>
        <v>0</v>
      </c>
    </row>
    <row r="7404" spans="67:67">
      <c r="BO7404" s="87" t="str">
        <f t="shared" si="115"/>
        <v>0</v>
      </c>
    </row>
    <row r="7405" spans="67:67">
      <c r="BO7405" s="87" t="str">
        <f t="shared" si="115"/>
        <v>0</v>
      </c>
    </row>
    <row r="7406" spans="67:67">
      <c r="BO7406" s="87" t="str">
        <f t="shared" si="115"/>
        <v>0</v>
      </c>
    </row>
    <row r="7407" spans="67:67">
      <c r="BO7407" s="87" t="str">
        <f t="shared" si="115"/>
        <v>0</v>
      </c>
    </row>
    <row r="7408" spans="67:67">
      <c r="BO7408" s="87" t="str">
        <f t="shared" si="115"/>
        <v>0</v>
      </c>
    </row>
    <row r="7409" spans="67:67">
      <c r="BO7409" s="87" t="str">
        <f t="shared" si="115"/>
        <v>0</v>
      </c>
    </row>
    <row r="7410" spans="67:67">
      <c r="BO7410" s="87" t="str">
        <f t="shared" si="115"/>
        <v>0</v>
      </c>
    </row>
    <row r="7411" spans="67:67">
      <c r="BO7411" s="87" t="str">
        <f t="shared" si="115"/>
        <v>0</v>
      </c>
    </row>
    <row r="7412" spans="67:67">
      <c r="BO7412" s="87" t="str">
        <f t="shared" si="115"/>
        <v>0</v>
      </c>
    </row>
    <row r="7413" spans="67:67">
      <c r="BO7413" s="87" t="str">
        <f t="shared" si="115"/>
        <v>0</v>
      </c>
    </row>
    <row r="7414" spans="67:67">
      <c r="BO7414" s="87" t="str">
        <f t="shared" si="115"/>
        <v>0</v>
      </c>
    </row>
    <row r="7415" spans="67:67">
      <c r="BO7415" s="87" t="str">
        <f t="shared" si="115"/>
        <v>0</v>
      </c>
    </row>
    <row r="7416" spans="67:67">
      <c r="BO7416" s="87" t="str">
        <f t="shared" si="115"/>
        <v>0</v>
      </c>
    </row>
    <row r="7417" spans="67:67">
      <c r="BO7417" s="87" t="str">
        <f t="shared" si="115"/>
        <v>0</v>
      </c>
    </row>
    <row r="7418" spans="67:67">
      <c r="BO7418" s="87" t="str">
        <f t="shared" si="115"/>
        <v>0</v>
      </c>
    </row>
    <row r="7419" spans="67:67">
      <c r="BO7419" s="87" t="str">
        <f t="shared" si="115"/>
        <v>0</v>
      </c>
    </row>
    <row r="7420" spans="67:67">
      <c r="BO7420" s="87" t="str">
        <f t="shared" si="115"/>
        <v>0</v>
      </c>
    </row>
    <row r="7421" spans="67:67">
      <c r="BO7421" s="87" t="str">
        <f t="shared" si="115"/>
        <v>0</v>
      </c>
    </row>
    <row r="7422" spans="67:67">
      <c r="BO7422" s="87" t="str">
        <f t="shared" si="115"/>
        <v>0</v>
      </c>
    </row>
    <row r="7423" spans="67:67">
      <c r="BO7423" s="87" t="str">
        <f t="shared" si="115"/>
        <v>0</v>
      </c>
    </row>
    <row r="7424" spans="67:67">
      <c r="BO7424" s="87" t="str">
        <f t="shared" si="115"/>
        <v>0</v>
      </c>
    </row>
    <row r="7425" spans="67:67">
      <c r="BO7425" s="87" t="str">
        <f t="shared" si="115"/>
        <v>0</v>
      </c>
    </row>
    <row r="7426" spans="67:67">
      <c r="BO7426" s="87" t="str">
        <f t="shared" si="115"/>
        <v>0</v>
      </c>
    </row>
    <row r="7427" spans="67:67">
      <c r="BO7427" s="87" t="str">
        <f t="shared" si="115"/>
        <v>0</v>
      </c>
    </row>
    <row r="7428" spans="67:67">
      <c r="BO7428" s="87" t="str">
        <f t="shared" si="115"/>
        <v>0</v>
      </c>
    </row>
    <row r="7429" spans="67:67">
      <c r="BO7429" s="87" t="str">
        <f t="shared" si="115"/>
        <v>0</v>
      </c>
    </row>
    <row r="7430" spans="67:67">
      <c r="BO7430" s="87" t="str">
        <f t="shared" ref="BO7430:BO7493" si="116">IF(AND(BI7430&lt;&gt;"",BM7430&lt;&gt;"",BE7430&lt;&gt;"",BF7430&lt;&gt;"",BG7430&lt;&gt;""),(1000*9.81*BI7430*0.001*BM7430)/(BE7430*BF7430*BG7430),"0")</f>
        <v>0</v>
      </c>
    </row>
    <row r="7431" spans="67:67">
      <c r="BO7431" s="87" t="str">
        <f t="shared" si="116"/>
        <v>0</v>
      </c>
    </row>
    <row r="7432" spans="67:67">
      <c r="BO7432" s="87" t="str">
        <f t="shared" si="116"/>
        <v>0</v>
      </c>
    </row>
    <row r="7433" spans="67:67">
      <c r="BO7433" s="87" t="str">
        <f t="shared" si="116"/>
        <v>0</v>
      </c>
    </row>
    <row r="7434" spans="67:67">
      <c r="BO7434" s="87" t="str">
        <f t="shared" si="116"/>
        <v>0</v>
      </c>
    </row>
    <row r="7435" spans="67:67">
      <c r="BO7435" s="87" t="str">
        <f t="shared" si="116"/>
        <v>0</v>
      </c>
    </row>
    <row r="7436" spans="67:67">
      <c r="BO7436" s="87" t="str">
        <f t="shared" si="116"/>
        <v>0</v>
      </c>
    </row>
    <row r="7437" spans="67:67">
      <c r="BO7437" s="87" t="str">
        <f t="shared" si="116"/>
        <v>0</v>
      </c>
    </row>
    <row r="7438" spans="67:67">
      <c r="BO7438" s="87" t="str">
        <f t="shared" si="116"/>
        <v>0</v>
      </c>
    </row>
    <row r="7439" spans="67:67">
      <c r="BO7439" s="87" t="str">
        <f t="shared" si="116"/>
        <v>0</v>
      </c>
    </row>
    <row r="7440" spans="67:67">
      <c r="BO7440" s="87" t="str">
        <f t="shared" si="116"/>
        <v>0</v>
      </c>
    </row>
    <row r="7441" spans="67:67">
      <c r="BO7441" s="87" t="str">
        <f t="shared" si="116"/>
        <v>0</v>
      </c>
    </row>
    <row r="7442" spans="67:67">
      <c r="BO7442" s="87" t="str">
        <f t="shared" si="116"/>
        <v>0</v>
      </c>
    </row>
    <row r="7443" spans="67:67">
      <c r="BO7443" s="87" t="str">
        <f t="shared" si="116"/>
        <v>0</v>
      </c>
    </row>
    <row r="7444" spans="67:67">
      <c r="BO7444" s="87" t="str">
        <f t="shared" si="116"/>
        <v>0</v>
      </c>
    </row>
    <row r="7445" spans="67:67">
      <c r="BO7445" s="87" t="str">
        <f t="shared" si="116"/>
        <v>0</v>
      </c>
    </row>
    <row r="7446" spans="67:67">
      <c r="BO7446" s="87" t="str">
        <f t="shared" si="116"/>
        <v>0</v>
      </c>
    </row>
    <row r="7447" spans="67:67">
      <c r="BO7447" s="87" t="str">
        <f t="shared" si="116"/>
        <v>0</v>
      </c>
    </row>
    <row r="7448" spans="67:67">
      <c r="BO7448" s="87" t="str">
        <f t="shared" si="116"/>
        <v>0</v>
      </c>
    </row>
    <row r="7449" spans="67:67">
      <c r="BO7449" s="87" t="str">
        <f t="shared" si="116"/>
        <v>0</v>
      </c>
    </row>
    <row r="7450" spans="67:67">
      <c r="BO7450" s="87" t="str">
        <f t="shared" si="116"/>
        <v>0</v>
      </c>
    </row>
    <row r="7451" spans="67:67">
      <c r="BO7451" s="87" t="str">
        <f t="shared" si="116"/>
        <v>0</v>
      </c>
    </row>
    <row r="7452" spans="67:67">
      <c r="BO7452" s="87" t="str">
        <f t="shared" si="116"/>
        <v>0</v>
      </c>
    </row>
    <row r="7453" spans="67:67">
      <c r="BO7453" s="87" t="str">
        <f t="shared" si="116"/>
        <v>0</v>
      </c>
    </row>
    <row r="7454" spans="67:67">
      <c r="BO7454" s="87" t="str">
        <f t="shared" si="116"/>
        <v>0</v>
      </c>
    </row>
    <row r="7455" spans="67:67">
      <c r="BO7455" s="87" t="str">
        <f t="shared" si="116"/>
        <v>0</v>
      </c>
    </row>
    <row r="7456" spans="67:67">
      <c r="BO7456" s="87" t="str">
        <f t="shared" si="116"/>
        <v>0</v>
      </c>
    </row>
    <row r="7457" spans="67:67">
      <c r="BO7457" s="87" t="str">
        <f t="shared" si="116"/>
        <v>0</v>
      </c>
    </row>
    <row r="7458" spans="67:67">
      <c r="BO7458" s="87" t="str">
        <f t="shared" si="116"/>
        <v>0</v>
      </c>
    </row>
    <row r="7459" spans="67:67">
      <c r="BO7459" s="87" t="str">
        <f t="shared" si="116"/>
        <v>0</v>
      </c>
    </row>
    <row r="7460" spans="67:67">
      <c r="BO7460" s="87" t="str">
        <f t="shared" si="116"/>
        <v>0</v>
      </c>
    </row>
    <row r="7461" spans="67:67">
      <c r="BO7461" s="87" t="str">
        <f t="shared" si="116"/>
        <v>0</v>
      </c>
    </row>
    <row r="7462" spans="67:67">
      <c r="BO7462" s="87" t="str">
        <f t="shared" si="116"/>
        <v>0</v>
      </c>
    </row>
    <row r="7463" spans="67:67">
      <c r="BO7463" s="87" t="str">
        <f t="shared" si="116"/>
        <v>0</v>
      </c>
    </row>
    <row r="7464" spans="67:67">
      <c r="BO7464" s="87" t="str">
        <f t="shared" si="116"/>
        <v>0</v>
      </c>
    </row>
    <row r="7465" spans="67:67">
      <c r="BO7465" s="87" t="str">
        <f t="shared" si="116"/>
        <v>0</v>
      </c>
    </row>
    <row r="7466" spans="67:67">
      <c r="BO7466" s="87" t="str">
        <f t="shared" si="116"/>
        <v>0</v>
      </c>
    </row>
    <row r="7467" spans="67:67">
      <c r="BO7467" s="87" t="str">
        <f t="shared" si="116"/>
        <v>0</v>
      </c>
    </row>
    <row r="7468" spans="67:67">
      <c r="BO7468" s="87" t="str">
        <f t="shared" si="116"/>
        <v>0</v>
      </c>
    </row>
    <row r="7469" spans="67:67">
      <c r="BO7469" s="87" t="str">
        <f t="shared" si="116"/>
        <v>0</v>
      </c>
    </row>
    <row r="7470" spans="67:67">
      <c r="BO7470" s="87" t="str">
        <f t="shared" si="116"/>
        <v>0</v>
      </c>
    </row>
    <row r="7471" spans="67:67">
      <c r="BO7471" s="87" t="str">
        <f t="shared" si="116"/>
        <v>0</v>
      </c>
    </row>
    <row r="7472" spans="67:67">
      <c r="BO7472" s="87" t="str">
        <f t="shared" si="116"/>
        <v>0</v>
      </c>
    </row>
    <row r="7473" spans="67:67">
      <c r="BO7473" s="87" t="str">
        <f t="shared" si="116"/>
        <v>0</v>
      </c>
    </row>
    <row r="7474" spans="67:67">
      <c r="BO7474" s="87" t="str">
        <f t="shared" si="116"/>
        <v>0</v>
      </c>
    </row>
    <row r="7475" spans="67:67">
      <c r="BO7475" s="87" t="str">
        <f t="shared" si="116"/>
        <v>0</v>
      </c>
    </row>
    <row r="7476" spans="67:67">
      <c r="BO7476" s="87" t="str">
        <f t="shared" si="116"/>
        <v>0</v>
      </c>
    </row>
    <row r="7477" spans="67:67">
      <c r="BO7477" s="87" t="str">
        <f t="shared" si="116"/>
        <v>0</v>
      </c>
    </row>
    <row r="7478" spans="67:67">
      <c r="BO7478" s="87" t="str">
        <f t="shared" si="116"/>
        <v>0</v>
      </c>
    </row>
    <row r="7479" spans="67:67">
      <c r="BO7479" s="87" t="str">
        <f t="shared" si="116"/>
        <v>0</v>
      </c>
    </row>
    <row r="7480" spans="67:67">
      <c r="BO7480" s="87" t="str">
        <f t="shared" si="116"/>
        <v>0</v>
      </c>
    </row>
    <row r="7481" spans="67:67">
      <c r="BO7481" s="87" t="str">
        <f t="shared" si="116"/>
        <v>0</v>
      </c>
    </row>
    <row r="7482" spans="67:67">
      <c r="BO7482" s="87" t="str">
        <f t="shared" si="116"/>
        <v>0</v>
      </c>
    </row>
    <row r="7483" spans="67:67">
      <c r="BO7483" s="87" t="str">
        <f t="shared" si="116"/>
        <v>0</v>
      </c>
    </row>
    <row r="7484" spans="67:67">
      <c r="BO7484" s="87" t="str">
        <f t="shared" si="116"/>
        <v>0</v>
      </c>
    </row>
    <row r="7485" spans="67:67">
      <c r="BO7485" s="87" t="str">
        <f t="shared" si="116"/>
        <v>0</v>
      </c>
    </row>
    <row r="7486" spans="67:67">
      <c r="BO7486" s="87" t="str">
        <f t="shared" si="116"/>
        <v>0</v>
      </c>
    </row>
    <row r="7487" spans="67:67">
      <c r="BO7487" s="87" t="str">
        <f t="shared" si="116"/>
        <v>0</v>
      </c>
    </row>
    <row r="7488" spans="67:67">
      <c r="BO7488" s="87" t="str">
        <f t="shared" si="116"/>
        <v>0</v>
      </c>
    </row>
    <row r="7489" spans="67:67">
      <c r="BO7489" s="87" t="str">
        <f t="shared" si="116"/>
        <v>0</v>
      </c>
    </row>
    <row r="7490" spans="67:67">
      <c r="BO7490" s="87" t="str">
        <f t="shared" si="116"/>
        <v>0</v>
      </c>
    </row>
    <row r="7491" spans="67:67">
      <c r="BO7491" s="87" t="str">
        <f t="shared" si="116"/>
        <v>0</v>
      </c>
    </row>
    <row r="7492" spans="67:67">
      <c r="BO7492" s="87" t="str">
        <f t="shared" si="116"/>
        <v>0</v>
      </c>
    </row>
    <row r="7493" spans="67:67">
      <c r="BO7493" s="87" t="str">
        <f t="shared" si="116"/>
        <v>0</v>
      </c>
    </row>
    <row r="7494" spans="67:67">
      <c r="BO7494" s="87" t="str">
        <f t="shared" ref="BO7494:BO7557" si="117">IF(AND(BI7494&lt;&gt;"",BM7494&lt;&gt;"",BE7494&lt;&gt;"",BF7494&lt;&gt;"",BG7494&lt;&gt;""),(1000*9.81*BI7494*0.001*BM7494)/(BE7494*BF7494*BG7494),"0")</f>
        <v>0</v>
      </c>
    </row>
    <row r="7495" spans="67:67">
      <c r="BO7495" s="87" t="str">
        <f t="shared" si="117"/>
        <v>0</v>
      </c>
    </row>
    <row r="7496" spans="67:67">
      <c r="BO7496" s="87" t="str">
        <f t="shared" si="117"/>
        <v>0</v>
      </c>
    </row>
    <row r="7497" spans="67:67">
      <c r="BO7497" s="87" t="str">
        <f t="shared" si="117"/>
        <v>0</v>
      </c>
    </row>
    <row r="7498" spans="67:67">
      <c r="BO7498" s="87" t="str">
        <f t="shared" si="117"/>
        <v>0</v>
      </c>
    </row>
    <row r="7499" spans="67:67">
      <c r="BO7499" s="87" t="str">
        <f t="shared" si="117"/>
        <v>0</v>
      </c>
    </row>
    <row r="7500" spans="67:67">
      <c r="BO7500" s="87" t="str">
        <f t="shared" si="117"/>
        <v>0</v>
      </c>
    </row>
    <row r="7501" spans="67:67">
      <c r="BO7501" s="87" t="str">
        <f t="shared" si="117"/>
        <v>0</v>
      </c>
    </row>
    <row r="7502" spans="67:67">
      <c r="BO7502" s="87" t="str">
        <f t="shared" si="117"/>
        <v>0</v>
      </c>
    </row>
    <row r="7503" spans="67:67">
      <c r="BO7503" s="87" t="str">
        <f t="shared" si="117"/>
        <v>0</v>
      </c>
    </row>
    <row r="7504" spans="67:67">
      <c r="BO7504" s="87" t="str">
        <f t="shared" si="117"/>
        <v>0</v>
      </c>
    </row>
    <row r="7505" spans="67:67">
      <c r="BO7505" s="87" t="str">
        <f t="shared" si="117"/>
        <v>0</v>
      </c>
    </row>
    <row r="7506" spans="67:67">
      <c r="BO7506" s="87" t="str">
        <f t="shared" si="117"/>
        <v>0</v>
      </c>
    </row>
    <row r="7507" spans="67:67">
      <c r="BO7507" s="87" t="str">
        <f t="shared" si="117"/>
        <v>0</v>
      </c>
    </row>
    <row r="7508" spans="67:67">
      <c r="BO7508" s="87" t="str">
        <f t="shared" si="117"/>
        <v>0</v>
      </c>
    </row>
    <row r="7509" spans="67:67">
      <c r="BO7509" s="87" t="str">
        <f t="shared" si="117"/>
        <v>0</v>
      </c>
    </row>
    <row r="7510" spans="67:67">
      <c r="BO7510" s="87" t="str">
        <f t="shared" si="117"/>
        <v>0</v>
      </c>
    </row>
    <row r="7511" spans="67:67">
      <c r="BO7511" s="87" t="str">
        <f t="shared" si="117"/>
        <v>0</v>
      </c>
    </row>
    <row r="7512" spans="67:67">
      <c r="BO7512" s="87" t="str">
        <f t="shared" si="117"/>
        <v>0</v>
      </c>
    </row>
    <row r="7513" spans="67:67">
      <c r="BO7513" s="87" t="str">
        <f t="shared" si="117"/>
        <v>0</v>
      </c>
    </row>
    <row r="7514" spans="67:67">
      <c r="BO7514" s="87" t="str">
        <f t="shared" si="117"/>
        <v>0</v>
      </c>
    </row>
    <row r="7515" spans="67:67">
      <c r="BO7515" s="87" t="str">
        <f t="shared" si="117"/>
        <v>0</v>
      </c>
    </row>
    <row r="7516" spans="67:67">
      <c r="BO7516" s="87" t="str">
        <f t="shared" si="117"/>
        <v>0</v>
      </c>
    </row>
    <row r="7517" spans="67:67">
      <c r="BO7517" s="87" t="str">
        <f t="shared" si="117"/>
        <v>0</v>
      </c>
    </row>
    <row r="7518" spans="67:67">
      <c r="BO7518" s="87" t="str">
        <f t="shared" si="117"/>
        <v>0</v>
      </c>
    </row>
    <row r="7519" spans="67:67">
      <c r="BO7519" s="87" t="str">
        <f t="shared" si="117"/>
        <v>0</v>
      </c>
    </row>
    <row r="7520" spans="67:67">
      <c r="BO7520" s="87" t="str">
        <f t="shared" si="117"/>
        <v>0</v>
      </c>
    </row>
    <row r="7521" spans="67:67">
      <c r="BO7521" s="87" t="str">
        <f t="shared" si="117"/>
        <v>0</v>
      </c>
    </row>
    <row r="7522" spans="67:67">
      <c r="BO7522" s="87" t="str">
        <f t="shared" si="117"/>
        <v>0</v>
      </c>
    </row>
    <row r="7523" spans="67:67">
      <c r="BO7523" s="87" t="str">
        <f t="shared" si="117"/>
        <v>0</v>
      </c>
    </row>
    <row r="7524" spans="67:67">
      <c r="BO7524" s="87" t="str">
        <f t="shared" si="117"/>
        <v>0</v>
      </c>
    </row>
    <row r="7525" spans="67:67">
      <c r="BO7525" s="87" t="str">
        <f t="shared" si="117"/>
        <v>0</v>
      </c>
    </row>
    <row r="7526" spans="67:67">
      <c r="BO7526" s="87" t="str">
        <f t="shared" si="117"/>
        <v>0</v>
      </c>
    </row>
    <row r="7527" spans="67:67">
      <c r="BO7527" s="87" t="str">
        <f t="shared" si="117"/>
        <v>0</v>
      </c>
    </row>
    <row r="7528" spans="67:67">
      <c r="BO7528" s="87" t="str">
        <f t="shared" si="117"/>
        <v>0</v>
      </c>
    </row>
    <row r="7529" spans="67:67">
      <c r="BO7529" s="87" t="str">
        <f t="shared" si="117"/>
        <v>0</v>
      </c>
    </row>
    <row r="7530" spans="67:67">
      <c r="BO7530" s="87" t="str">
        <f t="shared" si="117"/>
        <v>0</v>
      </c>
    </row>
    <row r="7531" spans="67:67">
      <c r="BO7531" s="87" t="str">
        <f t="shared" si="117"/>
        <v>0</v>
      </c>
    </row>
    <row r="7532" spans="67:67">
      <c r="BO7532" s="87" t="str">
        <f t="shared" si="117"/>
        <v>0</v>
      </c>
    </row>
    <row r="7533" spans="67:67">
      <c r="BO7533" s="87" t="str">
        <f t="shared" si="117"/>
        <v>0</v>
      </c>
    </row>
    <row r="7534" spans="67:67">
      <c r="BO7534" s="87" t="str">
        <f t="shared" si="117"/>
        <v>0</v>
      </c>
    </row>
    <row r="7535" spans="67:67">
      <c r="BO7535" s="87" t="str">
        <f t="shared" si="117"/>
        <v>0</v>
      </c>
    </row>
    <row r="7536" spans="67:67">
      <c r="BO7536" s="87" t="str">
        <f t="shared" si="117"/>
        <v>0</v>
      </c>
    </row>
    <row r="7537" spans="67:67">
      <c r="BO7537" s="87" t="str">
        <f t="shared" si="117"/>
        <v>0</v>
      </c>
    </row>
    <row r="7538" spans="67:67">
      <c r="BO7538" s="87" t="str">
        <f t="shared" si="117"/>
        <v>0</v>
      </c>
    </row>
    <row r="7539" spans="67:67">
      <c r="BO7539" s="87" t="str">
        <f t="shared" si="117"/>
        <v>0</v>
      </c>
    </row>
    <row r="7540" spans="67:67">
      <c r="BO7540" s="87" t="str">
        <f t="shared" si="117"/>
        <v>0</v>
      </c>
    </row>
    <row r="7541" spans="67:67">
      <c r="BO7541" s="87" t="str">
        <f t="shared" si="117"/>
        <v>0</v>
      </c>
    </row>
    <row r="7542" spans="67:67">
      <c r="BO7542" s="87" t="str">
        <f t="shared" si="117"/>
        <v>0</v>
      </c>
    </row>
    <row r="7543" spans="67:67">
      <c r="BO7543" s="87" t="str">
        <f t="shared" si="117"/>
        <v>0</v>
      </c>
    </row>
    <row r="7544" spans="67:67">
      <c r="BO7544" s="87" t="str">
        <f t="shared" si="117"/>
        <v>0</v>
      </c>
    </row>
    <row r="7545" spans="67:67">
      <c r="BO7545" s="87" t="str">
        <f t="shared" si="117"/>
        <v>0</v>
      </c>
    </row>
    <row r="7546" spans="67:67">
      <c r="BO7546" s="87" t="str">
        <f t="shared" si="117"/>
        <v>0</v>
      </c>
    </row>
    <row r="7547" spans="67:67">
      <c r="BO7547" s="87" t="str">
        <f t="shared" si="117"/>
        <v>0</v>
      </c>
    </row>
    <row r="7548" spans="67:67">
      <c r="BO7548" s="87" t="str">
        <f t="shared" si="117"/>
        <v>0</v>
      </c>
    </row>
    <row r="7549" spans="67:67">
      <c r="BO7549" s="87" t="str">
        <f t="shared" si="117"/>
        <v>0</v>
      </c>
    </row>
    <row r="7550" spans="67:67">
      <c r="BO7550" s="87" t="str">
        <f t="shared" si="117"/>
        <v>0</v>
      </c>
    </row>
    <row r="7551" spans="67:67">
      <c r="BO7551" s="87" t="str">
        <f t="shared" si="117"/>
        <v>0</v>
      </c>
    </row>
    <row r="7552" spans="67:67">
      <c r="BO7552" s="87" t="str">
        <f t="shared" si="117"/>
        <v>0</v>
      </c>
    </row>
    <row r="7553" spans="67:67">
      <c r="BO7553" s="87" t="str">
        <f t="shared" si="117"/>
        <v>0</v>
      </c>
    </row>
    <row r="7554" spans="67:67">
      <c r="BO7554" s="87" t="str">
        <f t="shared" si="117"/>
        <v>0</v>
      </c>
    </row>
    <row r="7555" spans="67:67">
      <c r="BO7555" s="87" t="str">
        <f t="shared" si="117"/>
        <v>0</v>
      </c>
    </row>
    <row r="7556" spans="67:67">
      <c r="BO7556" s="87" t="str">
        <f t="shared" si="117"/>
        <v>0</v>
      </c>
    </row>
    <row r="7557" spans="67:67">
      <c r="BO7557" s="87" t="str">
        <f t="shared" si="117"/>
        <v>0</v>
      </c>
    </row>
    <row r="7558" spans="67:67">
      <c r="BO7558" s="87" t="str">
        <f t="shared" ref="BO7558:BO7621" si="118">IF(AND(BI7558&lt;&gt;"",BM7558&lt;&gt;"",BE7558&lt;&gt;"",BF7558&lt;&gt;"",BG7558&lt;&gt;""),(1000*9.81*BI7558*0.001*BM7558)/(BE7558*BF7558*BG7558),"0")</f>
        <v>0</v>
      </c>
    </row>
    <row r="7559" spans="67:67">
      <c r="BO7559" s="87" t="str">
        <f t="shared" si="118"/>
        <v>0</v>
      </c>
    </row>
    <row r="7560" spans="67:67">
      <c r="BO7560" s="87" t="str">
        <f t="shared" si="118"/>
        <v>0</v>
      </c>
    </row>
    <row r="7561" spans="67:67">
      <c r="BO7561" s="87" t="str">
        <f t="shared" si="118"/>
        <v>0</v>
      </c>
    </row>
    <row r="7562" spans="67:67">
      <c r="BO7562" s="87" t="str">
        <f t="shared" si="118"/>
        <v>0</v>
      </c>
    </row>
    <row r="7563" spans="67:67">
      <c r="BO7563" s="87" t="str">
        <f t="shared" si="118"/>
        <v>0</v>
      </c>
    </row>
    <row r="7564" spans="67:67">
      <c r="BO7564" s="87" t="str">
        <f t="shared" si="118"/>
        <v>0</v>
      </c>
    </row>
    <row r="7565" spans="67:67">
      <c r="BO7565" s="87" t="str">
        <f t="shared" si="118"/>
        <v>0</v>
      </c>
    </row>
    <row r="7566" spans="67:67">
      <c r="BO7566" s="87" t="str">
        <f t="shared" si="118"/>
        <v>0</v>
      </c>
    </row>
    <row r="7567" spans="67:67">
      <c r="BO7567" s="87" t="str">
        <f t="shared" si="118"/>
        <v>0</v>
      </c>
    </row>
    <row r="7568" spans="67:67">
      <c r="BO7568" s="87" t="str">
        <f t="shared" si="118"/>
        <v>0</v>
      </c>
    </row>
    <row r="7569" spans="67:67">
      <c r="BO7569" s="87" t="str">
        <f t="shared" si="118"/>
        <v>0</v>
      </c>
    </row>
    <row r="7570" spans="67:67">
      <c r="BO7570" s="87" t="str">
        <f t="shared" si="118"/>
        <v>0</v>
      </c>
    </row>
    <row r="7571" spans="67:67">
      <c r="BO7571" s="87" t="str">
        <f t="shared" si="118"/>
        <v>0</v>
      </c>
    </row>
    <row r="7572" spans="67:67">
      <c r="BO7572" s="87" t="str">
        <f t="shared" si="118"/>
        <v>0</v>
      </c>
    </row>
    <row r="7573" spans="67:67">
      <c r="BO7573" s="87" t="str">
        <f t="shared" si="118"/>
        <v>0</v>
      </c>
    </row>
    <row r="7574" spans="67:67">
      <c r="BO7574" s="87" t="str">
        <f t="shared" si="118"/>
        <v>0</v>
      </c>
    </row>
    <row r="7575" spans="67:67">
      <c r="BO7575" s="87" t="str">
        <f t="shared" si="118"/>
        <v>0</v>
      </c>
    </row>
    <row r="7576" spans="67:67">
      <c r="BO7576" s="87" t="str">
        <f t="shared" si="118"/>
        <v>0</v>
      </c>
    </row>
    <row r="7577" spans="67:67">
      <c r="BO7577" s="87" t="str">
        <f t="shared" si="118"/>
        <v>0</v>
      </c>
    </row>
    <row r="7578" spans="67:67">
      <c r="BO7578" s="87" t="str">
        <f t="shared" si="118"/>
        <v>0</v>
      </c>
    </row>
    <row r="7579" spans="67:67">
      <c r="BO7579" s="87" t="str">
        <f t="shared" si="118"/>
        <v>0</v>
      </c>
    </row>
    <row r="7580" spans="67:67">
      <c r="BO7580" s="87" t="str">
        <f t="shared" si="118"/>
        <v>0</v>
      </c>
    </row>
    <row r="7581" spans="67:67">
      <c r="BO7581" s="87" t="str">
        <f t="shared" si="118"/>
        <v>0</v>
      </c>
    </row>
    <row r="7582" spans="67:67">
      <c r="BO7582" s="87" t="str">
        <f t="shared" si="118"/>
        <v>0</v>
      </c>
    </row>
    <row r="7583" spans="67:67">
      <c r="BO7583" s="87" t="str">
        <f t="shared" si="118"/>
        <v>0</v>
      </c>
    </row>
    <row r="7584" spans="67:67">
      <c r="BO7584" s="87" t="str">
        <f t="shared" si="118"/>
        <v>0</v>
      </c>
    </row>
    <row r="7585" spans="67:67">
      <c r="BO7585" s="87" t="str">
        <f t="shared" si="118"/>
        <v>0</v>
      </c>
    </row>
    <row r="7586" spans="67:67">
      <c r="BO7586" s="87" t="str">
        <f t="shared" si="118"/>
        <v>0</v>
      </c>
    </row>
    <row r="7587" spans="67:67">
      <c r="BO7587" s="87" t="str">
        <f t="shared" si="118"/>
        <v>0</v>
      </c>
    </row>
    <row r="7588" spans="67:67">
      <c r="BO7588" s="87" t="str">
        <f t="shared" si="118"/>
        <v>0</v>
      </c>
    </row>
    <row r="7589" spans="67:67">
      <c r="BO7589" s="87" t="str">
        <f t="shared" si="118"/>
        <v>0</v>
      </c>
    </row>
    <row r="7590" spans="67:67">
      <c r="BO7590" s="87" t="str">
        <f t="shared" si="118"/>
        <v>0</v>
      </c>
    </row>
    <row r="7591" spans="67:67">
      <c r="BO7591" s="87" t="str">
        <f t="shared" si="118"/>
        <v>0</v>
      </c>
    </row>
    <row r="7592" spans="67:67">
      <c r="BO7592" s="87" t="str">
        <f t="shared" si="118"/>
        <v>0</v>
      </c>
    </row>
    <row r="7593" spans="67:67">
      <c r="BO7593" s="87" t="str">
        <f t="shared" si="118"/>
        <v>0</v>
      </c>
    </row>
    <row r="7594" spans="67:67">
      <c r="BO7594" s="87" t="str">
        <f t="shared" si="118"/>
        <v>0</v>
      </c>
    </row>
    <row r="7595" spans="67:67">
      <c r="BO7595" s="87" t="str">
        <f t="shared" si="118"/>
        <v>0</v>
      </c>
    </row>
    <row r="7596" spans="67:67">
      <c r="BO7596" s="87" t="str">
        <f t="shared" si="118"/>
        <v>0</v>
      </c>
    </row>
    <row r="7597" spans="67:67">
      <c r="BO7597" s="87" t="str">
        <f t="shared" si="118"/>
        <v>0</v>
      </c>
    </row>
    <row r="7598" spans="67:67">
      <c r="BO7598" s="87" t="str">
        <f t="shared" si="118"/>
        <v>0</v>
      </c>
    </row>
    <row r="7599" spans="67:67">
      <c r="BO7599" s="87" t="str">
        <f t="shared" si="118"/>
        <v>0</v>
      </c>
    </row>
    <row r="7600" spans="67:67">
      <c r="BO7600" s="87" t="str">
        <f t="shared" si="118"/>
        <v>0</v>
      </c>
    </row>
    <row r="7601" spans="67:67">
      <c r="BO7601" s="87" t="str">
        <f t="shared" si="118"/>
        <v>0</v>
      </c>
    </row>
    <row r="7602" spans="67:67">
      <c r="BO7602" s="87" t="str">
        <f t="shared" si="118"/>
        <v>0</v>
      </c>
    </row>
    <row r="7603" spans="67:67">
      <c r="BO7603" s="87" t="str">
        <f t="shared" si="118"/>
        <v>0</v>
      </c>
    </row>
    <row r="7604" spans="67:67">
      <c r="BO7604" s="87" t="str">
        <f t="shared" si="118"/>
        <v>0</v>
      </c>
    </row>
    <row r="7605" spans="67:67">
      <c r="BO7605" s="87" t="str">
        <f t="shared" si="118"/>
        <v>0</v>
      </c>
    </row>
    <row r="7606" spans="67:67">
      <c r="BO7606" s="87" t="str">
        <f t="shared" si="118"/>
        <v>0</v>
      </c>
    </row>
    <row r="7607" spans="67:67">
      <c r="BO7607" s="87" t="str">
        <f t="shared" si="118"/>
        <v>0</v>
      </c>
    </row>
    <row r="7608" spans="67:67">
      <c r="BO7608" s="87" t="str">
        <f t="shared" si="118"/>
        <v>0</v>
      </c>
    </row>
    <row r="7609" spans="67:67">
      <c r="BO7609" s="87" t="str">
        <f t="shared" si="118"/>
        <v>0</v>
      </c>
    </row>
    <row r="7610" spans="67:67">
      <c r="BO7610" s="87" t="str">
        <f t="shared" si="118"/>
        <v>0</v>
      </c>
    </row>
    <row r="7611" spans="67:67">
      <c r="BO7611" s="87" t="str">
        <f t="shared" si="118"/>
        <v>0</v>
      </c>
    </row>
    <row r="7612" spans="67:67">
      <c r="BO7612" s="87" t="str">
        <f t="shared" si="118"/>
        <v>0</v>
      </c>
    </row>
    <row r="7613" spans="67:67">
      <c r="BO7613" s="87" t="str">
        <f t="shared" si="118"/>
        <v>0</v>
      </c>
    </row>
    <row r="7614" spans="67:67">
      <c r="BO7614" s="87" t="str">
        <f t="shared" si="118"/>
        <v>0</v>
      </c>
    </row>
    <row r="7615" spans="67:67">
      <c r="BO7615" s="87" t="str">
        <f t="shared" si="118"/>
        <v>0</v>
      </c>
    </row>
    <row r="7616" spans="67:67">
      <c r="BO7616" s="87" t="str">
        <f t="shared" si="118"/>
        <v>0</v>
      </c>
    </row>
    <row r="7617" spans="67:67">
      <c r="BO7617" s="87" t="str">
        <f t="shared" si="118"/>
        <v>0</v>
      </c>
    </row>
    <row r="7618" spans="67:67">
      <c r="BO7618" s="87" t="str">
        <f t="shared" si="118"/>
        <v>0</v>
      </c>
    </row>
    <row r="7619" spans="67:67">
      <c r="BO7619" s="87" t="str">
        <f t="shared" si="118"/>
        <v>0</v>
      </c>
    </row>
    <row r="7620" spans="67:67">
      <c r="BO7620" s="87" t="str">
        <f t="shared" si="118"/>
        <v>0</v>
      </c>
    </row>
    <row r="7621" spans="67:67">
      <c r="BO7621" s="87" t="str">
        <f t="shared" si="118"/>
        <v>0</v>
      </c>
    </row>
    <row r="7622" spans="67:67">
      <c r="BO7622" s="87" t="str">
        <f t="shared" ref="BO7622:BO7685" si="119">IF(AND(BI7622&lt;&gt;"",BM7622&lt;&gt;"",BE7622&lt;&gt;"",BF7622&lt;&gt;"",BG7622&lt;&gt;""),(1000*9.81*BI7622*0.001*BM7622)/(BE7622*BF7622*BG7622),"0")</f>
        <v>0</v>
      </c>
    </row>
    <row r="7623" spans="67:67">
      <c r="BO7623" s="87" t="str">
        <f t="shared" si="119"/>
        <v>0</v>
      </c>
    </row>
    <row r="7624" spans="67:67">
      <c r="BO7624" s="87" t="str">
        <f t="shared" si="119"/>
        <v>0</v>
      </c>
    </row>
    <row r="7625" spans="67:67">
      <c r="BO7625" s="87" t="str">
        <f t="shared" si="119"/>
        <v>0</v>
      </c>
    </row>
    <row r="7626" spans="67:67">
      <c r="BO7626" s="87" t="str">
        <f t="shared" si="119"/>
        <v>0</v>
      </c>
    </row>
    <row r="7627" spans="67:67">
      <c r="BO7627" s="87" t="str">
        <f t="shared" si="119"/>
        <v>0</v>
      </c>
    </row>
    <row r="7628" spans="67:67">
      <c r="BO7628" s="87" t="str">
        <f t="shared" si="119"/>
        <v>0</v>
      </c>
    </row>
    <row r="7629" spans="67:67">
      <c r="BO7629" s="87" t="str">
        <f t="shared" si="119"/>
        <v>0</v>
      </c>
    </row>
    <row r="7630" spans="67:67">
      <c r="BO7630" s="87" t="str">
        <f t="shared" si="119"/>
        <v>0</v>
      </c>
    </row>
    <row r="7631" spans="67:67">
      <c r="BO7631" s="87" t="str">
        <f t="shared" si="119"/>
        <v>0</v>
      </c>
    </row>
    <row r="7632" spans="67:67">
      <c r="BO7632" s="87" t="str">
        <f t="shared" si="119"/>
        <v>0</v>
      </c>
    </row>
    <row r="7633" spans="67:67">
      <c r="BO7633" s="87" t="str">
        <f t="shared" si="119"/>
        <v>0</v>
      </c>
    </row>
    <row r="7634" spans="67:67">
      <c r="BO7634" s="87" t="str">
        <f t="shared" si="119"/>
        <v>0</v>
      </c>
    </row>
    <row r="7635" spans="67:67">
      <c r="BO7635" s="87" t="str">
        <f t="shared" si="119"/>
        <v>0</v>
      </c>
    </row>
    <row r="7636" spans="67:67">
      <c r="BO7636" s="87" t="str">
        <f t="shared" si="119"/>
        <v>0</v>
      </c>
    </row>
    <row r="7637" spans="67:67">
      <c r="BO7637" s="87" t="str">
        <f t="shared" si="119"/>
        <v>0</v>
      </c>
    </row>
    <row r="7638" spans="67:67">
      <c r="BO7638" s="87" t="str">
        <f t="shared" si="119"/>
        <v>0</v>
      </c>
    </row>
    <row r="7639" spans="67:67">
      <c r="BO7639" s="87" t="str">
        <f t="shared" si="119"/>
        <v>0</v>
      </c>
    </row>
    <row r="7640" spans="67:67">
      <c r="BO7640" s="87" t="str">
        <f t="shared" si="119"/>
        <v>0</v>
      </c>
    </row>
    <row r="7641" spans="67:67">
      <c r="BO7641" s="87" t="str">
        <f t="shared" si="119"/>
        <v>0</v>
      </c>
    </row>
    <row r="7642" spans="67:67">
      <c r="BO7642" s="87" t="str">
        <f t="shared" si="119"/>
        <v>0</v>
      </c>
    </row>
    <row r="7643" spans="67:67">
      <c r="BO7643" s="87" t="str">
        <f t="shared" si="119"/>
        <v>0</v>
      </c>
    </row>
    <row r="7644" spans="67:67">
      <c r="BO7644" s="87" t="str">
        <f t="shared" si="119"/>
        <v>0</v>
      </c>
    </row>
    <row r="7645" spans="67:67">
      <c r="BO7645" s="87" t="str">
        <f t="shared" si="119"/>
        <v>0</v>
      </c>
    </row>
    <row r="7646" spans="67:67">
      <c r="BO7646" s="87" t="str">
        <f t="shared" si="119"/>
        <v>0</v>
      </c>
    </row>
    <row r="7647" spans="67:67">
      <c r="BO7647" s="87" t="str">
        <f t="shared" si="119"/>
        <v>0</v>
      </c>
    </row>
    <row r="7648" spans="67:67">
      <c r="BO7648" s="87" t="str">
        <f t="shared" si="119"/>
        <v>0</v>
      </c>
    </row>
    <row r="7649" spans="67:67">
      <c r="BO7649" s="87" t="str">
        <f t="shared" si="119"/>
        <v>0</v>
      </c>
    </row>
    <row r="7650" spans="67:67">
      <c r="BO7650" s="87" t="str">
        <f t="shared" si="119"/>
        <v>0</v>
      </c>
    </row>
    <row r="7651" spans="67:67">
      <c r="BO7651" s="87" t="str">
        <f t="shared" si="119"/>
        <v>0</v>
      </c>
    </row>
    <row r="7652" spans="67:67">
      <c r="BO7652" s="87" t="str">
        <f t="shared" si="119"/>
        <v>0</v>
      </c>
    </row>
    <row r="7653" spans="67:67">
      <c r="BO7653" s="87" t="str">
        <f t="shared" si="119"/>
        <v>0</v>
      </c>
    </row>
    <row r="7654" spans="67:67">
      <c r="BO7654" s="87" t="str">
        <f t="shared" si="119"/>
        <v>0</v>
      </c>
    </row>
    <row r="7655" spans="67:67">
      <c r="BO7655" s="87" t="str">
        <f t="shared" si="119"/>
        <v>0</v>
      </c>
    </row>
    <row r="7656" spans="67:67">
      <c r="BO7656" s="87" t="str">
        <f t="shared" si="119"/>
        <v>0</v>
      </c>
    </row>
    <row r="7657" spans="67:67">
      <c r="BO7657" s="87" t="str">
        <f t="shared" si="119"/>
        <v>0</v>
      </c>
    </row>
    <row r="7658" spans="67:67">
      <c r="BO7658" s="87" t="str">
        <f t="shared" si="119"/>
        <v>0</v>
      </c>
    </row>
    <row r="7659" spans="67:67">
      <c r="BO7659" s="87" t="str">
        <f t="shared" si="119"/>
        <v>0</v>
      </c>
    </row>
    <row r="7660" spans="67:67">
      <c r="BO7660" s="87" t="str">
        <f t="shared" si="119"/>
        <v>0</v>
      </c>
    </row>
    <row r="7661" spans="67:67">
      <c r="BO7661" s="87" t="str">
        <f t="shared" si="119"/>
        <v>0</v>
      </c>
    </row>
    <row r="7662" spans="67:67">
      <c r="BO7662" s="87" t="str">
        <f t="shared" si="119"/>
        <v>0</v>
      </c>
    </row>
    <row r="7663" spans="67:67">
      <c r="BO7663" s="87" t="str">
        <f t="shared" si="119"/>
        <v>0</v>
      </c>
    </row>
    <row r="7664" spans="67:67">
      <c r="BO7664" s="87" t="str">
        <f t="shared" si="119"/>
        <v>0</v>
      </c>
    </row>
    <row r="7665" spans="67:67">
      <c r="BO7665" s="87" t="str">
        <f t="shared" si="119"/>
        <v>0</v>
      </c>
    </row>
    <row r="7666" spans="67:67">
      <c r="BO7666" s="87" t="str">
        <f t="shared" si="119"/>
        <v>0</v>
      </c>
    </row>
    <row r="7667" spans="67:67">
      <c r="BO7667" s="87" t="str">
        <f t="shared" si="119"/>
        <v>0</v>
      </c>
    </row>
    <row r="7668" spans="67:67">
      <c r="BO7668" s="87" t="str">
        <f t="shared" si="119"/>
        <v>0</v>
      </c>
    </row>
    <row r="7669" spans="67:67">
      <c r="BO7669" s="87" t="str">
        <f t="shared" si="119"/>
        <v>0</v>
      </c>
    </row>
    <row r="7670" spans="67:67">
      <c r="BO7670" s="87" t="str">
        <f t="shared" si="119"/>
        <v>0</v>
      </c>
    </row>
    <row r="7671" spans="67:67">
      <c r="BO7671" s="87" t="str">
        <f t="shared" si="119"/>
        <v>0</v>
      </c>
    </row>
    <row r="7672" spans="67:67">
      <c r="BO7672" s="87" t="str">
        <f t="shared" si="119"/>
        <v>0</v>
      </c>
    </row>
    <row r="7673" spans="67:67">
      <c r="BO7673" s="87" t="str">
        <f t="shared" si="119"/>
        <v>0</v>
      </c>
    </row>
    <row r="7674" spans="67:67">
      <c r="BO7674" s="87" t="str">
        <f t="shared" si="119"/>
        <v>0</v>
      </c>
    </row>
    <row r="7675" spans="67:67">
      <c r="BO7675" s="87" t="str">
        <f t="shared" si="119"/>
        <v>0</v>
      </c>
    </row>
    <row r="7676" spans="67:67">
      <c r="BO7676" s="87" t="str">
        <f t="shared" si="119"/>
        <v>0</v>
      </c>
    </row>
    <row r="7677" spans="67:67">
      <c r="BO7677" s="87" t="str">
        <f t="shared" si="119"/>
        <v>0</v>
      </c>
    </row>
    <row r="7678" spans="67:67">
      <c r="BO7678" s="87" t="str">
        <f t="shared" si="119"/>
        <v>0</v>
      </c>
    </row>
    <row r="7679" spans="67:67">
      <c r="BO7679" s="87" t="str">
        <f t="shared" si="119"/>
        <v>0</v>
      </c>
    </row>
    <row r="7680" spans="67:67">
      <c r="BO7680" s="87" t="str">
        <f t="shared" si="119"/>
        <v>0</v>
      </c>
    </row>
    <row r="7681" spans="67:67">
      <c r="BO7681" s="87" t="str">
        <f t="shared" si="119"/>
        <v>0</v>
      </c>
    </row>
    <row r="7682" spans="67:67">
      <c r="BO7682" s="87" t="str">
        <f t="shared" si="119"/>
        <v>0</v>
      </c>
    </row>
    <row r="7683" spans="67:67">
      <c r="BO7683" s="87" t="str">
        <f t="shared" si="119"/>
        <v>0</v>
      </c>
    </row>
    <row r="7684" spans="67:67">
      <c r="BO7684" s="87" t="str">
        <f t="shared" si="119"/>
        <v>0</v>
      </c>
    </row>
    <row r="7685" spans="67:67">
      <c r="BO7685" s="87" t="str">
        <f t="shared" si="119"/>
        <v>0</v>
      </c>
    </row>
    <row r="7686" spans="67:67">
      <c r="BO7686" s="87" t="str">
        <f t="shared" ref="BO7686:BO7749" si="120">IF(AND(BI7686&lt;&gt;"",BM7686&lt;&gt;"",BE7686&lt;&gt;"",BF7686&lt;&gt;"",BG7686&lt;&gt;""),(1000*9.81*BI7686*0.001*BM7686)/(BE7686*BF7686*BG7686),"0")</f>
        <v>0</v>
      </c>
    </row>
    <row r="7687" spans="67:67">
      <c r="BO7687" s="87" t="str">
        <f t="shared" si="120"/>
        <v>0</v>
      </c>
    </row>
    <row r="7688" spans="67:67">
      <c r="BO7688" s="87" t="str">
        <f t="shared" si="120"/>
        <v>0</v>
      </c>
    </row>
    <row r="7689" spans="67:67">
      <c r="BO7689" s="87" t="str">
        <f t="shared" si="120"/>
        <v>0</v>
      </c>
    </row>
    <row r="7690" spans="67:67">
      <c r="BO7690" s="87" t="str">
        <f t="shared" si="120"/>
        <v>0</v>
      </c>
    </row>
    <row r="7691" spans="67:67">
      <c r="BO7691" s="87" t="str">
        <f t="shared" si="120"/>
        <v>0</v>
      </c>
    </row>
    <row r="7692" spans="67:67">
      <c r="BO7692" s="87" t="str">
        <f t="shared" si="120"/>
        <v>0</v>
      </c>
    </row>
    <row r="7693" spans="67:67">
      <c r="BO7693" s="87" t="str">
        <f t="shared" si="120"/>
        <v>0</v>
      </c>
    </row>
    <row r="7694" spans="67:67">
      <c r="BO7694" s="87" t="str">
        <f t="shared" si="120"/>
        <v>0</v>
      </c>
    </row>
    <row r="7695" spans="67:67">
      <c r="BO7695" s="87" t="str">
        <f t="shared" si="120"/>
        <v>0</v>
      </c>
    </row>
    <row r="7696" spans="67:67">
      <c r="BO7696" s="87" t="str">
        <f t="shared" si="120"/>
        <v>0</v>
      </c>
    </row>
    <row r="7697" spans="67:67">
      <c r="BO7697" s="87" t="str">
        <f t="shared" si="120"/>
        <v>0</v>
      </c>
    </row>
    <row r="7698" spans="67:67">
      <c r="BO7698" s="87" t="str">
        <f t="shared" si="120"/>
        <v>0</v>
      </c>
    </row>
    <row r="7699" spans="67:67">
      <c r="BO7699" s="87" t="str">
        <f t="shared" si="120"/>
        <v>0</v>
      </c>
    </row>
    <row r="7700" spans="67:67">
      <c r="BO7700" s="87" t="str">
        <f t="shared" si="120"/>
        <v>0</v>
      </c>
    </row>
    <row r="7701" spans="67:67">
      <c r="BO7701" s="87" t="str">
        <f t="shared" si="120"/>
        <v>0</v>
      </c>
    </row>
    <row r="7702" spans="67:67">
      <c r="BO7702" s="87" t="str">
        <f t="shared" si="120"/>
        <v>0</v>
      </c>
    </row>
    <row r="7703" spans="67:67">
      <c r="BO7703" s="87" t="str">
        <f t="shared" si="120"/>
        <v>0</v>
      </c>
    </row>
    <row r="7704" spans="67:67">
      <c r="BO7704" s="87" t="str">
        <f t="shared" si="120"/>
        <v>0</v>
      </c>
    </row>
    <row r="7705" spans="67:67">
      <c r="BO7705" s="87" t="str">
        <f t="shared" si="120"/>
        <v>0</v>
      </c>
    </row>
    <row r="7706" spans="67:67">
      <c r="BO7706" s="87" t="str">
        <f t="shared" si="120"/>
        <v>0</v>
      </c>
    </row>
    <row r="7707" spans="67:67">
      <c r="BO7707" s="87" t="str">
        <f t="shared" si="120"/>
        <v>0</v>
      </c>
    </row>
    <row r="7708" spans="67:67">
      <c r="BO7708" s="87" t="str">
        <f t="shared" si="120"/>
        <v>0</v>
      </c>
    </row>
    <row r="7709" spans="67:67">
      <c r="BO7709" s="87" t="str">
        <f t="shared" si="120"/>
        <v>0</v>
      </c>
    </row>
    <row r="7710" spans="67:67">
      <c r="BO7710" s="87" t="str">
        <f t="shared" si="120"/>
        <v>0</v>
      </c>
    </row>
    <row r="7711" spans="67:67">
      <c r="BO7711" s="87" t="str">
        <f t="shared" si="120"/>
        <v>0</v>
      </c>
    </row>
    <row r="7712" spans="67:67">
      <c r="BO7712" s="87" t="str">
        <f t="shared" si="120"/>
        <v>0</v>
      </c>
    </row>
    <row r="7713" spans="67:67">
      <c r="BO7713" s="87" t="str">
        <f t="shared" si="120"/>
        <v>0</v>
      </c>
    </row>
    <row r="7714" spans="67:67">
      <c r="BO7714" s="87" t="str">
        <f t="shared" si="120"/>
        <v>0</v>
      </c>
    </row>
    <row r="7715" spans="67:67">
      <c r="BO7715" s="87" t="str">
        <f t="shared" si="120"/>
        <v>0</v>
      </c>
    </row>
    <row r="7716" spans="67:67">
      <c r="BO7716" s="87" t="str">
        <f t="shared" si="120"/>
        <v>0</v>
      </c>
    </row>
    <row r="7717" spans="67:67">
      <c r="BO7717" s="87" t="str">
        <f t="shared" si="120"/>
        <v>0</v>
      </c>
    </row>
    <row r="7718" spans="67:67">
      <c r="BO7718" s="87" t="str">
        <f t="shared" si="120"/>
        <v>0</v>
      </c>
    </row>
    <row r="7719" spans="67:67">
      <c r="BO7719" s="87" t="str">
        <f t="shared" si="120"/>
        <v>0</v>
      </c>
    </row>
    <row r="7720" spans="67:67">
      <c r="BO7720" s="87" t="str">
        <f t="shared" si="120"/>
        <v>0</v>
      </c>
    </row>
    <row r="7721" spans="67:67">
      <c r="BO7721" s="87" t="str">
        <f t="shared" si="120"/>
        <v>0</v>
      </c>
    </row>
    <row r="7722" spans="67:67">
      <c r="BO7722" s="87" t="str">
        <f t="shared" si="120"/>
        <v>0</v>
      </c>
    </row>
    <row r="7723" spans="67:67">
      <c r="BO7723" s="87" t="str">
        <f t="shared" si="120"/>
        <v>0</v>
      </c>
    </row>
    <row r="7724" spans="67:67">
      <c r="BO7724" s="87" t="str">
        <f t="shared" si="120"/>
        <v>0</v>
      </c>
    </row>
    <row r="7725" spans="67:67">
      <c r="BO7725" s="87" t="str">
        <f t="shared" si="120"/>
        <v>0</v>
      </c>
    </row>
    <row r="7726" spans="67:67">
      <c r="BO7726" s="87" t="str">
        <f t="shared" si="120"/>
        <v>0</v>
      </c>
    </row>
    <row r="7727" spans="67:67">
      <c r="BO7727" s="87" t="str">
        <f t="shared" si="120"/>
        <v>0</v>
      </c>
    </row>
    <row r="7728" spans="67:67">
      <c r="BO7728" s="87" t="str">
        <f t="shared" si="120"/>
        <v>0</v>
      </c>
    </row>
    <row r="7729" spans="67:67">
      <c r="BO7729" s="87" t="str">
        <f t="shared" si="120"/>
        <v>0</v>
      </c>
    </row>
    <row r="7730" spans="67:67">
      <c r="BO7730" s="87" t="str">
        <f t="shared" si="120"/>
        <v>0</v>
      </c>
    </row>
    <row r="7731" spans="67:67">
      <c r="BO7731" s="87" t="str">
        <f t="shared" si="120"/>
        <v>0</v>
      </c>
    </row>
    <row r="7732" spans="67:67">
      <c r="BO7732" s="87" t="str">
        <f t="shared" si="120"/>
        <v>0</v>
      </c>
    </row>
    <row r="7733" spans="67:67">
      <c r="BO7733" s="87" t="str">
        <f t="shared" si="120"/>
        <v>0</v>
      </c>
    </row>
    <row r="7734" spans="67:67">
      <c r="BO7734" s="87" t="str">
        <f t="shared" si="120"/>
        <v>0</v>
      </c>
    </row>
    <row r="7735" spans="67:67">
      <c r="BO7735" s="87" t="str">
        <f t="shared" si="120"/>
        <v>0</v>
      </c>
    </row>
    <row r="7736" spans="67:67">
      <c r="BO7736" s="87" t="str">
        <f t="shared" si="120"/>
        <v>0</v>
      </c>
    </row>
    <row r="7737" spans="67:67">
      <c r="BO7737" s="87" t="str">
        <f t="shared" si="120"/>
        <v>0</v>
      </c>
    </row>
    <row r="7738" spans="67:67">
      <c r="BO7738" s="87" t="str">
        <f t="shared" si="120"/>
        <v>0</v>
      </c>
    </row>
    <row r="7739" spans="67:67">
      <c r="BO7739" s="87" t="str">
        <f t="shared" si="120"/>
        <v>0</v>
      </c>
    </row>
    <row r="7740" spans="67:67">
      <c r="BO7740" s="87" t="str">
        <f t="shared" si="120"/>
        <v>0</v>
      </c>
    </row>
    <row r="7741" spans="67:67">
      <c r="BO7741" s="87" t="str">
        <f t="shared" si="120"/>
        <v>0</v>
      </c>
    </row>
    <row r="7742" spans="67:67">
      <c r="BO7742" s="87" t="str">
        <f t="shared" si="120"/>
        <v>0</v>
      </c>
    </row>
    <row r="7743" spans="67:67">
      <c r="BO7743" s="87" t="str">
        <f t="shared" si="120"/>
        <v>0</v>
      </c>
    </row>
    <row r="7744" spans="67:67">
      <c r="BO7744" s="87" t="str">
        <f t="shared" si="120"/>
        <v>0</v>
      </c>
    </row>
    <row r="7745" spans="67:67">
      <c r="BO7745" s="87" t="str">
        <f t="shared" si="120"/>
        <v>0</v>
      </c>
    </row>
    <row r="7746" spans="67:67">
      <c r="BO7746" s="87" t="str">
        <f t="shared" si="120"/>
        <v>0</v>
      </c>
    </row>
    <row r="7747" spans="67:67">
      <c r="BO7747" s="87" t="str">
        <f t="shared" si="120"/>
        <v>0</v>
      </c>
    </row>
    <row r="7748" spans="67:67">
      <c r="BO7748" s="87" t="str">
        <f t="shared" si="120"/>
        <v>0</v>
      </c>
    </row>
    <row r="7749" spans="67:67">
      <c r="BO7749" s="87" t="str">
        <f t="shared" si="120"/>
        <v>0</v>
      </c>
    </row>
    <row r="7750" spans="67:67">
      <c r="BO7750" s="87" t="str">
        <f t="shared" ref="BO7750:BO7813" si="121">IF(AND(BI7750&lt;&gt;"",BM7750&lt;&gt;"",BE7750&lt;&gt;"",BF7750&lt;&gt;"",BG7750&lt;&gt;""),(1000*9.81*BI7750*0.001*BM7750)/(BE7750*BF7750*BG7750),"0")</f>
        <v>0</v>
      </c>
    </row>
    <row r="7751" spans="67:67">
      <c r="BO7751" s="87" t="str">
        <f t="shared" si="121"/>
        <v>0</v>
      </c>
    </row>
    <row r="7752" spans="67:67">
      <c r="BO7752" s="87" t="str">
        <f t="shared" si="121"/>
        <v>0</v>
      </c>
    </row>
    <row r="7753" spans="67:67">
      <c r="BO7753" s="87" t="str">
        <f t="shared" si="121"/>
        <v>0</v>
      </c>
    </row>
    <row r="7754" spans="67:67">
      <c r="BO7754" s="87" t="str">
        <f t="shared" si="121"/>
        <v>0</v>
      </c>
    </row>
    <row r="7755" spans="67:67">
      <c r="BO7755" s="87" t="str">
        <f t="shared" si="121"/>
        <v>0</v>
      </c>
    </row>
    <row r="7756" spans="67:67">
      <c r="BO7756" s="87" t="str">
        <f t="shared" si="121"/>
        <v>0</v>
      </c>
    </row>
    <row r="7757" spans="67:67">
      <c r="BO7757" s="87" t="str">
        <f t="shared" si="121"/>
        <v>0</v>
      </c>
    </row>
    <row r="7758" spans="67:67">
      <c r="BO7758" s="87" t="str">
        <f t="shared" si="121"/>
        <v>0</v>
      </c>
    </row>
    <row r="7759" spans="67:67">
      <c r="BO7759" s="87" t="str">
        <f t="shared" si="121"/>
        <v>0</v>
      </c>
    </row>
    <row r="7760" spans="67:67">
      <c r="BO7760" s="87" t="str">
        <f t="shared" si="121"/>
        <v>0</v>
      </c>
    </row>
    <row r="7761" spans="67:67">
      <c r="BO7761" s="87" t="str">
        <f t="shared" si="121"/>
        <v>0</v>
      </c>
    </row>
    <row r="7762" spans="67:67">
      <c r="BO7762" s="87" t="str">
        <f t="shared" si="121"/>
        <v>0</v>
      </c>
    </row>
    <row r="7763" spans="67:67">
      <c r="BO7763" s="87" t="str">
        <f t="shared" si="121"/>
        <v>0</v>
      </c>
    </row>
    <row r="7764" spans="67:67">
      <c r="BO7764" s="87" t="str">
        <f t="shared" si="121"/>
        <v>0</v>
      </c>
    </row>
    <row r="7765" spans="67:67">
      <c r="BO7765" s="87" t="str">
        <f t="shared" si="121"/>
        <v>0</v>
      </c>
    </row>
    <row r="7766" spans="67:67">
      <c r="BO7766" s="87" t="str">
        <f t="shared" si="121"/>
        <v>0</v>
      </c>
    </row>
    <row r="7767" spans="67:67">
      <c r="BO7767" s="87" t="str">
        <f t="shared" si="121"/>
        <v>0</v>
      </c>
    </row>
    <row r="7768" spans="67:67">
      <c r="BO7768" s="87" t="str">
        <f t="shared" si="121"/>
        <v>0</v>
      </c>
    </row>
    <row r="7769" spans="67:67">
      <c r="BO7769" s="87" t="str">
        <f t="shared" si="121"/>
        <v>0</v>
      </c>
    </row>
    <row r="7770" spans="67:67">
      <c r="BO7770" s="87" t="str">
        <f t="shared" si="121"/>
        <v>0</v>
      </c>
    </row>
    <row r="7771" spans="67:67">
      <c r="BO7771" s="87" t="str">
        <f t="shared" si="121"/>
        <v>0</v>
      </c>
    </row>
    <row r="7772" spans="67:67">
      <c r="BO7772" s="87" t="str">
        <f t="shared" si="121"/>
        <v>0</v>
      </c>
    </row>
    <row r="7773" spans="67:67">
      <c r="BO7773" s="87" t="str">
        <f t="shared" si="121"/>
        <v>0</v>
      </c>
    </row>
    <row r="7774" spans="67:67">
      <c r="BO7774" s="87" t="str">
        <f t="shared" si="121"/>
        <v>0</v>
      </c>
    </row>
    <row r="7775" spans="67:67">
      <c r="BO7775" s="87" t="str">
        <f t="shared" si="121"/>
        <v>0</v>
      </c>
    </row>
    <row r="7776" spans="67:67">
      <c r="BO7776" s="87" t="str">
        <f t="shared" si="121"/>
        <v>0</v>
      </c>
    </row>
    <row r="7777" spans="67:67">
      <c r="BO7777" s="87" t="str">
        <f t="shared" si="121"/>
        <v>0</v>
      </c>
    </row>
    <row r="7778" spans="67:67">
      <c r="BO7778" s="87" t="str">
        <f t="shared" si="121"/>
        <v>0</v>
      </c>
    </row>
    <row r="7779" spans="67:67">
      <c r="BO7779" s="87" t="str">
        <f t="shared" si="121"/>
        <v>0</v>
      </c>
    </row>
    <row r="7780" spans="67:67">
      <c r="BO7780" s="87" t="str">
        <f t="shared" si="121"/>
        <v>0</v>
      </c>
    </row>
    <row r="7781" spans="67:67">
      <c r="BO7781" s="87" t="str">
        <f t="shared" si="121"/>
        <v>0</v>
      </c>
    </row>
    <row r="7782" spans="67:67">
      <c r="BO7782" s="87" t="str">
        <f t="shared" si="121"/>
        <v>0</v>
      </c>
    </row>
    <row r="7783" spans="67:67">
      <c r="BO7783" s="87" t="str">
        <f t="shared" si="121"/>
        <v>0</v>
      </c>
    </row>
    <row r="7784" spans="67:67">
      <c r="BO7784" s="87" t="str">
        <f t="shared" si="121"/>
        <v>0</v>
      </c>
    </row>
    <row r="7785" spans="67:67">
      <c r="BO7785" s="87" t="str">
        <f t="shared" si="121"/>
        <v>0</v>
      </c>
    </row>
    <row r="7786" spans="67:67">
      <c r="BO7786" s="87" t="str">
        <f t="shared" si="121"/>
        <v>0</v>
      </c>
    </row>
    <row r="7787" spans="67:67">
      <c r="BO7787" s="87" t="str">
        <f t="shared" si="121"/>
        <v>0</v>
      </c>
    </row>
    <row r="7788" spans="67:67">
      <c r="BO7788" s="87" t="str">
        <f t="shared" si="121"/>
        <v>0</v>
      </c>
    </row>
    <row r="7789" spans="67:67">
      <c r="BO7789" s="87" t="str">
        <f t="shared" si="121"/>
        <v>0</v>
      </c>
    </row>
    <row r="7790" spans="67:67">
      <c r="BO7790" s="87" t="str">
        <f t="shared" si="121"/>
        <v>0</v>
      </c>
    </row>
    <row r="7791" spans="67:67">
      <c r="BO7791" s="87" t="str">
        <f t="shared" si="121"/>
        <v>0</v>
      </c>
    </row>
    <row r="7792" spans="67:67">
      <c r="BO7792" s="87" t="str">
        <f t="shared" si="121"/>
        <v>0</v>
      </c>
    </row>
    <row r="7793" spans="67:67">
      <c r="BO7793" s="87" t="str">
        <f t="shared" si="121"/>
        <v>0</v>
      </c>
    </row>
    <row r="7794" spans="67:67">
      <c r="BO7794" s="87" t="str">
        <f t="shared" si="121"/>
        <v>0</v>
      </c>
    </row>
    <row r="7795" spans="67:67">
      <c r="BO7795" s="87" t="str">
        <f t="shared" si="121"/>
        <v>0</v>
      </c>
    </row>
    <row r="7796" spans="67:67">
      <c r="BO7796" s="87" t="str">
        <f t="shared" si="121"/>
        <v>0</v>
      </c>
    </row>
    <row r="7797" spans="67:67">
      <c r="BO7797" s="87" t="str">
        <f t="shared" si="121"/>
        <v>0</v>
      </c>
    </row>
    <row r="7798" spans="67:67">
      <c r="BO7798" s="87" t="str">
        <f t="shared" si="121"/>
        <v>0</v>
      </c>
    </row>
    <row r="7799" spans="67:67">
      <c r="BO7799" s="87" t="str">
        <f t="shared" si="121"/>
        <v>0</v>
      </c>
    </row>
    <row r="7800" spans="67:67">
      <c r="BO7800" s="87" t="str">
        <f t="shared" si="121"/>
        <v>0</v>
      </c>
    </row>
    <row r="7801" spans="67:67">
      <c r="BO7801" s="87" t="str">
        <f t="shared" si="121"/>
        <v>0</v>
      </c>
    </row>
    <row r="7802" spans="67:67">
      <c r="BO7802" s="87" t="str">
        <f t="shared" si="121"/>
        <v>0</v>
      </c>
    </row>
    <row r="7803" spans="67:67">
      <c r="BO7803" s="87" t="str">
        <f t="shared" si="121"/>
        <v>0</v>
      </c>
    </row>
    <row r="7804" spans="67:67">
      <c r="BO7804" s="87" t="str">
        <f t="shared" si="121"/>
        <v>0</v>
      </c>
    </row>
    <row r="7805" spans="67:67">
      <c r="BO7805" s="87" t="str">
        <f t="shared" si="121"/>
        <v>0</v>
      </c>
    </row>
    <row r="7806" spans="67:67">
      <c r="BO7806" s="87" t="str">
        <f t="shared" si="121"/>
        <v>0</v>
      </c>
    </row>
    <row r="7807" spans="67:67">
      <c r="BO7807" s="87" t="str">
        <f t="shared" si="121"/>
        <v>0</v>
      </c>
    </row>
    <row r="7808" spans="67:67">
      <c r="BO7808" s="87" t="str">
        <f t="shared" si="121"/>
        <v>0</v>
      </c>
    </row>
    <row r="7809" spans="67:67">
      <c r="BO7809" s="87" t="str">
        <f t="shared" si="121"/>
        <v>0</v>
      </c>
    </row>
    <row r="7810" spans="67:67">
      <c r="BO7810" s="87" t="str">
        <f t="shared" si="121"/>
        <v>0</v>
      </c>
    </row>
    <row r="7811" spans="67:67">
      <c r="BO7811" s="87" t="str">
        <f t="shared" si="121"/>
        <v>0</v>
      </c>
    </row>
    <row r="7812" spans="67:67">
      <c r="BO7812" s="87" t="str">
        <f t="shared" si="121"/>
        <v>0</v>
      </c>
    </row>
    <row r="7813" spans="67:67">
      <c r="BO7813" s="87" t="str">
        <f t="shared" si="121"/>
        <v>0</v>
      </c>
    </row>
    <row r="7814" spans="67:67">
      <c r="BO7814" s="87" t="str">
        <f t="shared" ref="BO7814:BO7877" si="122">IF(AND(BI7814&lt;&gt;"",BM7814&lt;&gt;"",BE7814&lt;&gt;"",BF7814&lt;&gt;"",BG7814&lt;&gt;""),(1000*9.81*BI7814*0.001*BM7814)/(BE7814*BF7814*BG7814),"0")</f>
        <v>0</v>
      </c>
    </row>
    <row r="7815" spans="67:67">
      <c r="BO7815" s="87" t="str">
        <f t="shared" si="122"/>
        <v>0</v>
      </c>
    </row>
    <row r="7816" spans="67:67">
      <c r="BO7816" s="87" t="str">
        <f t="shared" si="122"/>
        <v>0</v>
      </c>
    </row>
    <row r="7817" spans="67:67">
      <c r="BO7817" s="87" t="str">
        <f t="shared" si="122"/>
        <v>0</v>
      </c>
    </row>
    <row r="7818" spans="67:67">
      <c r="BO7818" s="87" t="str">
        <f t="shared" si="122"/>
        <v>0</v>
      </c>
    </row>
    <row r="7819" spans="67:67">
      <c r="BO7819" s="87" t="str">
        <f t="shared" si="122"/>
        <v>0</v>
      </c>
    </row>
    <row r="7820" spans="67:67">
      <c r="BO7820" s="87" t="str">
        <f t="shared" si="122"/>
        <v>0</v>
      </c>
    </row>
    <row r="7821" spans="67:67">
      <c r="BO7821" s="87" t="str">
        <f t="shared" si="122"/>
        <v>0</v>
      </c>
    </row>
    <row r="7822" spans="67:67">
      <c r="BO7822" s="87" t="str">
        <f t="shared" si="122"/>
        <v>0</v>
      </c>
    </row>
    <row r="7823" spans="67:67">
      <c r="BO7823" s="87" t="str">
        <f t="shared" si="122"/>
        <v>0</v>
      </c>
    </row>
    <row r="7824" spans="67:67">
      <c r="BO7824" s="87" t="str">
        <f t="shared" si="122"/>
        <v>0</v>
      </c>
    </row>
    <row r="7825" spans="67:67">
      <c r="BO7825" s="87" t="str">
        <f t="shared" si="122"/>
        <v>0</v>
      </c>
    </row>
    <row r="7826" spans="67:67">
      <c r="BO7826" s="87" t="str">
        <f t="shared" si="122"/>
        <v>0</v>
      </c>
    </row>
    <row r="7827" spans="67:67">
      <c r="BO7827" s="87" t="str">
        <f t="shared" si="122"/>
        <v>0</v>
      </c>
    </row>
    <row r="7828" spans="67:67">
      <c r="BO7828" s="87" t="str">
        <f t="shared" si="122"/>
        <v>0</v>
      </c>
    </row>
    <row r="7829" spans="67:67">
      <c r="BO7829" s="87" t="str">
        <f t="shared" si="122"/>
        <v>0</v>
      </c>
    </row>
    <row r="7830" spans="67:67">
      <c r="BO7830" s="87" t="str">
        <f t="shared" si="122"/>
        <v>0</v>
      </c>
    </row>
    <row r="7831" spans="67:67">
      <c r="BO7831" s="87" t="str">
        <f t="shared" si="122"/>
        <v>0</v>
      </c>
    </row>
    <row r="7832" spans="67:67">
      <c r="BO7832" s="87" t="str">
        <f t="shared" si="122"/>
        <v>0</v>
      </c>
    </row>
    <row r="7833" spans="67:67">
      <c r="BO7833" s="87" t="str">
        <f t="shared" si="122"/>
        <v>0</v>
      </c>
    </row>
    <row r="7834" spans="67:67">
      <c r="BO7834" s="87" t="str">
        <f t="shared" si="122"/>
        <v>0</v>
      </c>
    </row>
    <row r="7835" spans="67:67">
      <c r="BO7835" s="87" t="str">
        <f t="shared" si="122"/>
        <v>0</v>
      </c>
    </row>
    <row r="7836" spans="67:67">
      <c r="BO7836" s="87" t="str">
        <f t="shared" si="122"/>
        <v>0</v>
      </c>
    </row>
    <row r="7837" spans="67:67">
      <c r="BO7837" s="87" t="str">
        <f t="shared" si="122"/>
        <v>0</v>
      </c>
    </row>
    <row r="7838" spans="67:67">
      <c r="BO7838" s="87" t="str">
        <f t="shared" si="122"/>
        <v>0</v>
      </c>
    </row>
    <row r="7839" spans="67:67">
      <c r="BO7839" s="87" t="str">
        <f t="shared" si="122"/>
        <v>0</v>
      </c>
    </row>
    <row r="7840" spans="67:67">
      <c r="BO7840" s="87" t="str">
        <f t="shared" si="122"/>
        <v>0</v>
      </c>
    </row>
    <row r="7841" spans="67:67">
      <c r="BO7841" s="87" t="str">
        <f t="shared" si="122"/>
        <v>0</v>
      </c>
    </row>
    <row r="7842" spans="67:67">
      <c r="BO7842" s="87" t="str">
        <f t="shared" si="122"/>
        <v>0</v>
      </c>
    </row>
    <row r="7843" spans="67:67">
      <c r="BO7843" s="87" t="str">
        <f t="shared" si="122"/>
        <v>0</v>
      </c>
    </row>
    <row r="7844" spans="67:67">
      <c r="BO7844" s="87" t="str">
        <f t="shared" si="122"/>
        <v>0</v>
      </c>
    </row>
    <row r="7845" spans="67:67">
      <c r="BO7845" s="87" t="str">
        <f t="shared" si="122"/>
        <v>0</v>
      </c>
    </row>
    <row r="7846" spans="67:67">
      <c r="BO7846" s="87" t="str">
        <f t="shared" si="122"/>
        <v>0</v>
      </c>
    </row>
    <row r="7847" spans="67:67">
      <c r="BO7847" s="87" t="str">
        <f t="shared" si="122"/>
        <v>0</v>
      </c>
    </row>
    <row r="7848" spans="67:67">
      <c r="BO7848" s="87" t="str">
        <f t="shared" si="122"/>
        <v>0</v>
      </c>
    </row>
    <row r="7849" spans="67:67">
      <c r="BO7849" s="87" t="str">
        <f t="shared" si="122"/>
        <v>0</v>
      </c>
    </row>
    <row r="7850" spans="67:67">
      <c r="BO7850" s="87" t="str">
        <f t="shared" si="122"/>
        <v>0</v>
      </c>
    </row>
    <row r="7851" spans="67:67">
      <c r="BO7851" s="87" t="str">
        <f t="shared" si="122"/>
        <v>0</v>
      </c>
    </row>
    <row r="7852" spans="67:67">
      <c r="BO7852" s="87" t="str">
        <f t="shared" si="122"/>
        <v>0</v>
      </c>
    </row>
    <row r="7853" spans="67:67">
      <c r="BO7853" s="87" t="str">
        <f t="shared" si="122"/>
        <v>0</v>
      </c>
    </row>
    <row r="7854" spans="67:67">
      <c r="BO7854" s="87" t="str">
        <f t="shared" si="122"/>
        <v>0</v>
      </c>
    </row>
    <row r="7855" spans="67:67">
      <c r="BO7855" s="87" t="str">
        <f t="shared" si="122"/>
        <v>0</v>
      </c>
    </row>
    <row r="7856" spans="67:67">
      <c r="BO7856" s="87" t="str">
        <f t="shared" si="122"/>
        <v>0</v>
      </c>
    </row>
    <row r="7857" spans="67:67">
      <c r="BO7857" s="87" t="str">
        <f t="shared" si="122"/>
        <v>0</v>
      </c>
    </row>
    <row r="7858" spans="67:67">
      <c r="BO7858" s="87" t="str">
        <f t="shared" si="122"/>
        <v>0</v>
      </c>
    </row>
    <row r="7859" spans="67:67">
      <c r="BO7859" s="87" t="str">
        <f t="shared" si="122"/>
        <v>0</v>
      </c>
    </row>
    <row r="7860" spans="67:67">
      <c r="BO7860" s="87" t="str">
        <f t="shared" si="122"/>
        <v>0</v>
      </c>
    </row>
    <row r="7861" spans="67:67">
      <c r="BO7861" s="87" t="str">
        <f t="shared" si="122"/>
        <v>0</v>
      </c>
    </row>
    <row r="7862" spans="67:67">
      <c r="BO7862" s="87" t="str">
        <f t="shared" si="122"/>
        <v>0</v>
      </c>
    </row>
    <row r="7863" spans="67:67">
      <c r="BO7863" s="87" t="str">
        <f t="shared" si="122"/>
        <v>0</v>
      </c>
    </row>
    <row r="7864" spans="67:67">
      <c r="BO7864" s="87" t="str">
        <f t="shared" si="122"/>
        <v>0</v>
      </c>
    </row>
    <row r="7865" spans="67:67">
      <c r="BO7865" s="87" t="str">
        <f t="shared" si="122"/>
        <v>0</v>
      </c>
    </row>
    <row r="7866" spans="67:67">
      <c r="BO7866" s="87" t="str">
        <f t="shared" si="122"/>
        <v>0</v>
      </c>
    </row>
    <row r="7867" spans="67:67">
      <c r="BO7867" s="87" t="str">
        <f t="shared" si="122"/>
        <v>0</v>
      </c>
    </row>
    <row r="7868" spans="67:67">
      <c r="BO7868" s="87" t="str">
        <f t="shared" si="122"/>
        <v>0</v>
      </c>
    </row>
    <row r="7869" spans="67:67">
      <c r="BO7869" s="87" t="str">
        <f t="shared" si="122"/>
        <v>0</v>
      </c>
    </row>
    <row r="7870" spans="67:67">
      <c r="BO7870" s="87" t="str">
        <f t="shared" si="122"/>
        <v>0</v>
      </c>
    </row>
    <row r="7871" spans="67:67">
      <c r="BO7871" s="87" t="str">
        <f t="shared" si="122"/>
        <v>0</v>
      </c>
    </row>
    <row r="7872" spans="67:67">
      <c r="BO7872" s="87" t="str">
        <f t="shared" si="122"/>
        <v>0</v>
      </c>
    </row>
    <row r="7873" spans="67:67">
      <c r="BO7873" s="87" t="str">
        <f t="shared" si="122"/>
        <v>0</v>
      </c>
    </row>
    <row r="7874" spans="67:67">
      <c r="BO7874" s="87" t="str">
        <f t="shared" si="122"/>
        <v>0</v>
      </c>
    </row>
    <row r="7875" spans="67:67">
      <c r="BO7875" s="87" t="str">
        <f t="shared" si="122"/>
        <v>0</v>
      </c>
    </row>
    <row r="7876" spans="67:67">
      <c r="BO7876" s="87" t="str">
        <f t="shared" si="122"/>
        <v>0</v>
      </c>
    </row>
    <row r="7877" spans="67:67">
      <c r="BO7877" s="87" t="str">
        <f t="shared" si="122"/>
        <v>0</v>
      </c>
    </row>
    <row r="7878" spans="67:67">
      <c r="BO7878" s="87" t="str">
        <f t="shared" ref="BO7878:BO7941" si="123">IF(AND(BI7878&lt;&gt;"",BM7878&lt;&gt;"",BE7878&lt;&gt;"",BF7878&lt;&gt;"",BG7878&lt;&gt;""),(1000*9.81*BI7878*0.001*BM7878)/(BE7878*BF7878*BG7878),"0")</f>
        <v>0</v>
      </c>
    </row>
    <row r="7879" spans="67:67">
      <c r="BO7879" s="87" t="str">
        <f t="shared" si="123"/>
        <v>0</v>
      </c>
    </row>
    <row r="7880" spans="67:67">
      <c r="BO7880" s="87" t="str">
        <f t="shared" si="123"/>
        <v>0</v>
      </c>
    </row>
    <row r="7881" spans="67:67">
      <c r="BO7881" s="87" t="str">
        <f t="shared" si="123"/>
        <v>0</v>
      </c>
    </row>
    <row r="7882" spans="67:67">
      <c r="BO7882" s="87" t="str">
        <f t="shared" si="123"/>
        <v>0</v>
      </c>
    </row>
    <row r="7883" spans="67:67">
      <c r="BO7883" s="87" t="str">
        <f t="shared" si="123"/>
        <v>0</v>
      </c>
    </row>
    <row r="7884" spans="67:67">
      <c r="BO7884" s="87" t="str">
        <f t="shared" si="123"/>
        <v>0</v>
      </c>
    </row>
    <row r="7885" spans="67:67">
      <c r="BO7885" s="87" t="str">
        <f t="shared" si="123"/>
        <v>0</v>
      </c>
    </row>
    <row r="7886" spans="67:67">
      <c r="BO7886" s="87" t="str">
        <f t="shared" si="123"/>
        <v>0</v>
      </c>
    </row>
    <row r="7887" spans="67:67">
      <c r="BO7887" s="87" t="str">
        <f t="shared" si="123"/>
        <v>0</v>
      </c>
    </row>
    <row r="7888" spans="67:67">
      <c r="BO7888" s="87" t="str">
        <f t="shared" si="123"/>
        <v>0</v>
      </c>
    </row>
    <row r="7889" spans="67:67">
      <c r="BO7889" s="87" t="str">
        <f t="shared" si="123"/>
        <v>0</v>
      </c>
    </row>
    <row r="7890" spans="67:67">
      <c r="BO7890" s="87" t="str">
        <f t="shared" si="123"/>
        <v>0</v>
      </c>
    </row>
    <row r="7891" spans="67:67">
      <c r="BO7891" s="87" t="str">
        <f t="shared" si="123"/>
        <v>0</v>
      </c>
    </row>
    <row r="7892" spans="67:67">
      <c r="BO7892" s="87" t="str">
        <f t="shared" si="123"/>
        <v>0</v>
      </c>
    </row>
    <row r="7893" spans="67:67">
      <c r="BO7893" s="87" t="str">
        <f t="shared" si="123"/>
        <v>0</v>
      </c>
    </row>
    <row r="7894" spans="67:67">
      <c r="BO7894" s="87" t="str">
        <f t="shared" si="123"/>
        <v>0</v>
      </c>
    </row>
    <row r="7895" spans="67:67">
      <c r="BO7895" s="87" t="str">
        <f t="shared" si="123"/>
        <v>0</v>
      </c>
    </row>
    <row r="7896" spans="67:67">
      <c r="BO7896" s="87" t="str">
        <f t="shared" si="123"/>
        <v>0</v>
      </c>
    </row>
    <row r="7897" spans="67:67">
      <c r="BO7897" s="87" t="str">
        <f t="shared" si="123"/>
        <v>0</v>
      </c>
    </row>
    <row r="7898" spans="67:67">
      <c r="BO7898" s="87" t="str">
        <f t="shared" si="123"/>
        <v>0</v>
      </c>
    </row>
    <row r="7899" spans="67:67">
      <c r="BO7899" s="87" t="str">
        <f t="shared" si="123"/>
        <v>0</v>
      </c>
    </row>
    <row r="7900" spans="67:67">
      <c r="BO7900" s="87" t="str">
        <f t="shared" si="123"/>
        <v>0</v>
      </c>
    </row>
    <row r="7901" spans="67:67">
      <c r="BO7901" s="87" t="str">
        <f t="shared" si="123"/>
        <v>0</v>
      </c>
    </row>
    <row r="7902" spans="67:67">
      <c r="BO7902" s="87" t="str">
        <f t="shared" si="123"/>
        <v>0</v>
      </c>
    </row>
    <row r="7903" spans="67:67">
      <c r="BO7903" s="87" t="str">
        <f t="shared" si="123"/>
        <v>0</v>
      </c>
    </row>
    <row r="7904" spans="67:67">
      <c r="BO7904" s="87" t="str">
        <f t="shared" si="123"/>
        <v>0</v>
      </c>
    </row>
    <row r="7905" spans="67:67">
      <c r="BO7905" s="87" t="str">
        <f t="shared" si="123"/>
        <v>0</v>
      </c>
    </row>
    <row r="7906" spans="67:67">
      <c r="BO7906" s="87" t="str">
        <f t="shared" si="123"/>
        <v>0</v>
      </c>
    </row>
    <row r="7907" spans="67:67">
      <c r="BO7907" s="87" t="str">
        <f t="shared" si="123"/>
        <v>0</v>
      </c>
    </row>
    <row r="7908" spans="67:67">
      <c r="BO7908" s="87" t="str">
        <f t="shared" si="123"/>
        <v>0</v>
      </c>
    </row>
    <row r="7909" spans="67:67">
      <c r="BO7909" s="87" t="str">
        <f t="shared" si="123"/>
        <v>0</v>
      </c>
    </row>
    <row r="7910" spans="67:67">
      <c r="BO7910" s="87" t="str">
        <f t="shared" si="123"/>
        <v>0</v>
      </c>
    </row>
    <row r="7911" spans="67:67">
      <c r="BO7911" s="87" t="str">
        <f t="shared" si="123"/>
        <v>0</v>
      </c>
    </row>
    <row r="7912" spans="67:67">
      <c r="BO7912" s="87" t="str">
        <f t="shared" si="123"/>
        <v>0</v>
      </c>
    </row>
    <row r="7913" spans="67:67">
      <c r="BO7913" s="87" t="str">
        <f t="shared" si="123"/>
        <v>0</v>
      </c>
    </row>
    <row r="7914" spans="67:67">
      <c r="BO7914" s="87" t="str">
        <f t="shared" si="123"/>
        <v>0</v>
      </c>
    </row>
    <row r="7915" spans="67:67">
      <c r="BO7915" s="87" t="str">
        <f t="shared" si="123"/>
        <v>0</v>
      </c>
    </row>
    <row r="7916" spans="67:67">
      <c r="BO7916" s="87" t="str">
        <f t="shared" si="123"/>
        <v>0</v>
      </c>
    </row>
    <row r="7917" spans="67:67">
      <c r="BO7917" s="87" t="str">
        <f t="shared" si="123"/>
        <v>0</v>
      </c>
    </row>
    <row r="7918" spans="67:67">
      <c r="BO7918" s="87" t="str">
        <f t="shared" si="123"/>
        <v>0</v>
      </c>
    </row>
    <row r="7919" spans="67:67">
      <c r="BO7919" s="87" t="str">
        <f t="shared" si="123"/>
        <v>0</v>
      </c>
    </row>
    <row r="7920" spans="67:67">
      <c r="BO7920" s="87" t="str">
        <f t="shared" si="123"/>
        <v>0</v>
      </c>
    </row>
    <row r="7921" spans="67:67">
      <c r="BO7921" s="87" t="str">
        <f t="shared" si="123"/>
        <v>0</v>
      </c>
    </row>
    <row r="7922" spans="67:67">
      <c r="BO7922" s="87" t="str">
        <f t="shared" si="123"/>
        <v>0</v>
      </c>
    </row>
    <row r="7923" spans="67:67">
      <c r="BO7923" s="87" t="str">
        <f t="shared" si="123"/>
        <v>0</v>
      </c>
    </row>
    <row r="7924" spans="67:67">
      <c r="BO7924" s="87" t="str">
        <f t="shared" si="123"/>
        <v>0</v>
      </c>
    </row>
    <row r="7925" spans="67:67">
      <c r="BO7925" s="87" t="str">
        <f t="shared" si="123"/>
        <v>0</v>
      </c>
    </row>
    <row r="7926" spans="67:67">
      <c r="BO7926" s="87" t="str">
        <f t="shared" si="123"/>
        <v>0</v>
      </c>
    </row>
    <row r="7927" spans="67:67">
      <c r="BO7927" s="87" t="str">
        <f t="shared" si="123"/>
        <v>0</v>
      </c>
    </row>
    <row r="7928" spans="67:67">
      <c r="BO7928" s="87" t="str">
        <f t="shared" si="123"/>
        <v>0</v>
      </c>
    </row>
    <row r="7929" spans="67:67">
      <c r="BO7929" s="87" t="str">
        <f t="shared" si="123"/>
        <v>0</v>
      </c>
    </row>
    <row r="7930" spans="67:67">
      <c r="BO7930" s="87" t="str">
        <f t="shared" si="123"/>
        <v>0</v>
      </c>
    </row>
    <row r="7931" spans="67:67">
      <c r="BO7931" s="87" t="str">
        <f t="shared" si="123"/>
        <v>0</v>
      </c>
    </row>
    <row r="7932" spans="67:67">
      <c r="BO7932" s="87" t="str">
        <f t="shared" si="123"/>
        <v>0</v>
      </c>
    </row>
    <row r="7933" spans="67:67">
      <c r="BO7933" s="87" t="str">
        <f t="shared" si="123"/>
        <v>0</v>
      </c>
    </row>
    <row r="7934" spans="67:67">
      <c r="BO7934" s="87" t="str">
        <f t="shared" si="123"/>
        <v>0</v>
      </c>
    </row>
    <row r="7935" spans="67:67">
      <c r="BO7935" s="87" t="str">
        <f t="shared" si="123"/>
        <v>0</v>
      </c>
    </row>
    <row r="7936" spans="67:67">
      <c r="BO7936" s="87" t="str">
        <f t="shared" si="123"/>
        <v>0</v>
      </c>
    </row>
    <row r="7937" spans="67:67">
      <c r="BO7937" s="87" t="str">
        <f t="shared" si="123"/>
        <v>0</v>
      </c>
    </row>
    <row r="7938" spans="67:67">
      <c r="BO7938" s="87" t="str">
        <f t="shared" si="123"/>
        <v>0</v>
      </c>
    </row>
    <row r="7939" spans="67:67">
      <c r="BO7939" s="87" t="str">
        <f t="shared" si="123"/>
        <v>0</v>
      </c>
    </row>
    <row r="7940" spans="67:67">
      <c r="BO7940" s="87" t="str">
        <f t="shared" si="123"/>
        <v>0</v>
      </c>
    </row>
    <row r="7941" spans="67:67">
      <c r="BO7941" s="87" t="str">
        <f t="shared" si="123"/>
        <v>0</v>
      </c>
    </row>
    <row r="7942" spans="67:67">
      <c r="BO7942" s="87" t="str">
        <f t="shared" ref="BO7942:BO8005" si="124">IF(AND(BI7942&lt;&gt;"",BM7942&lt;&gt;"",BE7942&lt;&gt;"",BF7942&lt;&gt;"",BG7942&lt;&gt;""),(1000*9.81*BI7942*0.001*BM7942)/(BE7942*BF7942*BG7942),"0")</f>
        <v>0</v>
      </c>
    </row>
    <row r="7943" spans="67:67">
      <c r="BO7943" s="87" t="str">
        <f t="shared" si="124"/>
        <v>0</v>
      </c>
    </row>
    <row r="7944" spans="67:67">
      <c r="BO7944" s="87" t="str">
        <f t="shared" si="124"/>
        <v>0</v>
      </c>
    </row>
    <row r="7945" spans="67:67">
      <c r="BO7945" s="87" t="str">
        <f t="shared" si="124"/>
        <v>0</v>
      </c>
    </row>
    <row r="7946" spans="67:67">
      <c r="BO7946" s="87" t="str">
        <f t="shared" si="124"/>
        <v>0</v>
      </c>
    </row>
    <row r="7947" spans="67:67">
      <c r="BO7947" s="87" t="str">
        <f t="shared" si="124"/>
        <v>0</v>
      </c>
    </row>
    <row r="7948" spans="67:67">
      <c r="BO7948" s="87" t="str">
        <f t="shared" si="124"/>
        <v>0</v>
      </c>
    </row>
    <row r="7949" spans="67:67">
      <c r="BO7949" s="87" t="str">
        <f t="shared" si="124"/>
        <v>0</v>
      </c>
    </row>
    <row r="7950" spans="67:67">
      <c r="BO7950" s="87" t="str">
        <f t="shared" si="124"/>
        <v>0</v>
      </c>
    </row>
    <row r="7951" spans="67:67">
      <c r="BO7951" s="87" t="str">
        <f t="shared" si="124"/>
        <v>0</v>
      </c>
    </row>
    <row r="7952" spans="67:67">
      <c r="BO7952" s="87" t="str">
        <f t="shared" si="124"/>
        <v>0</v>
      </c>
    </row>
    <row r="7953" spans="67:67">
      <c r="BO7953" s="87" t="str">
        <f t="shared" si="124"/>
        <v>0</v>
      </c>
    </row>
    <row r="7954" spans="67:67">
      <c r="BO7954" s="87" t="str">
        <f t="shared" si="124"/>
        <v>0</v>
      </c>
    </row>
    <row r="7955" spans="67:67">
      <c r="BO7955" s="87" t="str">
        <f t="shared" si="124"/>
        <v>0</v>
      </c>
    </row>
    <row r="7956" spans="67:67">
      <c r="BO7956" s="87" t="str">
        <f t="shared" si="124"/>
        <v>0</v>
      </c>
    </row>
    <row r="7957" spans="67:67">
      <c r="BO7957" s="87" t="str">
        <f t="shared" si="124"/>
        <v>0</v>
      </c>
    </row>
    <row r="7958" spans="67:67">
      <c r="BO7958" s="87" t="str">
        <f t="shared" si="124"/>
        <v>0</v>
      </c>
    </row>
    <row r="7959" spans="67:67">
      <c r="BO7959" s="87" t="str">
        <f t="shared" si="124"/>
        <v>0</v>
      </c>
    </row>
    <row r="7960" spans="67:67">
      <c r="BO7960" s="87" t="str">
        <f t="shared" si="124"/>
        <v>0</v>
      </c>
    </row>
    <row r="7961" spans="67:67">
      <c r="BO7961" s="87" t="str">
        <f t="shared" si="124"/>
        <v>0</v>
      </c>
    </row>
    <row r="7962" spans="67:67">
      <c r="BO7962" s="87" t="str">
        <f t="shared" si="124"/>
        <v>0</v>
      </c>
    </row>
    <row r="7963" spans="67:67">
      <c r="BO7963" s="87" t="str">
        <f t="shared" si="124"/>
        <v>0</v>
      </c>
    </row>
    <row r="7964" spans="67:67">
      <c r="BO7964" s="87" t="str">
        <f t="shared" si="124"/>
        <v>0</v>
      </c>
    </row>
    <row r="7965" spans="67:67">
      <c r="BO7965" s="87" t="str">
        <f t="shared" si="124"/>
        <v>0</v>
      </c>
    </row>
    <row r="7966" spans="67:67">
      <c r="BO7966" s="87" t="str">
        <f t="shared" si="124"/>
        <v>0</v>
      </c>
    </row>
    <row r="7967" spans="67:67">
      <c r="BO7967" s="87" t="str">
        <f t="shared" si="124"/>
        <v>0</v>
      </c>
    </row>
    <row r="7968" spans="67:67">
      <c r="BO7968" s="87" t="str">
        <f t="shared" si="124"/>
        <v>0</v>
      </c>
    </row>
    <row r="7969" spans="67:67">
      <c r="BO7969" s="87" t="str">
        <f t="shared" si="124"/>
        <v>0</v>
      </c>
    </row>
    <row r="7970" spans="67:67">
      <c r="BO7970" s="87" t="str">
        <f t="shared" si="124"/>
        <v>0</v>
      </c>
    </row>
    <row r="7971" spans="67:67">
      <c r="BO7971" s="87" t="str">
        <f t="shared" si="124"/>
        <v>0</v>
      </c>
    </row>
    <row r="7972" spans="67:67">
      <c r="BO7972" s="87" t="str">
        <f t="shared" si="124"/>
        <v>0</v>
      </c>
    </row>
    <row r="7973" spans="67:67">
      <c r="BO7973" s="87" t="str">
        <f t="shared" si="124"/>
        <v>0</v>
      </c>
    </row>
    <row r="7974" spans="67:67">
      <c r="BO7974" s="87" t="str">
        <f t="shared" si="124"/>
        <v>0</v>
      </c>
    </row>
    <row r="7975" spans="67:67">
      <c r="BO7975" s="87" t="str">
        <f t="shared" si="124"/>
        <v>0</v>
      </c>
    </row>
    <row r="7976" spans="67:67">
      <c r="BO7976" s="87" t="str">
        <f t="shared" si="124"/>
        <v>0</v>
      </c>
    </row>
    <row r="7977" spans="67:67">
      <c r="BO7977" s="87" t="str">
        <f t="shared" si="124"/>
        <v>0</v>
      </c>
    </row>
    <row r="7978" spans="67:67">
      <c r="BO7978" s="87" t="str">
        <f t="shared" si="124"/>
        <v>0</v>
      </c>
    </row>
    <row r="7979" spans="67:67">
      <c r="BO7979" s="87" t="str">
        <f t="shared" si="124"/>
        <v>0</v>
      </c>
    </row>
    <row r="7980" spans="67:67">
      <c r="BO7980" s="87" t="str">
        <f t="shared" si="124"/>
        <v>0</v>
      </c>
    </row>
    <row r="7981" spans="67:67">
      <c r="BO7981" s="87" t="str">
        <f t="shared" si="124"/>
        <v>0</v>
      </c>
    </row>
    <row r="7982" spans="67:67">
      <c r="BO7982" s="87" t="str">
        <f t="shared" si="124"/>
        <v>0</v>
      </c>
    </row>
    <row r="7983" spans="67:67">
      <c r="BO7983" s="87" t="str">
        <f t="shared" si="124"/>
        <v>0</v>
      </c>
    </row>
    <row r="7984" spans="67:67">
      <c r="BO7984" s="87" t="str">
        <f t="shared" si="124"/>
        <v>0</v>
      </c>
    </row>
    <row r="7985" spans="67:67">
      <c r="BO7985" s="87" t="str">
        <f t="shared" si="124"/>
        <v>0</v>
      </c>
    </row>
    <row r="7986" spans="67:67">
      <c r="BO7986" s="87" t="str">
        <f t="shared" si="124"/>
        <v>0</v>
      </c>
    </row>
    <row r="7987" spans="67:67">
      <c r="BO7987" s="87" t="str">
        <f t="shared" si="124"/>
        <v>0</v>
      </c>
    </row>
    <row r="7988" spans="67:67">
      <c r="BO7988" s="87" t="str">
        <f t="shared" si="124"/>
        <v>0</v>
      </c>
    </row>
    <row r="7989" spans="67:67">
      <c r="BO7989" s="87" t="str">
        <f t="shared" si="124"/>
        <v>0</v>
      </c>
    </row>
    <row r="7990" spans="67:67">
      <c r="BO7990" s="87" t="str">
        <f t="shared" si="124"/>
        <v>0</v>
      </c>
    </row>
    <row r="7991" spans="67:67">
      <c r="BO7991" s="87" t="str">
        <f t="shared" si="124"/>
        <v>0</v>
      </c>
    </row>
    <row r="7992" spans="67:67">
      <c r="BO7992" s="87" t="str">
        <f t="shared" si="124"/>
        <v>0</v>
      </c>
    </row>
    <row r="7993" spans="67:67">
      <c r="BO7993" s="87" t="str">
        <f t="shared" si="124"/>
        <v>0</v>
      </c>
    </row>
    <row r="7994" spans="67:67">
      <c r="BO7994" s="87" t="str">
        <f t="shared" si="124"/>
        <v>0</v>
      </c>
    </row>
    <row r="7995" spans="67:67">
      <c r="BO7995" s="87" t="str">
        <f t="shared" si="124"/>
        <v>0</v>
      </c>
    </row>
    <row r="7996" spans="67:67">
      <c r="BO7996" s="87" t="str">
        <f t="shared" si="124"/>
        <v>0</v>
      </c>
    </row>
    <row r="7997" spans="67:67">
      <c r="BO7997" s="87" t="str">
        <f t="shared" si="124"/>
        <v>0</v>
      </c>
    </row>
    <row r="7998" spans="67:67">
      <c r="BO7998" s="87" t="str">
        <f t="shared" si="124"/>
        <v>0</v>
      </c>
    </row>
    <row r="7999" spans="67:67">
      <c r="BO7999" s="87" t="str">
        <f t="shared" si="124"/>
        <v>0</v>
      </c>
    </row>
    <row r="8000" spans="67:67">
      <c r="BO8000" s="87" t="str">
        <f t="shared" si="124"/>
        <v>0</v>
      </c>
    </row>
    <row r="8001" spans="67:67">
      <c r="BO8001" s="87" t="str">
        <f t="shared" si="124"/>
        <v>0</v>
      </c>
    </row>
    <row r="8002" spans="67:67">
      <c r="BO8002" s="87" t="str">
        <f t="shared" si="124"/>
        <v>0</v>
      </c>
    </row>
    <row r="8003" spans="67:67">
      <c r="BO8003" s="87" t="str">
        <f t="shared" si="124"/>
        <v>0</v>
      </c>
    </row>
    <row r="8004" spans="67:67">
      <c r="BO8004" s="87" t="str">
        <f t="shared" si="124"/>
        <v>0</v>
      </c>
    </row>
    <row r="8005" spans="67:67">
      <c r="BO8005" s="87" t="str">
        <f t="shared" si="124"/>
        <v>0</v>
      </c>
    </row>
    <row r="8006" spans="67:67">
      <c r="BO8006" s="87" t="str">
        <f t="shared" ref="BO8006:BO8069" si="125">IF(AND(BI8006&lt;&gt;"",BM8006&lt;&gt;"",BE8006&lt;&gt;"",BF8006&lt;&gt;"",BG8006&lt;&gt;""),(1000*9.81*BI8006*0.001*BM8006)/(BE8006*BF8006*BG8006),"0")</f>
        <v>0</v>
      </c>
    </row>
    <row r="8007" spans="67:67">
      <c r="BO8007" s="87" t="str">
        <f t="shared" si="125"/>
        <v>0</v>
      </c>
    </row>
    <row r="8008" spans="67:67">
      <c r="BO8008" s="87" t="str">
        <f t="shared" si="125"/>
        <v>0</v>
      </c>
    </row>
    <row r="8009" spans="67:67">
      <c r="BO8009" s="87" t="str">
        <f t="shared" si="125"/>
        <v>0</v>
      </c>
    </row>
    <row r="8010" spans="67:67">
      <c r="BO8010" s="87" t="str">
        <f t="shared" si="125"/>
        <v>0</v>
      </c>
    </row>
    <row r="8011" spans="67:67">
      <c r="BO8011" s="87" t="str">
        <f t="shared" si="125"/>
        <v>0</v>
      </c>
    </row>
    <row r="8012" spans="67:67">
      <c r="BO8012" s="87" t="str">
        <f t="shared" si="125"/>
        <v>0</v>
      </c>
    </row>
    <row r="8013" spans="67:67">
      <c r="BO8013" s="87" t="str">
        <f t="shared" si="125"/>
        <v>0</v>
      </c>
    </row>
    <row r="8014" spans="67:67">
      <c r="BO8014" s="87" t="str">
        <f t="shared" si="125"/>
        <v>0</v>
      </c>
    </row>
    <row r="8015" spans="67:67">
      <c r="BO8015" s="87" t="str">
        <f t="shared" si="125"/>
        <v>0</v>
      </c>
    </row>
    <row r="8016" spans="67:67">
      <c r="BO8016" s="87" t="str">
        <f t="shared" si="125"/>
        <v>0</v>
      </c>
    </row>
    <row r="8017" spans="67:67">
      <c r="BO8017" s="87" t="str">
        <f t="shared" si="125"/>
        <v>0</v>
      </c>
    </row>
    <row r="8018" spans="67:67">
      <c r="BO8018" s="87" t="str">
        <f t="shared" si="125"/>
        <v>0</v>
      </c>
    </row>
    <row r="8019" spans="67:67">
      <c r="BO8019" s="87" t="str">
        <f t="shared" si="125"/>
        <v>0</v>
      </c>
    </row>
    <row r="8020" spans="67:67">
      <c r="BO8020" s="87" t="str">
        <f t="shared" si="125"/>
        <v>0</v>
      </c>
    </row>
    <row r="8021" spans="67:67">
      <c r="BO8021" s="87" t="str">
        <f t="shared" si="125"/>
        <v>0</v>
      </c>
    </row>
    <row r="8022" spans="67:67">
      <c r="BO8022" s="87" t="str">
        <f t="shared" si="125"/>
        <v>0</v>
      </c>
    </row>
    <row r="8023" spans="67:67">
      <c r="BO8023" s="87" t="str">
        <f t="shared" si="125"/>
        <v>0</v>
      </c>
    </row>
    <row r="8024" spans="67:67">
      <c r="BO8024" s="87" t="str">
        <f t="shared" si="125"/>
        <v>0</v>
      </c>
    </row>
    <row r="8025" spans="67:67">
      <c r="BO8025" s="87" t="str">
        <f t="shared" si="125"/>
        <v>0</v>
      </c>
    </row>
    <row r="8026" spans="67:67">
      <c r="BO8026" s="87" t="str">
        <f t="shared" si="125"/>
        <v>0</v>
      </c>
    </row>
    <row r="8027" spans="67:67">
      <c r="BO8027" s="87" t="str">
        <f t="shared" si="125"/>
        <v>0</v>
      </c>
    </row>
    <row r="8028" spans="67:67">
      <c r="BO8028" s="87" t="str">
        <f t="shared" si="125"/>
        <v>0</v>
      </c>
    </row>
    <row r="8029" spans="67:67">
      <c r="BO8029" s="87" t="str">
        <f t="shared" si="125"/>
        <v>0</v>
      </c>
    </row>
    <row r="8030" spans="67:67">
      <c r="BO8030" s="87" t="str">
        <f t="shared" si="125"/>
        <v>0</v>
      </c>
    </row>
    <row r="8031" spans="67:67">
      <c r="BO8031" s="87" t="str">
        <f t="shared" si="125"/>
        <v>0</v>
      </c>
    </row>
    <row r="8032" spans="67:67">
      <c r="BO8032" s="87" t="str">
        <f t="shared" si="125"/>
        <v>0</v>
      </c>
    </row>
    <row r="8033" spans="67:67">
      <c r="BO8033" s="87" t="str">
        <f t="shared" si="125"/>
        <v>0</v>
      </c>
    </row>
    <row r="8034" spans="67:67">
      <c r="BO8034" s="87" t="str">
        <f t="shared" si="125"/>
        <v>0</v>
      </c>
    </row>
    <row r="8035" spans="67:67">
      <c r="BO8035" s="87" t="str">
        <f t="shared" si="125"/>
        <v>0</v>
      </c>
    </row>
    <row r="8036" spans="67:67">
      <c r="BO8036" s="87" t="str">
        <f t="shared" si="125"/>
        <v>0</v>
      </c>
    </row>
    <row r="8037" spans="67:67">
      <c r="BO8037" s="87" t="str">
        <f t="shared" si="125"/>
        <v>0</v>
      </c>
    </row>
    <row r="8038" spans="67:67">
      <c r="BO8038" s="87" t="str">
        <f t="shared" si="125"/>
        <v>0</v>
      </c>
    </row>
    <row r="8039" spans="67:67">
      <c r="BO8039" s="87" t="str">
        <f t="shared" si="125"/>
        <v>0</v>
      </c>
    </row>
    <row r="8040" spans="67:67">
      <c r="BO8040" s="87" t="str">
        <f t="shared" si="125"/>
        <v>0</v>
      </c>
    </row>
    <row r="8041" spans="67:67">
      <c r="BO8041" s="87" t="str">
        <f t="shared" si="125"/>
        <v>0</v>
      </c>
    </row>
    <row r="8042" spans="67:67">
      <c r="BO8042" s="87" t="str">
        <f t="shared" si="125"/>
        <v>0</v>
      </c>
    </row>
    <row r="8043" spans="67:67">
      <c r="BO8043" s="87" t="str">
        <f t="shared" si="125"/>
        <v>0</v>
      </c>
    </row>
    <row r="8044" spans="67:67">
      <c r="BO8044" s="87" t="str">
        <f t="shared" si="125"/>
        <v>0</v>
      </c>
    </row>
    <row r="8045" spans="67:67">
      <c r="BO8045" s="87" t="str">
        <f t="shared" si="125"/>
        <v>0</v>
      </c>
    </row>
    <row r="8046" spans="67:67">
      <c r="BO8046" s="87" t="str">
        <f t="shared" si="125"/>
        <v>0</v>
      </c>
    </row>
    <row r="8047" spans="67:67">
      <c r="BO8047" s="87" t="str">
        <f t="shared" si="125"/>
        <v>0</v>
      </c>
    </row>
    <row r="8048" spans="67:67">
      <c r="BO8048" s="87" t="str">
        <f t="shared" si="125"/>
        <v>0</v>
      </c>
    </row>
    <row r="8049" spans="67:67">
      <c r="BO8049" s="87" t="str">
        <f t="shared" si="125"/>
        <v>0</v>
      </c>
    </row>
    <row r="8050" spans="67:67">
      <c r="BO8050" s="87" t="str">
        <f t="shared" si="125"/>
        <v>0</v>
      </c>
    </row>
    <row r="8051" spans="67:67">
      <c r="BO8051" s="87" t="str">
        <f t="shared" si="125"/>
        <v>0</v>
      </c>
    </row>
    <row r="8052" spans="67:67">
      <c r="BO8052" s="87" t="str">
        <f t="shared" si="125"/>
        <v>0</v>
      </c>
    </row>
    <row r="8053" spans="67:67">
      <c r="BO8053" s="87" t="str">
        <f t="shared" si="125"/>
        <v>0</v>
      </c>
    </row>
    <row r="8054" spans="67:67">
      <c r="BO8054" s="87" t="str">
        <f t="shared" si="125"/>
        <v>0</v>
      </c>
    </row>
    <row r="8055" spans="67:67">
      <c r="BO8055" s="87" t="str">
        <f t="shared" si="125"/>
        <v>0</v>
      </c>
    </row>
    <row r="8056" spans="67:67">
      <c r="BO8056" s="87" t="str">
        <f t="shared" si="125"/>
        <v>0</v>
      </c>
    </row>
    <row r="8057" spans="67:67">
      <c r="BO8057" s="87" t="str">
        <f t="shared" si="125"/>
        <v>0</v>
      </c>
    </row>
    <row r="8058" spans="67:67">
      <c r="BO8058" s="87" t="str">
        <f t="shared" si="125"/>
        <v>0</v>
      </c>
    </row>
    <row r="8059" spans="67:67">
      <c r="BO8059" s="87" t="str">
        <f t="shared" si="125"/>
        <v>0</v>
      </c>
    </row>
    <row r="8060" spans="67:67">
      <c r="BO8060" s="87" t="str">
        <f t="shared" si="125"/>
        <v>0</v>
      </c>
    </row>
    <row r="8061" spans="67:67">
      <c r="BO8061" s="87" t="str">
        <f t="shared" si="125"/>
        <v>0</v>
      </c>
    </row>
    <row r="8062" spans="67:67">
      <c r="BO8062" s="87" t="str">
        <f t="shared" si="125"/>
        <v>0</v>
      </c>
    </row>
    <row r="8063" spans="67:67">
      <c r="BO8063" s="87" t="str">
        <f t="shared" si="125"/>
        <v>0</v>
      </c>
    </row>
    <row r="8064" spans="67:67">
      <c r="BO8064" s="87" t="str">
        <f t="shared" si="125"/>
        <v>0</v>
      </c>
    </row>
    <row r="8065" spans="67:67">
      <c r="BO8065" s="87" t="str">
        <f t="shared" si="125"/>
        <v>0</v>
      </c>
    </row>
    <row r="8066" spans="67:67">
      <c r="BO8066" s="87" t="str">
        <f t="shared" si="125"/>
        <v>0</v>
      </c>
    </row>
    <row r="8067" spans="67:67">
      <c r="BO8067" s="87" t="str">
        <f t="shared" si="125"/>
        <v>0</v>
      </c>
    </row>
    <row r="8068" spans="67:67">
      <c r="BO8068" s="87" t="str">
        <f t="shared" si="125"/>
        <v>0</v>
      </c>
    </row>
    <row r="8069" spans="67:67">
      <c r="BO8069" s="87" t="str">
        <f t="shared" si="125"/>
        <v>0</v>
      </c>
    </row>
    <row r="8070" spans="67:67">
      <c r="BO8070" s="87" t="str">
        <f t="shared" ref="BO8070:BO8133" si="126">IF(AND(BI8070&lt;&gt;"",BM8070&lt;&gt;"",BE8070&lt;&gt;"",BF8070&lt;&gt;"",BG8070&lt;&gt;""),(1000*9.81*BI8070*0.001*BM8070)/(BE8070*BF8070*BG8070),"0")</f>
        <v>0</v>
      </c>
    </row>
    <row r="8071" spans="67:67">
      <c r="BO8071" s="87" t="str">
        <f t="shared" si="126"/>
        <v>0</v>
      </c>
    </row>
    <row r="8072" spans="67:67">
      <c r="BO8072" s="87" t="str">
        <f t="shared" si="126"/>
        <v>0</v>
      </c>
    </row>
    <row r="8073" spans="67:67">
      <c r="BO8073" s="87" t="str">
        <f t="shared" si="126"/>
        <v>0</v>
      </c>
    </row>
    <row r="8074" spans="67:67">
      <c r="BO8074" s="87" t="str">
        <f t="shared" si="126"/>
        <v>0</v>
      </c>
    </row>
    <row r="8075" spans="67:67">
      <c r="BO8075" s="87" t="str">
        <f t="shared" si="126"/>
        <v>0</v>
      </c>
    </row>
    <row r="8076" spans="67:67">
      <c r="BO8076" s="87" t="str">
        <f t="shared" si="126"/>
        <v>0</v>
      </c>
    </row>
    <row r="8077" spans="67:67">
      <c r="BO8077" s="87" t="str">
        <f t="shared" si="126"/>
        <v>0</v>
      </c>
    </row>
    <row r="8078" spans="67:67">
      <c r="BO8078" s="87" t="str">
        <f t="shared" si="126"/>
        <v>0</v>
      </c>
    </row>
    <row r="8079" spans="67:67">
      <c r="BO8079" s="87" t="str">
        <f t="shared" si="126"/>
        <v>0</v>
      </c>
    </row>
    <row r="8080" spans="67:67">
      <c r="BO8080" s="87" t="str">
        <f t="shared" si="126"/>
        <v>0</v>
      </c>
    </row>
    <row r="8081" spans="67:67">
      <c r="BO8081" s="87" t="str">
        <f t="shared" si="126"/>
        <v>0</v>
      </c>
    </row>
    <row r="8082" spans="67:67">
      <c r="BO8082" s="87" t="str">
        <f t="shared" si="126"/>
        <v>0</v>
      </c>
    </row>
    <row r="8083" spans="67:67">
      <c r="BO8083" s="87" t="str">
        <f t="shared" si="126"/>
        <v>0</v>
      </c>
    </row>
    <row r="8084" spans="67:67">
      <c r="BO8084" s="87" t="str">
        <f t="shared" si="126"/>
        <v>0</v>
      </c>
    </row>
    <row r="8085" spans="67:67">
      <c r="BO8085" s="87" t="str">
        <f t="shared" si="126"/>
        <v>0</v>
      </c>
    </row>
    <row r="8086" spans="67:67">
      <c r="BO8086" s="87" t="str">
        <f t="shared" si="126"/>
        <v>0</v>
      </c>
    </row>
    <row r="8087" spans="67:67">
      <c r="BO8087" s="87" t="str">
        <f t="shared" si="126"/>
        <v>0</v>
      </c>
    </row>
    <row r="8088" spans="67:67">
      <c r="BO8088" s="87" t="str">
        <f t="shared" si="126"/>
        <v>0</v>
      </c>
    </row>
    <row r="8089" spans="67:67">
      <c r="BO8089" s="87" t="str">
        <f t="shared" si="126"/>
        <v>0</v>
      </c>
    </row>
    <row r="8090" spans="67:67">
      <c r="BO8090" s="87" t="str">
        <f t="shared" si="126"/>
        <v>0</v>
      </c>
    </row>
    <row r="8091" spans="67:67">
      <c r="BO8091" s="87" t="str">
        <f t="shared" si="126"/>
        <v>0</v>
      </c>
    </row>
    <row r="8092" spans="67:67">
      <c r="BO8092" s="87" t="str">
        <f t="shared" si="126"/>
        <v>0</v>
      </c>
    </row>
    <row r="8093" spans="67:67">
      <c r="BO8093" s="87" t="str">
        <f t="shared" si="126"/>
        <v>0</v>
      </c>
    </row>
    <row r="8094" spans="67:67">
      <c r="BO8094" s="87" t="str">
        <f t="shared" si="126"/>
        <v>0</v>
      </c>
    </row>
    <row r="8095" spans="67:67">
      <c r="BO8095" s="87" t="str">
        <f t="shared" si="126"/>
        <v>0</v>
      </c>
    </row>
    <row r="8096" spans="67:67">
      <c r="BO8096" s="87" t="str">
        <f t="shared" si="126"/>
        <v>0</v>
      </c>
    </row>
    <row r="8097" spans="67:67">
      <c r="BO8097" s="87" t="str">
        <f t="shared" si="126"/>
        <v>0</v>
      </c>
    </row>
    <row r="8098" spans="67:67">
      <c r="BO8098" s="87" t="str">
        <f t="shared" si="126"/>
        <v>0</v>
      </c>
    </row>
    <row r="8099" spans="67:67">
      <c r="BO8099" s="87" t="str">
        <f t="shared" si="126"/>
        <v>0</v>
      </c>
    </row>
    <row r="8100" spans="67:67">
      <c r="BO8100" s="87" t="str">
        <f t="shared" si="126"/>
        <v>0</v>
      </c>
    </row>
    <row r="8101" spans="67:67">
      <c r="BO8101" s="87" t="str">
        <f t="shared" si="126"/>
        <v>0</v>
      </c>
    </row>
    <row r="8102" spans="67:67">
      <c r="BO8102" s="87" t="str">
        <f t="shared" si="126"/>
        <v>0</v>
      </c>
    </row>
    <row r="8103" spans="67:67">
      <c r="BO8103" s="87" t="str">
        <f t="shared" si="126"/>
        <v>0</v>
      </c>
    </row>
    <row r="8104" spans="67:67">
      <c r="BO8104" s="87" t="str">
        <f t="shared" si="126"/>
        <v>0</v>
      </c>
    </row>
    <row r="8105" spans="67:67">
      <c r="BO8105" s="87" t="str">
        <f t="shared" si="126"/>
        <v>0</v>
      </c>
    </row>
    <row r="8106" spans="67:67">
      <c r="BO8106" s="87" t="str">
        <f t="shared" si="126"/>
        <v>0</v>
      </c>
    </row>
    <row r="8107" spans="67:67">
      <c r="BO8107" s="87" t="str">
        <f t="shared" si="126"/>
        <v>0</v>
      </c>
    </row>
    <row r="8108" spans="67:67">
      <c r="BO8108" s="87" t="str">
        <f t="shared" si="126"/>
        <v>0</v>
      </c>
    </row>
    <row r="8109" spans="67:67">
      <c r="BO8109" s="87" t="str">
        <f t="shared" si="126"/>
        <v>0</v>
      </c>
    </row>
    <row r="8110" spans="67:67">
      <c r="BO8110" s="87" t="str">
        <f t="shared" si="126"/>
        <v>0</v>
      </c>
    </row>
    <row r="8111" spans="67:67">
      <c r="BO8111" s="87" t="str">
        <f t="shared" si="126"/>
        <v>0</v>
      </c>
    </row>
    <row r="8112" spans="67:67">
      <c r="BO8112" s="87" t="str">
        <f t="shared" si="126"/>
        <v>0</v>
      </c>
    </row>
    <row r="8113" spans="67:67">
      <c r="BO8113" s="87" t="str">
        <f t="shared" si="126"/>
        <v>0</v>
      </c>
    </row>
    <row r="8114" spans="67:67">
      <c r="BO8114" s="87" t="str">
        <f t="shared" si="126"/>
        <v>0</v>
      </c>
    </row>
    <row r="8115" spans="67:67">
      <c r="BO8115" s="87" t="str">
        <f t="shared" si="126"/>
        <v>0</v>
      </c>
    </row>
    <row r="8116" spans="67:67">
      <c r="BO8116" s="87" t="str">
        <f t="shared" si="126"/>
        <v>0</v>
      </c>
    </row>
    <row r="8117" spans="67:67">
      <c r="BO8117" s="87" t="str">
        <f t="shared" si="126"/>
        <v>0</v>
      </c>
    </row>
    <row r="8118" spans="67:67">
      <c r="BO8118" s="87" t="str">
        <f t="shared" si="126"/>
        <v>0</v>
      </c>
    </row>
    <row r="8119" spans="67:67">
      <c r="BO8119" s="87" t="str">
        <f t="shared" si="126"/>
        <v>0</v>
      </c>
    </row>
    <row r="8120" spans="67:67">
      <c r="BO8120" s="87" t="str">
        <f t="shared" si="126"/>
        <v>0</v>
      </c>
    </row>
    <row r="8121" spans="67:67">
      <c r="BO8121" s="87" t="str">
        <f t="shared" si="126"/>
        <v>0</v>
      </c>
    </row>
    <row r="8122" spans="67:67">
      <c r="BO8122" s="87" t="str">
        <f t="shared" si="126"/>
        <v>0</v>
      </c>
    </row>
    <row r="8123" spans="67:67">
      <c r="BO8123" s="87" t="str">
        <f t="shared" si="126"/>
        <v>0</v>
      </c>
    </row>
    <row r="8124" spans="67:67">
      <c r="BO8124" s="87" t="str">
        <f t="shared" si="126"/>
        <v>0</v>
      </c>
    </row>
    <row r="8125" spans="67:67">
      <c r="BO8125" s="87" t="str">
        <f t="shared" si="126"/>
        <v>0</v>
      </c>
    </row>
    <row r="8126" spans="67:67">
      <c r="BO8126" s="87" t="str">
        <f t="shared" si="126"/>
        <v>0</v>
      </c>
    </row>
    <row r="8127" spans="67:67">
      <c r="BO8127" s="87" t="str">
        <f t="shared" si="126"/>
        <v>0</v>
      </c>
    </row>
    <row r="8128" spans="67:67">
      <c r="BO8128" s="87" t="str">
        <f t="shared" si="126"/>
        <v>0</v>
      </c>
    </row>
    <row r="8129" spans="67:67">
      <c r="BO8129" s="87" t="str">
        <f t="shared" si="126"/>
        <v>0</v>
      </c>
    </row>
    <row r="8130" spans="67:67">
      <c r="BO8130" s="87" t="str">
        <f t="shared" si="126"/>
        <v>0</v>
      </c>
    </row>
    <row r="8131" spans="67:67">
      <c r="BO8131" s="87" t="str">
        <f t="shared" si="126"/>
        <v>0</v>
      </c>
    </row>
    <row r="8132" spans="67:67">
      <c r="BO8132" s="87" t="str">
        <f t="shared" si="126"/>
        <v>0</v>
      </c>
    </row>
    <row r="8133" spans="67:67">
      <c r="BO8133" s="87" t="str">
        <f t="shared" si="126"/>
        <v>0</v>
      </c>
    </row>
    <row r="8134" spans="67:67">
      <c r="BO8134" s="87" t="str">
        <f t="shared" ref="BO8134:BO8197" si="127">IF(AND(BI8134&lt;&gt;"",BM8134&lt;&gt;"",BE8134&lt;&gt;"",BF8134&lt;&gt;"",BG8134&lt;&gt;""),(1000*9.81*BI8134*0.001*BM8134)/(BE8134*BF8134*BG8134),"0")</f>
        <v>0</v>
      </c>
    </row>
    <row r="8135" spans="67:67">
      <c r="BO8135" s="87" t="str">
        <f t="shared" si="127"/>
        <v>0</v>
      </c>
    </row>
    <row r="8136" spans="67:67">
      <c r="BO8136" s="87" t="str">
        <f t="shared" si="127"/>
        <v>0</v>
      </c>
    </row>
    <row r="8137" spans="67:67">
      <c r="BO8137" s="87" t="str">
        <f t="shared" si="127"/>
        <v>0</v>
      </c>
    </row>
    <row r="8138" spans="67:67">
      <c r="BO8138" s="87" t="str">
        <f t="shared" si="127"/>
        <v>0</v>
      </c>
    </row>
    <row r="8139" spans="67:67">
      <c r="BO8139" s="87" t="str">
        <f t="shared" si="127"/>
        <v>0</v>
      </c>
    </row>
    <row r="8140" spans="67:67">
      <c r="BO8140" s="87" t="str">
        <f t="shared" si="127"/>
        <v>0</v>
      </c>
    </row>
    <row r="8141" spans="67:67">
      <c r="BO8141" s="87" t="str">
        <f t="shared" si="127"/>
        <v>0</v>
      </c>
    </row>
    <row r="8142" spans="67:67">
      <c r="BO8142" s="87" t="str">
        <f t="shared" si="127"/>
        <v>0</v>
      </c>
    </row>
    <row r="8143" spans="67:67">
      <c r="BO8143" s="87" t="str">
        <f t="shared" si="127"/>
        <v>0</v>
      </c>
    </row>
    <row r="8144" spans="67:67">
      <c r="BO8144" s="87" t="str">
        <f t="shared" si="127"/>
        <v>0</v>
      </c>
    </row>
    <row r="8145" spans="67:67">
      <c r="BO8145" s="87" t="str">
        <f t="shared" si="127"/>
        <v>0</v>
      </c>
    </row>
    <row r="8146" spans="67:67">
      <c r="BO8146" s="87" t="str">
        <f t="shared" si="127"/>
        <v>0</v>
      </c>
    </row>
    <row r="8147" spans="67:67">
      <c r="BO8147" s="87" t="str">
        <f t="shared" si="127"/>
        <v>0</v>
      </c>
    </row>
    <row r="8148" spans="67:67">
      <c r="BO8148" s="87" t="str">
        <f t="shared" si="127"/>
        <v>0</v>
      </c>
    </row>
    <row r="8149" spans="67:67">
      <c r="BO8149" s="87" t="str">
        <f t="shared" si="127"/>
        <v>0</v>
      </c>
    </row>
    <row r="8150" spans="67:67">
      <c r="BO8150" s="87" t="str">
        <f t="shared" si="127"/>
        <v>0</v>
      </c>
    </row>
    <row r="8151" spans="67:67">
      <c r="BO8151" s="87" t="str">
        <f t="shared" si="127"/>
        <v>0</v>
      </c>
    </row>
    <row r="8152" spans="67:67">
      <c r="BO8152" s="87" t="str">
        <f t="shared" si="127"/>
        <v>0</v>
      </c>
    </row>
    <row r="8153" spans="67:67">
      <c r="BO8153" s="87" t="str">
        <f t="shared" si="127"/>
        <v>0</v>
      </c>
    </row>
    <row r="8154" spans="67:67">
      <c r="BO8154" s="87" t="str">
        <f t="shared" si="127"/>
        <v>0</v>
      </c>
    </row>
    <row r="8155" spans="67:67">
      <c r="BO8155" s="87" t="str">
        <f t="shared" si="127"/>
        <v>0</v>
      </c>
    </row>
    <row r="8156" spans="67:67">
      <c r="BO8156" s="87" t="str">
        <f t="shared" si="127"/>
        <v>0</v>
      </c>
    </row>
    <row r="8157" spans="67:67">
      <c r="BO8157" s="87" t="str">
        <f t="shared" si="127"/>
        <v>0</v>
      </c>
    </row>
    <row r="8158" spans="67:67">
      <c r="BO8158" s="87" t="str">
        <f t="shared" si="127"/>
        <v>0</v>
      </c>
    </row>
    <row r="8159" spans="67:67">
      <c r="BO8159" s="87" t="str">
        <f t="shared" si="127"/>
        <v>0</v>
      </c>
    </row>
    <row r="8160" spans="67:67">
      <c r="BO8160" s="87" t="str">
        <f t="shared" si="127"/>
        <v>0</v>
      </c>
    </row>
    <row r="8161" spans="67:67">
      <c r="BO8161" s="87" t="str">
        <f t="shared" si="127"/>
        <v>0</v>
      </c>
    </row>
    <row r="8162" spans="67:67">
      <c r="BO8162" s="87" t="str">
        <f t="shared" si="127"/>
        <v>0</v>
      </c>
    </row>
    <row r="8163" spans="67:67">
      <c r="BO8163" s="87" t="str">
        <f t="shared" si="127"/>
        <v>0</v>
      </c>
    </row>
    <row r="8164" spans="67:67">
      <c r="BO8164" s="87" t="str">
        <f t="shared" si="127"/>
        <v>0</v>
      </c>
    </row>
    <row r="8165" spans="67:67">
      <c r="BO8165" s="87" t="str">
        <f t="shared" si="127"/>
        <v>0</v>
      </c>
    </row>
    <row r="8166" spans="67:67">
      <c r="BO8166" s="87" t="str">
        <f t="shared" si="127"/>
        <v>0</v>
      </c>
    </row>
    <row r="8167" spans="67:67">
      <c r="BO8167" s="87" t="str">
        <f t="shared" si="127"/>
        <v>0</v>
      </c>
    </row>
    <row r="8168" spans="67:67">
      <c r="BO8168" s="87" t="str">
        <f t="shared" si="127"/>
        <v>0</v>
      </c>
    </row>
    <row r="8169" spans="67:67">
      <c r="BO8169" s="87" t="str">
        <f t="shared" si="127"/>
        <v>0</v>
      </c>
    </row>
    <row r="8170" spans="67:67">
      <c r="BO8170" s="87" t="str">
        <f t="shared" si="127"/>
        <v>0</v>
      </c>
    </row>
    <row r="8171" spans="67:67">
      <c r="BO8171" s="87" t="str">
        <f t="shared" si="127"/>
        <v>0</v>
      </c>
    </row>
    <row r="8172" spans="67:67">
      <c r="BO8172" s="87" t="str">
        <f t="shared" si="127"/>
        <v>0</v>
      </c>
    </row>
    <row r="8173" spans="67:67">
      <c r="BO8173" s="87" t="str">
        <f t="shared" si="127"/>
        <v>0</v>
      </c>
    </row>
    <row r="8174" spans="67:67">
      <c r="BO8174" s="87" t="str">
        <f t="shared" si="127"/>
        <v>0</v>
      </c>
    </row>
    <row r="8175" spans="67:67">
      <c r="BO8175" s="87" t="str">
        <f t="shared" si="127"/>
        <v>0</v>
      </c>
    </row>
    <row r="8176" spans="67:67">
      <c r="BO8176" s="87" t="str">
        <f t="shared" si="127"/>
        <v>0</v>
      </c>
    </row>
    <row r="8177" spans="67:67">
      <c r="BO8177" s="87" t="str">
        <f t="shared" si="127"/>
        <v>0</v>
      </c>
    </row>
    <row r="8178" spans="67:67">
      <c r="BO8178" s="87" t="str">
        <f t="shared" si="127"/>
        <v>0</v>
      </c>
    </row>
    <row r="8179" spans="67:67">
      <c r="BO8179" s="87" t="str">
        <f t="shared" si="127"/>
        <v>0</v>
      </c>
    </row>
    <row r="8180" spans="67:67">
      <c r="BO8180" s="87" t="str">
        <f t="shared" si="127"/>
        <v>0</v>
      </c>
    </row>
    <row r="8181" spans="67:67">
      <c r="BO8181" s="87" t="str">
        <f t="shared" si="127"/>
        <v>0</v>
      </c>
    </row>
    <row r="8182" spans="67:67">
      <c r="BO8182" s="87" t="str">
        <f t="shared" si="127"/>
        <v>0</v>
      </c>
    </row>
    <row r="8183" spans="67:67">
      <c r="BO8183" s="87" t="str">
        <f t="shared" si="127"/>
        <v>0</v>
      </c>
    </row>
    <row r="8184" spans="67:67">
      <c r="BO8184" s="87" t="str">
        <f t="shared" si="127"/>
        <v>0</v>
      </c>
    </row>
    <row r="8185" spans="67:67">
      <c r="BO8185" s="87" t="str">
        <f t="shared" si="127"/>
        <v>0</v>
      </c>
    </row>
    <row r="8186" spans="67:67">
      <c r="BO8186" s="87" t="str">
        <f t="shared" si="127"/>
        <v>0</v>
      </c>
    </row>
    <row r="8187" spans="67:67">
      <c r="BO8187" s="87" t="str">
        <f t="shared" si="127"/>
        <v>0</v>
      </c>
    </row>
    <row r="8188" spans="67:67">
      <c r="BO8188" s="87" t="str">
        <f t="shared" si="127"/>
        <v>0</v>
      </c>
    </row>
    <row r="8189" spans="67:67">
      <c r="BO8189" s="87" t="str">
        <f t="shared" si="127"/>
        <v>0</v>
      </c>
    </row>
    <row r="8190" spans="67:67">
      <c r="BO8190" s="87" t="str">
        <f t="shared" si="127"/>
        <v>0</v>
      </c>
    </row>
    <row r="8191" spans="67:67">
      <c r="BO8191" s="87" t="str">
        <f t="shared" si="127"/>
        <v>0</v>
      </c>
    </row>
    <row r="8192" spans="67:67">
      <c r="BO8192" s="87" t="str">
        <f t="shared" si="127"/>
        <v>0</v>
      </c>
    </row>
    <row r="8193" spans="67:67">
      <c r="BO8193" s="87" t="str">
        <f t="shared" si="127"/>
        <v>0</v>
      </c>
    </row>
    <row r="8194" spans="67:67">
      <c r="BO8194" s="87" t="str">
        <f t="shared" si="127"/>
        <v>0</v>
      </c>
    </row>
    <row r="8195" spans="67:67">
      <c r="BO8195" s="87" t="str">
        <f t="shared" si="127"/>
        <v>0</v>
      </c>
    </row>
    <row r="8196" spans="67:67">
      <c r="BO8196" s="87" t="str">
        <f t="shared" si="127"/>
        <v>0</v>
      </c>
    </row>
    <row r="8197" spans="67:67">
      <c r="BO8197" s="87" t="str">
        <f t="shared" si="127"/>
        <v>0</v>
      </c>
    </row>
    <row r="8198" spans="67:67">
      <c r="BO8198" s="87" t="str">
        <f t="shared" ref="BO8198:BO8261" si="128">IF(AND(BI8198&lt;&gt;"",BM8198&lt;&gt;"",BE8198&lt;&gt;"",BF8198&lt;&gt;"",BG8198&lt;&gt;""),(1000*9.81*BI8198*0.001*BM8198)/(BE8198*BF8198*BG8198),"0")</f>
        <v>0</v>
      </c>
    </row>
    <row r="8199" spans="67:67">
      <c r="BO8199" s="87" t="str">
        <f t="shared" si="128"/>
        <v>0</v>
      </c>
    </row>
    <row r="8200" spans="67:67">
      <c r="BO8200" s="87" t="str">
        <f t="shared" si="128"/>
        <v>0</v>
      </c>
    </row>
    <row r="8201" spans="67:67">
      <c r="BO8201" s="87" t="str">
        <f t="shared" si="128"/>
        <v>0</v>
      </c>
    </row>
    <row r="8202" spans="67:67">
      <c r="BO8202" s="87" t="str">
        <f t="shared" si="128"/>
        <v>0</v>
      </c>
    </row>
    <row r="8203" spans="67:67">
      <c r="BO8203" s="87" t="str">
        <f t="shared" si="128"/>
        <v>0</v>
      </c>
    </row>
    <row r="8204" spans="67:67">
      <c r="BO8204" s="87" t="str">
        <f t="shared" si="128"/>
        <v>0</v>
      </c>
    </row>
    <row r="8205" spans="67:67">
      <c r="BO8205" s="87" t="str">
        <f t="shared" si="128"/>
        <v>0</v>
      </c>
    </row>
    <row r="8206" spans="67:67">
      <c r="BO8206" s="87" t="str">
        <f t="shared" si="128"/>
        <v>0</v>
      </c>
    </row>
    <row r="8207" spans="67:67">
      <c r="BO8207" s="87" t="str">
        <f t="shared" si="128"/>
        <v>0</v>
      </c>
    </row>
    <row r="8208" spans="67:67">
      <c r="BO8208" s="87" t="str">
        <f t="shared" si="128"/>
        <v>0</v>
      </c>
    </row>
    <row r="8209" spans="67:67">
      <c r="BO8209" s="87" t="str">
        <f t="shared" si="128"/>
        <v>0</v>
      </c>
    </row>
    <row r="8210" spans="67:67">
      <c r="BO8210" s="87" t="str">
        <f t="shared" si="128"/>
        <v>0</v>
      </c>
    </row>
    <row r="8211" spans="67:67">
      <c r="BO8211" s="87" t="str">
        <f t="shared" si="128"/>
        <v>0</v>
      </c>
    </row>
    <row r="8212" spans="67:67">
      <c r="BO8212" s="87" t="str">
        <f t="shared" si="128"/>
        <v>0</v>
      </c>
    </row>
    <row r="8213" spans="67:67">
      <c r="BO8213" s="87" t="str">
        <f t="shared" si="128"/>
        <v>0</v>
      </c>
    </row>
    <row r="8214" spans="67:67">
      <c r="BO8214" s="87" t="str">
        <f t="shared" si="128"/>
        <v>0</v>
      </c>
    </row>
    <row r="8215" spans="67:67">
      <c r="BO8215" s="87" t="str">
        <f t="shared" si="128"/>
        <v>0</v>
      </c>
    </row>
    <row r="8216" spans="67:67">
      <c r="BO8216" s="87" t="str">
        <f t="shared" si="128"/>
        <v>0</v>
      </c>
    </row>
    <row r="8217" spans="67:67">
      <c r="BO8217" s="87" t="str">
        <f t="shared" si="128"/>
        <v>0</v>
      </c>
    </row>
    <row r="8218" spans="67:67">
      <c r="BO8218" s="87" t="str">
        <f t="shared" si="128"/>
        <v>0</v>
      </c>
    </row>
    <row r="8219" spans="67:67">
      <c r="BO8219" s="87" t="str">
        <f t="shared" si="128"/>
        <v>0</v>
      </c>
    </row>
    <row r="8220" spans="67:67">
      <c r="BO8220" s="87" t="str">
        <f t="shared" si="128"/>
        <v>0</v>
      </c>
    </row>
    <row r="8221" spans="67:67">
      <c r="BO8221" s="87" t="str">
        <f t="shared" si="128"/>
        <v>0</v>
      </c>
    </row>
    <row r="8222" spans="67:67">
      <c r="BO8222" s="87" t="str">
        <f t="shared" si="128"/>
        <v>0</v>
      </c>
    </row>
    <row r="8223" spans="67:67">
      <c r="BO8223" s="87" t="str">
        <f t="shared" si="128"/>
        <v>0</v>
      </c>
    </row>
    <row r="8224" spans="67:67">
      <c r="BO8224" s="87" t="str">
        <f t="shared" si="128"/>
        <v>0</v>
      </c>
    </row>
    <row r="8225" spans="67:67">
      <c r="BO8225" s="87" t="str">
        <f t="shared" si="128"/>
        <v>0</v>
      </c>
    </row>
    <row r="8226" spans="67:67">
      <c r="BO8226" s="87" t="str">
        <f t="shared" si="128"/>
        <v>0</v>
      </c>
    </row>
    <row r="8227" spans="67:67">
      <c r="BO8227" s="87" t="str">
        <f t="shared" si="128"/>
        <v>0</v>
      </c>
    </row>
    <row r="8228" spans="67:67">
      <c r="BO8228" s="87" t="str">
        <f t="shared" si="128"/>
        <v>0</v>
      </c>
    </row>
    <row r="8229" spans="67:67">
      <c r="BO8229" s="87" t="str">
        <f t="shared" si="128"/>
        <v>0</v>
      </c>
    </row>
    <row r="8230" spans="67:67">
      <c r="BO8230" s="87" t="str">
        <f t="shared" si="128"/>
        <v>0</v>
      </c>
    </row>
    <row r="8231" spans="67:67">
      <c r="BO8231" s="87" t="str">
        <f t="shared" si="128"/>
        <v>0</v>
      </c>
    </row>
    <row r="8232" spans="67:67">
      <c r="BO8232" s="87" t="str">
        <f t="shared" si="128"/>
        <v>0</v>
      </c>
    </row>
    <row r="8233" spans="67:67">
      <c r="BO8233" s="87" t="str">
        <f t="shared" si="128"/>
        <v>0</v>
      </c>
    </row>
    <row r="8234" spans="67:67">
      <c r="BO8234" s="87" t="str">
        <f t="shared" si="128"/>
        <v>0</v>
      </c>
    </row>
    <row r="8235" spans="67:67">
      <c r="BO8235" s="87" t="str">
        <f t="shared" si="128"/>
        <v>0</v>
      </c>
    </row>
    <row r="8236" spans="67:67">
      <c r="BO8236" s="87" t="str">
        <f t="shared" si="128"/>
        <v>0</v>
      </c>
    </row>
    <row r="8237" spans="67:67">
      <c r="BO8237" s="87" t="str">
        <f t="shared" si="128"/>
        <v>0</v>
      </c>
    </row>
    <row r="8238" spans="67:67">
      <c r="BO8238" s="87" t="str">
        <f t="shared" si="128"/>
        <v>0</v>
      </c>
    </row>
    <row r="8239" spans="67:67">
      <c r="BO8239" s="87" t="str">
        <f t="shared" si="128"/>
        <v>0</v>
      </c>
    </row>
    <row r="8240" spans="67:67">
      <c r="BO8240" s="87" t="str">
        <f t="shared" si="128"/>
        <v>0</v>
      </c>
    </row>
    <row r="8241" spans="67:67">
      <c r="BO8241" s="87" t="str">
        <f t="shared" si="128"/>
        <v>0</v>
      </c>
    </row>
    <row r="8242" spans="67:67">
      <c r="BO8242" s="87" t="str">
        <f t="shared" si="128"/>
        <v>0</v>
      </c>
    </row>
    <row r="8243" spans="67:67">
      <c r="BO8243" s="87" t="str">
        <f t="shared" si="128"/>
        <v>0</v>
      </c>
    </row>
    <row r="8244" spans="67:67">
      <c r="BO8244" s="87" t="str">
        <f t="shared" si="128"/>
        <v>0</v>
      </c>
    </row>
    <row r="8245" spans="67:67">
      <c r="BO8245" s="87" t="str">
        <f t="shared" si="128"/>
        <v>0</v>
      </c>
    </row>
    <row r="8246" spans="67:67">
      <c r="BO8246" s="87" t="str">
        <f t="shared" si="128"/>
        <v>0</v>
      </c>
    </row>
    <row r="8247" spans="67:67">
      <c r="BO8247" s="87" t="str">
        <f t="shared" si="128"/>
        <v>0</v>
      </c>
    </row>
    <row r="8248" spans="67:67">
      <c r="BO8248" s="87" t="str">
        <f t="shared" si="128"/>
        <v>0</v>
      </c>
    </row>
    <row r="8249" spans="67:67">
      <c r="BO8249" s="87" t="str">
        <f t="shared" si="128"/>
        <v>0</v>
      </c>
    </row>
    <row r="8250" spans="67:67">
      <c r="BO8250" s="87" t="str">
        <f t="shared" si="128"/>
        <v>0</v>
      </c>
    </row>
    <row r="8251" spans="67:67">
      <c r="BO8251" s="87" t="str">
        <f t="shared" si="128"/>
        <v>0</v>
      </c>
    </row>
    <row r="8252" spans="67:67">
      <c r="BO8252" s="87" t="str">
        <f t="shared" si="128"/>
        <v>0</v>
      </c>
    </row>
    <row r="8253" spans="67:67">
      <c r="BO8253" s="87" t="str">
        <f t="shared" si="128"/>
        <v>0</v>
      </c>
    </row>
    <row r="8254" spans="67:67">
      <c r="BO8254" s="87" t="str">
        <f t="shared" si="128"/>
        <v>0</v>
      </c>
    </row>
    <row r="8255" spans="67:67">
      <c r="BO8255" s="87" t="str">
        <f t="shared" si="128"/>
        <v>0</v>
      </c>
    </row>
    <row r="8256" spans="67:67">
      <c r="BO8256" s="87" t="str">
        <f t="shared" si="128"/>
        <v>0</v>
      </c>
    </row>
    <row r="8257" spans="67:67">
      <c r="BO8257" s="87" t="str">
        <f t="shared" si="128"/>
        <v>0</v>
      </c>
    </row>
    <row r="8258" spans="67:67">
      <c r="BO8258" s="87" t="str">
        <f t="shared" si="128"/>
        <v>0</v>
      </c>
    </row>
    <row r="8259" spans="67:67">
      <c r="BO8259" s="87" t="str">
        <f t="shared" si="128"/>
        <v>0</v>
      </c>
    </row>
    <row r="8260" spans="67:67">
      <c r="BO8260" s="87" t="str">
        <f t="shared" si="128"/>
        <v>0</v>
      </c>
    </row>
    <row r="8261" spans="67:67">
      <c r="BO8261" s="87" t="str">
        <f t="shared" si="128"/>
        <v>0</v>
      </c>
    </row>
    <row r="8262" spans="67:67">
      <c r="BO8262" s="87" t="str">
        <f t="shared" ref="BO8262:BO8325" si="129">IF(AND(BI8262&lt;&gt;"",BM8262&lt;&gt;"",BE8262&lt;&gt;"",BF8262&lt;&gt;"",BG8262&lt;&gt;""),(1000*9.81*BI8262*0.001*BM8262)/(BE8262*BF8262*BG8262),"0")</f>
        <v>0</v>
      </c>
    </row>
    <row r="8263" spans="67:67">
      <c r="BO8263" s="87" t="str">
        <f t="shared" si="129"/>
        <v>0</v>
      </c>
    </row>
    <row r="8264" spans="67:67">
      <c r="BO8264" s="87" t="str">
        <f t="shared" si="129"/>
        <v>0</v>
      </c>
    </row>
    <row r="8265" spans="67:67">
      <c r="BO8265" s="87" t="str">
        <f t="shared" si="129"/>
        <v>0</v>
      </c>
    </row>
    <row r="8266" spans="67:67">
      <c r="BO8266" s="87" t="str">
        <f t="shared" si="129"/>
        <v>0</v>
      </c>
    </row>
    <row r="8267" spans="67:67">
      <c r="BO8267" s="87" t="str">
        <f t="shared" si="129"/>
        <v>0</v>
      </c>
    </row>
    <row r="8268" spans="67:67">
      <c r="BO8268" s="87" t="str">
        <f t="shared" si="129"/>
        <v>0</v>
      </c>
    </row>
    <row r="8269" spans="67:67">
      <c r="BO8269" s="87" t="str">
        <f t="shared" si="129"/>
        <v>0</v>
      </c>
    </row>
    <row r="8270" spans="67:67">
      <c r="BO8270" s="87" t="str">
        <f t="shared" si="129"/>
        <v>0</v>
      </c>
    </row>
    <row r="8271" spans="67:67">
      <c r="BO8271" s="87" t="str">
        <f t="shared" si="129"/>
        <v>0</v>
      </c>
    </row>
    <row r="8272" spans="67:67">
      <c r="BO8272" s="87" t="str">
        <f t="shared" si="129"/>
        <v>0</v>
      </c>
    </row>
    <row r="8273" spans="67:67">
      <c r="BO8273" s="87" t="str">
        <f t="shared" si="129"/>
        <v>0</v>
      </c>
    </row>
    <row r="8274" spans="67:67">
      <c r="BO8274" s="87" t="str">
        <f t="shared" si="129"/>
        <v>0</v>
      </c>
    </row>
    <row r="8275" spans="67:67">
      <c r="BO8275" s="87" t="str">
        <f t="shared" si="129"/>
        <v>0</v>
      </c>
    </row>
    <row r="8276" spans="67:67">
      <c r="BO8276" s="87" t="str">
        <f t="shared" si="129"/>
        <v>0</v>
      </c>
    </row>
    <row r="8277" spans="67:67">
      <c r="BO8277" s="87" t="str">
        <f t="shared" si="129"/>
        <v>0</v>
      </c>
    </row>
    <row r="8278" spans="67:67">
      <c r="BO8278" s="87" t="str">
        <f t="shared" si="129"/>
        <v>0</v>
      </c>
    </row>
    <row r="8279" spans="67:67">
      <c r="BO8279" s="87" t="str">
        <f t="shared" si="129"/>
        <v>0</v>
      </c>
    </row>
    <row r="8280" spans="67:67">
      <c r="BO8280" s="87" t="str">
        <f t="shared" si="129"/>
        <v>0</v>
      </c>
    </row>
    <row r="8281" spans="67:67">
      <c r="BO8281" s="87" t="str">
        <f t="shared" si="129"/>
        <v>0</v>
      </c>
    </row>
    <row r="8282" spans="67:67">
      <c r="BO8282" s="87" t="str">
        <f t="shared" si="129"/>
        <v>0</v>
      </c>
    </row>
    <row r="8283" spans="67:67">
      <c r="BO8283" s="87" t="str">
        <f t="shared" si="129"/>
        <v>0</v>
      </c>
    </row>
    <row r="8284" spans="67:67">
      <c r="BO8284" s="87" t="str">
        <f t="shared" si="129"/>
        <v>0</v>
      </c>
    </row>
    <row r="8285" spans="67:67">
      <c r="BO8285" s="87" t="str">
        <f t="shared" si="129"/>
        <v>0</v>
      </c>
    </row>
    <row r="8286" spans="67:67">
      <c r="BO8286" s="87" t="str">
        <f t="shared" si="129"/>
        <v>0</v>
      </c>
    </row>
    <row r="8287" spans="67:67">
      <c r="BO8287" s="87" t="str">
        <f t="shared" si="129"/>
        <v>0</v>
      </c>
    </row>
    <row r="8288" spans="67:67">
      <c r="BO8288" s="87" t="str">
        <f t="shared" si="129"/>
        <v>0</v>
      </c>
    </row>
    <row r="8289" spans="67:67">
      <c r="BO8289" s="87" t="str">
        <f t="shared" si="129"/>
        <v>0</v>
      </c>
    </row>
    <row r="8290" spans="67:67">
      <c r="BO8290" s="87" t="str">
        <f t="shared" si="129"/>
        <v>0</v>
      </c>
    </row>
    <row r="8291" spans="67:67">
      <c r="BO8291" s="87" t="str">
        <f t="shared" si="129"/>
        <v>0</v>
      </c>
    </row>
    <row r="8292" spans="67:67">
      <c r="BO8292" s="87" t="str">
        <f t="shared" si="129"/>
        <v>0</v>
      </c>
    </row>
    <row r="8293" spans="67:67">
      <c r="BO8293" s="87" t="str">
        <f t="shared" si="129"/>
        <v>0</v>
      </c>
    </row>
    <row r="8294" spans="67:67">
      <c r="BO8294" s="87" t="str">
        <f t="shared" si="129"/>
        <v>0</v>
      </c>
    </row>
    <row r="8295" spans="67:67">
      <c r="BO8295" s="87" t="str">
        <f t="shared" si="129"/>
        <v>0</v>
      </c>
    </row>
    <row r="8296" spans="67:67">
      <c r="BO8296" s="87" t="str">
        <f t="shared" si="129"/>
        <v>0</v>
      </c>
    </row>
    <row r="8297" spans="67:67">
      <c r="BO8297" s="87" t="str">
        <f t="shared" si="129"/>
        <v>0</v>
      </c>
    </row>
    <row r="8298" spans="67:67">
      <c r="BO8298" s="87" t="str">
        <f t="shared" si="129"/>
        <v>0</v>
      </c>
    </row>
    <row r="8299" spans="67:67">
      <c r="BO8299" s="87" t="str">
        <f t="shared" si="129"/>
        <v>0</v>
      </c>
    </row>
    <row r="8300" spans="67:67">
      <c r="BO8300" s="87" t="str">
        <f t="shared" si="129"/>
        <v>0</v>
      </c>
    </row>
    <row r="8301" spans="67:67">
      <c r="BO8301" s="87" t="str">
        <f t="shared" si="129"/>
        <v>0</v>
      </c>
    </row>
    <row r="8302" spans="67:67">
      <c r="BO8302" s="87" t="str">
        <f t="shared" si="129"/>
        <v>0</v>
      </c>
    </row>
    <row r="8303" spans="67:67">
      <c r="BO8303" s="87" t="str">
        <f t="shared" si="129"/>
        <v>0</v>
      </c>
    </row>
    <row r="8304" spans="67:67">
      <c r="BO8304" s="87" t="str">
        <f t="shared" si="129"/>
        <v>0</v>
      </c>
    </row>
    <row r="8305" spans="67:67">
      <c r="BO8305" s="87" t="str">
        <f t="shared" si="129"/>
        <v>0</v>
      </c>
    </row>
    <row r="8306" spans="67:67">
      <c r="BO8306" s="87" t="str">
        <f t="shared" si="129"/>
        <v>0</v>
      </c>
    </row>
    <row r="8307" spans="67:67">
      <c r="BO8307" s="87" t="str">
        <f t="shared" si="129"/>
        <v>0</v>
      </c>
    </row>
    <row r="8308" spans="67:67">
      <c r="BO8308" s="87" t="str">
        <f t="shared" si="129"/>
        <v>0</v>
      </c>
    </row>
    <row r="8309" spans="67:67">
      <c r="BO8309" s="87" t="str">
        <f t="shared" si="129"/>
        <v>0</v>
      </c>
    </row>
    <row r="8310" spans="67:67">
      <c r="BO8310" s="87" t="str">
        <f t="shared" si="129"/>
        <v>0</v>
      </c>
    </row>
    <row r="8311" spans="67:67">
      <c r="BO8311" s="87" t="str">
        <f t="shared" si="129"/>
        <v>0</v>
      </c>
    </row>
    <row r="8312" spans="67:67">
      <c r="BO8312" s="87" t="str">
        <f t="shared" si="129"/>
        <v>0</v>
      </c>
    </row>
    <row r="8313" spans="67:67">
      <c r="BO8313" s="87" t="str">
        <f t="shared" si="129"/>
        <v>0</v>
      </c>
    </row>
    <row r="8314" spans="67:67">
      <c r="BO8314" s="87" t="str">
        <f t="shared" si="129"/>
        <v>0</v>
      </c>
    </row>
    <row r="8315" spans="67:67">
      <c r="BO8315" s="87" t="str">
        <f t="shared" si="129"/>
        <v>0</v>
      </c>
    </row>
    <row r="8316" spans="67:67">
      <c r="BO8316" s="87" t="str">
        <f t="shared" si="129"/>
        <v>0</v>
      </c>
    </row>
    <row r="8317" spans="67:67">
      <c r="BO8317" s="87" t="str">
        <f t="shared" si="129"/>
        <v>0</v>
      </c>
    </row>
    <row r="8318" spans="67:67">
      <c r="BO8318" s="87" t="str">
        <f t="shared" si="129"/>
        <v>0</v>
      </c>
    </row>
    <row r="8319" spans="67:67">
      <c r="BO8319" s="87" t="str">
        <f t="shared" si="129"/>
        <v>0</v>
      </c>
    </row>
    <row r="8320" spans="67:67">
      <c r="BO8320" s="87" t="str">
        <f t="shared" si="129"/>
        <v>0</v>
      </c>
    </row>
    <row r="8321" spans="67:67">
      <c r="BO8321" s="87" t="str">
        <f t="shared" si="129"/>
        <v>0</v>
      </c>
    </row>
    <row r="8322" spans="67:67">
      <c r="BO8322" s="87" t="str">
        <f t="shared" si="129"/>
        <v>0</v>
      </c>
    </row>
    <row r="8323" spans="67:67">
      <c r="BO8323" s="87" t="str">
        <f t="shared" si="129"/>
        <v>0</v>
      </c>
    </row>
    <row r="8324" spans="67:67">
      <c r="BO8324" s="87" t="str">
        <f t="shared" si="129"/>
        <v>0</v>
      </c>
    </row>
    <row r="8325" spans="67:67">
      <c r="BO8325" s="87" t="str">
        <f t="shared" si="129"/>
        <v>0</v>
      </c>
    </row>
    <row r="8326" spans="67:67">
      <c r="BO8326" s="87" t="str">
        <f t="shared" ref="BO8326:BO8389" si="130">IF(AND(BI8326&lt;&gt;"",BM8326&lt;&gt;"",BE8326&lt;&gt;"",BF8326&lt;&gt;"",BG8326&lt;&gt;""),(1000*9.81*BI8326*0.001*BM8326)/(BE8326*BF8326*BG8326),"0")</f>
        <v>0</v>
      </c>
    </row>
    <row r="8327" spans="67:67">
      <c r="BO8327" s="87" t="str">
        <f t="shared" si="130"/>
        <v>0</v>
      </c>
    </row>
    <row r="8328" spans="67:67">
      <c r="BO8328" s="87" t="str">
        <f t="shared" si="130"/>
        <v>0</v>
      </c>
    </row>
    <row r="8329" spans="67:67">
      <c r="BO8329" s="87" t="str">
        <f t="shared" si="130"/>
        <v>0</v>
      </c>
    </row>
    <row r="8330" spans="67:67">
      <c r="BO8330" s="87" t="str">
        <f t="shared" si="130"/>
        <v>0</v>
      </c>
    </row>
    <row r="8331" spans="67:67">
      <c r="BO8331" s="87" t="str">
        <f t="shared" si="130"/>
        <v>0</v>
      </c>
    </row>
    <row r="8332" spans="67:67">
      <c r="BO8332" s="87" t="str">
        <f t="shared" si="130"/>
        <v>0</v>
      </c>
    </row>
    <row r="8333" spans="67:67">
      <c r="BO8333" s="87" t="str">
        <f t="shared" si="130"/>
        <v>0</v>
      </c>
    </row>
    <row r="8334" spans="67:67">
      <c r="BO8334" s="87" t="str">
        <f t="shared" si="130"/>
        <v>0</v>
      </c>
    </row>
    <row r="8335" spans="67:67">
      <c r="BO8335" s="87" t="str">
        <f t="shared" si="130"/>
        <v>0</v>
      </c>
    </row>
    <row r="8336" spans="67:67">
      <c r="BO8336" s="87" t="str">
        <f t="shared" si="130"/>
        <v>0</v>
      </c>
    </row>
    <row r="8337" spans="67:67">
      <c r="BO8337" s="87" t="str">
        <f t="shared" si="130"/>
        <v>0</v>
      </c>
    </row>
    <row r="8338" spans="67:67">
      <c r="BO8338" s="87" t="str">
        <f t="shared" si="130"/>
        <v>0</v>
      </c>
    </row>
    <row r="8339" spans="67:67">
      <c r="BO8339" s="87" t="str">
        <f t="shared" si="130"/>
        <v>0</v>
      </c>
    </row>
    <row r="8340" spans="67:67">
      <c r="BO8340" s="87" t="str">
        <f t="shared" si="130"/>
        <v>0</v>
      </c>
    </row>
    <row r="8341" spans="67:67">
      <c r="BO8341" s="87" t="str">
        <f t="shared" si="130"/>
        <v>0</v>
      </c>
    </row>
    <row r="8342" spans="67:67">
      <c r="BO8342" s="87" t="str">
        <f t="shared" si="130"/>
        <v>0</v>
      </c>
    </row>
    <row r="8343" spans="67:67">
      <c r="BO8343" s="87" t="str">
        <f t="shared" si="130"/>
        <v>0</v>
      </c>
    </row>
    <row r="8344" spans="67:67">
      <c r="BO8344" s="87" t="str">
        <f t="shared" si="130"/>
        <v>0</v>
      </c>
    </row>
    <row r="8345" spans="67:67">
      <c r="BO8345" s="87" t="str">
        <f t="shared" si="130"/>
        <v>0</v>
      </c>
    </row>
    <row r="8346" spans="67:67">
      <c r="BO8346" s="87" t="str">
        <f t="shared" si="130"/>
        <v>0</v>
      </c>
    </row>
    <row r="8347" spans="67:67">
      <c r="BO8347" s="87" t="str">
        <f t="shared" si="130"/>
        <v>0</v>
      </c>
    </row>
    <row r="8348" spans="67:67">
      <c r="BO8348" s="87" t="str">
        <f t="shared" si="130"/>
        <v>0</v>
      </c>
    </row>
    <row r="8349" spans="67:67">
      <c r="BO8349" s="87" t="str">
        <f t="shared" si="130"/>
        <v>0</v>
      </c>
    </row>
    <row r="8350" spans="67:67">
      <c r="BO8350" s="87" t="str">
        <f t="shared" si="130"/>
        <v>0</v>
      </c>
    </row>
    <row r="8351" spans="67:67">
      <c r="BO8351" s="87" t="str">
        <f t="shared" si="130"/>
        <v>0</v>
      </c>
    </row>
    <row r="8352" spans="67:67">
      <c r="BO8352" s="87" t="str">
        <f t="shared" si="130"/>
        <v>0</v>
      </c>
    </row>
    <row r="8353" spans="67:67">
      <c r="BO8353" s="87" t="str">
        <f t="shared" si="130"/>
        <v>0</v>
      </c>
    </row>
    <row r="8354" spans="67:67">
      <c r="BO8354" s="87" t="str">
        <f t="shared" si="130"/>
        <v>0</v>
      </c>
    </row>
    <row r="8355" spans="67:67">
      <c r="BO8355" s="87" t="str">
        <f t="shared" si="130"/>
        <v>0</v>
      </c>
    </row>
    <row r="8356" spans="67:67">
      <c r="BO8356" s="87" t="str">
        <f t="shared" si="130"/>
        <v>0</v>
      </c>
    </row>
    <row r="8357" spans="67:67">
      <c r="BO8357" s="87" t="str">
        <f t="shared" si="130"/>
        <v>0</v>
      </c>
    </row>
    <row r="8358" spans="67:67">
      <c r="BO8358" s="87" t="str">
        <f t="shared" si="130"/>
        <v>0</v>
      </c>
    </row>
    <row r="8359" spans="67:67">
      <c r="BO8359" s="87" t="str">
        <f t="shared" si="130"/>
        <v>0</v>
      </c>
    </row>
    <row r="8360" spans="67:67">
      <c r="BO8360" s="87" t="str">
        <f t="shared" si="130"/>
        <v>0</v>
      </c>
    </row>
    <row r="8361" spans="67:67">
      <c r="BO8361" s="87" t="str">
        <f t="shared" si="130"/>
        <v>0</v>
      </c>
    </row>
    <row r="8362" spans="67:67">
      <c r="BO8362" s="87" t="str">
        <f t="shared" si="130"/>
        <v>0</v>
      </c>
    </row>
    <row r="8363" spans="67:67">
      <c r="BO8363" s="87" t="str">
        <f t="shared" si="130"/>
        <v>0</v>
      </c>
    </row>
    <row r="8364" spans="67:67">
      <c r="BO8364" s="87" t="str">
        <f t="shared" si="130"/>
        <v>0</v>
      </c>
    </row>
    <row r="8365" spans="67:67">
      <c r="BO8365" s="87" t="str">
        <f t="shared" si="130"/>
        <v>0</v>
      </c>
    </row>
    <row r="8366" spans="67:67">
      <c r="BO8366" s="87" t="str">
        <f t="shared" si="130"/>
        <v>0</v>
      </c>
    </row>
    <row r="8367" spans="67:67">
      <c r="BO8367" s="87" t="str">
        <f t="shared" si="130"/>
        <v>0</v>
      </c>
    </row>
    <row r="8368" spans="67:67">
      <c r="BO8368" s="87" t="str">
        <f t="shared" si="130"/>
        <v>0</v>
      </c>
    </row>
    <row r="8369" spans="67:67">
      <c r="BO8369" s="87" t="str">
        <f t="shared" si="130"/>
        <v>0</v>
      </c>
    </row>
    <row r="8370" spans="67:67">
      <c r="BO8370" s="87" t="str">
        <f t="shared" si="130"/>
        <v>0</v>
      </c>
    </row>
    <row r="8371" spans="67:67">
      <c r="BO8371" s="87" t="str">
        <f t="shared" si="130"/>
        <v>0</v>
      </c>
    </row>
    <row r="8372" spans="67:67">
      <c r="BO8372" s="87" t="str">
        <f t="shared" si="130"/>
        <v>0</v>
      </c>
    </row>
    <row r="8373" spans="67:67">
      <c r="BO8373" s="87" t="str">
        <f t="shared" si="130"/>
        <v>0</v>
      </c>
    </row>
    <row r="8374" spans="67:67">
      <c r="BO8374" s="87" t="str">
        <f t="shared" si="130"/>
        <v>0</v>
      </c>
    </row>
    <row r="8375" spans="67:67">
      <c r="BO8375" s="87" t="str">
        <f t="shared" si="130"/>
        <v>0</v>
      </c>
    </row>
    <row r="8376" spans="67:67">
      <c r="BO8376" s="87" t="str">
        <f t="shared" si="130"/>
        <v>0</v>
      </c>
    </row>
    <row r="8377" spans="67:67">
      <c r="BO8377" s="87" t="str">
        <f t="shared" si="130"/>
        <v>0</v>
      </c>
    </row>
    <row r="8378" spans="67:67">
      <c r="BO8378" s="87" t="str">
        <f t="shared" si="130"/>
        <v>0</v>
      </c>
    </row>
    <row r="8379" spans="67:67">
      <c r="BO8379" s="87" t="str">
        <f t="shared" si="130"/>
        <v>0</v>
      </c>
    </row>
    <row r="8380" spans="67:67">
      <c r="BO8380" s="87" t="str">
        <f t="shared" si="130"/>
        <v>0</v>
      </c>
    </row>
    <row r="8381" spans="67:67">
      <c r="BO8381" s="87" t="str">
        <f t="shared" si="130"/>
        <v>0</v>
      </c>
    </row>
    <row r="8382" spans="67:67">
      <c r="BO8382" s="87" t="str">
        <f t="shared" si="130"/>
        <v>0</v>
      </c>
    </row>
    <row r="8383" spans="67:67">
      <c r="BO8383" s="87" t="str">
        <f t="shared" si="130"/>
        <v>0</v>
      </c>
    </row>
    <row r="8384" spans="67:67">
      <c r="BO8384" s="87" t="str">
        <f t="shared" si="130"/>
        <v>0</v>
      </c>
    </row>
    <row r="8385" spans="67:67">
      <c r="BO8385" s="87" t="str">
        <f t="shared" si="130"/>
        <v>0</v>
      </c>
    </row>
    <row r="8386" spans="67:67">
      <c r="BO8386" s="87" t="str">
        <f t="shared" si="130"/>
        <v>0</v>
      </c>
    </row>
    <row r="8387" spans="67:67">
      <c r="BO8387" s="87" t="str">
        <f t="shared" si="130"/>
        <v>0</v>
      </c>
    </row>
    <row r="8388" spans="67:67">
      <c r="BO8388" s="87" t="str">
        <f t="shared" si="130"/>
        <v>0</v>
      </c>
    </row>
    <row r="8389" spans="67:67">
      <c r="BO8389" s="87" t="str">
        <f t="shared" si="130"/>
        <v>0</v>
      </c>
    </row>
    <row r="8390" spans="67:67">
      <c r="BO8390" s="87" t="str">
        <f t="shared" ref="BO8390:BO8453" si="131">IF(AND(BI8390&lt;&gt;"",BM8390&lt;&gt;"",BE8390&lt;&gt;"",BF8390&lt;&gt;"",BG8390&lt;&gt;""),(1000*9.81*BI8390*0.001*BM8390)/(BE8390*BF8390*BG8390),"0")</f>
        <v>0</v>
      </c>
    </row>
    <row r="8391" spans="67:67">
      <c r="BO8391" s="87" t="str">
        <f t="shared" si="131"/>
        <v>0</v>
      </c>
    </row>
    <row r="8392" spans="67:67">
      <c r="BO8392" s="87" t="str">
        <f t="shared" si="131"/>
        <v>0</v>
      </c>
    </row>
    <row r="8393" spans="67:67">
      <c r="BO8393" s="87" t="str">
        <f t="shared" si="131"/>
        <v>0</v>
      </c>
    </row>
    <row r="8394" spans="67:67">
      <c r="BO8394" s="87" t="str">
        <f t="shared" si="131"/>
        <v>0</v>
      </c>
    </row>
    <row r="8395" spans="67:67">
      <c r="BO8395" s="87" t="str">
        <f t="shared" si="131"/>
        <v>0</v>
      </c>
    </row>
    <row r="8396" spans="67:67">
      <c r="BO8396" s="87" t="str">
        <f t="shared" si="131"/>
        <v>0</v>
      </c>
    </row>
    <row r="8397" spans="67:67">
      <c r="BO8397" s="87" t="str">
        <f t="shared" si="131"/>
        <v>0</v>
      </c>
    </row>
    <row r="8398" spans="67:67">
      <c r="BO8398" s="87" t="str">
        <f t="shared" si="131"/>
        <v>0</v>
      </c>
    </row>
    <row r="8399" spans="67:67">
      <c r="BO8399" s="87" t="str">
        <f t="shared" si="131"/>
        <v>0</v>
      </c>
    </row>
    <row r="8400" spans="67:67">
      <c r="BO8400" s="87" t="str">
        <f t="shared" si="131"/>
        <v>0</v>
      </c>
    </row>
    <row r="8401" spans="67:67">
      <c r="BO8401" s="87" t="str">
        <f t="shared" si="131"/>
        <v>0</v>
      </c>
    </row>
    <row r="8402" spans="67:67">
      <c r="BO8402" s="87" t="str">
        <f t="shared" si="131"/>
        <v>0</v>
      </c>
    </row>
    <row r="8403" spans="67:67">
      <c r="BO8403" s="87" t="str">
        <f t="shared" si="131"/>
        <v>0</v>
      </c>
    </row>
    <row r="8404" spans="67:67">
      <c r="BO8404" s="87" t="str">
        <f t="shared" si="131"/>
        <v>0</v>
      </c>
    </row>
    <row r="8405" spans="67:67">
      <c r="BO8405" s="87" t="str">
        <f t="shared" si="131"/>
        <v>0</v>
      </c>
    </row>
    <row r="8406" spans="67:67">
      <c r="BO8406" s="87" t="str">
        <f t="shared" si="131"/>
        <v>0</v>
      </c>
    </row>
    <row r="8407" spans="67:67">
      <c r="BO8407" s="87" t="str">
        <f t="shared" si="131"/>
        <v>0</v>
      </c>
    </row>
    <row r="8408" spans="67:67">
      <c r="BO8408" s="87" t="str">
        <f t="shared" si="131"/>
        <v>0</v>
      </c>
    </row>
    <row r="8409" spans="67:67">
      <c r="BO8409" s="87" t="str">
        <f t="shared" si="131"/>
        <v>0</v>
      </c>
    </row>
    <row r="8410" spans="67:67">
      <c r="BO8410" s="87" t="str">
        <f t="shared" si="131"/>
        <v>0</v>
      </c>
    </row>
    <row r="8411" spans="67:67">
      <c r="BO8411" s="87" t="str">
        <f t="shared" si="131"/>
        <v>0</v>
      </c>
    </row>
    <row r="8412" spans="67:67">
      <c r="BO8412" s="87" t="str">
        <f t="shared" si="131"/>
        <v>0</v>
      </c>
    </row>
    <row r="8413" spans="67:67">
      <c r="BO8413" s="87" t="str">
        <f t="shared" si="131"/>
        <v>0</v>
      </c>
    </row>
    <row r="8414" spans="67:67">
      <c r="BO8414" s="87" t="str">
        <f t="shared" si="131"/>
        <v>0</v>
      </c>
    </row>
    <row r="8415" spans="67:67">
      <c r="BO8415" s="87" t="str">
        <f t="shared" si="131"/>
        <v>0</v>
      </c>
    </row>
    <row r="8416" spans="67:67">
      <c r="BO8416" s="87" t="str">
        <f t="shared" si="131"/>
        <v>0</v>
      </c>
    </row>
    <row r="8417" spans="67:67">
      <c r="BO8417" s="87" t="str">
        <f t="shared" si="131"/>
        <v>0</v>
      </c>
    </row>
    <row r="8418" spans="67:67">
      <c r="BO8418" s="87" t="str">
        <f t="shared" si="131"/>
        <v>0</v>
      </c>
    </row>
    <row r="8419" spans="67:67">
      <c r="BO8419" s="87" t="str">
        <f t="shared" si="131"/>
        <v>0</v>
      </c>
    </row>
    <row r="8420" spans="67:67">
      <c r="BO8420" s="87" t="str">
        <f t="shared" si="131"/>
        <v>0</v>
      </c>
    </row>
    <row r="8421" spans="67:67">
      <c r="BO8421" s="87" t="str">
        <f t="shared" si="131"/>
        <v>0</v>
      </c>
    </row>
    <row r="8422" spans="67:67">
      <c r="BO8422" s="87" t="str">
        <f t="shared" si="131"/>
        <v>0</v>
      </c>
    </row>
    <row r="8423" spans="67:67">
      <c r="BO8423" s="87" t="str">
        <f t="shared" si="131"/>
        <v>0</v>
      </c>
    </row>
    <row r="8424" spans="67:67">
      <c r="BO8424" s="87" t="str">
        <f t="shared" si="131"/>
        <v>0</v>
      </c>
    </row>
    <row r="8425" spans="67:67">
      <c r="BO8425" s="87" t="str">
        <f t="shared" si="131"/>
        <v>0</v>
      </c>
    </row>
    <row r="8426" spans="67:67">
      <c r="BO8426" s="87" t="str">
        <f t="shared" si="131"/>
        <v>0</v>
      </c>
    </row>
    <row r="8427" spans="67:67">
      <c r="BO8427" s="87" t="str">
        <f t="shared" si="131"/>
        <v>0</v>
      </c>
    </row>
    <row r="8428" spans="67:67">
      <c r="BO8428" s="87" t="str">
        <f t="shared" si="131"/>
        <v>0</v>
      </c>
    </row>
    <row r="8429" spans="67:67">
      <c r="BO8429" s="87" t="str">
        <f t="shared" si="131"/>
        <v>0</v>
      </c>
    </row>
    <row r="8430" spans="67:67">
      <c r="BO8430" s="87" t="str">
        <f t="shared" si="131"/>
        <v>0</v>
      </c>
    </row>
    <row r="8431" spans="67:67">
      <c r="BO8431" s="87" t="str">
        <f t="shared" si="131"/>
        <v>0</v>
      </c>
    </row>
    <row r="8432" spans="67:67">
      <c r="BO8432" s="87" t="str">
        <f t="shared" si="131"/>
        <v>0</v>
      </c>
    </row>
    <row r="8433" spans="67:67">
      <c r="BO8433" s="87" t="str">
        <f t="shared" si="131"/>
        <v>0</v>
      </c>
    </row>
    <row r="8434" spans="67:67">
      <c r="BO8434" s="87" t="str">
        <f t="shared" si="131"/>
        <v>0</v>
      </c>
    </row>
    <row r="8435" spans="67:67">
      <c r="BO8435" s="87" t="str">
        <f t="shared" si="131"/>
        <v>0</v>
      </c>
    </row>
    <row r="8436" spans="67:67">
      <c r="BO8436" s="87" t="str">
        <f t="shared" si="131"/>
        <v>0</v>
      </c>
    </row>
    <row r="8437" spans="67:67">
      <c r="BO8437" s="87" t="str">
        <f t="shared" si="131"/>
        <v>0</v>
      </c>
    </row>
    <row r="8438" spans="67:67">
      <c r="BO8438" s="87" t="str">
        <f t="shared" si="131"/>
        <v>0</v>
      </c>
    </row>
    <row r="8439" spans="67:67">
      <c r="BO8439" s="87" t="str">
        <f t="shared" si="131"/>
        <v>0</v>
      </c>
    </row>
    <row r="8440" spans="67:67">
      <c r="BO8440" s="87" t="str">
        <f t="shared" si="131"/>
        <v>0</v>
      </c>
    </row>
    <row r="8441" spans="67:67">
      <c r="BO8441" s="87" t="str">
        <f t="shared" si="131"/>
        <v>0</v>
      </c>
    </row>
    <row r="8442" spans="67:67">
      <c r="BO8442" s="87" t="str">
        <f t="shared" si="131"/>
        <v>0</v>
      </c>
    </row>
    <row r="8443" spans="67:67">
      <c r="BO8443" s="87" t="str">
        <f t="shared" si="131"/>
        <v>0</v>
      </c>
    </row>
    <row r="8444" spans="67:67">
      <c r="BO8444" s="87" t="str">
        <f t="shared" si="131"/>
        <v>0</v>
      </c>
    </row>
    <row r="8445" spans="67:67">
      <c r="BO8445" s="87" t="str">
        <f t="shared" si="131"/>
        <v>0</v>
      </c>
    </row>
    <row r="8446" spans="67:67">
      <c r="BO8446" s="87" t="str">
        <f t="shared" si="131"/>
        <v>0</v>
      </c>
    </row>
    <row r="8447" spans="67:67">
      <c r="BO8447" s="87" t="str">
        <f t="shared" si="131"/>
        <v>0</v>
      </c>
    </row>
    <row r="8448" spans="67:67">
      <c r="BO8448" s="87" t="str">
        <f t="shared" si="131"/>
        <v>0</v>
      </c>
    </row>
    <row r="8449" spans="67:67">
      <c r="BO8449" s="87" t="str">
        <f t="shared" si="131"/>
        <v>0</v>
      </c>
    </row>
    <row r="8450" spans="67:67">
      <c r="BO8450" s="87" t="str">
        <f t="shared" si="131"/>
        <v>0</v>
      </c>
    </row>
    <row r="8451" spans="67:67">
      <c r="BO8451" s="87" t="str">
        <f t="shared" si="131"/>
        <v>0</v>
      </c>
    </row>
    <row r="8452" spans="67:67">
      <c r="BO8452" s="87" t="str">
        <f t="shared" si="131"/>
        <v>0</v>
      </c>
    </row>
    <row r="8453" spans="67:67">
      <c r="BO8453" s="87" t="str">
        <f t="shared" si="131"/>
        <v>0</v>
      </c>
    </row>
    <row r="8454" spans="67:67">
      <c r="BO8454" s="87" t="str">
        <f t="shared" ref="BO8454:BO8517" si="132">IF(AND(BI8454&lt;&gt;"",BM8454&lt;&gt;"",BE8454&lt;&gt;"",BF8454&lt;&gt;"",BG8454&lt;&gt;""),(1000*9.81*BI8454*0.001*BM8454)/(BE8454*BF8454*BG8454),"0")</f>
        <v>0</v>
      </c>
    </row>
    <row r="8455" spans="67:67">
      <c r="BO8455" s="87" t="str">
        <f t="shared" si="132"/>
        <v>0</v>
      </c>
    </row>
    <row r="8456" spans="67:67">
      <c r="BO8456" s="87" t="str">
        <f t="shared" si="132"/>
        <v>0</v>
      </c>
    </row>
    <row r="8457" spans="67:67">
      <c r="BO8457" s="87" t="str">
        <f t="shared" si="132"/>
        <v>0</v>
      </c>
    </row>
    <row r="8458" spans="67:67">
      <c r="BO8458" s="87" t="str">
        <f t="shared" si="132"/>
        <v>0</v>
      </c>
    </row>
    <row r="8459" spans="67:67">
      <c r="BO8459" s="87" t="str">
        <f t="shared" si="132"/>
        <v>0</v>
      </c>
    </row>
    <row r="8460" spans="67:67">
      <c r="BO8460" s="87" t="str">
        <f t="shared" si="132"/>
        <v>0</v>
      </c>
    </row>
    <row r="8461" spans="67:67">
      <c r="BO8461" s="87" t="str">
        <f t="shared" si="132"/>
        <v>0</v>
      </c>
    </row>
    <row r="8462" spans="67:67">
      <c r="BO8462" s="87" t="str">
        <f t="shared" si="132"/>
        <v>0</v>
      </c>
    </row>
    <row r="8463" spans="67:67">
      <c r="BO8463" s="87" t="str">
        <f t="shared" si="132"/>
        <v>0</v>
      </c>
    </row>
    <row r="8464" spans="67:67">
      <c r="BO8464" s="87" t="str">
        <f t="shared" si="132"/>
        <v>0</v>
      </c>
    </row>
    <row r="8465" spans="67:67">
      <c r="BO8465" s="87" t="str">
        <f t="shared" si="132"/>
        <v>0</v>
      </c>
    </row>
    <row r="8466" spans="67:67">
      <c r="BO8466" s="87" t="str">
        <f t="shared" si="132"/>
        <v>0</v>
      </c>
    </row>
    <row r="8467" spans="67:67">
      <c r="BO8467" s="87" t="str">
        <f t="shared" si="132"/>
        <v>0</v>
      </c>
    </row>
    <row r="8468" spans="67:67">
      <c r="BO8468" s="87" t="str">
        <f t="shared" si="132"/>
        <v>0</v>
      </c>
    </row>
    <row r="8469" spans="67:67">
      <c r="BO8469" s="87" t="str">
        <f t="shared" si="132"/>
        <v>0</v>
      </c>
    </row>
    <row r="8470" spans="67:67">
      <c r="BO8470" s="87" t="str">
        <f t="shared" si="132"/>
        <v>0</v>
      </c>
    </row>
    <row r="8471" spans="67:67">
      <c r="BO8471" s="87" t="str">
        <f t="shared" si="132"/>
        <v>0</v>
      </c>
    </row>
    <row r="8472" spans="67:67">
      <c r="BO8472" s="87" t="str">
        <f t="shared" si="132"/>
        <v>0</v>
      </c>
    </row>
    <row r="8473" spans="67:67">
      <c r="BO8473" s="87" t="str">
        <f t="shared" si="132"/>
        <v>0</v>
      </c>
    </row>
    <row r="8474" spans="67:67">
      <c r="BO8474" s="87" t="str">
        <f t="shared" si="132"/>
        <v>0</v>
      </c>
    </row>
    <row r="8475" spans="67:67">
      <c r="BO8475" s="87" t="str">
        <f t="shared" si="132"/>
        <v>0</v>
      </c>
    </row>
    <row r="8476" spans="67:67">
      <c r="BO8476" s="87" t="str">
        <f t="shared" si="132"/>
        <v>0</v>
      </c>
    </row>
    <row r="8477" spans="67:67">
      <c r="BO8477" s="87" t="str">
        <f t="shared" si="132"/>
        <v>0</v>
      </c>
    </row>
    <row r="8478" spans="67:67">
      <c r="BO8478" s="87" t="str">
        <f t="shared" si="132"/>
        <v>0</v>
      </c>
    </row>
    <row r="8479" spans="67:67">
      <c r="BO8479" s="87" t="str">
        <f t="shared" si="132"/>
        <v>0</v>
      </c>
    </row>
    <row r="8480" spans="67:67">
      <c r="BO8480" s="87" t="str">
        <f t="shared" si="132"/>
        <v>0</v>
      </c>
    </row>
    <row r="8481" spans="67:67">
      <c r="BO8481" s="87" t="str">
        <f t="shared" si="132"/>
        <v>0</v>
      </c>
    </row>
    <row r="8482" spans="67:67">
      <c r="BO8482" s="87" t="str">
        <f t="shared" si="132"/>
        <v>0</v>
      </c>
    </row>
    <row r="8483" spans="67:67">
      <c r="BO8483" s="87" t="str">
        <f t="shared" si="132"/>
        <v>0</v>
      </c>
    </row>
    <row r="8484" spans="67:67">
      <c r="BO8484" s="87" t="str">
        <f t="shared" si="132"/>
        <v>0</v>
      </c>
    </row>
    <row r="8485" spans="67:67">
      <c r="BO8485" s="87" t="str">
        <f t="shared" si="132"/>
        <v>0</v>
      </c>
    </row>
    <row r="8486" spans="67:67">
      <c r="BO8486" s="87" t="str">
        <f t="shared" si="132"/>
        <v>0</v>
      </c>
    </row>
    <row r="8487" spans="67:67">
      <c r="BO8487" s="87" t="str">
        <f t="shared" si="132"/>
        <v>0</v>
      </c>
    </row>
    <row r="8488" spans="67:67">
      <c r="BO8488" s="87" t="str">
        <f t="shared" si="132"/>
        <v>0</v>
      </c>
    </row>
    <row r="8489" spans="67:67">
      <c r="BO8489" s="87" t="str">
        <f t="shared" si="132"/>
        <v>0</v>
      </c>
    </row>
    <row r="8490" spans="67:67">
      <c r="BO8490" s="87" t="str">
        <f t="shared" si="132"/>
        <v>0</v>
      </c>
    </row>
    <row r="8491" spans="67:67">
      <c r="BO8491" s="87" t="str">
        <f t="shared" si="132"/>
        <v>0</v>
      </c>
    </row>
    <row r="8492" spans="67:67">
      <c r="BO8492" s="87" t="str">
        <f t="shared" si="132"/>
        <v>0</v>
      </c>
    </row>
    <row r="8493" spans="67:67">
      <c r="BO8493" s="87" t="str">
        <f t="shared" si="132"/>
        <v>0</v>
      </c>
    </row>
    <row r="8494" spans="67:67">
      <c r="BO8494" s="87" t="str">
        <f t="shared" si="132"/>
        <v>0</v>
      </c>
    </row>
    <row r="8495" spans="67:67">
      <c r="BO8495" s="87" t="str">
        <f t="shared" si="132"/>
        <v>0</v>
      </c>
    </row>
    <row r="8496" spans="67:67">
      <c r="BO8496" s="87" t="str">
        <f t="shared" si="132"/>
        <v>0</v>
      </c>
    </row>
    <row r="8497" spans="67:67">
      <c r="BO8497" s="87" t="str">
        <f t="shared" si="132"/>
        <v>0</v>
      </c>
    </row>
    <row r="8498" spans="67:67">
      <c r="BO8498" s="87" t="str">
        <f t="shared" si="132"/>
        <v>0</v>
      </c>
    </row>
    <row r="8499" spans="67:67">
      <c r="BO8499" s="87" t="str">
        <f t="shared" si="132"/>
        <v>0</v>
      </c>
    </row>
    <row r="8500" spans="67:67">
      <c r="BO8500" s="87" t="str">
        <f t="shared" si="132"/>
        <v>0</v>
      </c>
    </row>
    <row r="8501" spans="67:67">
      <c r="BO8501" s="87" t="str">
        <f t="shared" si="132"/>
        <v>0</v>
      </c>
    </row>
    <row r="8502" spans="67:67">
      <c r="BO8502" s="87" t="str">
        <f t="shared" si="132"/>
        <v>0</v>
      </c>
    </row>
    <row r="8503" spans="67:67">
      <c r="BO8503" s="87" t="str">
        <f t="shared" si="132"/>
        <v>0</v>
      </c>
    </row>
    <row r="8504" spans="67:67">
      <c r="BO8504" s="87" t="str">
        <f t="shared" si="132"/>
        <v>0</v>
      </c>
    </row>
    <row r="8505" spans="67:67">
      <c r="BO8505" s="87" t="str">
        <f t="shared" si="132"/>
        <v>0</v>
      </c>
    </row>
    <row r="8506" spans="67:67">
      <c r="BO8506" s="87" t="str">
        <f t="shared" si="132"/>
        <v>0</v>
      </c>
    </row>
    <row r="8507" spans="67:67">
      <c r="BO8507" s="87" t="str">
        <f t="shared" si="132"/>
        <v>0</v>
      </c>
    </row>
    <row r="8508" spans="67:67">
      <c r="BO8508" s="87" t="str">
        <f t="shared" si="132"/>
        <v>0</v>
      </c>
    </row>
    <row r="8509" spans="67:67">
      <c r="BO8509" s="87" t="str">
        <f t="shared" si="132"/>
        <v>0</v>
      </c>
    </row>
    <row r="8510" spans="67:67">
      <c r="BO8510" s="87" t="str">
        <f t="shared" si="132"/>
        <v>0</v>
      </c>
    </row>
    <row r="8511" spans="67:67">
      <c r="BO8511" s="87" t="str">
        <f t="shared" si="132"/>
        <v>0</v>
      </c>
    </row>
    <row r="8512" spans="67:67">
      <c r="BO8512" s="87" t="str">
        <f t="shared" si="132"/>
        <v>0</v>
      </c>
    </row>
    <row r="8513" spans="67:67">
      <c r="BO8513" s="87" t="str">
        <f t="shared" si="132"/>
        <v>0</v>
      </c>
    </row>
    <row r="8514" spans="67:67">
      <c r="BO8514" s="87" t="str">
        <f t="shared" si="132"/>
        <v>0</v>
      </c>
    </row>
    <row r="8515" spans="67:67">
      <c r="BO8515" s="87" t="str">
        <f t="shared" si="132"/>
        <v>0</v>
      </c>
    </row>
    <row r="8516" spans="67:67">
      <c r="BO8516" s="87" t="str">
        <f t="shared" si="132"/>
        <v>0</v>
      </c>
    </row>
    <row r="8517" spans="67:67">
      <c r="BO8517" s="87" t="str">
        <f t="shared" si="132"/>
        <v>0</v>
      </c>
    </row>
    <row r="8518" spans="67:67">
      <c r="BO8518" s="87" t="str">
        <f t="shared" ref="BO8518:BO8581" si="133">IF(AND(BI8518&lt;&gt;"",BM8518&lt;&gt;"",BE8518&lt;&gt;"",BF8518&lt;&gt;"",BG8518&lt;&gt;""),(1000*9.81*BI8518*0.001*BM8518)/(BE8518*BF8518*BG8518),"0")</f>
        <v>0</v>
      </c>
    </row>
    <row r="8519" spans="67:67">
      <c r="BO8519" s="87" t="str">
        <f t="shared" si="133"/>
        <v>0</v>
      </c>
    </row>
    <row r="8520" spans="67:67">
      <c r="BO8520" s="87" t="str">
        <f t="shared" si="133"/>
        <v>0</v>
      </c>
    </row>
    <row r="8521" spans="67:67">
      <c r="BO8521" s="87" t="str">
        <f t="shared" si="133"/>
        <v>0</v>
      </c>
    </row>
    <row r="8522" spans="67:67">
      <c r="BO8522" s="87" t="str">
        <f t="shared" si="133"/>
        <v>0</v>
      </c>
    </row>
    <row r="8523" spans="67:67">
      <c r="BO8523" s="87" t="str">
        <f t="shared" si="133"/>
        <v>0</v>
      </c>
    </row>
    <row r="8524" spans="67:67">
      <c r="BO8524" s="87" t="str">
        <f t="shared" si="133"/>
        <v>0</v>
      </c>
    </row>
    <row r="8525" spans="67:67">
      <c r="BO8525" s="87" t="str">
        <f t="shared" si="133"/>
        <v>0</v>
      </c>
    </row>
    <row r="8526" spans="67:67">
      <c r="BO8526" s="87" t="str">
        <f t="shared" si="133"/>
        <v>0</v>
      </c>
    </row>
    <row r="8527" spans="67:67">
      <c r="BO8527" s="87" t="str">
        <f t="shared" si="133"/>
        <v>0</v>
      </c>
    </row>
    <row r="8528" spans="67:67">
      <c r="BO8528" s="87" t="str">
        <f t="shared" si="133"/>
        <v>0</v>
      </c>
    </row>
    <row r="8529" spans="67:67">
      <c r="BO8529" s="87" t="str">
        <f t="shared" si="133"/>
        <v>0</v>
      </c>
    </row>
    <row r="8530" spans="67:67">
      <c r="BO8530" s="87" t="str">
        <f t="shared" si="133"/>
        <v>0</v>
      </c>
    </row>
    <row r="8531" spans="67:67">
      <c r="BO8531" s="87" t="str">
        <f t="shared" si="133"/>
        <v>0</v>
      </c>
    </row>
    <row r="8532" spans="67:67">
      <c r="BO8532" s="87" t="str">
        <f t="shared" si="133"/>
        <v>0</v>
      </c>
    </row>
    <row r="8533" spans="67:67">
      <c r="BO8533" s="87" t="str">
        <f t="shared" si="133"/>
        <v>0</v>
      </c>
    </row>
    <row r="8534" spans="67:67">
      <c r="BO8534" s="87" t="str">
        <f t="shared" si="133"/>
        <v>0</v>
      </c>
    </row>
    <row r="8535" spans="67:67">
      <c r="BO8535" s="87" t="str">
        <f t="shared" si="133"/>
        <v>0</v>
      </c>
    </row>
    <row r="8536" spans="67:67">
      <c r="BO8536" s="87" t="str">
        <f t="shared" si="133"/>
        <v>0</v>
      </c>
    </row>
    <row r="8537" spans="67:67">
      <c r="BO8537" s="87" t="str">
        <f t="shared" si="133"/>
        <v>0</v>
      </c>
    </row>
    <row r="8538" spans="67:67">
      <c r="BO8538" s="87" t="str">
        <f t="shared" si="133"/>
        <v>0</v>
      </c>
    </row>
    <row r="8539" spans="67:67">
      <c r="BO8539" s="87" t="str">
        <f t="shared" si="133"/>
        <v>0</v>
      </c>
    </row>
    <row r="8540" spans="67:67">
      <c r="BO8540" s="87" t="str">
        <f t="shared" si="133"/>
        <v>0</v>
      </c>
    </row>
    <row r="8541" spans="67:67">
      <c r="BO8541" s="87" t="str">
        <f t="shared" si="133"/>
        <v>0</v>
      </c>
    </row>
    <row r="8542" spans="67:67">
      <c r="BO8542" s="87" t="str">
        <f t="shared" si="133"/>
        <v>0</v>
      </c>
    </row>
    <row r="8543" spans="67:67">
      <c r="BO8543" s="87" t="str">
        <f t="shared" si="133"/>
        <v>0</v>
      </c>
    </row>
    <row r="8544" spans="67:67">
      <c r="BO8544" s="87" t="str">
        <f t="shared" si="133"/>
        <v>0</v>
      </c>
    </row>
    <row r="8545" spans="67:67">
      <c r="BO8545" s="87" t="str">
        <f t="shared" si="133"/>
        <v>0</v>
      </c>
    </row>
    <row r="8546" spans="67:67">
      <c r="BO8546" s="87" t="str">
        <f t="shared" si="133"/>
        <v>0</v>
      </c>
    </row>
    <row r="8547" spans="67:67">
      <c r="BO8547" s="87" t="str">
        <f t="shared" si="133"/>
        <v>0</v>
      </c>
    </row>
    <row r="8548" spans="67:67">
      <c r="BO8548" s="87" t="str">
        <f t="shared" si="133"/>
        <v>0</v>
      </c>
    </row>
    <row r="8549" spans="67:67">
      <c r="BO8549" s="87" t="str">
        <f t="shared" si="133"/>
        <v>0</v>
      </c>
    </row>
    <row r="8550" spans="67:67">
      <c r="BO8550" s="87" t="str">
        <f t="shared" si="133"/>
        <v>0</v>
      </c>
    </row>
    <row r="8551" spans="67:67">
      <c r="BO8551" s="87" t="str">
        <f t="shared" si="133"/>
        <v>0</v>
      </c>
    </row>
    <row r="8552" spans="67:67">
      <c r="BO8552" s="87" t="str">
        <f t="shared" si="133"/>
        <v>0</v>
      </c>
    </row>
    <row r="8553" spans="67:67">
      <c r="BO8553" s="87" t="str">
        <f t="shared" si="133"/>
        <v>0</v>
      </c>
    </row>
    <row r="8554" spans="67:67">
      <c r="BO8554" s="87" t="str">
        <f t="shared" si="133"/>
        <v>0</v>
      </c>
    </row>
    <row r="8555" spans="67:67">
      <c r="BO8555" s="87" t="str">
        <f t="shared" si="133"/>
        <v>0</v>
      </c>
    </row>
    <row r="8556" spans="67:67">
      <c r="BO8556" s="87" t="str">
        <f t="shared" si="133"/>
        <v>0</v>
      </c>
    </row>
    <row r="8557" spans="67:67">
      <c r="BO8557" s="87" t="str">
        <f t="shared" si="133"/>
        <v>0</v>
      </c>
    </row>
    <row r="8558" spans="67:67">
      <c r="BO8558" s="87" t="str">
        <f t="shared" si="133"/>
        <v>0</v>
      </c>
    </row>
    <row r="8559" spans="67:67">
      <c r="BO8559" s="87" t="str">
        <f t="shared" si="133"/>
        <v>0</v>
      </c>
    </row>
    <row r="8560" spans="67:67">
      <c r="BO8560" s="87" t="str">
        <f t="shared" si="133"/>
        <v>0</v>
      </c>
    </row>
    <row r="8561" spans="67:67">
      <c r="BO8561" s="87" t="str">
        <f t="shared" si="133"/>
        <v>0</v>
      </c>
    </row>
    <row r="8562" spans="67:67">
      <c r="BO8562" s="87" t="str">
        <f t="shared" si="133"/>
        <v>0</v>
      </c>
    </row>
    <row r="8563" spans="67:67">
      <c r="BO8563" s="87" t="str">
        <f t="shared" si="133"/>
        <v>0</v>
      </c>
    </row>
    <row r="8564" spans="67:67">
      <c r="BO8564" s="87" t="str">
        <f t="shared" si="133"/>
        <v>0</v>
      </c>
    </row>
    <row r="8565" spans="67:67">
      <c r="BO8565" s="87" t="str">
        <f t="shared" si="133"/>
        <v>0</v>
      </c>
    </row>
    <row r="8566" spans="67:67">
      <c r="BO8566" s="87" t="str">
        <f t="shared" si="133"/>
        <v>0</v>
      </c>
    </row>
    <row r="8567" spans="67:67">
      <c r="BO8567" s="87" t="str">
        <f t="shared" si="133"/>
        <v>0</v>
      </c>
    </row>
    <row r="8568" spans="67:67">
      <c r="BO8568" s="87" t="str">
        <f t="shared" si="133"/>
        <v>0</v>
      </c>
    </row>
    <row r="8569" spans="67:67">
      <c r="BO8569" s="87" t="str">
        <f t="shared" si="133"/>
        <v>0</v>
      </c>
    </row>
    <row r="8570" spans="67:67">
      <c r="BO8570" s="87" t="str">
        <f t="shared" si="133"/>
        <v>0</v>
      </c>
    </row>
    <row r="8571" spans="67:67">
      <c r="BO8571" s="87" t="str">
        <f t="shared" si="133"/>
        <v>0</v>
      </c>
    </row>
    <row r="8572" spans="67:67">
      <c r="BO8572" s="87" t="str">
        <f t="shared" si="133"/>
        <v>0</v>
      </c>
    </row>
    <row r="8573" spans="67:67">
      <c r="BO8573" s="87" t="str">
        <f t="shared" si="133"/>
        <v>0</v>
      </c>
    </row>
    <row r="8574" spans="67:67">
      <c r="BO8574" s="87" t="str">
        <f t="shared" si="133"/>
        <v>0</v>
      </c>
    </row>
    <row r="8575" spans="67:67">
      <c r="BO8575" s="87" t="str">
        <f t="shared" si="133"/>
        <v>0</v>
      </c>
    </row>
    <row r="8576" spans="67:67">
      <c r="BO8576" s="87" t="str">
        <f t="shared" si="133"/>
        <v>0</v>
      </c>
    </row>
    <row r="8577" spans="67:67">
      <c r="BO8577" s="87" t="str">
        <f t="shared" si="133"/>
        <v>0</v>
      </c>
    </row>
    <row r="8578" spans="67:67">
      <c r="BO8578" s="87" t="str">
        <f t="shared" si="133"/>
        <v>0</v>
      </c>
    </row>
    <row r="8579" spans="67:67">
      <c r="BO8579" s="87" t="str">
        <f t="shared" si="133"/>
        <v>0</v>
      </c>
    </row>
    <row r="8580" spans="67:67">
      <c r="BO8580" s="87" t="str">
        <f t="shared" si="133"/>
        <v>0</v>
      </c>
    </row>
    <row r="8581" spans="67:67">
      <c r="BO8581" s="87" t="str">
        <f t="shared" si="133"/>
        <v>0</v>
      </c>
    </row>
    <row r="8582" spans="67:67">
      <c r="BO8582" s="87" t="str">
        <f t="shared" ref="BO8582:BO8645" si="134">IF(AND(BI8582&lt;&gt;"",BM8582&lt;&gt;"",BE8582&lt;&gt;"",BF8582&lt;&gt;"",BG8582&lt;&gt;""),(1000*9.81*BI8582*0.001*BM8582)/(BE8582*BF8582*BG8582),"0")</f>
        <v>0</v>
      </c>
    </row>
    <row r="8583" spans="67:67">
      <c r="BO8583" s="87" t="str">
        <f t="shared" si="134"/>
        <v>0</v>
      </c>
    </row>
    <row r="8584" spans="67:67">
      <c r="BO8584" s="87" t="str">
        <f t="shared" si="134"/>
        <v>0</v>
      </c>
    </row>
    <row r="8585" spans="67:67">
      <c r="BO8585" s="87" t="str">
        <f t="shared" si="134"/>
        <v>0</v>
      </c>
    </row>
    <row r="8586" spans="67:67">
      <c r="BO8586" s="87" t="str">
        <f t="shared" si="134"/>
        <v>0</v>
      </c>
    </row>
    <row r="8587" spans="67:67">
      <c r="BO8587" s="87" t="str">
        <f t="shared" si="134"/>
        <v>0</v>
      </c>
    </row>
    <row r="8588" spans="67:67">
      <c r="BO8588" s="87" t="str">
        <f t="shared" si="134"/>
        <v>0</v>
      </c>
    </row>
    <row r="8589" spans="67:67">
      <c r="BO8589" s="87" t="str">
        <f t="shared" si="134"/>
        <v>0</v>
      </c>
    </row>
    <row r="8590" spans="67:67">
      <c r="BO8590" s="87" t="str">
        <f t="shared" si="134"/>
        <v>0</v>
      </c>
    </row>
    <row r="8591" spans="67:67">
      <c r="BO8591" s="87" t="str">
        <f t="shared" si="134"/>
        <v>0</v>
      </c>
    </row>
    <row r="8592" spans="67:67">
      <c r="BO8592" s="87" t="str">
        <f t="shared" si="134"/>
        <v>0</v>
      </c>
    </row>
    <row r="8593" spans="67:67">
      <c r="BO8593" s="87" t="str">
        <f t="shared" si="134"/>
        <v>0</v>
      </c>
    </row>
    <row r="8594" spans="67:67">
      <c r="BO8594" s="87" t="str">
        <f t="shared" si="134"/>
        <v>0</v>
      </c>
    </row>
    <row r="8595" spans="67:67">
      <c r="BO8595" s="87" t="str">
        <f t="shared" si="134"/>
        <v>0</v>
      </c>
    </row>
    <row r="8596" spans="67:67">
      <c r="BO8596" s="87" t="str">
        <f t="shared" si="134"/>
        <v>0</v>
      </c>
    </row>
    <row r="8597" spans="67:67">
      <c r="BO8597" s="87" t="str">
        <f t="shared" si="134"/>
        <v>0</v>
      </c>
    </row>
    <row r="8598" spans="67:67">
      <c r="BO8598" s="87" t="str">
        <f t="shared" si="134"/>
        <v>0</v>
      </c>
    </row>
    <row r="8599" spans="67:67">
      <c r="BO8599" s="87" t="str">
        <f t="shared" si="134"/>
        <v>0</v>
      </c>
    </row>
    <row r="8600" spans="67:67">
      <c r="BO8600" s="87" t="str">
        <f t="shared" si="134"/>
        <v>0</v>
      </c>
    </row>
    <row r="8601" spans="67:67">
      <c r="BO8601" s="87" t="str">
        <f t="shared" si="134"/>
        <v>0</v>
      </c>
    </row>
    <row r="8602" spans="67:67">
      <c r="BO8602" s="87" t="str">
        <f t="shared" si="134"/>
        <v>0</v>
      </c>
    </row>
    <row r="8603" spans="67:67">
      <c r="BO8603" s="87" t="str">
        <f t="shared" si="134"/>
        <v>0</v>
      </c>
    </row>
    <row r="8604" spans="67:67">
      <c r="BO8604" s="87" t="str">
        <f t="shared" si="134"/>
        <v>0</v>
      </c>
    </row>
    <row r="8605" spans="67:67">
      <c r="BO8605" s="87" t="str">
        <f t="shared" si="134"/>
        <v>0</v>
      </c>
    </row>
    <row r="8606" spans="67:67">
      <c r="BO8606" s="87" t="str">
        <f t="shared" si="134"/>
        <v>0</v>
      </c>
    </row>
    <row r="8607" spans="67:67">
      <c r="BO8607" s="87" t="str">
        <f t="shared" si="134"/>
        <v>0</v>
      </c>
    </row>
    <row r="8608" spans="67:67">
      <c r="BO8608" s="87" t="str">
        <f t="shared" si="134"/>
        <v>0</v>
      </c>
    </row>
    <row r="8609" spans="67:67">
      <c r="BO8609" s="87" t="str">
        <f t="shared" si="134"/>
        <v>0</v>
      </c>
    </row>
    <row r="8610" spans="67:67">
      <c r="BO8610" s="87" t="str">
        <f t="shared" si="134"/>
        <v>0</v>
      </c>
    </row>
    <row r="8611" spans="67:67">
      <c r="BO8611" s="87" t="str">
        <f t="shared" si="134"/>
        <v>0</v>
      </c>
    </row>
    <row r="8612" spans="67:67">
      <c r="BO8612" s="87" t="str">
        <f t="shared" si="134"/>
        <v>0</v>
      </c>
    </row>
    <row r="8613" spans="67:67">
      <c r="BO8613" s="87" t="str">
        <f t="shared" si="134"/>
        <v>0</v>
      </c>
    </row>
    <row r="8614" spans="67:67">
      <c r="BO8614" s="87" t="str">
        <f t="shared" si="134"/>
        <v>0</v>
      </c>
    </row>
    <row r="8615" spans="67:67">
      <c r="BO8615" s="87" t="str">
        <f t="shared" si="134"/>
        <v>0</v>
      </c>
    </row>
    <row r="8616" spans="67:67">
      <c r="BO8616" s="87" t="str">
        <f t="shared" si="134"/>
        <v>0</v>
      </c>
    </row>
    <row r="8617" spans="67:67">
      <c r="BO8617" s="87" t="str">
        <f t="shared" si="134"/>
        <v>0</v>
      </c>
    </row>
    <row r="8618" spans="67:67">
      <c r="BO8618" s="87" t="str">
        <f t="shared" si="134"/>
        <v>0</v>
      </c>
    </row>
    <row r="8619" spans="67:67">
      <c r="BO8619" s="87" t="str">
        <f t="shared" si="134"/>
        <v>0</v>
      </c>
    </row>
    <row r="8620" spans="67:67">
      <c r="BO8620" s="87" t="str">
        <f t="shared" si="134"/>
        <v>0</v>
      </c>
    </row>
    <row r="8621" spans="67:67">
      <c r="BO8621" s="87" t="str">
        <f t="shared" si="134"/>
        <v>0</v>
      </c>
    </row>
    <row r="8622" spans="67:67">
      <c r="BO8622" s="87" t="str">
        <f t="shared" si="134"/>
        <v>0</v>
      </c>
    </row>
    <row r="8623" spans="67:67">
      <c r="BO8623" s="87" t="str">
        <f t="shared" si="134"/>
        <v>0</v>
      </c>
    </row>
    <row r="8624" spans="67:67">
      <c r="BO8624" s="87" t="str">
        <f t="shared" si="134"/>
        <v>0</v>
      </c>
    </row>
    <row r="8625" spans="67:67">
      <c r="BO8625" s="87" t="str">
        <f t="shared" si="134"/>
        <v>0</v>
      </c>
    </row>
    <row r="8626" spans="67:67">
      <c r="BO8626" s="87" t="str">
        <f t="shared" si="134"/>
        <v>0</v>
      </c>
    </row>
    <row r="8627" spans="67:67">
      <c r="BO8627" s="87" t="str">
        <f t="shared" si="134"/>
        <v>0</v>
      </c>
    </row>
    <row r="8628" spans="67:67">
      <c r="BO8628" s="87" t="str">
        <f t="shared" si="134"/>
        <v>0</v>
      </c>
    </row>
    <row r="8629" spans="67:67">
      <c r="BO8629" s="87" t="str">
        <f t="shared" si="134"/>
        <v>0</v>
      </c>
    </row>
    <row r="8630" spans="67:67">
      <c r="BO8630" s="87" t="str">
        <f t="shared" si="134"/>
        <v>0</v>
      </c>
    </row>
    <row r="8631" spans="67:67">
      <c r="BO8631" s="87" t="str">
        <f t="shared" si="134"/>
        <v>0</v>
      </c>
    </row>
    <row r="8632" spans="67:67">
      <c r="BO8632" s="87" t="str">
        <f t="shared" si="134"/>
        <v>0</v>
      </c>
    </row>
    <row r="8633" spans="67:67">
      <c r="BO8633" s="87" t="str">
        <f t="shared" si="134"/>
        <v>0</v>
      </c>
    </row>
    <row r="8634" spans="67:67">
      <c r="BO8634" s="87" t="str">
        <f t="shared" si="134"/>
        <v>0</v>
      </c>
    </row>
    <row r="8635" spans="67:67">
      <c r="BO8635" s="87" t="str">
        <f t="shared" si="134"/>
        <v>0</v>
      </c>
    </row>
    <row r="8636" spans="67:67">
      <c r="BO8636" s="87" t="str">
        <f t="shared" si="134"/>
        <v>0</v>
      </c>
    </row>
    <row r="8637" spans="67:67">
      <c r="BO8637" s="87" t="str">
        <f t="shared" si="134"/>
        <v>0</v>
      </c>
    </row>
    <row r="8638" spans="67:67">
      <c r="BO8638" s="87" t="str">
        <f t="shared" si="134"/>
        <v>0</v>
      </c>
    </row>
    <row r="8639" spans="67:67">
      <c r="BO8639" s="87" t="str">
        <f t="shared" si="134"/>
        <v>0</v>
      </c>
    </row>
    <row r="8640" spans="67:67">
      <c r="BO8640" s="87" t="str">
        <f t="shared" si="134"/>
        <v>0</v>
      </c>
    </row>
    <row r="8641" spans="67:67">
      <c r="BO8641" s="87" t="str">
        <f t="shared" si="134"/>
        <v>0</v>
      </c>
    </row>
    <row r="8642" spans="67:67">
      <c r="BO8642" s="87" t="str">
        <f t="shared" si="134"/>
        <v>0</v>
      </c>
    </row>
    <row r="8643" spans="67:67">
      <c r="BO8643" s="87" t="str">
        <f t="shared" si="134"/>
        <v>0</v>
      </c>
    </row>
    <row r="8644" spans="67:67">
      <c r="BO8644" s="87" t="str">
        <f t="shared" si="134"/>
        <v>0</v>
      </c>
    </row>
    <row r="8645" spans="67:67">
      <c r="BO8645" s="87" t="str">
        <f t="shared" si="134"/>
        <v>0</v>
      </c>
    </row>
    <row r="8646" spans="67:67">
      <c r="BO8646" s="87" t="str">
        <f t="shared" ref="BO8646:BO8709" si="135">IF(AND(BI8646&lt;&gt;"",BM8646&lt;&gt;"",BE8646&lt;&gt;"",BF8646&lt;&gt;"",BG8646&lt;&gt;""),(1000*9.81*BI8646*0.001*BM8646)/(BE8646*BF8646*BG8646),"0")</f>
        <v>0</v>
      </c>
    </row>
    <row r="8647" spans="67:67">
      <c r="BO8647" s="87" t="str">
        <f t="shared" si="135"/>
        <v>0</v>
      </c>
    </row>
    <row r="8648" spans="67:67">
      <c r="BO8648" s="87" t="str">
        <f t="shared" si="135"/>
        <v>0</v>
      </c>
    </row>
    <row r="8649" spans="67:67">
      <c r="BO8649" s="87" t="str">
        <f t="shared" si="135"/>
        <v>0</v>
      </c>
    </row>
    <row r="8650" spans="67:67">
      <c r="BO8650" s="87" t="str">
        <f t="shared" si="135"/>
        <v>0</v>
      </c>
    </row>
    <row r="8651" spans="67:67">
      <c r="BO8651" s="87" t="str">
        <f t="shared" si="135"/>
        <v>0</v>
      </c>
    </row>
    <row r="8652" spans="67:67">
      <c r="BO8652" s="87" t="str">
        <f t="shared" si="135"/>
        <v>0</v>
      </c>
    </row>
    <row r="8653" spans="67:67">
      <c r="BO8653" s="87" t="str">
        <f t="shared" si="135"/>
        <v>0</v>
      </c>
    </row>
    <row r="8654" spans="67:67">
      <c r="BO8654" s="87" t="str">
        <f t="shared" si="135"/>
        <v>0</v>
      </c>
    </row>
    <row r="8655" spans="67:67">
      <c r="BO8655" s="87" t="str">
        <f t="shared" si="135"/>
        <v>0</v>
      </c>
    </row>
    <row r="8656" spans="67:67">
      <c r="BO8656" s="87" t="str">
        <f t="shared" si="135"/>
        <v>0</v>
      </c>
    </row>
    <row r="8657" spans="67:67">
      <c r="BO8657" s="87" t="str">
        <f t="shared" si="135"/>
        <v>0</v>
      </c>
    </row>
    <row r="8658" spans="67:67">
      <c r="BO8658" s="87" t="str">
        <f t="shared" si="135"/>
        <v>0</v>
      </c>
    </row>
    <row r="8659" spans="67:67">
      <c r="BO8659" s="87" t="str">
        <f t="shared" si="135"/>
        <v>0</v>
      </c>
    </row>
    <row r="8660" spans="67:67">
      <c r="BO8660" s="87" t="str">
        <f t="shared" si="135"/>
        <v>0</v>
      </c>
    </row>
    <row r="8661" spans="67:67">
      <c r="BO8661" s="87" t="str">
        <f t="shared" si="135"/>
        <v>0</v>
      </c>
    </row>
    <row r="8662" spans="67:67">
      <c r="BO8662" s="87" t="str">
        <f t="shared" si="135"/>
        <v>0</v>
      </c>
    </row>
    <row r="8663" spans="67:67">
      <c r="BO8663" s="87" t="str">
        <f t="shared" si="135"/>
        <v>0</v>
      </c>
    </row>
    <row r="8664" spans="67:67">
      <c r="BO8664" s="87" t="str">
        <f t="shared" si="135"/>
        <v>0</v>
      </c>
    </row>
    <row r="8665" spans="67:67">
      <c r="BO8665" s="87" t="str">
        <f t="shared" si="135"/>
        <v>0</v>
      </c>
    </row>
    <row r="8666" spans="67:67">
      <c r="BO8666" s="87" t="str">
        <f t="shared" si="135"/>
        <v>0</v>
      </c>
    </row>
    <row r="8667" spans="67:67">
      <c r="BO8667" s="87" t="str">
        <f t="shared" si="135"/>
        <v>0</v>
      </c>
    </row>
    <row r="8668" spans="67:67">
      <c r="BO8668" s="87" t="str">
        <f t="shared" si="135"/>
        <v>0</v>
      </c>
    </row>
    <row r="8669" spans="67:67">
      <c r="BO8669" s="87" t="str">
        <f t="shared" si="135"/>
        <v>0</v>
      </c>
    </row>
    <row r="8670" spans="67:67">
      <c r="BO8670" s="87" t="str">
        <f t="shared" si="135"/>
        <v>0</v>
      </c>
    </row>
    <row r="8671" spans="67:67">
      <c r="BO8671" s="87" t="str">
        <f t="shared" si="135"/>
        <v>0</v>
      </c>
    </row>
    <row r="8672" spans="67:67">
      <c r="BO8672" s="87" t="str">
        <f t="shared" si="135"/>
        <v>0</v>
      </c>
    </row>
    <row r="8673" spans="67:67">
      <c r="BO8673" s="87" t="str">
        <f t="shared" si="135"/>
        <v>0</v>
      </c>
    </row>
    <row r="8674" spans="67:67">
      <c r="BO8674" s="87" t="str">
        <f t="shared" si="135"/>
        <v>0</v>
      </c>
    </row>
    <row r="8675" spans="67:67">
      <c r="BO8675" s="87" t="str">
        <f t="shared" si="135"/>
        <v>0</v>
      </c>
    </row>
    <row r="8676" spans="67:67">
      <c r="BO8676" s="87" t="str">
        <f t="shared" si="135"/>
        <v>0</v>
      </c>
    </row>
    <row r="8677" spans="67:67">
      <c r="BO8677" s="87" t="str">
        <f t="shared" si="135"/>
        <v>0</v>
      </c>
    </row>
    <row r="8678" spans="67:67">
      <c r="BO8678" s="87" t="str">
        <f t="shared" si="135"/>
        <v>0</v>
      </c>
    </row>
    <row r="8679" spans="67:67">
      <c r="BO8679" s="87" t="str">
        <f t="shared" si="135"/>
        <v>0</v>
      </c>
    </row>
    <row r="8680" spans="67:67">
      <c r="BO8680" s="87" t="str">
        <f t="shared" si="135"/>
        <v>0</v>
      </c>
    </row>
    <row r="8681" spans="67:67">
      <c r="BO8681" s="87" t="str">
        <f t="shared" si="135"/>
        <v>0</v>
      </c>
    </row>
    <row r="8682" spans="67:67">
      <c r="BO8682" s="87" t="str">
        <f t="shared" si="135"/>
        <v>0</v>
      </c>
    </row>
    <row r="8683" spans="67:67">
      <c r="BO8683" s="87" t="str">
        <f t="shared" si="135"/>
        <v>0</v>
      </c>
    </row>
    <row r="8684" spans="67:67">
      <c r="BO8684" s="87" t="str">
        <f t="shared" si="135"/>
        <v>0</v>
      </c>
    </row>
    <row r="8685" spans="67:67">
      <c r="BO8685" s="87" t="str">
        <f t="shared" si="135"/>
        <v>0</v>
      </c>
    </row>
    <row r="8686" spans="67:67">
      <c r="BO8686" s="87" t="str">
        <f t="shared" si="135"/>
        <v>0</v>
      </c>
    </row>
    <row r="8687" spans="67:67">
      <c r="BO8687" s="87" t="str">
        <f t="shared" si="135"/>
        <v>0</v>
      </c>
    </row>
    <row r="8688" spans="67:67">
      <c r="BO8688" s="87" t="str">
        <f t="shared" si="135"/>
        <v>0</v>
      </c>
    </row>
    <row r="8689" spans="67:67">
      <c r="BO8689" s="87" t="str">
        <f t="shared" si="135"/>
        <v>0</v>
      </c>
    </row>
    <row r="8690" spans="67:67">
      <c r="BO8690" s="87" t="str">
        <f t="shared" si="135"/>
        <v>0</v>
      </c>
    </row>
    <row r="8691" spans="67:67">
      <c r="BO8691" s="87" t="str">
        <f t="shared" si="135"/>
        <v>0</v>
      </c>
    </row>
    <row r="8692" spans="67:67">
      <c r="BO8692" s="87" t="str">
        <f t="shared" si="135"/>
        <v>0</v>
      </c>
    </row>
    <row r="8693" spans="67:67">
      <c r="BO8693" s="87" t="str">
        <f t="shared" si="135"/>
        <v>0</v>
      </c>
    </row>
    <row r="8694" spans="67:67">
      <c r="BO8694" s="87" t="str">
        <f t="shared" si="135"/>
        <v>0</v>
      </c>
    </row>
    <row r="8695" spans="67:67">
      <c r="BO8695" s="87" t="str">
        <f t="shared" si="135"/>
        <v>0</v>
      </c>
    </row>
    <row r="8696" spans="67:67">
      <c r="BO8696" s="87" t="str">
        <f t="shared" si="135"/>
        <v>0</v>
      </c>
    </row>
    <row r="8697" spans="67:67">
      <c r="BO8697" s="87" t="str">
        <f t="shared" si="135"/>
        <v>0</v>
      </c>
    </row>
    <row r="8698" spans="67:67">
      <c r="BO8698" s="87" t="str">
        <f t="shared" si="135"/>
        <v>0</v>
      </c>
    </row>
    <row r="8699" spans="67:67">
      <c r="BO8699" s="87" t="str">
        <f t="shared" si="135"/>
        <v>0</v>
      </c>
    </row>
    <row r="8700" spans="67:67">
      <c r="BO8700" s="87" t="str">
        <f t="shared" si="135"/>
        <v>0</v>
      </c>
    </row>
    <row r="8701" spans="67:67">
      <c r="BO8701" s="87" t="str">
        <f t="shared" si="135"/>
        <v>0</v>
      </c>
    </row>
    <row r="8702" spans="67:67">
      <c r="BO8702" s="87" t="str">
        <f t="shared" si="135"/>
        <v>0</v>
      </c>
    </row>
    <row r="8703" spans="67:67">
      <c r="BO8703" s="87" t="str">
        <f t="shared" si="135"/>
        <v>0</v>
      </c>
    </row>
    <row r="8704" spans="67:67">
      <c r="BO8704" s="87" t="str">
        <f t="shared" si="135"/>
        <v>0</v>
      </c>
    </row>
    <row r="8705" spans="67:67">
      <c r="BO8705" s="87" t="str">
        <f t="shared" si="135"/>
        <v>0</v>
      </c>
    </row>
    <row r="8706" spans="67:67">
      <c r="BO8706" s="87" t="str">
        <f t="shared" si="135"/>
        <v>0</v>
      </c>
    </row>
    <row r="8707" spans="67:67">
      <c r="BO8707" s="87" t="str">
        <f t="shared" si="135"/>
        <v>0</v>
      </c>
    </row>
    <row r="8708" spans="67:67">
      <c r="BO8708" s="87" t="str">
        <f t="shared" si="135"/>
        <v>0</v>
      </c>
    </row>
    <row r="8709" spans="67:67">
      <c r="BO8709" s="87" t="str">
        <f t="shared" si="135"/>
        <v>0</v>
      </c>
    </row>
    <row r="8710" spans="67:67">
      <c r="BO8710" s="87" t="str">
        <f t="shared" ref="BO8710:BO8773" si="136">IF(AND(BI8710&lt;&gt;"",BM8710&lt;&gt;"",BE8710&lt;&gt;"",BF8710&lt;&gt;"",BG8710&lt;&gt;""),(1000*9.81*BI8710*0.001*BM8710)/(BE8710*BF8710*BG8710),"0")</f>
        <v>0</v>
      </c>
    </row>
    <row r="8711" spans="67:67">
      <c r="BO8711" s="87" t="str">
        <f t="shared" si="136"/>
        <v>0</v>
      </c>
    </row>
    <row r="8712" spans="67:67">
      <c r="BO8712" s="87" t="str">
        <f t="shared" si="136"/>
        <v>0</v>
      </c>
    </row>
    <row r="8713" spans="67:67">
      <c r="BO8713" s="87" t="str">
        <f t="shared" si="136"/>
        <v>0</v>
      </c>
    </row>
    <row r="8714" spans="67:67">
      <c r="BO8714" s="87" t="str">
        <f t="shared" si="136"/>
        <v>0</v>
      </c>
    </row>
    <row r="8715" spans="67:67">
      <c r="BO8715" s="87" t="str">
        <f t="shared" si="136"/>
        <v>0</v>
      </c>
    </row>
    <row r="8716" spans="67:67">
      <c r="BO8716" s="87" t="str">
        <f t="shared" si="136"/>
        <v>0</v>
      </c>
    </row>
    <row r="8717" spans="67:67">
      <c r="BO8717" s="87" t="str">
        <f t="shared" si="136"/>
        <v>0</v>
      </c>
    </row>
    <row r="8718" spans="67:67">
      <c r="BO8718" s="87" t="str">
        <f t="shared" si="136"/>
        <v>0</v>
      </c>
    </row>
    <row r="8719" spans="67:67">
      <c r="BO8719" s="87" t="str">
        <f t="shared" si="136"/>
        <v>0</v>
      </c>
    </row>
    <row r="8720" spans="67:67">
      <c r="BO8720" s="87" t="str">
        <f t="shared" si="136"/>
        <v>0</v>
      </c>
    </row>
    <row r="8721" spans="67:67">
      <c r="BO8721" s="87" t="str">
        <f t="shared" si="136"/>
        <v>0</v>
      </c>
    </row>
    <row r="8722" spans="67:67">
      <c r="BO8722" s="87" t="str">
        <f t="shared" si="136"/>
        <v>0</v>
      </c>
    </row>
    <row r="8723" spans="67:67">
      <c r="BO8723" s="87" t="str">
        <f t="shared" si="136"/>
        <v>0</v>
      </c>
    </row>
    <row r="8724" spans="67:67">
      <c r="BO8724" s="87" t="str">
        <f t="shared" si="136"/>
        <v>0</v>
      </c>
    </row>
    <row r="8725" spans="67:67">
      <c r="BO8725" s="87" t="str">
        <f t="shared" si="136"/>
        <v>0</v>
      </c>
    </row>
    <row r="8726" spans="67:67">
      <c r="BO8726" s="87" t="str">
        <f t="shared" si="136"/>
        <v>0</v>
      </c>
    </row>
    <row r="8727" spans="67:67">
      <c r="BO8727" s="87" t="str">
        <f t="shared" si="136"/>
        <v>0</v>
      </c>
    </row>
    <row r="8728" spans="67:67">
      <c r="BO8728" s="87" t="str">
        <f t="shared" si="136"/>
        <v>0</v>
      </c>
    </row>
    <row r="8729" spans="67:67">
      <c r="BO8729" s="87" t="str">
        <f t="shared" si="136"/>
        <v>0</v>
      </c>
    </row>
    <row r="8730" spans="67:67">
      <c r="BO8730" s="87" t="str">
        <f t="shared" si="136"/>
        <v>0</v>
      </c>
    </row>
    <row r="8731" spans="67:67">
      <c r="BO8731" s="87" t="str">
        <f t="shared" si="136"/>
        <v>0</v>
      </c>
    </row>
    <row r="8732" spans="67:67">
      <c r="BO8732" s="87" t="str">
        <f t="shared" si="136"/>
        <v>0</v>
      </c>
    </row>
    <row r="8733" spans="67:67">
      <c r="BO8733" s="87" t="str">
        <f t="shared" si="136"/>
        <v>0</v>
      </c>
    </row>
    <row r="8734" spans="67:67">
      <c r="BO8734" s="87" t="str">
        <f t="shared" si="136"/>
        <v>0</v>
      </c>
    </row>
    <row r="8735" spans="67:67">
      <c r="BO8735" s="87" t="str">
        <f t="shared" si="136"/>
        <v>0</v>
      </c>
    </row>
    <row r="8736" spans="67:67">
      <c r="BO8736" s="87" t="str">
        <f t="shared" si="136"/>
        <v>0</v>
      </c>
    </row>
    <row r="8737" spans="67:67">
      <c r="BO8737" s="87" t="str">
        <f t="shared" si="136"/>
        <v>0</v>
      </c>
    </row>
    <row r="8738" spans="67:67">
      <c r="BO8738" s="87" t="str">
        <f t="shared" si="136"/>
        <v>0</v>
      </c>
    </row>
    <row r="8739" spans="67:67">
      <c r="BO8739" s="87" t="str">
        <f t="shared" si="136"/>
        <v>0</v>
      </c>
    </row>
    <row r="8740" spans="67:67">
      <c r="BO8740" s="87" t="str">
        <f t="shared" si="136"/>
        <v>0</v>
      </c>
    </row>
    <row r="8741" spans="67:67">
      <c r="BO8741" s="87" t="str">
        <f t="shared" si="136"/>
        <v>0</v>
      </c>
    </row>
    <row r="8742" spans="67:67">
      <c r="BO8742" s="87" t="str">
        <f t="shared" si="136"/>
        <v>0</v>
      </c>
    </row>
    <row r="8743" spans="67:67">
      <c r="BO8743" s="87" t="str">
        <f t="shared" si="136"/>
        <v>0</v>
      </c>
    </row>
    <row r="8744" spans="67:67">
      <c r="BO8744" s="87" t="str">
        <f t="shared" si="136"/>
        <v>0</v>
      </c>
    </row>
    <row r="8745" spans="67:67">
      <c r="BO8745" s="87" t="str">
        <f t="shared" si="136"/>
        <v>0</v>
      </c>
    </row>
    <row r="8746" spans="67:67">
      <c r="BO8746" s="87" t="str">
        <f t="shared" si="136"/>
        <v>0</v>
      </c>
    </row>
    <row r="8747" spans="67:67">
      <c r="BO8747" s="87" t="str">
        <f t="shared" si="136"/>
        <v>0</v>
      </c>
    </row>
    <row r="8748" spans="67:67">
      <c r="BO8748" s="87" t="str">
        <f t="shared" si="136"/>
        <v>0</v>
      </c>
    </row>
    <row r="8749" spans="67:67">
      <c r="BO8749" s="87" t="str">
        <f t="shared" si="136"/>
        <v>0</v>
      </c>
    </row>
    <row r="8750" spans="67:67">
      <c r="BO8750" s="87" t="str">
        <f t="shared" si="136"/>
        <v>0</v>
      </c>
    </row>
    <row r="8751" spans="67:67">
      <c r="BO8751" s="87" t="str">
        <f t="shared" si="136"/>
        <v>0</v>
      </c>
    </row>
    <row r="8752" spans="67:67">
      <c r="BO8752" s="87" t="str">
        <f t="shared" si="136"/>
        <v>0</v>
      </c>
    </row>
    <row r="8753" spans="67:67">
      <c r="BO8753" s="87" t="str">
        <f t="shared" si="136"/>
        <v>0</v>
      </c>
    </row>
    <row r="8754" spans="67:67">
      <c r="BO8754" s="87" t="str">
        <f t="shared" si="136"/>
        <v>0</v>
      </c>
    </row>
    <row r="8755" spans="67:67">
      <c r="BO8755" s="87" t="str">
        <f t="shared" si="136"/>
        <v>0</v>
      </c>
    </row>
    <row r="8756" spans="67:67">
      <c r="BO8756" s="87" t="str">
        <f t="shared" si="136"/>
        <v>0</v>
      </c>
    </row>
    <row r="8757" spans="67:67">
      <c r="BO8757" s="87" t="str">
        <f t="shared" si="136"/>
        <v>0</v>
      </c>
    </row>
    <row r="8758" spans="67:67">
      <c r="BO8758" s="87" t="str">
        <f t="shared" si="136"/>
        <v>0</v>
      </c>
    </row>
    <row r="8759" spans="67:67">
      <c r="BO8759" s="87" t="str">
        <f t="shared" si="136"/>
        <v>0</v>
      </c>
    </row>
    <row r="8760" spans="67:67">
      <c r="BO8760" s="87" t="str">
        <f t="shared" si="136"/>
        <v>0</v>
      </c>
    </row>
    <row r="8761" spans="67:67">
      <c r="BO8761" s="87" t="str">
        <f t="shared" si="136"/>
        <v>0</v>
      </c>
    </row>
    <row r="8762" spans="67:67">
      <c r="BO8762" s="87" t="str">
        <f t="shared" si="136"/>
        <v>0</v>
      </c>
    </row>
    <row r="8763" spans="67:67">
      <c r="BO8763" s="87" t="str">
        <f t="shared" si="136"/>
        <v>0</v>
      </c>
    </row>
    <row r="8764" spans="67:67">
      <c r="BO8764" s="87" t="str">
        <f t="shared" si="136"/>
        <v>0</v>
      </c>
    </row>
    <row r="8765" spans="67:67">
      <c r="BO8765" s="87" t="str">
        <f t="shared" si="136"/>
        <v>0</v>
      </c>
    </row>
    <row r="8766" spans="67:67">
      <c r="BO8766" s="87" t="str">
        <f t="shared" si="136"/>
        <v>0</v>
      </c>
    </row>
    <row r="8767" spans="67:67">
      <c r="BO8767" s="87" t="str">
        <f t="shared" si="136"/>
        <v>0</v>
      </c>
    </row>
    <row r="8768" spans="67:67">
      <c r="BO8768" s="87" t="str">
        <f t="shared" si="136"/>
        <v>0</v>
      </c>
    </row>
    <row r="8769" spans="67:67">
      <c r="BO8769" s="87" t="str">
        <f t="shared" si="136"/>
        <v>0</v>
      </c>
    </row>
    <row r="8770" spans="67:67">
      <c r="BO8770" s="87" t="str">
        <f t="shared" si="136"/>
        <v>0</v>
      </c>
    </row>
    <row r="8771" spans="67:67">
      <c r="BO8771" s="87" t="str">
        <f t="shared" si="136"/>
        <v>0</v>
      </c>
    </row>
    <row r="8772" spans="67:67">
      <c r="BO8772" s="87" t="str">
        <f t="shared" si="136"/>
        <v>0</v>
      </c>
    </row>
    <row r="8773" spans="67:67">
      <c r="BO8773" s="87" t="str">
        <f t="shared" si="136"/>
        <v>0</v>
      </c>
    </row>
    <row r="8774" spans="67:67">
      <c r="BO8774" s="87" t="str">
        <f t="shared" ref="BO8774:BO8837" si="137">IF(AND(BI8774&lt;&gt;"",BM8774&lt;&gt;"",BE8774&lt;&gt;"",BF8774&lt;&gt;"",BG8774&lt;&gt;""),(1000*9.81*BI8774*0.001*BM8774)/(BE8774*BF8774*BG8774),"0")</f>
        <v>0</v>
      </c>
    </row>
    <row r="8775" spans="67:67">
      <c r="BO8775" s="87" t="str">
        <f t="shared" si="137"/>
        <v>0</v>
      </c>
    </row>
    <row r="8776" spans="67:67">
      <c r="BO8776" s="87" t="str">
        <f t="shared" si="137"/>
        <v>0</v>
      </c>
    </row>
    <row r="8777" spans="67:67">
      <c r="BO8777" s="87" t="str">
        <f t="shared" si="137"/>
        <v>0</v>
      </c>
    </row>
    <row r="8778" spans="67:67">
      <c r="BO8778" s="87" t="str">
        <f t="shared" si="137"/>
        <v>0</v>
      </c>
    </row>
    <row r="8779" spans="67:67">
      <c r="BO8779" s="87" t="str">
        <f t="shared" si="137"/>
        <v>0</v>
      </c>
    </row>
    <row r="8780" spans="67:67">
      <c r="BO8780" s="87" t="str">
        <f t="shared" si="137"/>
        <v>0</v>
      </c>
    </row>
    <row r="8781" spans="67:67">
      <c r="BO8781" s="87" t="str">
        <f t="shared" si="137"/>
        <v>0</v>
      </c>
    </row>
    <row r="8782" spans="67:67">
      <c r="BO8782" s="87" t="str">
        <f t="shared" si="137"/>
        <v>0</v>
      </c>
    </row>
    <row r="8783" spans="67:67">
      <c r="BO8783" s="87" t="str">
        <f t="shared" si="137"/>
        <v>0</v>
      </c>
    </row>
    <row r="8784" spans="67:67">
      <c r="BO8784" s="87" t="str">
        <f t="shared" si="137"/>
        <v>0</v>
      </c>
    </row>
    <row r="8785" spans="67:67">
      <c r="BO8785" s="87" t="str">
        <f t="shared" si="137"/>
        <v>0</v>
      </c>
    </row>
    <row r="8786" spans="67:67">
      <c r="BO8786" s="87" t="str">
        <f t="shared" si="137"/>
        <v>0</v>
      </c>
    </row>
    <row r="8787" spans="67:67">
      <c r="BO8787" s="87" t="str">
        <f t="shared" si="137"/>
        <v>0</v>
      </c>
    </row>
    <row r="8788" spans="67:67">
      <c r="BO8788" s="87" t="str">
        <f t="shared" si="137"/>
        <v>0</v>
      </c>
    </row>
    <row r="8789" spans="67:67">
      <c r="BO8789" s="87" t="str">
        <f t="shared" si="137"/>
        <v>0</v>
      </c>
    </row>
    <row r="8790" spans="67:67">
      <c r="BO8790" s="87" t="str">
        <f t="shared" si="137"/>
        <v>0</v>
      </c>
    </row>
    <row r="8791" spans="67:67">
      <c r="BO8791" s="87" t="str">
        <f t="shared" si="137"/>
        <v>0</v>
      </c>
    </row>
    <row r="8792" spans="67:67">
      <c r="BO8792" s="87" t="str">
        <f t="shared" si="137"/>
        <v>0</v>
      </c>
    </row>
    <row r="8793" spans="67:67">
      <c r="BO8793" s="87" t="str">
        <f t="shared" si="137"/>
        <v>0</v>
      </c>
    </row>
    <row r="8794" spans="67:67">
      <c r="BO8794" s="87" t="str">
        <f t="shared" si="137"/>
        <v>0</v>
      </c>
    </row>
    <row r="8795" spans="67:67">
      <c r="BO8795" s="87" t="str">
        <f t="shared" si="137"/>
        <v>0</v>
      </c>
    </row>
    <row r="8796" spans="67:67">
      <c r="BO8796" s="87" t="str">
        <f t="shared" si="137"/>
        <v>0</v>
      </c>
    </row>
    <row r="8797" spans="67:67">
      <c r="BO8797" s="87" t="str">
        <f t="shared" si="137"/>
        <v>0</v>
      </c>
    </row>
    <row r="8798" spans="67:67">
      <c r="BO8798" s="87" t="str">
        <f t="shared" si="137"/>
        <v>0</v>
      </c>
    </row>
    <row r="8799" spans="67:67">
      <c r="BO8799" s="87" t="str">
        <f t="shared" si="137"/>
        <v>0</v>
      </c>
    </row>
    <row r="8800" spans="67:67">
      <c r="BO8800" s="87" t="str">
        <f t="shared" si="137"/>
        <v>0</v>
      </c>
    </row>
    <row r="8801" spans="67:67">
      <c r="BO8801" s="87" t="str">
        <f t="shared" si="137"/>
        <v>0</v>
      </c>
    </row>
    <row r="8802" spans="67:67">
      <c r="BO8802" s="87" t="str">
        <f t="shared" si="137"/>
        <v>0</v>
      </c>
    </row>
    <row r="8803" spans="67:67">
      <c r="BO8803" s="87" t="str">
        <f t="shared" si="137"/>
        <v>0</v>
      </c>
    </row>
    <row r="8804" spans="67:67">
      <c r="BO8804" s="87" t="str">
        <f t="shared" si="137"/>
        <v>0</v>
      </c>
    </row>
    <row r="8805" spans="67:67">
      <c r="BO8805" s="87" t="str">
        <f t="shared" si="137"/>
        <v>0</v>
      </c>
    </row>
    <row r="8806" spans="67:67">
      <c r="BO8806" s="87" t="str">
        <f t="shared" si="137"/>
        <v>0</v>
      </c>
    </row>
    <row r="8807" spans="67:67">
      <c r="BO8807" s="87" t="str">
        <f t="shared" si="137"/>
        <v>0</v>
      </c>
    </row>
    <row r="8808" spans="67:67">
      <c r="BO8808" s="87" t="str">
        <f t="shared" si="137"/>
        <v>0</v>
      </c>
    </row>
    <row r="8809" spans="67:67">
      <c r="BO8809" s="87" t="str">
        <f t="shared" si="137"/>
        <v>0</v>
      </c>
    </row>
    <row r="8810" spans="67:67">
      <c r="BO8810" s="87" t="str">
        <f t="shared" si="137"/>
        <v>0</v>
      </c>
    </row>
    <row r="8811" spans="67:67">
      <c r="BO8811" s="87" t="str">
        <f t="shared" si="137"/>
        <v>0</v>
      </c>
    </row>
    <row r="8812" spans="67:67">
      <c r="BO8812" s="87" t="str">
        <f t="shared" si="137"/>
        <v>0</v>
      </c>
    </row>
    <row r="8813" spans="67:67">
      <c r="BO8813" s="87" t="str">
        <f t="shared" si="137"/>
        <v>0</v>
      </c>
    </row>
    <row r="8814" spans="67:67">
      <c r="BO8814" s="87" t="str">
        <f t="shared" si="137"/>
        <v>0</v>
      </c>
    </row>
    <row r="8815" spans="67:67">
      <c r="BO8815" s="87" t="str">
        <f t="shared" si="137"/>
        <v>0</v>
      </c>
    </row>
    <row r="8816" spans="67:67">
      <c r="BO8816" s="87" t="str">
        <f t="shared" si="137"/>
        <v>0</v>
      </c>
    </row>
    <row r="8817" spans="67:67">
      <c r="BO8817" s="87" t="str">
        <f t="shared" si="137"/>
        <v>0</v>
      </c>
    </row>
    <row r="8818" spans="67:67">
      <c r="BO8818" s="87" t="str">
        <f t="shared" si="137"/>
        <v>0</v>
      </c>
    </row>
    <row r="8819" spans="67:67">
      <c r="BO8819" s="87" t="str">
        <f t="shared" si="137"/>
        <v>0</v>
      </c>
    </row>
    <row r="8820" spans="67:67">
      <c r="BO8820" s="87" t="str">
        <f t="shared" si="137"/>
        <v>0</v>
      </c>
    </row>
    <row r="8821" spans="67:67">
      <c r="BO8821" s="87" t="str">
        <f t="shared" si="137"/>
        <v>0</v>
      </c>
    </row>
    <row r="8822" spans="67:67">
      <c r="BO8822" s="87" t="str">
        <f t="shared" si="137"/>
        <v>0</v>
      </c>
    </row>
    <row r="8823" spans="67:67">
      <c r="BO8823" s="87" t="str">
        <f t="shared" si="137"/>
        <v>0</v>
      </c>
    </row>
    <row r="8824" spans="67:67">
      <c r="BO8824" s="87" t="str">
        <f t="shared" si="137"/>
        <v>0</v>
      </c>
    </row>
    <row r="8825" spans="67:67">
      <c r="BO8825" s="87" t="str">
        <f t="shared" si="137"/>
        <v>0</v>
      </c>
    </row>
    <row r="8826" spans="67:67">
      <c r="BO8826" s="87" t="str">
        <f t="shared" si="137"/>
        <v>0</v>
      </c>
    </row>
    <row r="8827" spans="67:67">
      <c r="BO8827" s="87" t="str">
        <f t="shared" si="137"/>
        <v>0</v>
      </c>
    </row>
    <row r="8828" spans="67:67">
      <c r="BO8828" s="87" t="str">
        <f t="shared" si="137"/>
        <v>0</v>
      </c>
    </row>
    <row r="8829" spans="67:67">
      <c r="BO8829" s="87" t="str">
        <f t="shared" si="137"/>
        <v>0</v>
      </c>
    </row>
    <row r="8830" spans="67:67">
      <c r="BO8830" s="87" t="str">
        <f t="shared" si="137"/>
        <v>0</v>
      </c>
    </row>
    <row r="8831" spans="67:67">
      <c r="BO8831" s="87" t="str">
        <f t="shared" si="137"/>
        <v>0</v>
      </c>
    </row>
    <row r="8832" spans="67:67">
      <c r="BO8832" s="87" t="str">
        <f t="shared" si="137"/>
        <v>0</v>
      </c>
    </row>
    <row r="8833" spans="67:67">
      <c r="BO8833" s="87" t="str">
        <f t="shared" si="137"/>
        <v>0</v>
      </c>
    </row>
    <row r="8834" spans="67:67">
      <c r="BO8834" s="87" t="str">
        <f t="shared" si="137"/>
        <v>0</v>
      </c>
    </row>
    <row r="8835" spans="67:67">
      <c r="BO8835" s="87" t="str">
        <f t="shared" si="137"/>
        <v>0</v>
      </c>
    </row>
    <row r="8836" spans="67:67">
      <c r="BO8836" s="87" t="str">
        <f t="shared" si="137"/>
        <v>0</v>
      </c>
    </row>
    <row r="8837" spans="67:67">
      <c r="BO8837" s="87" t="str">
        <f t="shared" si="137"/>
        <v>0</v>
      </c>
    </row>
    <row r="8838" spans="67:67">
      <c r="BO8838" s="87" t="str">
        <f t="shared" ref="BO8838:BO8901" si="138">IF(AND(BI8838&lt;&gt;"",BM8838&lt;&gt;"",BE8838&lt;&gt;"",BF8838&lt;&gt;"",BG8838&lt;&gt;""),(1000*9.81*BI8838*0.001*BM8838)/(BE8838*BF8838*BG8838),"0")</f>
        <v>0</v>
      </c>
    </row>
    <row r="8839" spans="67:67">
      <c r="BO8839" s="87" t="str">
        <f t="shared" si="138"/>
        <v>0</v>
      </c>
    </row>
    <row r="8840" spans="67:67">
      <c r="BO8840" s="87" t="str">
        <f t="shared" si="138"/>
        <v>0</v>
      </c>
    </row>
    <row r="8841" spans="67:67">
      <c r="BO8841" s="87" t="str">
        <f t="shared" si="138"/>
        <v>0</v>
      </c>
    </row>
    <row r="8842" spans="67:67">
      <c r="BO8842" s="87" t="str">
        <f t="shared" si="138"/>
        <v>0</v>
      </c>
    </row>
    <row r="8843" spans="67:67">
      <c r="BO8843" s="87" t="str">
        <f t="shared" si="138"/>
        <v>0</v>
      </c>
    </row>
    <row r="8844" spans="67:67">
      <c r="BO8844" s="87" t="str">
        <f t="shared" si="138"/>
        <v>0</v>
      </c>
    </row>
    <row r="8845" spans="67:67">
      <c r="BO8845" s="87" t="str">
        <f t="shared" si="138"/>
        <v>0</v>
      </c>
    </row>
    <row r="8846" spans="67:67">
      <c r="BO8846" s="87" t="str">
        <f t="shared" si="138"/>
        <v>0</v>
      </c>
    </row>
    <row r="8847" spans="67:67">
      <c r="BO8847" s="87" t="str">
        <f t="shared" si="138"/>
        <v>0</v>
      </c>
    </row>
    <row r="8848" spans="67:67">
      <c r="BO8848" s="87" t="str">
        <f t="shared" si="138"/>
        <v>0</v>
      </c>
    </row>
    <row r="8849" spans="67:67">
      <c r="BO8849" s="87" t="str">
        <f t="shared" si="138"/>
        <v>0</v>
      </c>
    </row>
    <row r="8850" spans="67:67">
      <c r="BO8850" s="87" t="str">
        <f t="shared" si="138"/>
        <v>0</v>
      </c>
    </row>
    <row r="8851" spans="67:67">
      <c r="BO8851" s="87" t="str">
        <f t="shared" si="138"/>
        <v>0</v>
      </c>
    </row>
    <row r="8852" spans="67:67">
      <c r="BO8852" s="87" t="str">
        <f t="shared" si="138"/>
        <v>0</v>
      </c>
    </row>
    <row r="8853" spans="67:67">
      <c r="BO8853" s="87" t="str">
        <f t="shared" si="138"/>
        <v>0</v>
      </c>
    </row>
    <row r="8854" spans="67:67">
      <c r="BO8854" s="87" t="str">
        <f t="shared" si="138"/>
        <v>0</v>
      </c>
    </row>
    <row r="8855" spans="67:67">
      <c r="BO8855" s="87" t="str">
        <f t="shared" si="138"/>
        <v>0</v>
      </c>
    </row>
    <row r="8856" spans="67:67">
      <c r="BO8856" s="87" t="str">
        <f t="shared" si="138"/>
        <v>0</v>
      </c>
    </row>
    <row r="8857" spans="67:67">
      <c r="BO8857" s="87" t="str">
        <f t="shared" si="138"/>
        <v>0</v>
      </c>
    </row>
    <row r="8858" spans="67:67">
      <c r="BO8858" s="87" t="str">
        <f t="shared" si="138"/>
        <v>0</v>
      </c>
    </row>
    <row r="8859" spans="67:67">
      <c r="BO8859" s="87" t="str">
        <f t="shared" si="138"/>
        <v>0</v>
      </c>
    </row>
    <row r="8860" spans="67:67">
      <c r="BO8860" s="87" t="str">
        <f t="shared" si="138"/>
        <v>0</v>
      </c>
    </row>
    <row r="8861" spans="67:67">
      <c r="BO8861" s="87" t="str">
        <f t="shared" si="138"/>
        <v>0</v>
      </c>
    </row>
    <row r="8862" spans="67:67">
      <c r="BO8862" s="87" t="str">
        <f t="shared" si="138"/>
        <v>0</v>
      </c>
    </row>
    <row r="8863" spans="67:67">
      <c r="BO8863" s="87" t="str">
        <f t="shared" si="138"/>
        <v>0</v>
      </c>
    </row>
    <row r="8864" spans="67:67">
      <c r="BO8864" s="87" t="str">
        <f t="shared" si="138"/>
        <v>0</v>
      </c>
    </row>
    <row r="8865" spans="67:67">
      <c r="BO8865" s="87" t="str">
        <f t="shared" si="138"/>
        <v>0</v>
      </c>
    </row>
    <row r="8866" spans="67:67">
      <c r="BO8866" s="87" t="str">
        <f t="shared" si="138"/>
        <v>0</v>
      </c>
    </row>
    <row r="8867" spans="67:67">
      <c r="BO8867" s="87" t="str">
        <f t="shared" si="138"/>
        <v>0</v>
      </c>
    </row>
    <row r="8868" spans="67:67">
      <c r="BO8868" s="87" t="str">
        <f t="shared" si="138"/>
        <v>0</v>
      </c>
    </row>
    <row r="8869" spans="67:67">
      <c r="BO8869" s="87" t="str">
        <f t="shared" si="138"/>
        <v>0</v>
      </c>
    </row>
    <row r="8870" spans="67:67">
      <c r="BO8870" s="87" t="str">
        <f t="shared" si="138"/>
        <v>0</v>
      </c>
    </row>
    <row r="8871" spans="67:67">
      <c r="BO8871" s="87" t="str">
        <f t="shared" si="138"/>
        <v>0</v>
      </c>
    </row>
    <row r="8872" spans="67:67">
      <c r="BO8872" s="87" t="str">
        <f t="shared" si="138"/>
        <v>0</v>
      </c>
    </row>
    <row r="8873" spans="67:67">
      <c r="BO8873" s="87" t="str">
        <f t="shared" si="138"/>
        <v>0</v>
      </c>
    </row>
    <row r="8874" spans="67:67">
      <c r="BO8874" s="87" t="str">
        <f t="shared" si="138"/>
        <v>0</v>
      </c>
    </row>
    <row r="8875" spans="67:67">
      <c r="BO8875" s="87" t="str">
        <f t="shared" si="138"/>
        <v>0</v>
      </c>
    </row>
    <row r="8876" spans="67:67">
      <c r="BO8876" s="87" t="str">
        <f t="shared" si="138"/>
        <v>0</v>
      </c>
    </row>
    <row r="8877" spans="67:67">
      <c r="BO8877" s="87" t="str">
        <f t="shared" si="138"/>
        <v>0</v>
      </c>
    </row>
    <row r="8878" spans="67:67">
      <c r="BO8878" s="87" t="str">
        <f t="shared" si="138"/>
        <v>0</v>
      </c>
    </row>
    <row r="8879" spans="67:67">
      <c r="BO8879" s="87" t="str">
        <f t="shared" si="138"/>
        <v>0</v>
      </c>
    </row>
    <row r="8880" spans="67:67">
      <c r="BO8880" s="87" t="str">
        <f t="shared" si="138"/>
        <v>0</v>
      </c>
    </row>
    <row r="8881" spans="67:67">
      <c r="BO8881" s="87" t="str">
        <f t="shared" si="138"/>
        <v>0</v>
      </c>
    </row>
    <row r="8882" spans="67:67">
      <c r="BO8882" s="87" t="str">
        <f t="shared" si="138"/>
        <v>0</v>
      </c>
    </row>
    <row r="8883" spans="67:67">
      <c r="BO8883" s="87" t="str">
        <f t="shared" si="138"/>
        <v>0</v>
      </c>
    </row>
    <row r="8884" spans="67:67">
      <c r="BO8884" s="87" t="str">
        <f t="shared" si="138"/>
        <v>0</v>
      </c>
    </row>
    <row r="8885" spans="67:67">
      <c r="BO8885" s="87" t="str">
        <f t="shared" si="138"/>
        <v>0</v>
      </c>
    </row>
    <row r="8886" spans="67:67">
      <c r="BO8886" s="87" t="str">
        <f t="shared" si="138"/>
        <v>0</v>
      </c>
    </row>
    <row r="8887" spans="67:67">
      <c r="BO8887" s="87" t="str">
        <f t="shared" si="138"/>
        <v>0</v>
      </c>
    </row>
    <row r="8888" spans="67:67">
      <c r="BO8888" s="87" t="str">
        <f t="shared" si="138"/>
        <v>0</v>
      </c>
    </row>
    <row r="8889" spans="67:67">
      <c r="BO8889" s="87" t="str">
        <f t="shared" si="138"/>
        <v>0</v>
      </c>
    </row>
    <row r="8890" spans="67:67">
      <c r="BO8890" s="87" t="str">
        <f t="shared" si="138"/>
        <v>0</v>
      </c>
    </row>
    <row r="8891" spans="67:67">
      <c r="BO8891" s="87" t="str">
        <f t="shared" si="138"/>
        <v>0</v>
      </c>
    </row>
    <row r="8892" spans="67:67">
      <c r="BO8892" s="87" t="str">
        <f t="shared" si="138"/>
        <v>0</v>
      </c>
    </row>
    <row r="8893" spans="67:67">
      <c r="BO8893" s="87" t="str">
        <f t="shared" si="138"/>
        <v>0</v>
      </c>
    </row>
    <row r="8894" spans="67:67">
      <c r="BO8894" s="87" t="str">
        <f t="shared" si="138"/>
        <v>0</v>
      </c>
    </row>
    <row r="8895" spans="67:67">
      <c r="BO8895" s="87" t="str">
        <f t="shared" si="138"/>
        <v>0</v>
      </c>
    </row>
    <row r="8896" spans="67:67">
      <c r="BO8896" s="87" t="str">
        <f t="shared" si="138"/>
        <v>0</v>
      </c>
    </row>
    <row r="8897" spans="67:67">
      <c r="BO8897" s="87" t="str">
        <f t="shared" si="138"/>
        <v>0</v>
      </c>
    </row>
    <row r="8898" spans="67:67">
      <c r="BO8898" s="87" t="str">
        <f t="shared" si="138"/>
        <v>0</v>
      </c>
    </row>
    <row r="8899" spans="67:67">
      <c r="BO8899" s="87" t="str">
        <f t="shared" si="138"/>
        <v>0</v>
      </c>
    </row>
    <row r="8900" spans="67:67">
      <c r="BO8900" s="87" t="str">
        <f t="shared" si="138"/>
        <v>0</v>
      </c>
    </row>
    <row r="8901" spans="67:67">
      <c r="BO8901" s="87" t="str">
        <f t="shared" si="138"/>
        <v>0</v>
      </c>
    </row>
    <row r="8902" spans="67:67">
      <c r="BO8902" s="87" t="str">
        <f t="shared" ref="BO8902:BO8965" si="139">IF(AND(BI8902&lt;&gt;"",BM8902&lt;&gt;"",BE8902&lt;&gt;"",BF8902&lt;&gt;"",BG8902&lt;&gt;""),(1000*9.81*BI8902*0.001*BM8902)/(BE8902*BF8902*BG8902),"0")</f>
        <v>0</v>
      </c>
    </row>
    <row r="8903" spans="67:67">
      <c r="BO8903" s="87" t="str">
        <f t="shared" si="139"/>
        <v>0</v>
      </c>
    </row>
    <row r="8904" spans="67:67">
      <c r="BO8904" s="87" t="str">
        <f t="shared" si="139"/>
        <v>0</v>
      </c>
    </row>
    <row r="8905" spans="67:67">
      <c r="BO8905" s="87" t="str">
        <f t="shared" si="139"/>
        <v>0</v>
      </c>
    </row>
    <row r="8906" spans="67:67">
      <c r="BO8906" s="87" t="str">
        <f t="shared" si="139"/>
        <v>0</v>
      </c>
    </row>
    <row r="8907" spans="67:67">
      <c r="BO8907" s="87" t="str">
        <f t="shared" si="139"/>
        <v>0</v>
      </c>
    </row>
    <row r="8908" spans="67:67">
      <c r="BO8908" s="87" t="str">
        <f t="shared" si="139"/>
        <v>0</v>
      </c>
    </row>
    <row r="8909" spans="67:67">
      <c r="BO8909" s="87" t="str">
        <f t="shared" si="139"/>
        <v>0</v>
      </c>
    </row>
    <row r="8910" spans="67:67">
      <c r="BO8910" s="87" t="str">
        <f t="shared" si="139"/>
        <v>0</v>
      </c>
    </row>
    <row r="8911" spans="67:67">
      <c r="BO8911" s="87" t="str">
        <f t="shared" si="139"/>
        <v>0</v>
      </c>
    </row>
    <row r="8912" spans="67:67">
      <c r="BO8912" s="87" t="str">
        <f t="shared" si="139"/>
        <v>0</v>
      </c>
    </row>
    <row r="8913" spans="67:67">
      <c r="BO8913" s="87" t="str">
        <f t="shared" si="139"/>
        <v>0</v>
      </c>
    </row>
    <row r="8914" spans="67:67">
      <c r="BO8914" s="87" t="str">
        <f t="shared" si="139"/>
        <v>0</v>
      </c>
    </row>
    <row r="8915" spans="67:67">
      <c r="BO8915" s="87" t="str">
        <f t="shared" si="139"/>
        <v>0</v>
      </c>
    </row>
    <row r="8916" spans="67:67">
      <c r="BO8916" s="87" t="str">
        <f t="shared" si="139"/>
        <v>0</v>
      </c>
    </row>
    <row r="8917" spans="67:67">
      <c r="BO8917" s="87" t="str">
        <f t="shared" si="139"/>
        <v>0</v>
      </c>
    </row>
    <row r="8918" spans="67:67">
      <c r="BO8918" s="87" t="str">
        <f t="shared" si="139"/>
        <v>0</v>
      </c>
    </row>
    <row r="8919" spans="67:67">
      <c r="BO8919" s="87" t="str">
        <f t="shared" si="139"/>
        <v>0</v>
      </c>
    </row>
    <row r="8920" spans="67:67">
      <c r="BO8920" s="87" t="str">
        <f t="shared" si="139"/>
        <v>0</v>
      </c>
    </row>
    <row r="8921" spans="67:67">
      <c r="BO8921" s="87" t="str">
        <f t="shared" si="139"/>
        <v>0</v>
      </c>
    </row>
    <row r="8922" spans="67:67">
      <c r="BO8922" s="87" t="str">
        <f t="shared" si="139"/>
        <v>0</v>
      </c>
    </row>
    <row r="8923" spans="67:67">
      <c r="BO8923" s="87" t="str">
        <f t="shared" si="139"/>
        <v>0</v>
      </c>
    </row>
    <row r="8924" spans="67:67">
      <c r="BO8924" s="87" t="str">
        <f t="shared" si="139"/>
        <v>0</v>
      </c>
    </row>
    <row r="8925" spans="67:67">
      <c r="BO8925" s="87" t="str">
        <f t="shared" si="139"/>
        <v>0</v>
      </c>
    </row>
    <row r="8926" spans="67:67">
      <c r="BO8926" s="87" t="str">
        <f t="shared" si="139"/>
        <v>0</v>
      </c>
    </row>
    <row r="8927" spans="67:67">
      <c r="BO8927" s="87" t="str">
        <f t="shared" si="139"/>
        <v>0</v>
      </c>
    </row>
    <row r="8928" spans="67:67">
      <c r="BO8928" s="87" t="str">
        <f t="shared" si="139"/>
        <v>0</v>
      </c>
    </row>
    <row r="8929" spans="67:67">
      <c r="BO8929" s="87" t="str">
        <f t="shared" si="139"/>
        <v>0</v>
      </c>
    </row>
    <row r="8930" spans="67:67">
      <c r="BO8930" s="87" t="str">
        <f t="shared" si="139"/>
        <v>0</v>
      </c>
    </row>
    <row r="8931" spans="67:67">
      <c r="BO8931" s="87" t="str">
        <f t="shared" si="139"/>
        <v>0</v>
      </c>
    </row>
    <row r="8932" spans="67:67">
      <c r="BO8932" s="87" t="str">
        <f t="shared" si="139"/>
        <v>0</v>
      </c>
    </row>
    <row r="8933" spans="67:67">
      <c r="BO8933" s="87" t="str">
        <f t="shared" si="139"/>
        <v>0</v>
      </c>
    </row>
    <row r="8934" spans="67:67">
      <c r="BO8934" s="87" t="str">
        <f t="shared" si="139"/>
        <v>0</v>
      </c>
    </row>
    <row r="8935" spans="67:67">
      <c r="BO8935" s="87" t="str">
        <f t="shared" si="139"/>
        <v>0</v>
      </c>
    </row>
    <row r="8936" spans="67:67">
      <c r="BO8936" s="87" t="str">
        <f t="shared" si="139"/>
        <v>0</v>
      </c>
    </row>
    <row r="8937" spans="67:67">
      <c r="BO8937" s="87" t="str">
        <f t="shared" si="139"/>
        <v>0</v>
      </c>
    </row>
    <row r="8938" spans="67:67">
      <c r="BO8938" s="87" t="str">
        <f t="shared" si="139"/>
        <v>0</v>
      </c>
    </row>
    <row r="8939" spans="67:67">
      <c r="BO8939" s="87" t="str">
        <f t="shared" si="139"/>
        <v>0</v>
      </c>
    </row>
    <row r="8940" spans="67:67">
      <c r="BO8940" s="87" t="str">
        <f t="shared" si="139"/>
        <v>0</v>
      </c>
    </row>
    <row r="8941" spans="67:67">
      <c r="BO8941" s="87" t="str">
        <f t="shared" si="139"/>
        <v>0</v>
      </c>
    </row>
    <row r="8942" spans="67:67">
      <c r="BO8942" s="87" t="str">
        <f t="shared" si="139"/>
        <v>0</v>
      </c>
    </row>
    <row r="8943" spans="67:67">
      <c r="BO8943" s="87" t="str">
        <f t="shared" si="139"/>
        <v>0</v>
      </c>
    </row>
    <row r="8944" spans="67:67">
      <c r="BO8944" s="87" t="str">
        <f t="shared" si="139"/>
        <v>0</v>
      </c>
    </row>
    <row r="8945" spans="67:67">
      <c r="BO8945" s="87" t="str">
        <f t="shared" si="139"/>
        <v>0</v>
      </c>
    </row>
    <row r="8946" spans="67:67">
      <c r="BO8946" s="87" t="str">
        <f t="shared" si="139"/>
        <v>0</v>
      </c>
    </row>
    <row r="8947" spans="67:67">
      <c r="BO8947" s="87" t="str">
        <f t="shared" si="139"/>
        <v>0</v>
      </c>
    </row>
    <row r="8948" spans="67:67">
      <c r="BO8948" s="87" t="str">
        <f t="shared" si="139"/>
        <v>0</v>
      </c>
    </row>
    <row r="8949" spans="67:67">
      <c r="BO8949" s="87" t="str">
        <f t="shared" si="139"/>
        <v>0</v>
      </c>
    </row>
    <row r="8950" spans="67:67">
      <c r="BO8950" s="87" t="str">
        <f t="shared" si="139"/>
        <v>0</v>
      </c>
    </row>
    <row r="8951" spans="67:67">
      <c r="BO8951" s="87" t="str">
        <f t="shared" si="139"/>
        <v>0</v>
      </c>
    </row>
    <row r="8952" spans="67:67">
      <c r="BO8952" s="87" t="str">
        <f t="shared" si="139"/>
        <v>0</v>
      </c>
    </row>
    <row r="8953" spans="67:67">
      <c r="BO8953" s="87" t="str">
        <f t="shared" si="139"/>
        <v>0</v>
      </c>
    </row>
    <row r="8954" spans="67:67">
      <c r="BO8954" s="87" t="str">
        <f t="shared" si="139"/>
        <v>0</v>
      </c>
    </row>
    <row r="8955" spans="67:67">
      <c r="BO8955" s="87" t="str">
        <f t="shared" si="139"/>
        <v>0</v>
      </c>
    </row>
    <row r="8956" spans="67:67">
      <c r="BO8956" s="87" t="str">
        <f t="shared" si="139"/>
        <v>0</v>
      </c>
    </row>
    <row r="8957" spans="67:67">
      <c r="BO8957" s="87" t="str">
        <f t="shared" si="139"/>
        <v>0</v>
      </c>
    </row>
    <row r="8958" spans="67:67">
      <c r="BO8958" s="87" t="str">
        <f t="shared" si="139"/>
        <v>0</v>
      </c>
    </row>
    <row r="8959" spans="67:67">
      <c r="BO8959" s="87" t="str">
        <f t="shared" si="139"/>
        <v>0</v>
      </c>
    </row>
    <row r="8960" spans="67:67">
      <c r="BO8960" s="87" t="str">
        <f t="shared" si="139"/>
        <v>0</v>
      </c>
    </row>
    <row r="8961" spans="67:67">
      <c r="BO8961" s="87" t="str">
        <f t="shared" si="139"/>
        <v>0</v>
      </c>
    </row>
    <row r="8962" spans="67:67">
      <c r="BO8962" s="87" t="str">
        <f t="shared" si="139"/>
        <v>0</v>
      </c>
    </row>
    <row r="8963" spans="67:67">
      <c r="BO8963" s="87" t="str">
        <f t="shared" si="139"/>
        <v>0</v>
      </c>
    </row>
    <row r="8964" spans="67:67">
      <c r="BO8964" s="87" t="str">
        <f t="shared" si="139"/>
        <v>0</v>
      </c>
    </row>
    <row r="8965" spans="67:67">
      <c r="BO8965" s="87" t="str">
        <f t="shared" si="139"/>
        <v>0</v>
      </c>
    </row>
    <row r="8966" spans="67:67">
      <c r="BO8966" s="87" t="str">
        <f t="shared" ref="BO8966:BO9029" si="140">IF(AND(BI8966&lt;&gt;"",BM8966&lt;&gt;"",BE8966&lt;&gt;"",BF8966&lt;&gt;"",BG8966&lt;&gt;""),(1000*9.81*BI8966*0.001*BM8966)/(BE8966*BF8966*BG8966),"0")</f>
        <v>0</v>
      </c>
    </row>
    <row r="8967" spans="67:67">
      <c r="BO8967" s="87" t="str">
        <f t="shared" si="140"/>
        <v>0</v>
      </c>
    </row>
    <row r="8968" spans="67:67">
      <c r="BO8968" s="87" t="str">
        <f t="shared" si="140"/>
        <v>0</v>
      </c>
    </row>
    <row r="8969" spans="67:67">
      <c r="BO8969" s="87" t="str">
        <f t="shared" si="140"/>
        <v>0</v>
      </c>
    </row>
    <row r="8970" spans="67:67">
      <c r="BO8970" s="87" t="str">
        <f t="shared" si="140"/>
        <v>0</v>
      </c>
    </row>
    <row r="8971" spans="67:67">
      <c r="BO8971" s="87" t="str">
        <f t="shared" si="140"/>
        <v>0</v>
      </c>
    </row>
    <row r="8972" spans="67:67">
      <c r="BO8972" s="87" t="str">
        <f t="shared" si="140"/>
        <v>0</v>
      </c>
    </row>
    <row r="8973" spans="67:67">
      <c r="BO8973" s="87" t="str">
        <f t="shared" si="140"/>
        <v>0</v>
      </c>
    </row>
    <row r="8974" spans="67:67">
      <c r="BO8974" s="87" t="str">
        <f t="shared" si="140"/>
        <v>0</v>
      </c>
    </row>
    <row r="8975" spans="67:67">
      <c r="BO8975" s="87" t="str">
        <f t="shared" si="140"/>
        <v>0</v>
      </c>
    </row>
    <row r="8976" spans="67:67">
      <c r="BO8976" s="87" t="str">
        <f t="shared" si="140"/>
        <v>0</v>
      </c>
    </row>
    <row r="8977" spans="67:67">
      <c r="BO8977" s="87" t="str">
        <f t="shared" si="140"/>
        <v>0</v>
      </c>
    </row>
    <row r="8978" spans="67:67">
      <c r="BO8978" s="87" t="str">
        <f t="shared" si="140"/>
        <v>0</v>
      </c>
    </row>
    <row r="8979" spans="67:67">
      <c r="BO8979" s="87" t="str">
        <f t="shared" si="140"/>
        <v>0</v>
      </c>
    </row>
    <row r="8980" spans="67:67">
      <c r="BO8980" s="87" t="str">
        <f t="shared" si="140"/>
        <v>0</v>
      </c>
    </row>
    <row r="8981" spans="67:67">
      <c r="BO8981" s="87" t="str">
        <f t="shared" si="140"/>
        <v>0</v>
      </c>
    </row>
    <row r="8982" spans="67:67">
      <c r="BO8982" s="87" t="str">
        <f t="shared" si="140"/>
        <v>0</v>
      </c>
    </row>
    <row r="8983" spans="67:67">
      <c r="BO8983" s="87" t="str">
        <f t="shared" si="140"/>
        <v>0</v>
      </c>
    </row>
    <row r="8984" spans="67:67">
      <c r="BO8984" s="87" t="str">
        <f t="shared" si="140"/>
        <v>0</v>
      </c>
    </row>
    <row r="8985" spans="67:67">
      <c r="BO8985" s="87" t="str">
        <f t="shared" si="140"/>
        <v>0</v>
      </c>
    </row>
    <row r="8986" spans="67:67">
      <c r="BO8986" s="87" t="str">
        <f t="shared" si="140"/>
        <v>0</v>
      </c>
    </row>
    <row r="8987" spans="67:67">
      <c r="BO8987" s="87" t="str">
        <f t="shared" si="140"/>
        <v>0</v>
      </c>
    </row>
    <row r="8988" spans="67:67">
      <c r="BO8988" s="87" t="str">
        <f t="shared" si="140"/>
        <v>0</v>
      </c>
    </row>
    <row r="8989" spans="67:67">
      <c r="BO8989" s="87" t="str">
        <f t="shared" si="140"/>
        <v>0</v>
      </c>
    </row>
    <row r="8990" spans="67:67">
      <c r="BO8990" s="87" t="str">
        <f t="shared" si="140"/>
        <v>0</v>
      </c>
    </row>
    <row r="8991" spans="67:67">
      <c r="BO8991" s="87" t="str">
        <f t="shared" si="140"/>
        <v>0</v>
      </c>
    </row>
    <row r="8992" spans="67:67">
      <c r="BO8992" s="87" t="str">
        <f t="shared" si="140"/>
        <v>0</v>
      </c>
    </row>
    <row r="8993" spans="67:67">
      <c r="BO8993" s="87" t="str">
        <f t="shared" si="140"/>
        <v>0</v>
      </c>
    </row>
    <row r="8994" spans="67:67">
      <c r="BO8994" s="87" t="str">
        <f t="shared" si="140"/>
        <v>0</v>
      </c>
    </row>
    <row r="8995" spans="67:67">
      <c r="BO8995" s="87" t="str">
        <f t="shared" si="140"/>
        <v>0</v>
      </c>
    </row>
    <row r="8996" spans="67:67">
      <c r="BO8996" s="87" t="str">
        <f t="shared" si="140"/>
        <v>0</v>
      </c>
    </row>
    <row r="8997" spans="67:67">
      <c r="BO8997" s="87" t="str">
        <f t="shared" si="140"/>
        <v>0</v>
      </c>
    </row>
    <row r="8998" spans="67:67">
      <c r="BO8998" s="87" t="str">
        <f t="shared" si="140"/>
        <v>0</v>
      </c>
    </row>
    <row r="8999" spans="67:67">
      <c r="BO8999" s="87" t="str">
        <f t="shared" si="140"/>
        <v>0</v>
      </c>
    </row>
    <row r="9000" spans="67:67">
      <c r="BO9000" s="87" t="str">
        <f t="shared" si="140"/>
        <v>0</v>
      </c>
    </row>
    <row r="9001" spans="67:67">
      <c r="BO9001" s="87" t="str">
        <f t="shared" si="140"/>
        <v>0</v>
      </c>
    </row>
    <row r="9002" spans="67:67">
      <c r="BO9002" s="87" t="str">
        <f t="shared" si="140"/>
        <v>0</v>
      </c>
    </row>
    <row r="9003" spans="67:67">
      <c r="BO9003" s="87" t="str">
        <f t="shared" si="140"/>
        <v>0</v>
      </c>
    </row>
    <row r="9004" spans="67:67">
      <c r="BO9004" s="87" t="str">
        <f t="shared" si="140"/>
        <v>0</v>
      </c>
    </row>
    <row r="9005" spans="67:67">
      <c r="BO9005" s="87" t="str">
        <f t="shared" si="140"/>
        <v>0</v>
      </c>
    </row>
    <row r="9006" spans="67:67">
      <c r="BO9006" s="87" t="str">
        <f t="shared" si="140"/>
        <v>0</v>
      </c>
    </row>
    <row r="9007" spans="67:67">
      <c r="BO9007" s="87" t="str">
        <f t="shared" si="140"/>
        <v>0</v>
      </c>
    </row>
    <row r="9008" spans="67:67">
      <c r="BO9008" s="87" t="str">
        <f t="shared" si="140"/>
        <v>0</v>
      </c>
    </row>
    <row r="9009" spans="67:67">
      <c r="BO9009" s="87" t="str">
        <f t="shared" si="140"/>
        <v>0</v>
      </c>
    </row>
    <row r="9010" spans="67:67">
      <c r="BO9010" s="87" t="str">
        <f t="shared" si="140"/>
        <v>0</v>
      </c>
    </row>
    <row r="9011" spans="67:67">
      <c r="BO9011" s="87" t="str">
        <f t="shared" si="140"/>
        <v>0</v>
      </c>
    </row>
    <row r="9012" spans="67:67">
      <c r="BO9012" s="87" t="str">
        <f t="shared" si="140"/>
        <v>0</v>
      </c>
    </row>
    <row r="9013" spans="67:67">
      <c r="BO9013" s="87" t="str">
        <f t="shared" si="140"/>
        <v>0</v>
      </c>
    </row>
    <row r="9014" spans="67:67">
      <c r="BO9014" s="87" t="str">
        <f t="shared" si="140"/>
        <v>0</v>
      </c>
    </row>
    <row r="9015" spans="67:67">
      <c r="BO9015" s="87" t="str">
        <f t="shared" si="140"/>
        <v>0</v>
      </c>
    </row>
    <row r="9016" spans="67:67">
      <c r="BO9016" s="87" t="str">
        <f t="shared" si="140"/>
        <v>0</v>
      </c>
    </row>
    <row r="9017" spans="67:67">
      <c r="BO9017" s="87" t="str">
        <f t="shared" si="140"/>
        <v>0</v>
      </c>
    </row>
    <row r="9018" spans="67:67">
      <c r="BO9018" s="87" t="str">
        <f t="shared" si="140"/>
        <v>0</v>
      </c>
    </row>
    <row r="9019" spans="67:67">
      <c r="BO9019" s="87" t="str">
        <f t="shared" si="140"/>
        <v>0</v>
      </c>
    </row>
    <row r="9020" spans="67:67">
      <c r="BO9020" s="87" t="str">
        <f t="shared" si="140"/>
        <v>0</v>
      </c>
    </row>
    <row r="9021" spans="67:67">
      <c r="BO9021" s="87" t="str">
        <f t="shared" si="140"/>
        <v>0</v>
      </c>
    </row>
    <row r="9022" spans="67:67">
      <c r="BO9022" s="87" t="str">
        <f t="shared" si="140"/>
        <v>0</v>
      </c>
    </row>
    <row r="9023" spans="67:67">
      <c r="BO9023" s="87" t="str">
        <f t="shared" si="140"/>
        <v>0</v>
      </c>
    </row>
    <row r="9024" spans="67:67">
      <c r="BO9024" s="87" t="str">
        <f t="shared" si="140"/>
        <v>0</v>
      </c>
    </row>
    <row r="9025" spans="67:67">
      <c r="BO9025" s="87" t="str">
        <f t="shared" si="140"/>
        <v>0</v>
      </c>
    </row>
    <row r="9026" spans="67:67">
      <c r="BO9026" s="87" t="str">
        <f t="shared" si="140"/>
        <v>0</v>
      </c>
    </row>
    <row r="9027" spans="67:67">
      <c r="BO9027" s="87" t="str">
        <f t="shared" si="140"/>
        <v>0</v>
      </c>
    </row>
    <row r="9028" spans="67:67">
      <c r="BO9028" s="87" t="str">
        <f t="shared" si="140"/>
        <v>0</v>
      </c>
    </row>
    <row r="9029" spans="67:67">
      <c r="BO9029" s="87" t="str">
        <f t="shared" si="140"/>
        <v>0</v>
      </c>
    </row>
    <row r="9030" spans="67:67">
      <c r="BO9030" s="87" t="str">
        <f t="shared" ref="BO9030:BO9093" si="141">IF(AND(BI9030&lt;&gt;"",BM9030&lt;&gt;"",BE9030&lt;&gt;"",BF9030&lt;&gt;"",BG9030&lt;&gt;""),(1000*9.81*BI9030*0.001*BM9030)/(BE9030*BF9030*BG9030),"0")</f>
        <v>0</v>
      </c>
    </row>
    <row r="9031" spans="67:67">
      <c r="BO9031" s="87" t="str">
        <f t="shared" si="141"/>
        <v>0</v>
      </c>
    </row>
    <row r="9032" spans="67:67">
      <c r="BO9032" s="87" t="str">
        <f t="shared" si="141"/>
        <v>0</v>
      </c>
    </row>
    <row r="9033" spans="67:67">
      <c r="BO9033" s="87" t="str">
        <f t="shared" si="141"/>
        <v>0</v>
      </c>
    </row>
    <row r="9034" spans="67:67">
      <c r="BO9034" s="87" t="str">
        <f t="shared" si="141"/>
        <v>0</v>
      </c>
    </row>
    <row r="9035" spans="67:67">
      <c r="BO9035" s="87" t="str">
        <f t="shared" si="141"/>
        <v>0</v>
      </c>
    </row>
    <row r="9036" spans="67:67">
      <c r="BO9036" s="87" t="str">
        <f t="shared" si="141"/>
        <v>0</v>
      </c>
    </row>
    <row r="9037" spans="67:67">
      <c r="BO9037" s="87" t="str">
        <f t="shared" si="141"/>
        <v>0</v>
      </c>
    </row>
    <row r="9038" spans="67:67">
      <c r="BO9038" s="87" t="str">
        <f t="shared" si="141"/>
        <v>0</v>
      </c>
    </row>
    <row r="9039" spans="67:67">
      <c r="BO9039" s="87" t="str">
        <f t="shared" si="141"/>
        <v>0</v>
      </c>
    </row>
    <row r="9040" spans="67:67">
      <c r="BO9040" s="87" t="str">
        <f t="shared" si="141"/>
        <v>0</v>
      </c>
    </row>
    <row r="9041" spans="67:67">
      <c r="BO9041" s="87" t="str">
        <f t="shared" si="141"/>
        <v>0</v>
      </c>
    </row>
    <row r="9042" spans="67:67">
      <c r="BO9042" s="87" t="str">
        <f t="shared" si="141"/>
        <v>0</v>
      </c>
    </row>
    <row r="9043" spans="67:67">
      <c r="BO9043" s="87" t="str">
        <f t="shared" si="141"/>
        <v>0</v>
      </c>
    </row>
    <row r="9044" spans="67:67">
      <c r="BO9044" s="87" t="str">
        <f t="shared" si="141"/>
        <v>0</v>
      </c>
    </row>
    <row r="9045" spans="67:67">
      <c r="BO9045" s="87" t="str">
        <f t="shared" si="141"/>
        <v>0</v>
      </c>
    </row>
    <row r="9046" spans="67:67">
      <c r="BO9046" s="87" t="str">
        <f t="shared" si="141"/>
        <v>0</v>
      </c>
    </row>
    <row r="9047" spans="67:67">
      <c r="BO9047" s="87" t="str">
        <f t="shared" si="141"/>
        <v>0</v>
      </c>
    </row>
    <row r="9048" spans="67:67">
      <c r="BO9048" s="87" t="str">
        <f t="shared" si="141"/>
        <v>0</v>
      </c>
    </row>
    <row r="9049" spans="67:67">
      <c r="BO9049" s="87" t="str">
        <f t="shared" si="141"/>
        <v>0</v>
      </c>
    </row>
    <row r="9050" spans="67:67">
      <c r="BO9050" s="87" t="str">
        <f t="shared" si="141"/>
        <v>0</v>
      </c>
    </row>
    <row r="9051" spans="67:67">
      <c r="BO9051" s="87" t="str">
        <f t="shared" si="141"/>
        <v>0</v>
      </c>
    </row>
    <row r="9052" spans="67:67">
      <c r="BO9052" s="87" t="str">
        <f t="shared" si="141"/>
        <v>0</v>
      </c>
    </row>
    <row r="9053" spans="67:67">
      <c r="BO9053" s="87" t="str">
        <f t="shared" si="141"/>
        <v>0</v>
      </c>
    </row>
    <row r="9054" spans="67:67">
      <c r="BO9054" s="87" t="str">
        <f t="shared" si="141"/>
        <v>0</v>
      </c>
    </row>
    <row r="9055" spans="67:67">
      <c r="BO9055" s="87" t="str">
        <f t="shared" si="141"/>
        <v>0</v>
      </c>
    </row>
    <row r="9056" spans="67:67">
      <c r="BO9056" s="87" t="str">
        <f t="shared" si="141"/>
        <v>0</v>
      </c>
    </row>
    <row r="9057" spans="67:67">
      <c r="BO9057" s="87" t="str">
        <f t="shared" si="141"/>
        <v>0</v>
      </c>
    </row>
    <row r="9058" spans="67:67">
      <c r="BO9058" s="87" t="str">
        <f t="shared" si="141"/>
        <v>0</v>
      </c>
    </row>
    <row r="9059" spans="67:67">
      <c r="BO9059" s="87" t="str">
        <f t="shared" si="141"/>
        <v>0</v>
      </c>
    </row>
    <row r="9060" spans="67:67">
      <c r="BO9060" s="87" t="str">
        <f t="shared" si="141"/>
        <v>0</v>
      </c>
    </row>
    <row r="9061" spans="67:67">
      <c r="BO9061" s="87" t="str">
        <f t="shared" si="141"/>
        <v>0</v>
      </c>
    </row>
    <row r="9062" spans="67:67">
      <c r="BO9062" s="87" t="str">
        <f t="shared" si="141"/>
        <v>0</v>
      </c>
    </row>
    <row r="9063" spans="67:67">
      <c r="BO9063" s="87" t="str">
        <f t="shared" si="141"/>
        <v>0</v>
      </c>
    </row>
    <row r="9064" spans="67:67">
      <c r="BO9064" s="87" t="str">
        <f t="shared" si="141"/>
        <v>0</v>
      </c>
    </row>
    <row r="9065" spans="67:67">
      <c r="BO9065" s="87" t="str">
        <f t="shared" si="141"/>
        <v>0</v>
      </c>
    </row>
    <row r="9066" spans="67:67">
      <c r="BO9066" s="87" t="str">
        <f t="shared" si="141"/>
        <v>0</v>
      </c>
    </row>
    <row r="9067" spans="67:67">
      <c r="BO9067" s="87" t="str">
        <f t="shared" si="141"/>
        <v>0</v>
      </c>
    </row>
    <row r="9068" spans="67:67">
      <c r="BO9068" s="87" t="str">
        <f t="shared" si="141"/>
        <v>0</v>
      </c>
    </row>
    <row r="9069" spans="67:67">
      <c r="BO9069" s="87" t="str">
        <f t="shared" si="141"/>
        <v>0</v>
      </c>
    </row>
    <row r="9070" spans="67:67">
      <c r="BO9070" s="87" t="str">
        <f t="shared" si="141"/>
        <v>0</v>
      </c>
    </row>
    <row r="9071" spans="67:67">
      <c r="BO9071" s="87" t="str">
        <f t="shared" si="141"/>
        <v>0</v>
      </c>
    </row>
    <row r="9072" spans="67:67">
      <c r="BO9072" s="87" t="str">
        <f t="shared" si="141"/>
        <v>0</v>
      </c>
    </row>
    <row r="9073" spans="67:67">
      <c r="BO9073" s="87" t="str">
        <f t="shared" si="141"/>
        <v>0</v>
      </c>
    </row>
    <row r="9074" spans="67:67">
      <c r="BO9074" s="87" t="str">
        <f t="shared" si="141"/>
        <v>0</v>
      </c>
    </row>
    <row r="9075" spans="67:67">
      <c r="BO9075" s="87" t="str">
        <f t="shared" si="141"/>
        <v>0</v>
      </c>
    </row>
    <row r="9076" spans="67:67">
      <c r="BO9076" s="87" t="str">
        <f t="shared" si="141"/>
        <v>0</v>
      </c>
    </row>
    <row r="9077" spans="67:67">
      <c r="BO9077" s="87" t="str">
        <f t="shared" si="141"/>
        <v>0</v>
      </c>
    </row>
    <row r="9078" spans="67:67">
      <c r="BO9078" s="87" t="str">
        <f t="shared" si="141"/>
        <v>0</v>
      </c>
    </row>
    <row r="9079" spans="67:67">
      <c r="BO9079" s="87" t="str">
        <f t="shared" si="141"/>
        <v>0</v>
      </c>
    </row>
    <row r="9080" spans="67:67">
      <c r="BO9080" s="87" t="str">
        <f t="shared" si="141"/>
        <v>0</v>
      </c>
    </row>
    <row r="9081" spans="67:67">
      <c r="BO9081" s="87" t="str">
        <f t="shared" si="141"/>
        <v>0</v>
      </c>
    </row>
    <row r="9082" spans="67:67">
      <c r="BO9082" s="87" t="str">
        <f t="shared" si="141"/>
        <v>0</v>
      </c>
    </row>
    <row r="9083" spans="67:67">
      <c r="BO9083" s="87" t="str">
        <f t="shared" si="141"/>
        <v>0</v>
      </c>
    </row>
    <row r="9084" spans="67:67">
      <c r="BO9084" s="87" t="str">
        <f t="shared" si="141"/>
        <v>0</v>
      </c>
    </row>
    <row r="9085" spans="67:67">
      <c r="BO9085" s="87" t="str">
        <f t="shared" si="141"/>
        <v>0</v>
      </c>
    </row>
    <row r="9086" spans="67:67">
      <c r="BO9086" s="87" t="str">
        <f t="shared" si="141"/>
        <v>0</v>
      </c>
    </row>
    <row r="9087" spans="67:67">
      <c r="BO9087" s="87" t="str">
        <f t="shared" si="141"/>
        <v>0</v>
      </c>
    </row>
    <row r="9088" spans="67:67">
      <c r="BO9088" s="87" t="str">
        <f t="shared" si="141"/>
        <v>0</v>
      </c>
    </row>
    <row r="9089" spans="67:67">
      <c r="BO9089" s="87" t="str">
        <f t="shared" si="141"/>
        <v>0</v>
      </c>
    </row>
    <row r="9090" spans="67:67">
      <c r="BO9090" s="87" t="str">
        <f t="shared" si="141"/>
        <v>0</v>
      </c>
    </row>
    <row r="9091" spans="67:67">
      <c r="BO9091" s="87" t="str">
        <f t="shared" si="141"/>
        <v>0</v>
      </c>
    </row>
    <row r="9092" spans="67:67">
      <c r="BO9092" s="87" t="str">
        <f t="shared" si="141"/>
        <v>0</v>
      </c>
    </row>
    <row r="9093" spans="67:67">
      <c r="BO9093" s="87" t="str">
        <f t="shared" si="141"/>
        <v>0</v>
      </c>
    </row>
    <row r="9094" spans="67:67">
      <c r="BO9094" s="87" t="str">
        <f t="shared" ref="BO9094:BO9157" si="142">IF(AND(BI9094&lt;&gt;"",BM9094&lt;&gt;"",BE9094&lt;&gt;"",BF9094&lt;&gt;"",BG9094&lt;&gt;""),(1000*9.81*BI9094*0.001*BM9094)/(BE9094*BF9094*BG9094),"0")</f>
        <v>0</v>
      </c>
    </row>
    <row r="9095" spans="67:67">
      <c r="BO9095" s="87" t="str">
        <f t="shared" si="142"/>
        <v>0</v>
      </c>
    </row>
    <row r="9096" spans="67:67">
      <c r="BO9096" s="87" t="str">
        <f t="shared" si="142"/>
        <v>0</v>
      </c>
    </row>
    <row r="9097" spans="67:67">
      <c r="BO9097" s="87" t="str">
        <f t="shared" si="142"/>
        <v>0</v>
      </c>
    </row>
    <row r="9098" spans="67:67">
      <c r="BO9098" s="87" t="str">
        <f t="shared" si="142"/>
        <v>0</v>
      </c>
    </row>
    <row r="9099" spans="67:67">
      <c r="BO9099" s="87" t="str">
        <f t="shared" si="142"/>
        <v>0</v>
      </c>
    </row>
    <row r="9100" spans="67:67">
      <c r="BO9100" s="87" t="str">
        <f t="shared" si="142"/>
        <v>0</v>
      </c>
    </row>
    <row r="9101" spans="67:67">
      <c r="BO9101" s="87" t="str">
        <f t="shared" si="142"/>
        <v>0</v>
      </c>
    </row>
    <row r="9102" spans="67:67">
      <c r="BO9102" s="87" t="str">
        <f t="shared" si="142"/>
        <v>0</v>
      </c>
    </row>
    <row r="9103" spans="67:67">
      <c r="BO9103" s="87" t="str">
        <f t="shared" si="142"/>
        <v>0</v>
      </c>
    </row>
    <row r="9104" spans="67:67">
      <c r="BO9104" s="87" t="str">
        <f t="shared" si="142"/>
        <v>0</v>
      </c>
    </row>
    <row r="9105" spans="67:67">
      <c r="BO9105" s="87" t="str">
        <f t="shared" si="142"/>
        <v>0</v>
      </c>
    </row>
    <row r="9106" spans="67:67">
      <c r="BO9106" s="87" t="str">
        <f t="shared" si="142"/>
        <v>0</v>
      </c>
    </row>
    <row r="9107" spans="67:67">
      <c r="BO9107" s="87" t="str">
        <f t="shared" si="142"/>
        <v>0</v>
      </c>
    </row>
    <row r="9108" spans="67:67">
      <c r="BO9108" s="87" t="str">
        <f t="shared" si="142"/>
        <v>0</v>
      </c>
    </row>
    <row r="9109" spans="67:67">
      <c r="BO9109" s="87" t="str">
        <f t="shared" si="142"/>
        <v>0</v>
      </c>
    </row>
    <row r="9110" spans="67:67">
      <c r="BO9110" s="87" t="str">
        <f t="shared" si="142"/>
        <v>0</v>
      </c>
    </row>
    <row r="9111" spans="67:67">
      <c r="BO9111" s="87" t="str">
        <f t="shared" si="142"/>
        <v>0</v>
      </c>
    </row>
    <row r="9112" spans="67:67">
      <c r="BO9112" s="87" t="str">
        <f t="shared" si="142"/>
        <v>0</v>
      </c>
    </row>
    <row r="9113" spans="67:67">
      <c r="BO9113" s="87" t="str">
        <f t="shared" si="142"/>
        <v>0</v>
      </c>
    </row>
    <row r="9114" spans="67:67">
      <c r="BO9114" s="87" t="str">
        <f t="shared" si="142"/>
        <v>0</v>
      </c>
    </row>
    <row r="9115" spans="67:67">
      <c r="BO9115" s="87" t="str">
        <f t="shared" si="142"/>
        <v>0</v>
      </c>
    </row>
    <row r="9116" spans="67:67">
      <c r="BO9116" s="87" t="str">
        <f t="shared" si="142"/>
        <v>0</v>
      </c>
    </row>
    <row r="9117" spans="67:67">
      <c r="BO9117" s="87" t="str">
        <f t="shared" si="142"/>
        <v>0</v>
      </c>
    </row>
    <row r="9118" spans="67:67">
      <c r="BO9118" s="87" t="str">
        <f t="shared" si="142"/>
        <v>0</v>
      </c>
    </row>
    <row r="9119" spans="67:67">
      <c r="BO9119" s="87" t="str">
        <f t="shared" si="142"/>
        <v>0</v>
      </c>
    </row>
    <row r="9120" spans="67:67">
      <c r="BO9120" s="87" t="str">
        <f t="shared" si="142"/>
        <v>0</v>
      </c>
    </row>
    <row r="9121" spans="67:67">
      <c r="BO9121" s="87" t="str">
        <f t="shared" si="142"/>
        <v>0</v>
      </c>
    </row>
    <row r="9122" spans="67:67">
      <c r="BO9122" s="87" t="str">
        <f t="shared" si="142"/>
        <v>0</v>
      </c>
    </row>
    <row r="9123" spans="67:67">
      <c r="BO9123" s="87" t="str">
        <f t="shared" si="142"/>
        <v>0</v>
      </c>
    </row>
    <row r="9124" spans="67:67">
      <c r="BO9124" s="87" t="str">
        <f t="shared" si="142"/>
        <v>0</v>
      </c>
    </row>
    <row r="9125" spans="67:67">
      <c r="BO9125" s="87" t="str">
        <f t="shared" si="142"/>
        <v>0</v>
      </c>
    </row>
    <row r="9126" spans="67:67">
      <c r="BO9126" s="87" t="str">
        <f t="shared" si="142"/>
        <v>0</v>
      </c>
    </row>
    <row r="9127" spans="67:67">
      <c r="BO9127" s="87" t="str">
        <f t="shared" si="142"/>
        <v>0</v>
      </c>
    </row>
    <row r="9128" spans="67:67">
      <c r="BO9128" s="87" t="str">
        <f t="shared" si="142"/>
        <v>0</v>
      </c>
    </row>
    <row r="9129" spans="67:67">
      <c r="BO9129" s="87" t="str">
        <f t="shared" si="142"/>
        <v>0</v>
      </c>
    </row>
    <row r="9130" spans="67:67">
      <c r="BO9130" s="87" t="str">
        <f t="shared" si="142"/>
        <v>0</v>
      </c>
    </row>
    <row r="9131" spans="67:67">
      <c r="BO9131" s="87" t="str">
        <f t="shared" si="142"/>
        <v>0</v>
      </c>
    </row>
    <row r="9132" spans="67:67">
      <c r="BO9132" s="87" t="str">
        <f t="shared" si="142"/>
        <v>0</v>
      </c>
    </row>
    <row r="9133" spans="67:67">
      <c r="BO9133" s="87" t="str">
        <f t="shared" si="142"/>
        <v>0</v>
      </c>
    </row>
    <row r="9134" spans="67:67">
      <c r="BO9134" s="87" t="str">
        <f t="shared" si="142"/>
        <v>0</v>
      </c>
    </row>
    <row r="9135" spans="67:67">
      <c r="BO9135" s="87" t="str">
        <f t="shared" si="142"/>
        <v>0</v>
      </c>
    </row>
    <row r="9136" spans="67:67">
      <c r="BO9136" s="87" t="str">
        <f t="shared" si="142"/>
        <v>0</v>
      </c>
    </row>
    <row r="9137" spans="67:67">
      <c r="BO9137" s="87" t="str">
        <f t="shared" si="142"/>
        <v>0</v>
      </c>
    </row>
    <row r="9138" spans="67:67">
      <c r="BO9138" s="87" t="str">
        <f t="shared" si="142"/>
        <v>0</v>
      </c>
    </row>
    <row r="9139" spans="67:67">
      <c r="BO9139" s="87" t="str">
        <f t="shared" si="142"/>
        <v>0</v>
      </c>
    </row>
    <row r="9140" spans="67:67">
      <c r="BO9140" s="87" t="str">
        <f t="shared" si="142"/>
        <v>0</v>
      </c>
    </row>
    <row r="9141" spans="67:67">
      <c r="BO9141" s="87" t="str">
        <f t="shared" si="142"/>
        <v>0</v>
      </c>
    </row>
    <row r="9142" spans="67:67">
      <c r="BO9142" s="87" t="str">
        <f t="shared" si="142"/>
        <v>0</v>
      </c>
    </row>
    <row r="9143" spans="67:67">
      <c r="BO9143" s="87" t="str">
        <f t="shared" si="142"/>
        <v>0</v>
      </c>
    </row>
    <row r="9144" spans="67:67">
      <c r="BO9144" s="87" t="str">
        <f t="shared" si="142"/>
        <v>0</v>
      </c>
    </row>
    <row r="9145" spans="67:67">
      <c r="BO9145" s="87" t="str">
        <f t="shared" si="142"/>
        <v>0</v>
      </c>
    </row>
    <row r="9146" spans="67:67">
      <c r="BO9146" s="87" t="str">
        <f t="shared" si="142"/>
        <v>0</v>
      </c>
    </row>
    <row r="9147" spans="67:67">
      <c r="BO9147" s="87" t="str">
        <f t="shared" si="142"/>
        <v>0</v>
      </c>
    </row>
    <row r="9148" spans="67:67">
      <c r="BO9148" s="87" t="str">
        <f t="shared" si="142"/>
        <v>0</v>
      </c>
    </row>
    <row r="9149" spans="67:67">
      <c r="BO9149" s="87" t="str">
        <f t="shared" si="142"/>
        <v>0</v>
      </c>
    </row>
    <row r="9150" spans="67:67">
      <c r="BO9150" s="87" t="str">
        <f t="shared" si="142"/>
        <v>0</v>
      </c>
    </row>
    <row r="9151" spans="67:67">
      <c r="BO9151" s="87" t="str">
        <f t="shared" si="142"/>
        <v>0</v>
      </c>
    </row>
    <row r="9152" spans="67:67">
      <c r="BO9152" s="87" t="str">
        <f t="shared" si="142"/>
        <v>0</v>
      </c>
    </row>
    <row r="9153" spans="67:67">
      <c r="BO9153" s="87" t="str">
        <f t="shared" si="142"/>
        <v>0</v>
      </c>
    </row>
    <row r="9154" spans="67:67">
      <c r="BO9154" s="87" t="str">
        <f t="shared" si="142"/>
        <v>0</v>
      </c>
    </row>
    <row r="9155" spans="67:67">
      <c r="BO9155" s="87" t="str">
        <f t="shared" si="142"/>
        <v>0</v>
      </c>
    </row>
    <row r="9156" spans="67:67">
      <c r="BO9156" s="87" t="str">
        <f t="shared" si="142"/>
        <v>0</v>
      </c>
    </row>
    <row r="9157" spans="67:67">
      <c r="BO9157" s="87" t="str">
        <f t="shared" si="142"/>
        <v>0</v>
      </c>
    </row>
    <row r="9158" spans="67:67">
      <c r="BO9158" s="87" t="str">
        <f t="shared" ref="BO9158:BO9221" si="143">IF(AND(BI9158&lt;&gt;"",BM9158&lt;&gt;"",BE9158&lt;&gt;"",BF9158&lt;&gt;"",BG9158&lt;&gt;""),(1000*9.81*BI9158*0.001*BM9158)/(BE9158*BF9158*BG9158),"0")</f>
        <v>0</v>
      </c>
    </row>
    <row r="9159" spans="67:67">
      <c r="BO9159" s="87" t="str">
        <f t="shared" si="143"/>
        <v>0</v>
      </c>
    </row>
    <row r="9160" spans="67:67">
      <c r="BO9160" s="87" t="str">
        <f t="shared" si="143"/>
        <v>0</v>
      </c>
    </row>
    <row r="9161" spans="67:67">
      <c r="BO9161" s="87" t="str">
        <f t="shared" si="143"/>
        <v>0</v>
      </c>
    </row>
    <row r="9162" spans="67:67">
      <c r="BO9162" s="87" t="str">
        <f t="shared" si="143"/>
        <v>0</v>
      </c>
    </row>
    <row r="9163" spans="67:67">
      <c r="BO9163" s="87" t="str">
        <f t="shared" si="143"/>
        <v>0</v>
      </c>
    </row>
    <row r="9164" spans="67:67">
      <c r="BO9164" s="87" t="str">
        <f t="shared" si="143"/>
        <v>0</v>
      </c>
    </row>
    <row r="9165" spans="67:67">
      <c r="BO9165" s="87" t="str">
        <f t="shared" si="143"/>
        <v>0</v>
      </c>
    </row>
    <row r="9166" spans="67:67">
      <c r="BO9166" s="87" t="str">
        <f t="shared" si="143"/>
        <v>0</v>
      </c>
    </row>
    <row r="9167" spans="67:67">
      <c r="BO9167" s="87" t="str">
        <f t="shared" si="143"/>
        <v>0</v>
      </c>
    </row>
    <row r="9168" spans="67:67">
      <c r="BO9168" s="87" t="str">
        <f t="shared" si="143"/>
        <v>0</v>
      </c>
    </row>
    <row r="9169" spans="67:67">
      <c r="BO9169" s="87" t="str">
        <f t="shared" si="143"/>
        <v>0</v>
      </c>
    </row>
    <row r="9170" spans="67:67">
      <c r="BO9170" s="87" t="str">
        <f t="shared" si="143"/>
        <v>0</v>
      </c>
    </row>
    <row r="9171" spans="67:67">
      <c r="BO9171" s="87" t="str">
        <f t="shared" si="143"/>
        <v>0</v>
      </c>
    </row>
    <row r="9172" spans="67:67">
      <c r="BO9172" s="87" t="str">
        <f t="shared" si="143"/>
        <v>0</v>
      </c>
    </row>
    <row r="9173" spans="67:67">
      <c r="BO9173" s="87" t="str">
        <f t="shared" si="143"/>
        <v>0</v>
      </c>
    </row>
    <row r="9174" spans="67:67">
      <c r="BO9174" s="87" t="str">
        <f t="shared" si="143"/>
        <v>0</v>
      </c>
    </row>
    <row r="9175" spans="67:67">
      <c r="BO9175" s="87" t="str">
        <f t="shared" si="143"/>
        <v>0</v>
      </c>
    </row>
    <row r="9176" spans="67:67">
      <c r="BO9176" s="87" t="str">
        <f t="shared" si="143"/>
        <v>0</v>
      </c>
    </row>
    <row r="9177" spans="67:67">
      <c r="BO9177" s="87" t="str">
        <f t="shared" si="143"/>
        <v>0</v>
      </c>
    </row>
    <row r="9178" spans="67:67">
      <c r="BO9178" s="87" t="str">
        <f t="shared" si="143"/>
        <v>0</v>
      </c>
    </row>
    <row r="9179" spans="67:67">
      <c r="BO9179" s="87" t="str">
        <f t="shared" si="143"/>
        <v>0</v>
      </c>
    </row>
    <row r="9180" spans="67:67">
      <c r="BO9180" s="87" t="str">
        <f t="shared" si="143"/>
        <v>0</v>
      </c>
    </row>
    <row r="9181" spans="67:67">
      <c r="BO9181" s="87" t="str">
        <f t="shared" si="143"/>
        <v>0</v>
      </c>
    </row>
    <row r="9182" spans="67:67">
      <c r="BO9182" s="87" t="str">
        <f t="shared" si="143"/>
        <v>0</v>
      </c>
    </row>
    <row r="9183" spans="67:67">
      <c r="BO9183" s="87" t="str">
        <f t="shared" si="143"/>
        <v>0</v>
      </c>
    </row>
    <row r="9184" spans="67:67">
      <c r="BO9184" s="87" t="str">
        <f t="shared" si="143"/>
        <v>0</v>
      </c>
    </row>
    <row r="9185" spans="67:67">
      <c r="BO9185" s="87" t="str">
        <f t="shared" si="143"/>
        <v>0</v>
      </c>
    </row>
    <row r="9186" spans="67:67">
      <c r="BO9186" s="87" t="str">
        <f t="shared" si="143"/>
        <v>0</v>
      </c>
    </row>
    <row r="9187" spans="67:67">
      <c r="BO9187" s="87" t="str">
        <f t="shared" si="143"/>
        <v>0</v>
      </c>
    </row>
    <row r="9188" spans="67:67">
      <c r="BO9188" s="87" t="str">
        <f t="shared" si="143"/>
        <v>0</v>
      </c>
    </row>
    <row r="9189" spans="67:67">
      <c r="BO9189" s="87" t="str">
        <f t="shared" si="143"/>
        <v>0</v>
      </c>
    </row>
    <row r="9190" spans="67:67">
      <c r="BO9190" s="87" t="str">
        <f t="shared" si="143"/>
        <v>0</v>
      </c>
    </row>
    <row r="9191" spans="67:67">
      <c r="BO9191" s="87" t="str">
        <f t="shared" si="143"/>
        <v>0</v>
      </c>
    </row>
    <row r="9192" spans="67:67">
      <c r="BO9192" s="87" t="str">
        <f t="shared" si="143"/>
        <v>0</v>
      </c>
    </row>
    <row r="9193" spans="67:67">
      <c r="BO9193" s="87" t="str">
        <f t="shared" si="143"/>
        <v>0</v>
      </c>
    </row>
    <row r="9194" spans="67:67">
      <c r="BO9194" s="87" t="str">
        <f t="shared" si="143"/>
        <v>0</v>
      </c>
    </row>
    <row r="9195" spans="67:67">
      <c r="BO9195" s="87" t="str">
        <f t="shared" si="143"/>
        <v>0</v>
      </c>
    </row>
    <row r="9196" spans="67:67">
      <c r="BO9196" s="87" t="str">
        <f t="shared" si="143"/>
        <v>0</v>
      </c>
    </row>
    <row r="9197" spans="67:67">
      <c r="BO9197" s="87" t="str">
        <f t="shared" si="143"/>
        <v>0</v>
      </c>
    </row>
    <row r="9198" spans="67:67">
      <c r="BO9198" s="87" t="str">
        <f t="shared" si="143"/>
        <v>0</v>
      </c>
    </row>
    <row r="9199" spans="67:67">
      <c r="BO9199" s="87" t="str">
        <f t="shared" si="143"/>
        <v>0</v>
      </c>
    </row>
    <row r="9200" spans="67:67">
      <c r="BO9200" s="87" t="str">
        <f t="shared" si="143"/>
        <v>0</v>
      </c>
    </row>
    <row r="9201" spans="67:67">
      <c r="BO9201" s="87" t="str">
        <f t="shared" si="143"/>
        <v>0</v>
      </c>
    </row>
    <row r="9202" spans="67:67">
      <c r="BO9202" s="87" t="str">
        <f t="shared" si="143"/>
        <v>0</v>
      </c>
    </row>
    <row r="9203" spans="67:67">
      <c r="BO9203" s="87" t="str">
        <f t="shared" si="143"/>
        <v>0</v>
      </c>
    </row>
    <row r="9204" spans="67:67">
      <c r="BO9204" s="87" t="str">
        <f t="shared" si="143"/>
        <v>0</v>
      </c>
    </row>
    <row r="9205" spans="67:67">
      <c r="BO9205" s="87" t="str">
        <f t="shared" si="143"/>
        <v>0</v>
      </c>
    </row>
    <row r="9206" spans="67:67">
      <c r="BO9206" s="87" t="str">
        <f t="shared" si="143"/>
        <v>0</v>
      </c>
    </row>
    <row r="9207" spans="67:67">
      <c r="BO9207" s="87" t="str">
        <f t="shared" si="143"/>
        <v>0</v>
      </c>
    </row>
    <row r="9208" spans="67:67">
      <c r="BO9208" s="87" t="str">
        <f t="shared" si="143"/>
        <v>0</v>
      </c>
    </row>
    <row r="9209" spans="67:67">
      <c r="BO9209" s="87" t="str">
        <f t="shared" si="143"/>
        <v>0</v>
      </c>
    </row>
    <row r="9210" spans="67:67">
      <c r="BO9210" s="87" t="str">
        <f t="shared" si="143"/>
        <v>0</v>
      </c>
    </row>
    <row r="9211" spans="67:67">
      <c r="BO9211" s="87" t="str">
        <f t="shared" si="143"/>
        <v>0</v>
      </c>
    </row>
    <row r="9212" spans="67:67">
      <c r="BO9212" s="87" t="str">
        <f t="shared" si="143"/>
        <v>0</v>
      </c>
    </row>
    <row r="9213" spans="67:67">
      <c r="BO9213" s="87" t="str">
        <f t="shared" si="143"/>
        <v>0</v>
      </c>
    </row>
    <row r="9214" spans="67:67">
      <c r="BO9214" s="87" t="str">
        <f t="shared" si="143"/>
        <v>0</v>
      </c>
    </row>
    <row r="9215" spans="67:67">
      <c r="BO9215" s="87" t="str">
        <f t="shared" si="143"/>
        <v>0</v>
      </c>
    </row>
    <row r="9216" spans="67:67">
      <c r="BO9216" s="87" t="str">
        <f t="shared" si="143"/>
        <v>0</v>
      </c>
    </row>
    <row r="9217" spans="67:67">
      <c r="BO9217" s="87" t="str">
        <f t="shared" si="143"/>
        <v>0</v>
      </c>
    </row>
    <row r="9218" spans="67:67">
      <c r="BO9218" s="87" t="str">
        <f t="shared" si="143"/>
        <v>0</v>
      </c>
    </row>
    <row r="9219" spans="67:67">
      <c r="BO9219" s="87" t="str">
        <f t="shared" si="143"/>
        <v>0</v>
      </c>
    </row>
    <row r="9220" spans="67:67">
      <c r="BO9220" s="87" t="str">
        <f t="shared" si="143"/>
        <v>0</v>
      </c>
    </row>
    <row r="9221" spans="67:67">
      <c r="BO9221" s="87" t="str">
        <f t="shared" si="143"/>
        <v>0</v>
      </c>
    </row>
    <row r="9222" spans="67:67">
      <c r="BO9222" s="87" t="str">
        <f t="shared" ref="BO9222:BO9285" si="144">IF(AND(BI9222&lt;&gt;"",BM9222&lt;&gt;"",BE9222&lt;&gt;"",BF9222&lt;&gt;"",BG9222&lt;&gt;""),(1000*9.81*BI9222*0.001*BM9222)/(BE9222*BF9222*BG9222),"0")</f>
        <v>0</v>
      </c>
    </row>
    <row r="9223" spans="67:67">
      <c r="BO9223" s="87" t="str">
        <f t="shared" si="144"/>
        <v>0</v>
      </c>
    </row>
    <row r="9224" spans="67:67">
      <c r="BO9224" s="87" t="str">
        <f t="shared" si="144"/>
        <v>0</v>
      </c>
    </row>
    <row r="9225" spans="67:67">
      <c r="BO9225" s="87" t="str">
        <f t="shared" si="144"/>
        <v>0</v>
      </c>
    </row>
    <row r="9226" spans="67:67">
      <c r="BO9226" s="87" t="str">
        <f t="shared" si="144"/>
        <v>0</v>
      </c>
    </row>
    <row r="9227" spans="67:67">
      <c r="BO9227" s="87" t="str">
        <f t="shared" si="144"/>
        <v>0</v>
      </c>
    </row>
    <row r="9228" spans="67:67">
      <c r="BO9228" s="87" t="str">
        <f t="shared" si="144"/>
        <v>0</v>
      </c>
    </row>
    <row r="9229" spans="67:67">
      <c r="BO9229" s="87" t="str">
        <f t="shared" si="144"/>
        <v>0</v>
      </c>
    </row>
    <row r="9230" spans="67:67">
      <c r="BO9230" s="87" t="str">
        <f t="shared" si="144"/>
        <v>0</v>
      </c>
    </row>
    <row r="9231" spans="67:67">
      <c r="BO9231" s="87" t="str">
        <f t="shared" si="144"/>
        <v>0</v>
      </c>
    </row>
    <row r="9232" spans="67:67">
      <c r="BO9232" s="87" t="str">
        <f t="shared" si="144"/>
        <v>0</v>
      </c>
    </row>
    <row r="9233" spans="67:67">
      <c r="BO9233" s="87" t="str">
        <f t="shared" si="144"/>
        <v>0</v>
      </c>
    </row>
    <row r="9234" spans="67:67">
      <c r="BO9234" s="87" t="str">
        <f t="shared" si="144"/>
        <v>0</v>
      </c>
    </row>
    <row r="9235" spans="67:67">
      <c r="BO9235" s="87" t="str">
        <f t="shared" si="144"/>
        <v>0</v>
      </c>
    </row>
    <row r="9236" spans="67:67">
      <c r="BO9236" s="87" t="str">
        <f t="shared" si="144"/>
        <v>0</v>
      </c>
    </row>
    <row r="9237" spans="67:67">
      <c r="BO9237" s="87" t="str">
        <f t="shared" si="144"/>
        <v>0</v>
      </c>
    </row>
    <row r="9238" spans="67:67">
      <c r="BO9238" s="87" t="str">
        <f t="shared" si="144"/>
        <v>0</v>
      </c>
    </row>
    <row r="9239" spans="67:67">
      <c r="BO9239" s="87" t="str">
        <f t="shared" si="144"/>
        <v>0</v>
      </c>
    </row>
    <row r="9240" spans="67:67">
      <c r="BO9240" s="87" t="str">
        <f t="shared" si="144"/>
        <v>0</v>
      </c>
    </row>
    <row r="9241" spans="67:67">
      <c r="BO9241" s="87" t="str">
        <f t="shared" si="144"/>
        <v>0</v>
      </c>
    </row>
    <row r="9242" spans="67:67">
      <c r="BO9242" s="87" t="str">
        <f t="shared" si="144"/>
        <v>0</v>
      </c>
    </row>
    <row r="9243" spans="67:67">
      <c r="BO9243" s="87" t="str">
        <f t="shared" si="144"/>
        <v>0</v>
      </c>
    </row>
    <row r="9244" spans="67:67">
      <c r="BO9244" s="87" t="str">
        <f t="shared" si="144"/>
        <v>0</v>
      </c>
    </row>
    <row r="9245" spans="67:67">
      <c r="BO9245" s="87" t="str">
        <f t="shared" si="144"/>
        <v>0</v>
      </c>
    </row>
    <row r="9246" spans="67:67">
      <c r="BO9246" s="87" t="str">
        <f t="shared" si="144"/>
        <v>0</v>
      </c>
    </row>
    <row r="9247" spans="67:67">
      <c r="BO9247" s="87" t="str">
        <f t="shared" si="144"/>
        <v>0</v>
      </c>
    </row>
    <row r="9248" spans="67:67">
      <c r="BO9248" s="87" t="str">
        <f t="shared" si="144"/>
        <v>0</v>
      </c>
    </row>
    <row r="9249" spans="67:67">
      <c r="BO9249" s="87" t="str">
        <f t="shared" si="144"/>
        <v>0</v>
      </c>
    </row>
    <row r="9250" spans="67:67">
      <c r="BO9250" s="87" t="str">
        <f t="shared" si="144"/>
        <v>0</v>
      </c>
    </row>
    <row r="9251" spans="67:67">
      <c r="BO9251" s="87" t="str">
        <f t="shared" si="144"/>
        <v>0</v>
      </c>
    </row>
    <row r="9252" spans="67:67">
      <c r="BO9252" s="87" t="str">
        <f t="shared" si="144"/>
        <v>0</v>
      </c>
    </row>
    <row r="9253" spans="67:67">
      <c r="BO9253" s="87" t="str">
        <f t="shared" si="144"/>
        <v>0</v>
      </c>
    </row>
    <row r="9254" spans="67:67">
      <c r="BO9254" s="87" t="str">
        <f t="shared" si="144"/>
        <v>0</v>
      </c>
    </row>
    <row r="9255" spans="67:67">
      <c r="BO9255" s="87" t="str">
        <f t="shared" si="144"/>
        <v>0</v>
      </c>
    </row>
    <row r="9256" spans="67:67">
      <c r="BO9256" s="87" t="str">
        <f t="shared" si="144"/>
        <v>0</v>
      </c>
    </row>
    <row r="9257" spans="67:67">
      <c r="BO9257" s="87" t="str">
        <f t="shared" si="144"/>
        <v>0</v>
      </c>
    </row>
    <row r="9258" spans="67:67">
      <c r="BO9258" s="87" t="str">
        <f t="shared" si="144"/>
        <v>0</v>
      </c>
    </row>
    <row r="9259" spans="67:67">
      <c r="BO9259" s="87" t="str">
        <f t="shared" si="144"/>
        <v>0</v>
      </c>
    </row>
    <row r="9260" spans="67:67">
      <c r="BO9260" s="87" t="str">
        <f t="shared" si="144"/>
        <v>0</v>
      </c>
    </row>
    <row r="9261" spans="67:67">
      <c r="BO9261" s="87" t="str">
        <f t="shared" si="144"/>
        <v>0</v>
      </c>
    </row>
    <row r="9262" spans="67:67">
      <c r="BO9262" s="87" t="str">
        <f t="shared" si="144"/>
        <v>0</v>
      </c>
    </row>
    <row r="9263" spans="67:67">
      <c r="BO9263" s="87" t="str">
        <f t="shared" si="144"/>
        <v>0</v>
      </c>
    </row>
    <row r="9264" spans="67:67">
      <c r="BO9264" s="87" t="str">
        <f t="shared" si="144"/>
        <v>0</v>
      </c>
    </row>
    <row r="9265" spans="67:67">
      <c r="BO9265" s="87" t="str">
        <f t="shared" si="144"/>
        <v>0</v>
      </c>
    </row>
    <row r="9266" spans="67:67">
      <c r="BO9266" s="87" t="str">
        <f t="shared" si="144"/>
        <v>0</v>
      </c>
    </row>
    <row r="9267" spans="67:67">
      <c r="BO9267" s="87" t="str">
        <f t="shared" si="144"/>
        <v>0</v>
      </c>
    </row>
    <row r="9268" spans="67:67">
      <c r="BO9268" s="87" t="str">
        <f t="shared" si="144"/>
        <v>0</v>
      </c>
    </row>
    <row r="9269" spans="67:67">
      <c r="BO9269" s="87" t="str">
        <f t="shared" si="144"/>
        <v>0</v>
      </c>
    </row>
    <row r="9270" spans="67:67">
      <c r="BO9270" s="87" t="str">
        <f t="shared" si="144"/>
        <v>0</v>
      </c>
    </row>
    <row r="9271" spans="67:67">
      <c r="BO9271" s="87" t="str">
        <f t="shared" si="144"/>
        <v>0</v>
      </c>
    </row>
    <row r="9272" spans="67:67">
      <c r="BO9272" s="87" t="str">
        <f t="shared" si="144"/>
        <v>0</v>
      </c>
    </row>
    <row r="9273" spans="67:67">
      <c r="BO9273" s="87" t="str">
        <f t="shared" si="144"/>
        <v>0</v>
      </c>
    </row>
    <row r="9274" spans="67:67">
      <c r="BO9274" s="87" t="str">
        <f t="shared" si="144"/>
        <v>0</v>
      </c>
    </row>
    <row r="9275" spans="67:67">
      <c r="BO9275" s="87" t="str">
        <f t="shared" si="144"/>
        <v>0</v>
      </c>
    </row>
    <row r="9276" spans="67:67">
      <c r="BO9276" s="87" t="str">
        <f t="shared" si="144"/>
        <v>0</v>
      </c>
    </row>
    <row r="9277" spans="67:67">
      <c r="BO9277" s="87" t="str">
        <f t="shared" si="144"/>
        <v>0</v>
      </c>
    </row>
    <row r="9278" spans="67:67">
      <c r="BO9278" s="87" t="str">
        <f t="shared" si="144"/>
        <v>0</v>
      </c>
    </row>
    <row r="9279" spans="67:67">
      <c r="BO9279" s="87" t="str">
        <f t="shared" si="144"/>
        <v>0</v>
      </c>
    </row>
    <row r="9280" spans="67:67">
      <c r="BO9280" s="87" t="str">
        <f t="shared" si="144"/>
        <v>0</v>
      </c>
    </row>
    <row r="9281" spans="67:67">
      <c r="BO9281" s="87" t="str">
        <f t="shared" si="144"/>
        <v>0</v>
      </c>
    </row>
    <row r="9282" spans="67:67">
      <c r="BO9282" s="87" t="str">
        <f t="shared" si="144"/>
        <v>0</v>
      </c>
    </row>
    <row r="9283" spans="67:67">
      <c r="BO9283" s="87" t="str">
        <f t="shared" si="144"/>
        <v>0</v>
      </c>
    </row>
    <row r="9284" spans="67:67">
      <c r="BO9284" s="87" t="str">
        <f t="shared" si="144"/>
        <v>0</v>
      </c>
    </row>
    <row r="9285" spans="67:67">
      <c r="BO9285" s="87" t="str">
        <f t="shared" si="144"/>
        <v>0</v>
      </c>
    </row>
    <row r="9286" spans="67:67">
      <c r="BO9286" s="87" t="str">
        <f t="shared" ref="BO9286:BO9349" si="145">IF(AND(BI9286&lt;&gt;"",BM9286&lt;&gt;"",BE9286&lt;&gt;"",BF9286&lt;&gt;"",BG9286&lt;&gt;""),(1000*9.81*BI9286*0.001*BM9286)/(BE9286*BF9286*BG9286),"0")</f>
        <v>0</v>
      </c>
    </row>
    <row r="9287" spans="67:67">
      <c r="BO9287" s="87" t="str">
        <f t="shared" si="145"/>
        <v>0</v>
      </c>
    </row>
    <row r="9288" spans="67:67">
      <c r="BO9288" s="87" t="str">
        <f t="shared" si="145"/>
        <v>0</v>
      </c>
    </row>
    <row r="9289" spans="67:67">
      <c r="BO9289" s="87" t="str">
        <f t="shared" si="145"/>
        <v>0</v>
      </c>
    </row>
    <row r="9290" spans="67:67">
      <c r="BO9290" s="87" t="str">
        <f t="shared" si="145"/>
        <v>0</v>
      </c>
    </row>
    <row r="9291" spans="67:67">
      <c r="BO9291" s="87" t="str">
        <f t="shared" si="145"/>
        <v>0</v>
      </c>
    </row>
    <row r="9292" spans="67:67">
      <c r="BO9292" s="87" t="str">
        <f t="shared" si="145"/>
        <v>0</v>
      </c>
    </row>
    <row r="9293" spans="67:67">
      <c r="BO9293" s="87" t="str">
        <f t="shared" si="145"/>
        <v>0</v>
      </c>
    </row>
    <row r="9294" spans="67:67">
      <c r="BO9294" s="87" t="str">
        <f t="shared" si="145"/>
        <v>0</v>
      </c>
    </row>
    <row r="9295" spans="67:67">
      <c r="BO9295" s="87" t="str">
        <f t="shared" si="145"/>
        <v>0</v>
      </c>
    </row>
    <row r="9296" spans="67:67">
      <c r="BO9296" s="87" t="str">
        <f t="shared" si="145"/>
        <v>0</v>
      </c>
    </row>
    <row r="9297" spans="67:67">
      <c r="BO9297" s="87" t="str">
        <f t="shared" si="145"/>
        <v>0</v>
      </c>
    </row>
    <row r="9298" spans="67:67">
      <c r="BO9298" s="87" t="str">
        <f t="shared" si="145"/>
        <v>0</v>
      </c>
    </row>
    <row r="9299" spans="67:67">
      <c r="BO9299" s="87" t="str">
        <f t="shared" si="145"/>
        <v>0</v>
      </c>
    </row>
    <row r="9300" spans="67:67">
      <c r="BO9300" s="87" t="str">
        <f t="shared" si="145"/>
        <v>0</v>
      </c>
    </row>
    <row r="9301" spans="67:67">
      <c r="BO9301" s="87" t="str">
        <f t="shared" si="145"/>
        <v>0</v>
      </c>
    </row>
    <row r="9302" spans="67:67">
      <c r="BO9302" s="87" t="str">
        <f t="shared" si="145"/>
        <v>0</v>
      </c>
    </row>
    <row r="9303" spans="67:67">
      <c r="BO9303" s="87" t="str">
        <f t="shared" si="145"/>
        <v>0</v>
      </c>
    </row>
    <row r="9304" spans="67:67">
      <c r="BO9304" s="87" t="str">
        <f t="shared" si="145"/>
        <v>0</v>
      </c>
    </row>
    <row r="9305" spans="67:67">
      <c r="BO9305" s="87" t="str">
        <f t="shared" si="145"/>
        <v>0</v>
      </c>
    </row>
    <row r="9306" spans="67:67">
      <c r="BO9306" s="87" t="str">
        <f t="shared" si="145"/>
        <v>0</v>
      </c>
    </row>
    <row r="9307" spans="67:67">
      <c r="BO9307" s="87" t="str">
        <f t="shared" si="145"/>
        <v>0</v>
      </c>
    </row>
    <row r="9308" spans="67:67">
      <c r="BO9308" s="87" t="str">
        <f t="shared" si="145"/>
        <v>0</v>
      </c>
    </row>
    <row r="9309" spans="67:67">
      <c r="BO9309" s="87" t="str">
        <f t="shared" si="145"/>
        <v>0</v>
      </c>
    </row>
    <row r="9310" spans="67:67">
      <c r="BO9310" s="87" t="str">
        <f t="shared" si="145"/>
        <v>0</v>
      </c>
    </row>
    <row r="9311" spans="67:67">
      <c r="BO9311" s="87" t="str">
        <f t="shared" si="145"/>
        <v>0</v>
      </c>
    </row>
    <row r="9312" spans="67:67">
      <c r="BO9312" s="87" t="str">
        <f t="shared" si="145"/>
        <v>0</v>
      </c>
    </row>
    <row r="9313" spans="67:67">
      <c r="BO9313" s="87" t="str">
        <f t="shared" si="145"/>
        <v>0</v>
      </c>
    </row>
    <row r="9314" spans="67:67">
      <c r="BO9314" s="87" t="str">
        <f t="shared" si="145"/>
        <v>0</v>
      </c>
    </row>
    <row r="9315" spans="67:67">
      <c r="BO9315" s="87" t="str">
        <f t="shared" si="145"/>
        <v>0</v>
      </c>
    </row>
    <row r="9316" spans="67:67">
      <c r="BO9316" s="87" t="str">
        <f t="shared" si="145"/>
        <v>0</v>
      </c>
    </row>
    <row r="9317" spans="67:67">
      <c r="BO9317" s="87" t="str">
        <f t="shared" si="145"/>
        <v>0</v>
      </c>
    </row>
    <row r="9318" spans="67:67">
      <c r="BO9318" s="87" t="str">
        <f t="shared" si="145"/>
        <v>0</v>
      </c>
    </row>
    <row r="9319" spans="67:67">
      <c r="BO9319" s="87" t="str">
        <f t="shared" si="145"/>
        <v>0</v>
      </c>
    </row>
    <row r="9320" spans="67:67">
      <c r="BO9320" s="87" t="str">
        <f t="shared" si="145"/>
        <v>0</v>
      </c>
    </row>
    <row r="9321" spans="67:67">
      <c r="BO9321" s="87" t="str">
        <f t="shared" si="145"/>
        <v>0</v>
      </c>
    </row>
    <row r="9322" spans="67:67">
      <c r="BO9322" s="87" t="str">
        <f t="shared" si="145"/>
        <v>0</v>
      </c>
    </row>
    <row r="9323" spans="67:67">
      <c r="BO9323" s="87" t="str">
        <f t="shared" si="145"/>
        <v>0</v>
      </c>
    </row>
    <row r="9324" spans="67:67">
      <c r="BO9324" s="87" t="str">
        <f t="shared" si="145"/>
        <v>0</v>
      </c>
    </row>
    <row r="9325" spans="67:67">
      <c r="BO9325" s="87" t="str">
        <f t="shared" si="145"/>
        <v>0</v>
      </c>
    </row>
    <row r="9326" spans="67:67">
      <c r="BO9326" s="87" t="str">
        <f t="shared" si="145"/>
        <v>0</v>
      </c>
    </row>
    <row r="9327" spans="67:67">
      <c r="BO9327" s="87" t="str">
        <f t="shared" si="145"/>
        <v>0</v>
      </c>
    </row>
    <row r="9328" spans="67:67">
      <c r="BO9328" s="87" t="str">
        <f t="shared" si="145"/>
        <v>0</v>
      </c>
    </row>
    <row r="9329" spans="67:67">
      <c r="BO9329" s="87" t="str">
        <f t="shared" si="145"/>
        <v>0</v>
      </c>
    </row>
    <row r="9330" spans="67:67">
      <c r="BO9330" s="87" t="str">
        <f t="shared" si="145"/>
        <v>0</v>
      </c>
    </row>
    <row r="9331" spans="67:67">
      <c r="BO9331" s="87" t="str">
        <f t="shared" si="145"/>
        <v>0</v>
      </c>
    </row>
    <row r="9332" spans="67:67">
      <c r="BO9332" s="87" t="str">
        <f t="shared" si="145"/>
        <v>0</v>
      </c>
    </row>
    <row r="9333" spans="67:67">
      <c r="BO9333" s="87" t="str">
        <f t="shared" si="145"/>
        <v>0</v>
      </c>
    </row>
    <row r="9334" spans="67:67">
      <c r="BO9334" s="87" t="str">
        <f t="shared" si="145"/>
        <v>0</v>
      </c>
    </row>
    <row r="9335" spans="67:67">
      <c r="BO9335" s="87" t="str">
        <f t="shared" si="145"/>
        <v>0</v>
      </c>
    </row>
    <row r="9336" spans="67:67">
      <c r="BO9336" s="87" t="str">
        <f t="shared" si="145"/>
        <v>0</v>
      </c>
    </row>
    <row r="9337" spans="67:67">
      <c r="BO9337" s="87" t="str">
        <f t="shared" si="145"/>
        <v>0</v>
      </c>
    </row>
    <row r="9338" spans="67:67">
      <c r="BO9338" s="87" t="str">
        <f t="shared" si="145"/>
        <v>0</v>
      </c>
    </row>
    <row r="9339" spans="67:67">
      <c r="BO9339" s="87" t="str">
        <f t="shared" si="145"/>
        <v>0</v>
      </c>
    </row>
    <row r="9340" spans="67:67">
      <c r="BO9340" s="87" t="str">
        <f t="shared" si="145"/>
        <v>0</v>
      </c>
    </row>
    <row r="9341" spans="67:67">
      <c r="BO9341" s="87" t="str">
        <f t="shared" si="145"/>
        <v>0</v>
      </c>
    </row>
    <row r="9342" spans="67:67">
      <c r="BO9342" s="87" t="str">
        <f t="shared" si="145"/>
        <v>0</v>
      </c>
    </row>
    <row r="9343" spans="67:67">
      <c r="BO9343" s="87" t="str">
        <f t="shared" si="145"/>
        <v>0</v>
      </c>
    </row>
    <row r="9344" spans="67:67">
      <c r="BO9344" s="87" t="str">
        <f t="shared" si="145"/>
        <v>0</v>
      </c>
    </row>
    <row r="9345" spans="67:67">
      <c r="BO9345" s="87" t="str">
        <f t="shared" si="145"/>
        <v>0</v>
      </c>
    </row>
    <row r="9346" spans="67:67">
      <c r="BO9346" s="87" t="str">
        <f t="shared" si="145"/>
        <v>0</v>
      </c>
    </row>
    <row r="9347" spans="67:67">
      <c r="BO9347" s="87" t="str">
        <f t="shared" si="145"/>
        <v>0</v>
      </c>
    </row>
    <row r="9348" spans="67:67">
      <c r="BO9348" s="87" t="str">
        <f t="shared" si="145"/>
        <v>0</v>
      </c>
    </row>
    <row r="9349" spans="67:67">
      <c r="BO9349" s="87" t="str">
        <f t="shared" si="145"/>
        <v>0</v>
      </c>
    </row>
    <row r="9350" spans="67:67">
      <c r="BO9350" s="87" t="str">
        <f t="shared" ref="BO9350:BO9413" si="146">IF(AND(BI9350&lt;&gt;"",BM9350&lt;&gt;"",BE9350&lt;&gt;"",BF9350&lt;&gt;"",BG9350&lt;&gt;""),(1000*9.81*BI9350*0.001*BM9350)/(BE9350*BF9350*BG9350),"0")</f>
        <v>0</v>
      </c>
    </row>
    <row r="9351" spans="67:67">
      <c r="BO9351" s="87" t="str">
        <f t="shared" si="146"/>
        <v>0</v>
      </c>
    </row>
    <row r="9352" spans="67:67">
      <c r="BO9352" s="87" t="str">
        <f t="shared" si="146"/>
        <v>0</v>
      </c>
    </row>
    <row r="9353" spans="67:67">
      <c r="BO9353" s="87" t="str">
        <f t="shared" si="146"/>
        <v>0</v>
      </c>
    </row>
    <row r="9354" spans="67:67">
      <c r="BO9354" s="87" t="str">
        <f t="shared" si="146"/>
        <v>0</v>
      </c>
    </row>
    <row r="9355" spans="67:67">
      <c r="BO9355" s="87" t="str">
        <f t="shared" si="146"/>
        <v>0</v>
      </c>
    </row>
    <row r="9356" spans="67:67">
      <c r="BO9356" s="87" t="str">
        <f t="shared" si="146"/>
        <v>0</v>
      </c>
    </row>
    <row r="9357" spans="67:67">
      <c r="BO9357" s="87" t="str">
        <f t="shared" si="146"/>
        <v>0</v>
      </c>
    </row>
    <row r="9358" spans="67:67">
      <c r="BO9358" s="87" t="str">
        <f t="shared" si="146"/>
        <v>0</v>
      </c>
    </row>
    <row r="9359" spans="67:67">
      <c r="BO9359" s="87" t="str">
        <f t="shared" si="146"/>
        <v>0</v>
      </c>
    </row>
    <row r="9360" spans="67:67">
      <c r="BO9360" s="87" t="str">
        <f t="shared" si="146"/>
        <v>0</v>
      </c>
    </row>
    <row r="9361" spans="67:67">
      <c r="BO9361" s="87" t="str">
        <f t="shared" si="146"/>
        <v>0</v>
      </c>
    </row>
    <row r="9362" spans="67:67">
      <c r="BO9362" s="87" t="str">
        <f t="shared" si="146"/>
        <v>0</v>
      </c>
    </row>
    <row r="9363" spans="67:67">
      <c r="BO9363" s="87" t="str">
        <f t="shared" si="146"/>
        <v>0</v>
      </c>
    </row>
    <row r="9364" spans="67:67">
      <c r="BO9364" s="87" t="str">
        <f t="shared" si="146"/>
        <v>0</v>
      </c>
    </row>
    <row r="9365" spans="67:67">
      <c r="BO9365" s="87" t="str">
        <f t="shared" si="146"/>
        <v>0</v>
      </c>
    </row>
    <row r="9366" spans="67:67">
      <c r="BO9366" s="87" t="str">
        <f t="shared" si="146"/>
        <v>0</v>
      </c>
    </row>
    <row r="9367" spans="67:67">
      <c r="BO9367" s="87" t="str">
        <f t="shared" si="146"/>
        <v>0</v>
      </c>
    </row>
    <row r="9368" spans="67:67">
      <c r="BO9368" s="87" t="str">
        <f t="shared" si="146"/>
        <v>0</v>
      </c>
    </row>
    <row r="9369" spans="67:67">
      <c r="BO9369" s="87" t="str">
        <f t="shared" si="146"/>
        <v>0</v>
      </c>
    </row>
    <row r="9370" spans="67:67">
      <c r="BO9370" s="87" t="str">
        <f t="shared" si="146"/>
        <v>0</v>
      </c>
    </row>
    <row r="9371" spans="67:67">
      <c r="BO9371" s="87" t="str">
        <f t="shared" si="146"/>
        <v>0</v>
      </c>
    </row>
    <row r="9372" spans="67:67">
      <c r="BO9372" s="87" t="str">
        <f t="shared" si="146"/>
        <v>0</v>
      </c>
    </row>
    <row r="9373" spans="67:67">
      <c r="BO9373" s="87" t="str">
        <f t="shared" si="146"/>
        <v>0</v>
      </c>
    </row>
    <row r="9374" spans="67:67">
      <c r="BO9374" s="87" t="str">
        <f t="shared" si="146"/>
        <v>0</v>
      </c>
    </row>
    <row r="9375" spans="67:67">
      <c r="BO9375" s="87" t="str">
        <f t="shared" si="146"/>
        <v>0</v>
      </c>
    </row>
    <row r="9376" spans="67:67">
      <c r="BO9376" s="87" t="str">
        <f t="shared" si="146"/>
        <v>0</v>
      </c>
    </row>
    <row r="9377" spans="67:67">
      <c r="BO9377" s="87" t="str">
        <f t="shared" si="146"/>
        <v>0</v>
      </c>
    </row>
    <row r="9378" spans="67:67">
      <c r="BO9378" s="87" t="str">
        <f t="shared" si="146"/>
        <v>0</v>
      </c>
    </row>
    <row r="9379" spans="67:67">
      <c r="BO9379" s="87" t="str">
        <f t="shared" si="146"/>
        <v>0</v>
      </c>
    </row>
    <row r="9380" spans="67:67">
      <c r="BO9380" s="87" t="str">
        <f t="shared" si="146"/>
        <v>0</v>
      </c>
    </row>
    <row r="9381" spans="67:67">
      <c r="BO9381" s="87" t="str">
        <f t="shared" si="146"/>
        <v>0</v>
      </c>
    </row>
    <row r="9382" spans="67:67">
      <c r="BO9382" s="87" t="str">
        <f t="shared" si="146"/>
        <v>0</v>
      </c>
    </row>
    <row r="9383" spans="67:67">
      <c r="BO9383" s="87" t="str">
        <f t="shared" si="146"/>
        <v>0</v>
      </c>
    </row>
    <row r="9384" spans="67:67">
      <c r="BO9384" s="87" t="str">
        <f t="shared" si="146"/>
        <v>0</v>
      </c>
    </row>
    <row r="9385" spans="67:67">
      <c r="BO9385" s="87" t="str">
        <f t="shared" si="146"/>
        <v>0</v>
      </c>
    </row>
    <row r="9386" spans="67:67">
      <c r="BO9386" s="87" t="str">
        <f t="shared" si="146"/>
        <v>0</v>
      </c>
    </row>
    <row r="9387" spans="67:67">
      <c r="BO9387" s="87" t="str">
        <f t="shared" si="146"/>
        <v>0</v>
      </c>
    </row>
    <row r="9388" spans="67:67">
      <c r="BO9388" s="87" t="str">
        <f t="shared" si="146"/>
        <v>0</v>
      </c>
    </row>
    <row r="9389" spans="67:67">
      <c r="BO9389" s="87" t="str">
        <f t="shared" si="146"/>
        <v>0</v>
      </c>
    </row>
    <row r="9390" spans="67:67">
      <c r="BO9390" s="87" t="str">
        <f t="shared" si="146"/>
        <v>0</v>
      </c>
    </row>
    <row r="9391" spans="67:67">
      <c r="BO9391" s="87" t="str">
        <f t="shared" si="146"/>
        <v>0</v>
      </c>
    </row>
    <row r="9392" spans="67:67">
      <c r="BO9392" s="87" t="str">
        <f t="shared" si="146"/>
        <v>0</v>
      </c>
    </row>
    <row r="9393" spans="67:67">
      <c r="BO9393" s="87" t="str">
        <f t="shared" si="146"/>
        <v>0</v>
      </c>
    </row>
    <row r="9394" spans="67:67">
      <c r="BO9394" s="87" t="str">
        <f t="shared" si="146"/>
        <v>0</v>
      </c>
    </row>
    <row r="9395" spans="67:67">
      <c r="BO9395" s="87" t="str">
        <f t="shared" si="146"/>
        <v>0</v>
      </c>
    </row>
    <row r="9396" spans="67:67">
      <c r="BO9396" s="87" t="str">
        <f t="shared" si="146"/>
        <v>0</v>
      </c>
    </row>
    <row r="9397" spans="67:67">
      <c r="BO9397" s="87" t="str">
        <f t="shared" si="146"/>
        <v>0</v>
      </c>
    </row>
    <row r="9398" spans="67:67">
      <c r="BO9398" s="87" t="str">
        <f t="shared" si="146"/>
        <v>0</v>
      </c>
    </row>
    <row r="9399" spans="67:67">
      <c r="BO9399" s="87" t="str">
        <f t="shared" si="146"/>
        <v>0</v>
      </c>
    </row>
    <row r="9400" spans="67:67">
      <c r="BO9400" s="87" t="str">
        <f t="shared" si="146"/>
        <v>0</v>
      </c>
    </row>
    <row r="9401" spans="67:67">
      <c r="BO9401" s="87" t="str">
        <f t="shared" si="146"/>
        <v>0</v>
      </c>
    </row>
    <row r="9402" spans="67:67">
      <c r="BO9402" s="87" t="str">
        <f t="shared" si="146"/>
        <v>0</v>
      </c>
    </row>
    <row r="9403" spans="67:67">
      <c r="BO9403" s="87" t="str">
        <f t="shared" si="146"/>
        <v>0</v>
      </c>
    </row>
    <row r="9404" spans="67:67">
      <c r="BO9404" s="87" t="str">
        <f t="shared" si="146"/>
        <v>0</v>
      </c>
    </row>
    <row r="9405" spans="67:67">
      <c r="BO9405" s="87" t="str">
        <f t="shared" si="146"/>
        <v>0</v>
      </c>
    </row>
    <row r="9406" spans="67:67">
      <c r="BO9406" s="87" t="str">
        <f t="shared" si="146"/>
        <v>0</v>
      </c>
    </row>
    <row r="9407" spans="67:67">
      <c r="BO9407" s="87" t="str">
        <f t="shared" si="146"/>
        <v>0</v>
      </c>
    </row>
    <row r="9408" spans="67:67">
      <c r="BO9408" s="87" t="str">
        <f t="shared" si="146"/>
        <v>0</v>
      </c>
    </row>
    <row r="9409" spans="67:67">
      <c r="BO9409" s="87" t="str">
        <f t="shared" si="146"/>
        <v>0</v>
      </c>
    </row>
    <row r="9410" spans="67:67">
      <c r="BO9410" s="87" t="str">
        <f t="shared" si="146"/>
        <v>0</v>
      </c>
    </row>
    <row r="9411" spans="67:67">
      <c r="BO9411" s="87" t="str">
        <f t="shared" si="146"/>
        <v>0</v>
      </c>
    </row>
    <row r="9412" spans="67:67">
      <c r="BO9412" s="87" t="str">
        <f t="shared" si="146"/>
        <v>0</v>
      </c>
    </row>
    <row r="9413" spans="67:67">
      <c r="BO9413" s="87" t="str">
        <f t="shared" si="146"/>
        <v>0</v>
      </c>
    </row>
    <row r="9414" spans="67:67">
      <c r="BO9414" s="87" t="str">
        <f t="shared" ref="BO9414:BO9477" si="147">IF(AND(BI9414&lt;&gt;"",BM9414&lt;&gt;"",BE9414&lt;&gt;"",BF9414&lt;&gt;"",BG9414&lt;&gt;""),(1000*9.81*BI9414*0.001*BM9414)/(BE9414*BF9414*BG9414),"0")</f>
        <v>0</v>
      </c>
    </row>
    <row r="9415" spans="67:67">
      <c r="BO9415" s="87" t="str">
        <f t="shared" si="147"/>
        <v>0</v>
      </c>
    </row>
    <row r="9416" spans="67:67">
      <c r="BO9416" s="87" t="str">
        <f t="shared" si="147"/>
        <v>0</v>
      </c>
    </row>
    <row r="9417" spans="67:67">
      <c r="BO9417" s="87" t="str">
        <f t="shared" si="147"/>
        <v>0</v>
      </c>
    </row>
    <row r="9418" spans="67:67">
      <c r="BO9418" s="87" t="str">
        <f t="shared" si="147"/>
        <v>0</v>
      </c>
    </row>
    <row r="9419" spans="67:67">
      <c r="BO9419" s="87" t="str">
        <f t="shared" si="147"/>
        <v>0</v>
      </c>
    </row>
    <row r="9420" spans="67:67">
      <c r="BO9420" s="87" t="str">
        <f t="shared" si="147"/>
        <v>0</v>
      </c>
    </row>
    <row r="9421" spans="67:67">
      <c r="BO9421" s="87" t="str">
        <f t="shared" si="147"/>
        <v>0</v>
      </c>
    </row>
    <row r="9422" spans="67:67">
      <c r="BO9422" s="87" t="str">
        <f t="shared" si="147"/>
        <v>0</v>
      </c>
    </row>
    <row r="9423" spans="67:67">
      <c r="BO9423" s="87" t="str">
        <f t="shared" si="147"/>
        <v>0</v>
      </c>
    </row>
    <row r="9424" spans="67:67">
      <c r="BO9424" s="87" t="str">
        <f t="shared" si="147"/>
        <v>0</v>
      </c>
    </row>
    <row r="9425" spans="67:67">
      <c r="BO9425" s="87" t="str">
        <f t="shared" si="147"/>
        <v>0</v>
      </c>
    </row>
    <row r="9426" spans="67:67">
      <c r="BO9426" s="87" t="str">
        <f t="shared" si="147"/>
        <v>0</v>
      </c>
    </row>
    <row r="9427" spans="67:67">
      <c r="BO9427" s="87" t="str">
        <f t="shared" si="147"/>
        <v>0</v>
      </c>
    </row>
    <row r="9428" spans="67:67">
      <c r="BO9428" s="87" t="str">
        <f t="shared" si="147"/>
        <v>0</v>
      </c>
    </row>
    <row r="9429" spans="67:67">
      <c r="BO9429" s="87" t="str">
        <f t="shared" si="147"/>
        <v>0</v>
      </c>
    </row>
    <row r="9430" spans="67:67">
      <c r="BO9430" s="87" t="str">
        <f t="shared" si="147"/>
        <v>0</v>
      </c>
    </row>
    <row r="9431" spans="67:67">
      <c r="BO9431" s="87" t="str">
        <f t="shared" si="147"/>
        <v>0</v>
      </c>
    </row>
    <row r="9432" spans="67:67">
      <c r="BO9432" s="87" t="str">
        <f t="shared" si="147"/>
        <v>0</v>
      </c>
    </row>
    <row r="9433" spans="67:67">
      <c r="BO9433" s="87" t="str">
        <f t="shared" si="147"/>
        <v>0</v>
      </c>
    </row>
    <row r="9434" spans="67:67">
      <c r="BO9434" s="87" t="str">
        <f t="shared" si="147"/>
        <v>0</v>
      </c>
    </row>
    <row r="9435" spans="67:67">
      <c r="BO9435" s="87" t="str">
        <f t="shared" si="147"/>
        <v>0</v>
      </c>
    </row>
    <row r="9436" spans="67:67">
      <c r="BO9436" s="87" t="str">
        <f t="shared" si="147"/>
        <v>0</v>
      </c>
    </row>
    <row r="9437" spans="67:67">
      <c r="BO9437" s="87" t="str">
        <f t="shared" si="147"/>
        <v>0</v>
      </c>
    </row>
    <row r="9438" spans="67:67">
      <c r="BO9438" s="87" t="str">
        <f t="shared" si="147"/>
        <v>0</v>
      </c>
    </row>
    <row r="9439" spans="67:67">
      <c r="BO9439" s="87" t="str">
        <f t="shared" si="147"/>
        <v>0</v>
      </c>
    </row>
    <row r="9440" spans="67:67">
      <c r="BO9440" s="87" t="str">
        <f t="shared" si="147"/>
        <v>0</v>
      </c>
    </row>
    <row r="9441" spans="67:67">
      <c r="BO9441" s="87" t="str">
        <f t="shared" si="147"/>
        <v>0</v>
      </c>
    </row>
    <row r="9442" spans="67:67">
      <c r="BO9442" s="87" t="str">
        <f t="shared" si="147"/>
        <v>0</v>
      </c>
    </row>
    <row r="9443" spans="67:67">
      <c r="BO9443" s="87" t="str">
        <f t="shared" si="147"/>
        <v>0</v>
      </c>
    </row>
    <row r="9444" spans="67:67">
      <c r="BO9444" s="87" t="str">
        <f t="shared" si="147"/>
        <v>0</v>
      </c>
    </row>
    <row r="9445" spans="67:67">
      <c r="BO9445" s="87" t="str">
        <f t="shared" si="147"/>
        <v>0</v>
      </c>
    </row>
    <row r="9446" spans="67:67">
      <c r="BO9446" s="87" t="str">
        <f t="shared" si="147"/>
        <v>0</v>
      </c>
    </row>
    <row r="9447" spans="67:67">
      <c r="BO9447" s="87" t="str">
        <f t="shared" si="147"/>
        <v>0</v>
      </c>
    </row>
    <row r="9448" spans="67:67">
      <c r="BO9448" s="87" t="str">
        <f t="shared" si="147"/>
        <v>0</v>
      </c>
    </row>
    <row r="9449" spans="67:67">
      <c r="BO9449" s="87" t="str">
        <f t="shared" si="147"/>
        <v>0</v>
      </c>
    </row>
    <row r="9450" spans="67:67">
      <c r="BO9450" s="87" t="str">
        <f t="shared" si="147"/>
        <v>0</v>
      </c>
    </row>
    <row r="9451" spans="67:67">
      <c r="BO9451" s="87" t="str">
        <f t="shared" si="147"/>
        <v>0</v>
      </c>
    </row>
    <row r="9452" spans="67:67">
      <c r="BO9452" s="87" t="str">
        <f t="shared" si="147"/>
        <v>0</v>
      </c>
    </row>
    <row r="9453" spans="67:67">
      <c r="BO9453" s="87" t="str">
        <f t="shared" si="147"/>
        <v>0</v>
      </c>
    </row>
    <row r="9454" spans="67:67">
      <c r="BO9454" s="87" t="str">
        <f t="shared" si="147"/>
        <v>0</v>
      </c>
    </row>
    <row r="9455" spans="67:67">
      <c r="BO9455" s="87" t="str">
        <f t="shared" si="147"/>
        <v>0</v>
      </c>
    </row>
    <row r="9456" spans="67:67">
      <c r="BO9456" s="87" t="str">
        <f t="shared" si="147"/>
        <v>0</v>
      </c>
    </row>
    <row r="9457" spans="67:67">
      <c r="BO9457" s="87" t="str">
        <f t="shared" si="147"/>
        <v>0</v>
      </c>
    </row>
    <row r="9458" spans="67:67">
      <c r="BO9458" s="87" t="str">
        <f t="shared" si="147"/>
        <v>0</v>
      </c>
    </row>
    <row r="9459" spans="67:67">
      <c r="BO9459" s="87" t="str">
        <f t="shared" si="147"/>
        <v>0</v>
      </c>
    </row>
    <row r="9460" spans="67:67">
      <c r="BO9460" s="87" t="str">
        <f t="shared" si="147"/>
        <v>0</v>
      </c>
    </row>
    <row r="9461" spans="67:67">
      <c r="BO9461" s="87" t="str">
        <f t="shared" si="147"/>
        <v>0</v>
      </c>
    </row>
    <row r="9462" spans="67:67">
      <c r="BO9462" s="87" t="str">
        <f t="shared" si="147"/>
        <v>0</v>
      </c>
    </row>
    <row r="9463" spans="67:67">
      <c r="BO9463" s="87" t="str">
        <f t="shared" si="147"/>
        <v>0</v>
      </c>
    </row>
    <row r="9464" spans="67:67">
      <c r="BO9464" s="87" t="str">
        <f t="shared" si="147"/>
        <v>0</v>
      </c>
    </row>
    <row r="9465" spans="67:67">
      <c r="BO9465" s="87" t="str">
        <f t="shared" si="147"/>
        <v>0</v>
      </c>
    </row>
    <row r="9466" spans="67:67">
      <c r="BO9466" s="87" t="str">
        <f t="shared" si="147"/>
        <v>0</v>
      </c>
    </row>
    <row r="9467" spans="67:67">
      <c r="BO9467" s="87" t="str">
        <f t="shared" si="147"/>
        <v>0</v>
      </c>
    </row>
    <row r="9468" spans="67:67">
      <c r="BO9468" s="87" t="str">
        <f t="shared" si="147"/>
        <v>0</v>
      </c>
    </row>
    <row r="9469" spans="67:67">
      <c r="BO9469" s="87" t="str">
        <f t="shared" si="147"/>
        <v>0</v>
      </c>
    </row>
    <row r="9470" spans="67:67">
      <c r="BO9470" s="87" t="str">
        <f t="shared" si="147"/>
        <v>0</v>
      </c>
    </row>
    <row r="9471" spans="67:67">
      <c r="BO9471" s="87" t="str">
        <f t="shared" si="147"/>
        <v>0</v>
      </c>
    </row>
    <row r="9472" spans="67:67">
      <c r="BO9472" s="87" t="str">
        <f t="shared" si="147"/>
        <v>0</v>
      </c>
    </row>
    <row r="9473" spans="67:67">
      <c r="BO9473" s="87" t="str">
        <f t="shared" si="147"/>
        <v>0</v>
      </c>
    </row>
    <row r="9474" spans="67:67">
      <c r="BO9474" s="87" t="str">
        <f t="shared" si="147"/>
        <v>0</v>
      </c>
    </row>
    <row r="9475" spans="67:67">
      <c r="BO9475" s="87" t="str">
        <f t="shared" si="147"/>
        <v>0</v>
      </c>
    </row>
    <row r="9476" spans="67:67">
      <c r="BO9476" s="87" t="str">
        <f t="shared" si="147"/>
        <v>0</v>
      </c>
    </row>
    <row r="9477" spans="67:67">
      <c r="BO9477" s="87" t="str">
        <f t="shared" si="147"/>
        <v>0</v>
      </c>
    </row>
    <row r="9478" spans="67:67">
      <c r="BO9478" s="87" t="str">
        <f t="shared" ref="BO9478:BO9541" si="148">IF(AND(BI9478&lt;&gt;"",BM9478&lt;&gt;"",BE9478&lt;&gt;"",BF9478&lt;&gt;"",BG9478&lt;&gt;""),(1000*9.81*BI9478*0.001*BM9478)/(BE9478*BF9478*BG9478),"0")</f>
        <v>0</v>
      </c>
    </row>
    <row r="9479" spans="67:67">
      <c r="BO9479" s="87" t="str">
        <f t="shared" si="148"/>
        <v>0</v>
      </c>
    </row>
    <row r="9480" spans="67:67">
      <c r="BO9480" s="87" t="str">
        <f t="shared" si="148"/>
        <v>0</v>
      </c>
    </row>
    <row r="9481" spans="67:67">
      <c r="BO9481" s="87" t="str">
        <f t="shared" si="148"/>
        <v>0</v>
      </c>
    </row>
    <row r="9482" spans="67:67">
      <c r="BO9482" s="87" t="str">
        <f t="shared" si="148"/>
        <v>0</v>
      </c>
    </row>
    <row r="9483" spans="67:67">
      <c r="BO9483" s="87" t="str">
        <f t="shared" si="148"/>
        <v>0</v>
      </c>
    </row>
    <row r="9484" spans="67:67">
      <c r="BO9484" s="87" t="str">
        <f t="shared" si="148"/>
        <v>0</v>
      </c>
    </row>
    <row r="9485" spans="67:67">
      <c r="BO9485" s="87" t="str">
        <f t="shared" si="148"/>
        <v>0</v>
      </c>
    </row>
    <row r="9486" spans="67:67">
      <c r="BO9486" s="87" t="str">
        <f t="shared" si="148"/>
        <v>0</v>
      </c>
    </row>
    <row r="9487" spans="67:67">
      <c r="BO9487" s="87" t="str">
        <f t="shared" si="148"/>
        <v>0</v>
      </c>
    </row>
    <row r="9488" spans="67:67">
      <c r="BO9488" s="87" t="str">
        <f t="shared" si="148"/>
        <v>0</v>
      </c>
    </row>
    <row r="9489" spans="67:67">
      <c r="BO9489" s="87" t="str">
        <f t="shared" si="148"/>
        <v>0</v>
      </c>
    </row>
    <row r="9490" spans="67:67">
      <c r="BO9490" s="87" t="str">
        <f t="shared" si="148"/>
        <v>0</v>
      </c>
    </row>
    <row r="9491" spans="67:67">
      <c r="BO9491" s="87" t="str">
        <f t="shared" si="148"/>
        <v>0</v>
      </c>
    </row>
    <row r="9492" spans="67:67">
      <c r="BO9492" s="87" t="str">
        <f t="shared" si="148"/>
        <v>0</v>
      </c>
    </row>
    <row r="9493" spans="67:67">
      <c r="BO9493" s="87" t="str">
        <f t="shared" si="148"/>
        <v>0</v>
      </c>
    </row>
    <row r="9494" spans="67:67">
      <c r="BO9494" s="87" t="str">
        <f t="shared" si="148"/>
        <v>0</v>
      </c>
    </row>
    <row r="9495" spans="67:67">
      <c r="BO9495" s="87" t="str">
        <f t="shared" si="148"/>
        <v>0</v>
      </c>
    </row>
    <row r="9496" spans="67:67">
      <c r="BO9496" s="87" t="str">
        <f t="shared" si="148"/>
        <v>0</v>
      </c>
    </row>
    <row r="9497" spans="67:67">
      <c r="BO9497" s="87" t="str">
        <f t="shared" si="148"/>
        <v>0</v>
      </c>
    </row>
    <row r="9498" spans="67:67">
      <c r="BO9498" s="87" t="str">
        <f t="shared" si="148"/>
        <v>0</v>
      </c>
    </row>
    <row r="9499" spans="67:67">
      <c r="BO9499" s="87" t="str">
        <f t="shared" si="148"/>
        <v>0</v>
      </c>
    </row>
    <row r="9500" spans="67:67">
      <c r="BO9500" s="87" t="str">
        <f t="shared" si="148"/>
        <v>0</v>
      </c>
    </row>
    <row r="9501" spans="67:67">
      <c r="BO9501" s="87" t="str">
        <f t="shared" si="148"/>
        <v>0</v>
      </c>
    </row>
    <row r="9502" spans="67:67">
      <c r="BO9502" s="87" t="str">
        <f t="shared" si="148"/>
        <v>0</v>
      </c>
    </row>
    <row r="9503" spans="67:67">
      <c r="BO9503" s="87" t="str">
        <f t="shared" si="148"/>
        <v>0</v>
      </c>
    </row>
    <row r="9504" spans="67:67">
      <c r="BO9504" s="87" t="str">
        <f t="shared" si="148"/>
        <v>0</v>
      </c>
    </row>
    <row r="9505" spans="67:67">
      <c r="BO9505" s="87" t="str">
        <f t="shared" si="148"/>
        <v>0</v>
      </c>
    </row>
    <row r="9506" spans="67:67">
      <c r="BO9506" s="87" t="str">
        <f t="shared" si="148"/>
        <v>0</v>
      </c>
    </row>
    <row r="9507" spans="67:67">
      <c r="BO9507" s="87" t="str">
        <f t="shared" si="148"/>
        <v>0</v>
      </c>
    </row>
    <row r="9508" spans="67:67">
      <c r="BO9508" s="87" t="str">
        <f t="shared" si="148"/>
        <v>0</v>
      </c>
    </row>
    <row r="9509" spans="67:67">
      <c r="BO9509" s="87" t="str">
        <f t="shared" si="148"/>
        <v>0</v>
      </c>
    </row>
    <row r="9510" spans="67:67">
      <c r="BO9510" s="87" t="str">
        <f t="shared" si="148"/>
        <v>0</v>
      </c>
    </row>
    <row r="9511" spans="67:67">
      <c r="BO9511" s="87" t="str">
        <f t="shared" si="148"/>
        <v>0</v>
      </c>
    </row>
    <row r="9512" spans="67:67">
      <c r="BO9512" s="87" t="str">
        <f t="shared" si="148"/>
        <v>0</v>
      </c>
    </row>
    <row r="9513" spans="67:67">
      <c r="BO9513" s="87" t="str">
        <f t="shared" si="148"/>
        <v>0</v>
      </c>
    </row>
    <row r="9514" spans="67:67">
      <c r="BO9514" s="87" t="str">
        <f t="shared" si="148"/>
        <v>0</v>
      </c>
    </row>
    <row r="9515" spans="67:67">
      <c r="BO9515" s="87" t="str">
        <f t="shared" si="148"/>
        <v>0</v>
      </c>
    </row>
    <row r="9516" spans="67:67">
      <c r="BO9516" s="87" t="str">
        <f t="shared" si="148"/>
        <v>0</v>
      </c>
    </row>
    <row r="9517" spans="67:67">
      <c r="BO9517" s="87" t="str">
        <f t="shared" si="148"/>
        <v>0</v>
      </c>
    </row>
    <row r="9518" spans="67:67">
      <c r="BO9518" s="87" t="str">
        <f t="shared" si="148"/>
        <v>0</v>
      </c>
    </row>
    <row r="9519" spans="67:67">
      <c r="BO9519" s="87" t="str">
        <f t="shared" si="148"/>
        <v>0</v>
      </c>
    </row>
    <row r="9520" spans="67:67">
      <c r="BO9520" s="87" t="str">
        <f t="shared" si="148"/>
        <v>0</v>
      </c>
    </row>
    <row r="9521" spans="67:67">
      <c r="BO9521" s="87" t="str">
        <f t="shared" si="148"/>
        <v>0</v>
      </c>
    </row>
    <row r="9522" spans="67:67">
      <c r="BO9522" s="87" t="str">
        <f t="shared" si="148"/>
        <v>0</v>
      </c>
    </row>
    <row r="9523" spans="67:67">
      <c r="BO9523" s="87" t="str">
        <f t="shared" si="148"/>
        <v>0</v>
      </c>
    </row>
    <row r="9524" spans="67:67">
      <c r="BO9524" s="87" t="str">
        <f t="shared" si="148"/>
        <v>0</v>
      </c>
    </row>
    <row r="9525" spans="67:67">
      <c r="BO9525" s="87" t="str">
        <f t="shared" si="148"/>
        <v>0</v>
      </c>
    </row>
    <row r="9526" spans="67:67">
      <c r="BO9526" s="87" t="str">
        <f t="shared" si="148"/>
        <v>0</v>
      </c>
    </row>
    <row r="9527" spans="67:67">
      <c r="BO9527" s="87" t="str">
        <f t="shared" si="148"/>
        <v>0</v>
      </c>
    </row>
    <row r="9528" spans="67:67">
      <c r="BO9528" s="87" t="str">
        <f t="shared" si="148"/>
        <v>0</v>
      </c>
    </row>
    <row r="9529" spans="67:67">
      <c r="BO9529" s="87" t="str">
        <f t="shared" si="148"/>
        <v>0</v>
      </c>
    </row>
    <row r="9530" spans="67:67">
      <c r="BO9530" s="87" t="str">
        <f t="shared" si="148"/>
        <v>0</v>
      </c>
    </row>
    <row r="9531" spans="67:67">
      <c r="BO9531" s="87" t="str">
        <f t="shared" si="148"/>
        <v>0</v>
      </c>
    </row>
    <row r="9532" spans="67:67">
      <c r="BO9532" s="87" t="str">
        <f t="shared" si="148"/>
        <v>0</v>
      </c>
    </row>
    <row r="9533" spans="67:67">
      <c r="BO9533" s="87" t="str">
        <f t="shared" si="148"/>
        <v>0</v>
      </c>
    </row>
    <row r="9534" spans="67:67">
      <c r="BO9534" s="87" t="str">
        <f t="shared" si="148"/>
        <v>0</v>
      </c>
    </row>
    <row r="9535" spans="67:67">
      <c r="BO9535" s="87" t="str">
        <f t="shared" si="148"/>
        <v>0</v>
      </c>
    </row>
    <row r="9536" spans="67:67">
      <c r="BO9536" s="87" t="str">
        <f t="shared" si="148"/>
        <v>0</v>
      </c>
    </row>
    <row r="9537" spans="67:67">
      <c r="BO9537" s="87" t="str">
        <f t="shared" si="148"/>
        <v>0</v>
      </c>
    </row>
    <row r="9538" spans="67:67">
      <c r="BO9538" s="87" t="str">
        <f t="shared" si="148"/>
        <v>0</v>
      </c>
    </row>
    <row r="9539" spans="67:67">
      <c r="BO9539" s="87" t="str">
        <f t="shared" si="148"/>
        <v>0</v>
      </c>
    </row>
    <row r="9540" spans="67:67">
      <c r="BO9540" s="87" t="str">
        <f t="shared" si="148"/>
        <v>0</v>
      </c>
    </row>
    <row r="9541" spans="67:67">
      <c r="BO9541" s="87" t="str">
        <f t="shared" si="148"/>
        <v>0</v>
      </c>
    </row>
    <row r="9542" spans="67:67">
      <c r="BO9542" s="87" t="str">
        <f t="shared" ref="BO9542:BO9605" si="149">IF(AND(BI9542&lt;&gt;"",BM9542&lt;&gt;"",BE9542&lt;&gt;"",BF9542&lt;&gt;"",BG9542&lt;&gt;""),(1000*9.81*BI9542*0.001*BM9542)/(BE9542*BF9542*BG9542),"0")</f>
        <v>0</v>
      </c>
    </row>
    <row r="9543" spans="67:67">
      <c r="BO9543" s="87" t="str">
        <f t="shared" si="149"/>
        <v>0</v>
      </c>
    </row>
    <row r="9544" spans="67:67">
      <c r="BO9544" s="87" t="str">
        <f t="shared" si="149"/>
        <v>0</v>
      </c>
    </row>
    <row r="9545" spans="67:67">
      <c r="BO9545" s="87" t="str">
        <f t="shared" si="149"/>
        <v>0</v>
      </c>
    </row>
    <row r="9546" spans="67:67">
      <c r="BO9546" s="87" t="str">
        <f t="shared" si="149"/>
        <v>0</v>
      </c>
    </row>
    <row r="9547" spans="67:67">
      <c r="BO9547" s="87" t="str">
        <f t="shared" si="149"/>
        <v>0</v>
      </c>
    </row>
    <row r="9548" spans="67:67">
      <c r="BO9548" s="87" t="str">
        <f t="shared" si="149"/>
        <v>0</v>
      </c>
    </row>
    <row r="9549" spans="67:67">
      <c r="BO9549" s="87" t="str">
        <f t="shared" si="149"/>
        <v>0</v>
      </c>
    </row>
    <row r="9550" spans="67:67">
      <c r="BO9550" s="87" t="str">
        <f t="shared" si="149"/>
        <v>0</v>
      </c>
    </row>
    <row r="9551" spans="67:67">
      <c r="BO9551" s="87" t="str">
        <f t="shared" si="149"/>
        <v>0</v>
      </c>
    </row>
    <row r="9552" spans="67:67">
      <c r="BO9552" s="87" t="str">
        <f t="shared" si="149"/>
        <v>0</v>
      </c>
    </row>
    <row r="9553" spans="67:67">
      <c r="BO9553" s="87" t="str">
        <f t="shared" si="149"/>
        <v>0</v>
      </c>
    </row>
    <row r="9554" spans="67:67">
      <c r="BO9554" s="87" t="str">
        <f t="shared" si="149"/>
        <v>0</v>
      </c>
    </row>
    <row r="9555" spans="67:67">
      <c r="BO9555" s="87" t="str">
        <f t="shared" si="149"/>
        <v>0</v>
      </c>
    </row>
    <row r="9556" spans="67:67">
      <c r="BO9556" s="87" t="str">
        <f t="shared" si="149"/>
        <v>0</v>
      </c>
    </row>
    <row r="9557" spans="67:67">
      <c r="BO9557" s="87" t="str">
        <f t="shared" si="149"/>
        <v>0</v>
      </c>
    </row>
    <row r="9558" spans="67:67">
      <c r="BO9558" s="87" t="str">
        <f t="shared" si="149"/>
        <v>0</v>
      </c>
    </row>
    <row r="9559" spans="67:67">
      <c r="BO9559" s="87" t="str">
        <f t="shared" si="149"/>
        <v>0</v>
      </c>
    </row>
    <row r="9560" spans="67:67">
      <c r="BO9560" s="87" t="str">
        <f t="shared" si="149"/>
        <v>0</v>
      </c>
    </row>
    <row r="9561" spans="67:67">
      <c r="BO9561" s="87" t="str">
        <f t="shared" si="149"/>
        <v>0</v>
      </c>
    </row>
    <row r="9562" spans="67:67">
      <c r="BO9562" s="87" t="str">
        <f t="shared" si="149"/>
        <v>0</v>
      </c>
    </row>
    <row r="9563" spans="67:67">
      <c r="BO9563" s="87" t="str">
        <f t="shared" si="149"/>
        <v>0</v>
      </c>
    </row>
    <row r="9564" spans="67:67">
      <c r="BO9564" s="87" t="str">
        <f t="shared" si="149"/>
        <v>0</v>
      </c>
    </row>
    <row r="9565" spans="67:67">
      <c r="BO9565" s="87" t="str">
        <f t="shared" si="149"/>
        <v>0</v>
      </c>
    </row>
    <row r="9566" spans="67:67">
      <c r="BO9566" s="87" t="str">
        <f t="shared" si="149"/>
        <v>0</v>
      </c>
    </row>
    <row r="9567" spans="67:67">
      <c r="BO9567" s="87" t="str">
        <f t="shared" si="149"/>
        <v>0</v>
      </c>
    </row>
    <row r="9568" spans="67:67">
      <c r="BO9568" s="87" t="str">
        <f t="shared" si="149"/>
        <v>0</v>
      </c>
    </row>
    <row r="9569" spans="67:67">
      <c r="BO9569" s="87" t="str">
        <f t="shared" si="149"/>
        <v>0</v>
      </c>
    </row>
    <row r="9570" spans="67:67">
      <c r="BO9570" s="87" t="str">
        <f t="shared" si="149"/>
        <v>0</v>
      </c>
    </row>
    <row r="9571" spans="67:67">
      <c r="BO9571" s="87" t="str">
        <f t="shared" si="149"/>
        <v>0</v>
      </c>
    </row>
    <row r="9572" spans="67:67">
      <c r="BO9572" s="87" t="str">
        <f t="shared" si="149"/>
        <v>0</v>
      </c>
    </row>
    <row r="9573" spans="67:67">
      <c r="BO9573" s="87" t="str">
        <f t="shared" si="149"/>
        <v>0</v>
      </c>
    </row>
    <row r="9574" spans="67:67">
      <c r="BO9574" s="87" t="str">
        <f t="shared" si="149"/>
        <v>0</v>
      </c>
    </row>
    <row r="9575" spans="67:67">
      <c r="BO9575" s="87" t="str">
        <f t="shared" si="149"/>
        <v>0</v>
      </c>
    </row>
    <row r="9576" spans="67:67">
      <c r="BO9576" s="87" t="str">
        <f t="shared" si="149"/>
        <v>0</v>
      </c>
    </row>
    <row r="9577" spans="67:67">
      <c r="BO9577" s="87" t="str">
        <f t="shared" si="149"/>
        <v>0</v>
      </c>
    </row>
    <row r="9578" spans="67:67">
      <c r="BO9578" s="87" t="str">
        <f t="shared" si="149"/>
        <v>0</v>
      </c>
    </row>
    <row r="9579" spans="67:67">
      <c r="BO9579" s="87" t="str">
        <f t="shared" si="149"/>
        <v>0</v>
      </c>
    </row>
    <row r="9580" spans="67:67">
      <c r="BO9580" s="87" t="str">
        <f t="shared" si="149"/>
        <v>0</v>
      </c>
    </row>
    <row r="9581" spans="67:67">
      <c r="BO9581" s="87" t="str">
        <f t="shared" si="149"/>
        <v>0</v>
      </c>
    </row>
    <row r="9582" spans="67:67">
      <c r="BO9582" s="87" t="str">
        <f t="shared" si="149"/>
        <v>0</v>
      </c>
    </row>
    <row r="9583" spans="67:67">
      <c r="BO9583" s="87" t="str">
        <f t="shared" si="149"/>
        <v>0</v>
      </c>
    </row>
    <row r="9584" spans="67:67">
      <c r="BO9584" s="87" t="str">
        <f t="shared" si="149"/>
        <v>0</v>
      </c>
    </row>
    <row r="9585" spans="67:67">
      <c r="BO9585" s="87" t="str">
        <f t="shared" si="149"/>
        <v>0</v>
      </c>
    </row>
    <row r="9586" spans="67:67">
      <c r="BO9586" s="87" t="str">
        <f t="shared" si="149"/>
        <v>0</v>
      </c>
    </row>
    <row r="9587" spans="67:67">
      <c r="BO9587" s="87" t="str">
        <f t="shared" si="149"/>
        <v>0</v>
      </c>
    </row>
    <row r="9588" spans="67:67">
      <c r="BO9588" s="87" t="str">
        <f t="shared" si="149"/>
        <v>0</v>
      </c>
    </row>
    <row r="9589" spans="67:67">
      <c r="BO9589" s="87" t="str">
        <f t="shared" si="149"/>
        <v>0</v>
      </c>
    </row>
    <row r="9590" spans="67:67">
      <c r="BO9590" s="87" t="str">
        <f t="shared" si="149"/>
        <v>0</v>
      </c>
    </row>
    <row r="9591" spans="67:67">
      <c r="BO9591" s="87" t="str">
        <f t="shared" si="149"/>
        <v>0</v>
      </c>
    </row>
    <row r="9592" spans="67:67">
      <c r="BO9592" s="87" t="str">
        <f t="shared" si="149"/>
        <v>0</v>
      </c>
    </row>
    <row r="9593" spans="67:67">
      <c r="BO9593" s="87" t="str">
        <f t="shared" si="149"/>
        <v>0</v>
      </c>
    </row>
    <row r="9594" spans="67:67">
      <c r="BO9594" s="87" t="str">
        <f t="shared" si="149"/>
        <v>0</v>
      </c>
    </row>
    <row r="9595" spans="67:67">
      <c r="BO9595" s="87" t="str">
        <f t="shared" si="149"/>
        <v>0</v>
      </c>
    </row>
    <row r="9596" spans="67:67">
      <c r="BO9596" s="87" t="str">
        <f t="shared" si="149"/>
        <v>0</v>
      </c>
    </row>
    <row r="9597" spans="67:67">
      <c r="BO9597" s="87" t="str">
        <f t="shared" si="149"/>
        <v>0</v>
      </c>
    </row>
    <row r="9598" spans="67:67">
      <c r="BO9598" s="87" t="str">
        <f t="shared" si="149"/>
        <v>0</v>
      </c>
    </row>
    <row r="9599" spans="67:67">
      <c r="BO9599" s="87" t="str">
        <f t="shared" si="149"/>
        <v>0</v>
      </c>
    </row>
    <row r="9600" spans="67:67">
      <c r="BO9600" s="87" t="str">
        <f t="shared" si="149"/>
        <v>0</v>
      </c>
    </row>
    <row r="9601" spans="67:67">
      <c r="BO9601" s="87" t="str">
        <f t="shared" si="149"/>
        <v>0</v>
      </c>
    </row>
    <row r="9602" spans="67:67">
      <c r="BO9602" s="87" t="str">
        <f t="shared" si="149"/>
        <v>0</v>
      </c>
    </row>
    <row r="9603" spans="67:67">
      <c r="BO9603" s="87" t="str">
        <f t="shared" si="149"/>
        <v>0</v>
      </c>
    </row>
    <row r="9604" spans="67:67">
      <c r="BO9604" s="87" t="str">
        <f t="shared" si="149"/>
        <v>0</v>
      </c>
    </row>
    <row r="9605" spans="67:67">
      <c r="BO9605" s="87" t="str">
        <f t="shared" si="149"/>
        <v>0</v>
      </c>
    </row>
    <row r="9606" spans="67:67">
      <c r="BO9606" s="87" t="str">
        <f t="shared" ref="BO9606:BO9669" si="150">IF(AND(BI9606&lt;&gt;"",BM9606&lt;&gt;"",BE9606&lt;&gt;"",BF9606&lt;&gt;"",BG9606&lt;&gt;""),(1000*9.81*BI9606*0.001*BM9606)/(BE9606*BF9606*BG9606),"0")</f>
        <v>0</v>
      </c>
    </row>
    <row r="9607" spans="67:67">
      <c r="BO9607" s="87" t="str">
        <f t="shared" si="150"/>
        <v>0</v>
      </c>
    </row>
    <row r="9608" spans="67:67">
      <c r="BO9608" s="87" t="str">
        <f t="shared" si="150"/>
        <v>0</v>
      </c>
    </row>
    <row r="9609" spans="67:67">
      <c r="BO9609" s="87" t="str">
        <f t="shared" si="150"/>
        <v>0</v>
      </c>
    </row>
    <row r="9610" spans="67:67">
      <c r="BO9610" s="87" t="str">
        <f t="shared" si="150"/>
        <v>0</v>
      </c>
    </row>
    <row r="9611" spans="67:67">
      <c r="BO9611" s="87" t="str">
        <f t="shared" si="150"/>
        <v>0</v>
      </c>
    </row>
    <row r="9612" spans="67:67">
      <c r="BO9612" s="87" t="str">
        <f t="shared" si="150"/>
        <v>0</v>
      </c>
    </row>
    <row r="9613" spans="67:67">
      <c r="BO9613" s="87" t="str">
        <f t="shared" si="150"/>
        <v>0</v>
      </c>
    </row>
    <row r="9614" spans="67:67">
      <c r="BO9614" s="87" t="str">
        <f t="shared" si="150"/>
        <v>0</v>
      </c>
    </row>
    <row r="9615" spans="67:67">
      <c r="BO9615" s="87" t="str">
        <f t="shared" si="150"/>
        <v>0</v>
      </c>
    </row>
    <row r="9616" spans="67:67">
      <c r="BO9616" s="87" t="str">
        <f t="shared" si="150"/>
        <v>0</v>
      </c>
    </row>
    <row r="9617" spans="67:67">
      <c r="BO9617" s="87" t="str">
        <f t="shared" si="150"/>
        <v>0</v>
      </c>
    </row>
    <row r="9618" spans="67:67">
      <c r="BO9618" s="87" t="str">
        <f t="shared" si="150"/>
        <v>0</v>
      </c>
    </row>
    <row r="9619" spans="67:67">
      <c r="BO9619" s="87" t="str">
        <f t="shared" si="150"/>
        <v>0</v>
      </c>
    </row>
    <row r="9620" spans="67:67">
      <c r="BO9620" s="87" t="str">
        <f t="shared" si="150"/>
        <v>0</v>
      </c>
    </row>
    <row r="9621" spans="67:67">
      <c r="BO9621" s="87" t="str">
        <f t="shared" si="150"/>
        <v>0</v>
      </c>
    </row>
    <row r="9622" spans="67:67">
      <c r="BO9622" s="87" t="str">
        <f t="shared" si="150"/>
        <v>0</v>
      </c>
    </row>
    <row r="9623" spans="67:67">
      <c r="BO9623" s="87" t="str">
        <f t="shared" si="150"/>
        <v>0</v>
      </c>
    </row>
    <row r="9624" spans="67:67">
      <c r="BO9624" s="87" t="str">
        <f t="shared" si="150"/>
        <v>0</v>
      </c>
    </row>
    <row r="9625" spans="67:67">
      <c r="BO9625" s="87" t="str">
        <f t="shared" si="150"/>
        <v>0</v>
      </c>
    </row>
    <row r="9626" spans="67:67">
      <c r="BO9626" s="87" t="str">
        <f t="shared" si="150"/>
        <v>0</v>
      </c>
    </row>
    <row r="9627" spans="67:67">
      <c r="BO9627" s="87" t="str">
        <f t="shared" si="150"/>
        <v>0</v>
      </c>
    </row>
    <row r="9628" spans="67:67">
      <c r="BO9628" s="87" t="str">
        <f t="shared" si="150"/>
        <v>0</v>
      </c>
    </row>
    <row r="9629" spans="67:67">
      <c r="BO9629" s="87" t="str">
        <f t="shared" si="150"/>
        <v>0</v>
      </c>
    </row>
    <row r="9630" spans="67:67">
      <c r="BO9630" s="87" t="str">
        <f t="shared" si="150"/>
        <v>0</v>
      </c>
    </row>
    <row r="9631" spans="67:67">
      <c r="BO9631" s="87" t="str">
        <f t="shared" si="150"/>
        <v>0</v>
      </c>
    </row>
    <row r="9632" spans="67:67">
      <c r="BO9632" s="87" t="str">
        <f t="shared" si="150"/>
        <v>0</v>
      </c>
    </row>
    <row r="9633" spans="67:67">
      <c r="BO9633" s="87" t="str">
        <f t="shared" si="150"/>
        <v>0</v>
      </c>
    </row>
    <row r="9634" spans="67:67">
      <c r="BO9634" s="87" t="str">
        <f t="shared" si="150"/>
        <v>0</v>
      </c>
    </row>
    <row r="9635" spans="67:67">
      <c r="BO9635" s="87" t="str">
        <f t="shared" si="150"/>
        <v>0</v>
      </c>
    </row>
    <row r="9636" spans="67:67">
      <c r="BO9636" s="87" t="str">
        <f t="shared" si="150"/>
        <v>0</v>
      </c>
    </row>
    <row r="9637" spans="67:67">
      <c r="BO9637" s="87" t="str">
        <f t="shared" si="150"/>
        <v>0</v>
      </c>
    </row>
    <row r="9638" spans="67:67">
      <c r="BO9638" s="87" t="str">
        <f t="shared" si="150"/>
        <v>0</v>
      </c>
    </row>
    <row r="9639" spans="67:67">
      <c r="BO9639" s="87" t="str">
        <f t="shared" si="150"/>
        <v>0</v>
      </c>
    </row>
    <row r="9640" spans="67:67">
      <c r="BO9640" s="87" t="str">
        <f t="shared" si="150"/>
        <v>0</v>
      </c>
    </row>
    <row r="9641" spans="67:67">
      <c r="BO9641" s="87" t="str">
        <f t="shared" si="150"/>
        <v>0</v>
      </c>
    </row>
    <row r="9642" spans="67:67">
      <c r="BO9642" s="87" t="str">
        <f t="shared" si="150"/>
        <v>0</v>
      </c>
    </row>
    <row r="9643" spans="67:67">
      <c r="BO9643" s="87" t="str">
        <f t="shared" si="150"/>
        <v>0</v>
      </c>
    </row>
    <row r="9644" spans="67:67">
      <c r="BO9644" s="87" t="str">
        <f t="shared" si="150"/>
        <v>0</v>
      </c>
    </row>
    <row r="9645" spans="67:67">
      <c r="BO9645" s="87" t="str">
        <f t="shared" si="150"/>
        <v>0</v>
      </c>
    </row>
    <row r="9646" spans="67:67">
      <c r="BO9646" s="87" t="str">
        <f t="shared" si="150"/>
        <v>0</v>
      </c>
    </row>
    <row r="9647" spans="67:67">
      <c r="BO9647" s="87" t="str">
        <f t="shared" si="150"/>
        <v>0</v>
      </c>
    </row>
    <row r="9648" spans="67:67">
      <c r="BO9648" s="87" t="str">
        <f t="shared" si="150"/>
        <v>0</v>
      </c>
    </row>
    <row r="9649" spans="67:67">
      <c r="BO9649" s="87" t="str">
        <f t="shared" si="150"/>
        <v>0</v>
      </c>
    </row>
    <row r="9650" spans="67:67">
      <c r="BO9650" s="87" t="str">
        <f t="shared" si="150"/>
        <v>0</v>
      </c>
    </row>
    <row r="9651" spans="67:67">
      <c r="BO9651" s="87" t="str">
        <f t="shared" si="150"/>
        <v>0</v>
      </c>
    </row>
    <row r="9652" spans="67:67">
      <c r="BO9652" s="87" t="str">
        <f t="shared" si="150"/>
        <v>0</v>
      </c>
    </row>
    <row r="9653" spans="67:67">
      <c r="BO9653" s="87" t="str">
        <f t="shared" si="150"/>
        <v>0</v>
      </c>
    </row>
    <row r="9654" spans="67:67">
      <c r="BO9654" s="87" t="str">
        <f t="shared" si="150"/>
        <v>0</v>
      </c>
    </row>
    <row r="9655" spans="67:67">
      <c r="BO9655" s="87" t="str">
        <f t="shared" si="150"/>
        <v>0</v>
      </c>
    </row>
    <row r="9656" spans="67:67">
      <c r="BO9656" s="87" t="str">
        <f t="shared" si="150"/>
        <v>0</v>
      </c>
    </row>
    <row r="9657" spans="67:67">
      <c r="BO9657" s="87" t="str">
        <f t="shared" si="150"/>
        <v>0</v>
      </c>
    </row>
    <row r="9658" spans="67:67">
      <c r="BO9658" s="87" t="str">
        <f t="shared" si="150"/>
        <v>0</v>
      </c>
    </row>
    <row r="9659" spans="67:67">
      <c r="BO9659" s="87" t="str">
        <f t="shared" si="150"/>
        <v>0</v>
      </c>
    </row>
    <row r="9660" spans="67:67">
      <c r="BO9660" s="87" t="str">
        <f t="shared" si="150"/>
        <v>0</v>
      </c>
    </row>
    <row r="9661" spans="67:67">
      <c r="BO9661" s="87" t="str">
        <f t="shared" si="150"/>
        <v>0</v>
      </c>
    </row>
    <row r="9662" spans="67:67">
      <c r="BO9662" s="87" t="str">
        <f t="shared" si="150"/>
        <v>0</v>
      </c>
    </row>
    <row r="9663" spans="67:67">
      <c r="BO9663" s="87" t="str">
        <f t="shared" si="150"/>
        <v>0</v>
      </c>
    </row>
    <row r="9664" spans="67:67">
      <c r="BO9664" s="87" t="str">
        <f t="shared" si="150"/>
        <v>0</v>
      </c>
    </row>
    <row r="9665" spans="67:67">
      <c r="BO9665" s="87" t="str">
        <f t="shared" si="150"/>
        <v>0</v>
      </c>
    </row>
    <row r="9666" spans="67:67">
      <c r="BO9666" s="87" t="str">
        <f t="shared" si="150"/>
        <v>0</v>
      </c>
    </row>
    <row r="9667" spans="67:67">
      <c r="BO9667" s="87" t="str">
        <f t="shared" si="150"/>
        <v>0</v>
      </c>
    </row>
    <row r="9668" spans="67:67">
      <c r="BO9668" s="87" t="str">
        <f t="shared" si="150"/>
        <v>0</v>
      </c>
    </row>
    <row r="9669" spans="67:67">
      <c r="BO9669" s="87" t="str">
        <f t="shared" si="150"/>
        <v>0</v>
      </c>
    </row>
    <row r="9670" spans="67:67">
      <c r="BO9670" s="87" t="str">
        <f t="shared" ref="BO9670:BO9733" si="151">IF(AND(BI9670&lt;&gt;"",BM9670&lt;&gt;"",BE9670&lt;&gt;"",BF9670&lt;&gt;"",BG9670&lt;&gt;""),(1000*9.81*BI9670*0.001*BM9670)/(BE9670*BF9670*BG9670),"0")</f>
        <v>0</v>
      </c>
    </row>
    <row r="9671" spans="67:67">
      <c r="BO9671" s="87" t="str">
        <f t="shared" si="151"/>
        <v>0</v>
      </c>
    </row>
    <row r="9672" spans="67:67">
      <c r="BO9672" s="87" t="str">
        <f t="shared" si="151"/>
        <v>0</v>
      </c>
    </row>
    <row r="9673" spans="67:67">
      <c r="BO9673" s="87" t="str">
        <f t="shared" si="151"/>
        <v>0</v>
      </c>
    </row>
    <row r="9674" spans="67:67">
      <c r="BO9674" s="87" t="str">
        <f t="shared" si="151"/>
        <v>0</v>
      </c>
    </row>
    <row r="9675" spans="67:67">
      <c r="BO9675" s="87" t="str">
        <f t="shared" si="151"/>
        <v>0</v>
      </c>
    </row>
    <row r="9676" spans="67:67">
      <c r="BO9676" s="87" t="str">
        <f t="shared" si="151"/>
        <v>0</v>
      </c>
    </row>
    <row r="9677" spans="67:67">
      <c r="BO9677" s="87" t="str">
        <f t="shared" si="151"/>
        <v>0</v>
      </c>
    </row>
    <row r="9678" spans="67:67">
      <c r="BO9678" s="87" t="str">
        <f t="shared" si="151"/>
        <v>0</v>
      </c>
    </row>
    <row r="9679" spans="67:67">
      <c r="BO9679" s="87" t="str">
        <f t="shared" si="151"/>
        <v>0</v>
      </c>
    </row>
    <row r="9680" spans="67:67">
      <c r="BO9680" s="87" t="str">
        <f t="shared" si="151"/>
        <v>0</v>
      </c>
    </row>
    <row r="9681" spans="67:67">
      <c r="BO9681" s="87" t="str">
        <f t="shared" si="151"/>
        <v>0</v>
      </c>
    </row>
    <row r="9682" spans="67:67">
      <c r="BO9682" s="87" t="str">
        <f t="shared" si="151"/>
        <v>0</v>
      </c>
    </row>
    <row r="9683" spans="67:67">
      <c r="BO9683" s="87" t="str">
        <f t="shared" si="151"/>
        <v>0</v>
      </c>
    </row>
    <row r="9684" spans="67:67">
      <c r="BO9684" s="87" t="str">
        <f t="shared" si="151"/>
        <v>0</v>
      </c>
    </row>
    <row r="9685" spans="67:67">
      <c r="BO9685" s="87" t="str">
        <f t="shared" si="151"/>
        <v>0</v>
      </c>
    </row>
    <row r="9686" spans="67:67">
      <c r="BO9686" s="87" t="str">
        <f t="shared" si="151"/>
        <v>0</v>
      </c>
    </row>
    <row r="9687" spans="67:67">
      <c r="BO9687" s="87" t="str">
        <f t="shared" si="151"/>
        <v>0</v>
      </c>
    </row>
    <row r="9688" spans="67:67">
      <c r="BO9688" s="87" t="str">
        <f t="shared" si="151"/>
        <v>0</v>
      </c>
    </row>
    <row r="9689" spans="67:67">
      <c r="BO9689" s="87" t="str">
        <f t="shared" si="151"/>
        <v>0</v>
      </c>
    </row>
    <row r="9690" spans="67:67">
      <c r="BO9690" s="87" t="str">
        <f t="shared" si="151"/>
        <v>0</v>
      </c>
    </row>
    <row r="9691" spans="67:67">
      <c r="BO9691" s="87" t="str">
        <f t="shared" si="151"/>
        <v>0</v>
      </c>
    </row>
    <row r="9692" spans="67:67">
      <c r="BO9692" s="87" t="str">
        <f t="shared" si="151"/>
        <v>0</v>
      </c>
    </row>
    <row r="9693" spans="67:67">
      <c r="BO9693" s="87" t="str">
        <f t="shared" si="151"/>
        <v>0</v>
      </c>
    </row>
    <row r="9694" spans="67:67">
      <c r="BO9694" s="87" t="str">
        <f t="shared" si="151"/>
        <v>0</v>
      </c>
    </row>
    <row r="9695" spans="67:67">
      <c r="BO9695" s="87" t="str">
        <f t="shared" si="151"/>
        <v>0</v>
      </c>
    </row>
    <row r="9696" spans="67:67">
      <c r="BO9696" s="87" t="str">
        <f t="shared" si="151"/>
        <v>0</v>
      </c>
    </row>
    <row r="9697" spans="67:67">
      <c r="BO9697" s="87" t="str">
        <f t="shared" si="151"/>
        <v>0</v>
      </c>
    </row>
    <row r="9698" spans="67:67">
      <c r="BO9698" s="87" t="str">
        <f t="shared" si="151"/>
        <v>0</v>
      </c>
    </row>
    <row r="9699" spans="67:67">
      <c r="BO9699" s="87" t="str">
        <f t="shared" si="151"/>
        <v>0</v>
      </c>
    </row>
    <row r="9700" spans="67:67">
      <c r="BO9700" s="87" t="str">
        <f t="shared" si="151"/>
        <v>0</v>
      </c>
    </row>
    <row r="9701" spans="67:67">
      <c r="BO9701" s="87" t="str">
        <f t="shared" si="151"/>
        <v>0</v>
      </c>
    </row>
    <row r="9702" spans="67:67">
      <c r="BO9702" s="87" t="str">
        <f t="shared" si="151"/>
        <v>0</v>
      </c>
    </row>
    <row r="9703" spans="67:67">
      <c r="BO9703" s="87" t="str">
        <f t="shared" si="151"/>
        <v>0</v>
      </c>
    </row>
    <row r="9704" spans="67:67">
      <c r="BO9704" s="87" t="str">
        <f t="shared" si="151"/>
        <v>0</v>
      </c>
    </row>
    <row r="9705" spans="67:67">
      <c r="BO9705" s="87" t="str">
        <f t="shared" si="151"/>
        <v>0</v>
      </c>
    </row>
    <row r="9706" spans="67:67">
      <c r="BO9706" s="87" t="str">
        <f t="shared" si="151"/>
        <v>0</v>
      </c>
    </row>
    <row r="9707" spans="67:67">
      <c r="BO9707" s="87" t="str">
        <f t="shared" si="151"/>
        <v>0</v>
      </c>
    </row>
    <row r="9708" spans="67:67">
      <c r="BO9708" s="87" t="str">
        <f t="shared" si="151"/>
        <v>0</v>
      </c>
    </row>
    <row r="9709" spans="67:67">
      <c r="BO9709" s="87" t="str">
        <f t="shared" si="151"/>
        <v>0</v>
      </c>
    </row>
    <row r="9710" spans="67:67">
      <c r="BO9710" s="87" t="str">
        <f t="shared" si="151"/>
        <v>0</v>
      </c>
    </row>
    <row r="9711" spans="67:67">
      <c r="BO9711" s="87" t="str">
        <f t="shared" si="151"/>
        <v>0</v>
      </c>
    </row>
    <row r="9712" spans="67:67">
      <c r="BO9712" s="87" t="str">
        <f t="shared" si="151"/>
        <v>0</v>
      </c>
    </row>
    <row r="9713" spans="67:67">
      <c r="BO9713" s="87" t="str">
        <f t="shared" si="151"/>
        <v>0</v>
      </c>
    </row>
    <row r="9714" spans="67:67">
      <c r="BO9714" s="87" t="str">
        <f t="shared" si="151"/>
        <v>0</v>
      </c>
    </row>
    <row r="9715" spans="67:67">
      <c r="BO9715" s="87" t="str">
        <f t="shared" si="151"/>
        <v>0</v>
      </c>
    </row>
    <row r="9716" spans="67:67">
      <c r="BO9716" s="87" t="str">
        <f t="shared" si="151"/>
        <v>0</v>
      </c>
    </row>
    <row r="9717" spans="67:67">
      <c r="BO9717" s="87" t="str">
        <f t="shared" si="151"/>
        <v>0</v>
      </c>
    </row>
    <row r="9718" spans="67:67">
      <c r="BO9718" s="87" t="str">
        <f t="shared" si="151"/>
        <v>0</v>
      </c>
    </row>
    <row r="9719" spans="67:67">
      <c r="BO9719" s="87" t="str">
        <f t="shared" si="151"/>
        <v>0</v>
      </c>
    </row>
    <row r="9720" spans="67:67">
      <c r="BO9720" s="87" t="str">
        <f t="shared" si="151"/>
        <v>0</v>
      </c>
    </row>
    <row r="9721" spans="67:67">
      <c r="BO9721" s="87" t="str">
        <f t="shared" si="151"/>
        <v>0</v>
      </c>
    </row>
    <row r="9722" spans="67:67">
      <c r="BO9722" s="87" t="str">
        <f t="shared" si="151"/>
        <v>0</v>
      </c>
    </row>
    <row r="9723" spans="67:67">
      <c r="BO9723" s="87" t="str">
        <f t="shared" si="151"/>
        <v>0</v>
      </c>
    </row>
    <row r="9724" spans="67:67">
      <c r="BO9724" s="87" t="str">
        <f t="shared" si="151"/>
        <v>0</v>
      </c>
    </row>
    <row r="9725" spans="67:67">
      <c r="BO9725" s="87" t="str">
        <f t="shared" si="151"/>
        <v>0</v>
      </c>
    </row>
    <row r="9726" spans="67:67">
      <c r="BO9726" s="87" t="str">
        <f t="shared" si="151"/>
        <v>0</v>
      </c>
    </row>
    <row r="9727" spans="67:67">
      <c r="BO9727" s="87" t="str">
        <f t="shared" si="151"/>
        <v>0</v>
      </c>
    </row>
    <row r="9728" spans="67:67">
      <c r="BO9728" s="87" t="str">
        <f t="shared" si="151"/>
        <v>0</v>
      </c>
    </row>
    <row r="9729" spans="67:67">
      <c r="BO9729" s="87" t="str">
        <f t="shared" si="151"/>
        <v>0</v>
      </c>
    </row>
    <row r="9730" spans="67:67">
      <c r="BO9730" s="87" t="str">
        <f t="shared" si="151"/>
        <v>0</v>
      </c>
    </row>
    <row r="9731" spans="67:67">
      <c r="BO9731" s="87" t="str">
        <f t="shared" si="151"/>
        <v>0</v>
      </c>
    </row>
    <row r="9732" spans="67:67">
      <c r="BO9732" s="87" t="str">
        <f t="shared" si="151"/>
        <v>0</v>
      </c>
    </row>
    <row r="9733" spans="67:67">
      <c r="BO9733" s="87" t="str">
        <f t="shared" si="151"/>
        <v>0</v>
      </c>
    </row>
    <row r="9734" spans="67:67">
      <c r="BO9734" s="87" t="str">
        <f t="shared" ref="BO9734:BO9797" si="152">IF(AND(BI9734&lt;&gt;"",BM9734&lt;&gt;"",BE9734&lt;&gt;"",BF9734&lt;&gt;"",BG9734&lt;&gt;""),(1000*9.81*BI9734*0.001*BM9734)/(BE9734*BF9734*BG9734),"0")</f>
        <v>0</v>
      </c>
    </row>
    <row r="9735" spans="67:67">
      <c r="BO9735" s="87" t="str">
        <f t="shared" si="152"/>
        <v>0</v>
      </c>
    </row>
    <row r="9736" spans="67:67">
      <c r="BO9736" s="87" t="str">
        <f t="shared" si="152"/>
        <v>0</v>
      </c>
    </row>
    <row r="9737" spans="67:67">
      <c r="BO9737" s="87" t="str">
        <f t="shared" si="152"/>
        <v>0</v>
      </c>
    </row>
    <row r="9738" spans="67:67">
      <c r="BO9738" s="87" t="str">
        <f t="shared" si="152"/>
        <v>0</v>
      </c>
    </row>
    <row r="9739" spans="67:67">
      <c r="BO9739" s="87" t="str">
        <f t="shared" si="152"/>
        <v>0</v>
      </c>
    </row>
    <row r="9740" spans="67:67">
      <c r="BO9740" s="87" t="str">
        <f t="shared" si="152"/>
        <v>0</v>
      </c>
    </row>
    <row r="9741" spans="67:67">
      <c r="BO9741" s="87" t="str">
        <f t="shared" si="152"/>
        <v>0</v>
      </c>
    </row>
    <row r="9742" spans="67:67">
      <c r="BO9742" s="87" t="str">
        <f t="shared" si="152"/>
        <v>0</v>
      </c>
    </row>
    <row r="9743" spans="67:67">
      <c r="BO9743" s="87" t="str">
        <f t="shared" si="152"/>
        <v>0</v>
      </c>
    </row>
    <row r="9744" spans="67:67">
      <c r="BO9744" s="87" t="str">
        <f t="shared" si="152"/>
        <v>0</v>
      </c>
    </row>
    <row r="9745" spans="67:67">
      <c r="BO9745" s="87" t="str">
        <f t="shared" si="152"/>
        <v>0</v>
      </c>
    </row>
    <row r="9746" spans="67:67">
      <c r="BO9746" s="87" t="str">
        <f t="shared" si="152"/>
        <v>0</v>
      </c>
    </row>
    <row r="9747" spans="67:67">
      <c r="BO9747" s="87" t="str">
        <f t="shared" si="152"/>
        <v>0</v>
      </c>
    </row>
    <row r="9748" spans="67:67">
      <c r="BO9748" s="87" t="str">
        <f t="shared" si="152"/>
        <v>0</v>
      </c>
    </row>
    <row r="9749" spans="67:67">
      <c r="BO9749" s="87" t="str">
        <f t="shared" si="152"/>
        <v>0</v>
      </c>
    </row>
    <row r="9750" spans="67:67">
      <c r="BO9750" s="87" t="str">
        <f t="shared" si="152"/>
        <v>0</v>
      </c>
    </row>
    <row r="9751" spans="67:67">
      <c r="BO9751" s="87" t="str">
        <f t="shared" si="152"/>
        <v>0</v>
      </c>
    </row>
    <row r="9752" spans="67:67">
      <c r="BO9752" s="87" t="str">
        <f t="shared" si="152"/>
        <v>0</v>
      </c>
    </row>
    <row r="9753" spans="67:67">
      <c r="BO9753" s="87" t="str">
        <f t="shared" si="152"/>
        <v>0</v>
      </c>
    </row>
    <row r="9754" spans="67:67">
      <c r="BO9754" s="87" t="str">
        <f t="shared" si="152"/>
        <v>0</v>
      </c>
    </row>
    <row r="9755" spans="67:67">
      <c r="BO9755" s="87" t="str">
        <f t="shared" si="152"/>
        <v>0</v>
      </c>
    </row>
    <row r="9756" spans="67:67">
      <c r="BO9756" s="87" t="str">
        <f t="shared" si="152"/>
        <v>0</v>
      </c>
    </row>
    <row r="9757" spans="67:67">
      <c r="BO9757" s="87" t="str">
        <f t="shared" si="152"/>
        <v>0</v>
      </c>
    </row>
    <row r="9758" spans="67:67">
      <c r="BO9758" s="87" t="str">
        <f t="shared" si="152"/>
        <v>0</v>
      </c>
    </row>
    <row r="9759" spans="67:67">
      <c r="BO9759" s="87" t="str">
        <f t="shared" si="152"/>
        <v>0</v>
      </c>
    </row>
    <row r="9760" spans="67:67">
      <c r="BO9760" s="87" t="str">
        <f t="shared" si="152"/>
        <v>0</v>
      </c>
    </row>
    <row r="9761" spans="67:67">
      <c r="BO9761" s="87" t="str">
        <f t="shared" si="152"/>
        <v>0</v>
      </c>
    </row>
    <row r="9762" spans="67:67">
      <c r="BO9762" s="87" t="str">
        <f t="shared" si="152"/>
        <v>0</v>
      </c>
    </row>
    <row r="9763" spans="67:67">
      <c r="BO9763" s="87" t="str">
        <f t="shared" si="152"/>
        <v>0</v>
      </c>
    </row>
    <row r="9764" spans="67:67">
      <c r="BO9764" s="87" t="str">
        <f t="shared" si="152"/>
        <v>0</v>
      </c>
    </row>
    <row r="9765" spans="67:67">
      <c r="BO9765" s="87" t="str">
        <f t="shared" si="152"/>
        <v>0</v>
      </c>
    </row>
    <row r="9766" spans="67:67">
      <c r="BO9766" s="87" t="str">
        <f t="shared" si="152"/>
        <v>0</v>
      </c>
    </row>
    <row r="9767" spans="67:67">
      <c r="BO9767" s="87" t="str">
        <f t="shared" si="152"/>
        <v>0</v>
      </c>
    </row>
    <row r="9768" spans="67:67">
      <c r="BO9768" s="87" t="str">
        <f t="shared" si="152"/>
        <v>0</v>
      </c>
    </row>
    <row r="9769" spans="67:67">
      <c r="BO9769" s="87" t="str">
        <f t="shared" si="152"/>
        <v>0</v>
      </c>
    </row>
    <row r="9770" spans="67:67">
      <c r="BO9770" s="87" t="str">
        <f t="shared" si="152"/>
        <v>0</v>
      </c>
    </row>
    <row r="9771" spans="67:67">
      <c r="BO9771" s="87" t="str">
        <f t="shared" si="152"/>
        <v>0</v>
      </c>
    </row>
    <row r="9772" spans="67:67">
      <c r="BO9772" s="87" t="str">
        <f t="shared" si="152"/>
        <v>0</v>
      </c>
    </row>
    <row r="9773" spans="67:67">
      <c r="BO9773" s="87" t="str">
        <f t="shared" si="152"/>
        <v>0</v>
      </c>
    </row>
    <row r="9774" spans="67:67">
      <c r="BO9774" s="87" t="str">
        <f t="shared" si="152"/>
        <v>0</v>
      </c>
    </row>
    <row r="9775" spans="67:67">
      <c r="BO9775" s="87" t="str">
        <f t="shared" si="152"/>
        <v>0</v>
      </c>
    </row>
    <row r="9776" spans="67:67">
      <c r="BO9776" s="87" t="str">
        <f t="shared" si="152"/>
        <v>0</v>
      </c>
    </row>
    <row r="9777" spans="67:67">
      <c r="BO9777" s="87" t="str">
        <f t="shared" si="152"/>
        <v>0</v>
      </c>
    </row>
    <row r="9778" spans="67:67">
      <c r="BO9778" s="87" t="str">
        <f t="shared" si="152"/>
        <v>0</v>
      </c>
    </row>
    <row r="9779" spans="67:67">
      <c r="BO9779" s="87" t="str">
        <f t="shared" si="152"/>
        <v>0</v>
      </c>
    </row>
    <row r="9780" spans="67:67">
      <c r="BO9780" s="87" t="str">
        <f t="shared" si="152"/>
        <v>0</v>
      </c>
    </row>
    <row r="9781" spans="67:67">
      <c r="BO9781" s="87" t="str">
        <f t="shared" si="152"/>
        <v>0</v>
      </c>
    </row>
    <row r="9782" spans="67:67">
      <c r="BO9782" s="87" t="str">
        <f t="shared" si="152"/>
        <v>0</v>
      </c>
    </row>
    <row r="9783" spans="67:67">
      <c r="BO9783" s="87" t="str">
        <f t="shared" si="152"/>
        <v>0</v>
      </c>
    </row>
    <row r="9784" spans="67:67">
      <c r="BO9784" s="87" t="str">
        <f t="shared" si="152"/>
        <v>0</v>
      </c>
    </row>
    <row r="9785" spans="67:67">
      <c r="BO9785" s="87" t="str">
        <f t="shared" si="152"/>
        <v>0</v>
      </c>
    </row>
    <row r="9786" spans="67:67">
      <c r="BO9786" s="87" t="str">
        <f t="shared" si="152"/>
        <v>0</v>
      </c>
    </row>
    <row r="9787" spans="67:67">
      <c r="BO9787" s="87" t="str">
        <f t="shared" si="152"/>
        <v>0</v>
      </c>
    </row>
    <row r="9788" spans="67:67">
      <c r="BO9788" s="87" t="str">
        <f t="shared" si="152"/>
        <v>0</v>
      </c>
    </row>
    <row r="9789" spans="67:67">
      <c r="BO9789" s="87" t="str">
        <f t="shared" si="152"/>
        <v>0</v>
      </c>
    </row>
    <row r="9790" spans="67:67">
      <c r="BO9790" s="87" t="str">
        <f t="shared" si="152"/>
        <v>0</v>
      </c>
    </row>
    <row r="9791" spans="67:67">
      <c r="BO9791" s="87" t="str">
        <f t="shared" si="152"/>
        <v>0</v>
      </c>
    </row>
    <row r="9792" spans="67:67">
      <c r="BO9792" s="87" t="str">
        <f t="shared" si="152"/>
        <v>0</v>
      </c>
    </row>
    <row r="9793" spans="67:67">
      <c r="BO9793" s="87" t="str">
        <f t="shared" si="152"/>
        <v>0</v>
      </c>
    </row>
    <row r="9794" spans="67:67">
      <c r="BO9794" s="87" t="str">
        <f t="shared" si="152"/>
        <v>0</v>
      </c>
    </row>
    <row r="9795" spans="67:67">
      <c r="BO9795" s="87" t="str">
        <f t="shared" si="152"/>
        <v>0</v>
      </c>
    </row>
    <row r="9796" spans="67:67">
      <c r="BO9796" s="87" t="str">
        <f t="shared" si="152"/>
        <v>0</v>
      </c>
    </row>
    <row r="9797" spans="67:67">
      <c r="BO9797" s="87" t="str">
        <f t="shared" si="152"/>
        <v>0</v>
      </c>
    </row>
    <row r="9798" spans="67:67">
      <c r="BO9798" s="87" t="str">
        <f t="shared" ref="BO9798:BO9861" si="153">IF(AND(BI9798&lt;&gt;"",BM9798&lt;&gt;"",BE9798&lt;&gt;"",BF9798&lt;&gt;"",BG9798&lt;&gt;""),(1000*9.81*BI9798*0.001*BM9798)/(BE9798*BF9798*BG9798),"0")</f>
        <v>0</v>
      </c>
    </row>
    <row r="9799" spans="67:67">
      <c r="BO9799" s="87" t="str">
        <f t="shared" si="153"/>
        <v>0</v>
      </c>
    </row>
    <row r="9800" spans="67:67">
      <c r="BO9800" s="87" t="str">
        <f t="shared" si="153"/>
        <v>0</v>
      </c>
    </row>
    <row r="9801" spans="67:67">
      <c r="BO9801" s="87" t="str">
        <f t="shared" si="153"/>
        <v>0</v>
      </c>
    </row>
    <row r="9802" spans="67:67">
      <c r="BO9802" s="87" t="str">
        <f t="shared" si="153"/>
        <v>0</v>
      </c>
    </row>
    <row r="9803" spans="67:67">
      <c r="BO9803" s="87" t="str">
        <f t="shared" si="153"/>
        <v>0</v>
      </c>
    </row>
    <row r="9804" spans="67:67">
      <c r="BO9804" s="87" t="str">
        <f t="shared" si="153"/>
        <v>0</v>
      </c>
    </row>
    <row r="9805" spans="67:67">
      <c r="BO9805" s="87" t="str">
        <f t="shared" si="153"/>
        <v>0</v>
      </c>
    </row>
    <row r="9806" spans="67:67">
      <c r="BO9806" s="87" t="str">
        <f t="shared" si="153"/>
        <v>0</v>
      </c>
    </row>
    <row r="9807" spans="67:67">
      <c r="BO9807" s="87" t="str">
        <f t="shared" si="153"/>
        <v>0</v>
      </c>
    </row>
    <row r="9808" spans="67:67">
      <c r="BO9808" s="87" t="str">
        <f t="shared" si="153"/>
        <v>0</v>
      </c>
    </row>
    <row r="9809" spans="67:67">
      <c r="BO9809" s="87" t="str">
        <f t="shared" si="153"/>
        <v>0</v>
      </c>
    </row>
    <row r="9810" spans="67:67">
      <c r="BO9810" s="87" t="str">
        <f t="shared" si="153"/>
        <v>0</v>
      </c>
    </row>
    <row r="9811" spans="67:67">
      <c r="BO9811" s="87" t="str">
        <f t="shared" si="153"/>
        <v>0</v>
      </c>
    </row>
    <row r="9812" spans="67:67">
      <c r="BO9812" s="87" t="str">
        <f t="shared" si="153"/>
        <v>0</v>
      </c>
    </row>
    <row r="9813" spans="67:67">
      <c r="BO9813" s="87" t="str">
        <f t="shared" si="153"/>
        <v>0</v>
      </c>
    </row>
    <row r="9814" spans="67:67">
      <c r="BO9814" s="87" t="str">
        <f t="shared" si="153"/>
        <v>0</v>
      </c>
    </row>
    <row r="9815" spans="67:67">
      <c r="BO9815" s="87" t="str">
        <f t="shared" si="153"/>
        <v>0</v>
      </c>
    </row>
    <row r="9816" spans="67:67">
      <c r="BO9816" s="87" t="str">
        <f t="shared" si="153"/>
        <v>0</v>
      </c>
    </row>
    <row r="9817" spans="67:67">
      <c r="BO9817" s="87" t="str">
        <f t="shared" si="153"/>
        <v>0</v>
      </c>
    </row>
    <row r="9818" spans="67:67">
      <c r="BO9818" s="87" t="str">
        <f t="shared" si="153"/>
        <v>0</v>
      </c>
    </row>
    <row r="9819" spans="67:67">
      <c r="BO9819" s="87" t="str">
        <f t="shared" si="153"/>
        <v>0</v>
      </c>
    </row>
    <row r="9820" spans="67:67">
      <c r="BO9820" s="87" t="str">
        <f t="shared" si="153"/>
        <v>0</v>
      </c>
    </row>
    <row r="9821" spans="67:67">
      <c r="BO9821" s="87" t="str">
        <f t="shared" si="153"/>
        <v>0</v>
      </c>
    </row>
    <row r="9822" spans="67:67">
      <c r="BO9822" s="87" t="str">
        <f t="shared" si="153"/>
        <v>0</v>
      </c>
    </row>
    <row r="9823" spans="67:67">
      <c r="BO9823" s="87" t="str">
        <f t="shared" si="153"/>
        <v>0</v>
      </c>
    </row>
    <row r="9824" spans="67:67">
      <c r="BO9824" s="87" t="str">
        <f t="shared" si="153"/>
        <v>0</v>
      </c>
    </row>
    <row r="9825" spans="67:67">
      <c r="BO9825" s="87" t="str">
        <f t="shared" si="153"/>
        <v>0</v>
      </c>
    </row>
    <row r="9826" spans="67:67">
      <c r="BO9826" s="87" t="str">
        <f t="shared" si="153"/>
        <v>0</v>
      </c>
    </row>
    <row r="9827" spans="67:67">
      <c r="BO9827" s="87" t="str">
        <f t="shared" si="153"/>
        <v>0</v>
      </c>
    </row>
    <row r="9828" spans="67:67">
      <c r="BO9828" s="87" t="str">
        <f t="shared" si="153"/>
        <v>0</v>
      </c>
    </row>
    <row r="9829" spans="67:67">
      <c r="BO9829" s="87" t="str">
        <f t="shared" si="153"/>
        <v>0</v>
      </c>
    </row>
    <row r="9830" spans="67:67">
      <c r="BO9830" s="87" t="str">
        <f t="shared" si="153"/>
        <v>0</v>
      </c>
    </row>
    <row r="9831" spans="67:67">
      <c r="BO9831" s="87" t="str">
        <f t="shared" si="153"/>
        <v>0</v>
      </c>
    </row>
    <row r="9832" spans="67:67">
      <c r="BO9832" s="87" t="str">
        <f t="shared" si="153"/>
        <v>0</v>
      </c>
    </row>
    <row r="9833" spans="67:67">
      <c r="BO9833" s="87" t="str">
        <f t="shared" si="153"/>
        <v>0</v>
      </c>
    </row>
    <row r="9834" spans="67:67">
      <c r="BO9834" s="87" t="str">
        <f t="shared" si="153"/>
        <v>0</v>
      </c>
    </row>
    <row r="9835" spans="67:67">
      <c r="BO9835" s="87" t="str">
        <f t="shared" si="153"/>
        <v>0</v>
      </c>
    </row>
    <row r="9836" spans="67:67">
      <c r="BO9836" s="87" t="str">
        <f t="shared" si="153"/>
        <v>0</v>
      </c>
    </row>
    <row r="9837" spans="67:67">
      <c r="BO9837" s="87" t="str">
        <f t="shared" si="153"/>
        <v>0</v>
      </c>
    </row>
    <row r="9838" spans="67:67">
      <c r="BO9838" s="87" t="str">
        <f t="shared" si="153"/>
        <v>0</v>
      </c>
    </row>
    <row r="9839" spans="67:67">
      <c r="BO9839" s="87" t="str">
        <f t="shared" si="153"/>
        <v>0</v>
      </c>
    </row>
    <row r="9840" spans="67:67">
      <c r="BO9840" s="87" t="str">
        <f t="shared" si="153"/>
        <v>0</v>
      </c>
    </row>
    <row r="9841" spans="67:67">
      <c r="BO9841" s="87" t="str">
        <f t="shared" si="153"/>
        <v>0</v>
      </c>
    </row>
    <row r="9842" spans="67:67">
      <c r="BO9842" s="87" t="str">
        <f t="shared" si="153"/>
        <v>0</v>
      </c>
    </row>
    <row r="9843" spans="67:67">
      <c r="BO9843" s="87" t="str">
        <f t="shared" si="153"/>
        <v>0</v>
      </c>
    </row>
    <row r="9844" spans="67:67">
      <c r="BO9844" s="87" t="str">
        <f t="shared" si="153"/>
        <v>0</v>
      </c>
    </row>
    <row r="9845" spans="67:67">
      <c r="BO9845" s="87" t="str">
        <f t="shared" si="153"/>
        <v>0</v>
      </c>
    </row>
    <row r="9846" spans="67:67">
      <c r="BO9846" s="87" t="str">
        <f t="shared" si="153"/>
        <v>0</v>
      </c>
    </row>
    <row r="9847" spans="67:67">
      <c r="BO9847" s="87" t="str">
        <f t="shared" si="153"/>
        <v>0</v>
      </c>
    </row>
    <row r="9848" spans="67:67">
      <c r="BO9848" s="87" t="str">
        <f t="shared" si="153"/>
        <v>0</v>
      </c>
    </row>
    <row r="9849" spans="67:67">
      <c r="BO9849" s="87" t="str">
        <f t="shared" si="153"/>
        <v>0</v>
      </c>
    </row>
    <row r="9850" spans="67:67">
      <c r="BO9850" s="87" t="str">
        <f t="shared" si="153"/>
        <v>0</v>
      </c>
    </row>
    <row r="9851" spans="67:67">
      <c r="BO9851" s="87" t="str">
        <f t="shared" si="153"/>
        <v>0</v>
      </c>
    </row>
    <row r="9852" spans="67:67">
      <c r="BO9852" s="87" t="str">
        <f t="shared" si="153"/>
        <v>0</v>
      </c>
    </row>
    <row r="9853" spans="67:67">
      <c r="BO9853" s="87" t="str">
        <f t="shared" si="153"/>
        <v>0</v>
      </c>
    </row>
    <row r="9854" spans="67:67">
      <c r="BO9854" s="87" t="str">
        <f t="shared" si="153"/>
        <v>0</v>
      </c>
    </row>
    <row r="9855" spans="67:67">
      <c r="BO9855" s="87" t="str">
        <f t="shared" si="153"/>
        <v>0</v>
      </c>
    </row>
    <row r="9856" spans="67:67">
      <c r="BO9856" s="87" t="str">
        <f t="shared" si="153"/>
        <v>0</v>
      </c>
    </row>
    <row r="9857" spans="67:67">
      <c r="BO9857" s="87" t="str">
        <f t="shared" si="153"/>
        <v>0</v>
      </c>
    </row>
    <row r="9858" spans="67:67">
      <c r="BO9858" s="87" t="str">
        <f t="shared" si="153"/>
        <v>0</v>
      </c>
    </row>
    <row r="9859" spans="67:67">
      <c r="BO9859" s="87" t="str">
        <f t="shared" si="153"/>
        <v>0</v>
      </c>
    </row>
    <row r="9860" spans="67:67">
      <c r="BO9860" s="87" t="str">
        <f t="shared" si="153"/>
        <v>0</v>
      </c>
    </row>
    <row r="9861" spans="67:67">
      <c r="BO9861" s="87" t="str">
        <f t="shared" si="153"/>
        <v>0</v>
      </c>
    </row>
    <row r="9862" spans="67:67">
      <c r="BO9862" s="87" t="str">
        <f t="shared" ref="BO9862:BO9925" si="154">IF(AND(BI9862&lt;&gt;"",BM9862&lt;&gt;"",BE9862&lt;&gt;"",BF9862&lt;&gt;"",BG9862&lt;&gt;""),(1000*9.81*BI9862*0.001*BM9862)/(BE9862*BF9862*BG9862),"0")</f>
        <v>0</v>
      </c>
    </row>
    <row r="9863" spans="67:67">
      <c r="BO9863" s="87" t="str">
        <f t="shared" si="154"/>
        <v>0</v>
      </c>
    </row>
    <row r="9864" spans="67:67">
      <c r="BO9864" s="87" t="str">
        <f t="shared" si="154"/>
        <v>0</v>
      </c>
    </row>
    <row r="9865" spans="67:67">
      <c r="BO9865" s="87" t="str">
        <f t="shared" si="154"/>
        <v>0</v>
      </c>
    </row>
    <row r="9866" spans="67:67">
      <c r="BO9866" s="87" t="str">
        <f t="shared" si="154"/>
        <v>0</v>
      </c>
    </row>
    <row r="9867" spans="67:67">
      <c r="BO9867" s="87" t="str">
        <f t="shared" si="154"/>
        <v>0</v>
      </c>
    </row>
    <row r="9868" spans="67:67">
      <c r="BO9868" s="87" t="str">
        <f t="shared" si="154"/>
        <v>0</v>
      </c>
    </row>
    <row r="9869" spans="67:67">
      <c r="BO9869" s="87" t="str">
        <f t="shared" si="154"/>
        <v>0</v>
      </c>
    </row>
    <row r="9870" spans="67:67">
      <c r="BO9870" s="87" t="str">
        <f t="shared" si="154"/>
        <v>0</v>
      </c>
    </row>
    <row r="9871" spans="67:67">
      <c r="BO9871" s="87" t="str">
        <f t="shared" si="154"/>
        <v>0</v>
      </c>
    </row>
    <row r="9872" spans="67:67">
      <c r="BO9872" s="87" t="str">
        <f t="shared" si="154"/>
        <v>0</v>
      </c>
    </row>
    <row r="9873" spans="67:67">
      <c r="BO9873" s="87" t="str">
        <f t="shared" si="154"/>
        <v>0</v>
      </c>
    </row>
    <row r="9874" spans="67:67">
      <c r="BO9874" s="87" t="str">
        <f t="shared" si="154"/>
        <v>0</v>
      </c>
    </row>
    <row r="9875" spans="67:67">
      <c r="BO9875" s="87" t="str">
        <f t="shared" si="154"/>
        <v>0</v>
      </c>
    </row>
    <row r="9876" spans="67:67">
      <c r="BO9876" s="87" t="str">
        <f t="shared" si="154"/>
        <v>0</v>
      </c>
    </row>
    <row r="9877" spans="67:67">
      <c r="BO9877" s="87" t="str">
        <f t="shared" si="154"/>
        <v>0</v>
      </c>
    </row>
    <row r="9878" spans="67:67">
      <c r="BO9878" s="87" t="str">
        <f t="shared" si="154"/>
        <v>0</v>
      </c>
    </row>
    <row r="9879" spans="67:67">
      <c r="BO9879" s="87" t="str">
        <f t="shared" si="154"/>
        <v>0</v>
      </c>
    </row>
    <row r="9880" spans="67:67">
      <c r="BO9880" s="87" t="str">
        <f t="shared" si="154"/>
        <v>0</v>
      </c>
    </row>
    <row r="9881" spans="67:67">
      <c r="BO9881" s="87" t="str">
        <f t="shared" si="154"/>
        <v>0</v>
      </c>
    </row>
    <row r="9882" spans="67:67">
      <c r="BO9882" s="87" t="str">
        <f t="shared" si="154"/>
        <v>0</v>
      </c>
    </row>
    <row r="9883" spans="67:67">
      <c r="BO9883" s="87" t="str">
        <f t="shared" si="154"/>
        <v>0</v>
      </c>
    </row>
    <row r="9884" spans="67:67">
      <c r="BO9884" s="87" t="str">
        <f t="shared" si="154"/>
        <v>0</v>
      </c>
    </row>
    <row r="9885" spans="67:67">
      <c r="BO9885" s="87" t="str">
        <f t="shared" si="154"/>
        <v>0</v>
      </c>
    </row>
    <row r="9886" spans="67:67">
      <c r="BO9886" s="87" t="str">
        <f t="shared" si="154"/>
        <v>0</v>
      </c>
    </row>
    <row r="9887" spans="67:67">
      <c r="BO9887" s="87" t="str">
        <f t="shared" si="154"/>
        <v>0</v>
      </c>
    </row>
    <row r="9888" spans="67:67">
      <c r="BO9888" s="87" t="str">
        <f t="shared" si="154"/>
        <v>0</v>
      </c>
    </row>
    <row r="9889" spans="67:67">
      <c r="BO9889" s="87" t="str">
        <f t="shared" si="154"/>
        <v>0</v>
      </c>
    </row>
    <row r="9890" spans="67:67">
      <c r="BO9890" s="87" t="str">
        <f t="shared" si="154"/>
        <v>0</v>
      </c>
    </row>
    <row r="9891" spans="67:67">
      <c r="BO9891" s="87" t="str">
        <f t="shared" si="154"/>
        <v>0</v>
      </c>
    </row>
    <row r="9892" spans="67:67">
      <c r="BO9892" s="87" t="str">
        <f t="shared" si="154"/>
        <v>0</v>
      </c>
    </row>
    <row r="9893" spans="67:67">
      <c r="BO9893" s="87" t="str">
        <f t="shared" si="154"/>
        <v>0</v>
      </c>
    </row>
    <row r="9894" spans="67:67">
      <c r="BO9894" s="87" t="str">
        <f t="shared" si="154"/>
        <v>0</v>
      </c>
    </row>
    <row r="9895" spans="67:67">
      <c r="BO9895" s="87" t="str">
        <f t="shared" si="154"/>
        <v>0</v>
      </c>
    </row>
    <row r="9896" spans="67:67">
      <c r="BO9896" s="87" t="str">
        <f t="shared" si="154"/>
        <v>0</v>
      </c>
    </row>
    <row r="9897" spans="67:67">
      <c r="BO9897" s="87" t="str">
        <f t="shared" si="154"/>
        <v>0</v>
      </c>
    </row>
    <row r="9898" spans="67:67">
      <c r="BO9898" s="87" t="str">
        <f t="shared" si="154"/>
        <v>0</v>
      </c>
    </row>
    <row r="9899" spans="67:67">
      <c r="BO9899" s="87" t="str">
        <f t="shared" si="154"/>
        <v>0</v>
      </c>
    </row>
    <row r="9900" spans="67:67">
      <c r="BO9900" s="87" t="str">
        <f t="shared" si="154"/>
        <v>0</v>
      </c>
    </row>
    <row r="9901" spans="67:67">
      <c r="BO9901" s="87" t="str">
        <f t="shared" si="154"/>
        <v>0</v>
      </c>
    </row>
    <row r="9902" spans="67:67">
      <c r="BO9902" s="87" t="str">
        <f t="shared" si="154"/>
        <v>0</v>
      </c>
    </row>
    <row r="9903" spans="67:67">
      <c r="BO9903" s="87" t="str">
        <f t="shared" si="154"/>
        <v>0</v>
      </c>
    </row>
    <row r="9904" spans="67:67">
      <c r="BO9904" s="87" t="str">
        <f t="shared" si="154"/>
        <v>0</v>
      </c>
    </row>
    <row r="9905" spans="67:67">
      <c r="BO9905" s="87" t="str">
        <f t="shared" si="154"/>
        <v>0</v>
      </c>
    </row>
    <row r="9906" spans="67:67">
      <c r="BO9906" s="87" t="str">
        <f t="shared" si="154"/>
        <v>0</v>
      </c>
    </row>
    <row r="9907" spans="67:67">
      <c r="BO9907" s="87" t="str">
        <f t="shared" si="154"/>
        <v>0</v>
      </c>
    </row>
    <row r="9908" spans="67:67">
      <c r="BO9908" s="87" t="str">
        <f t="shared" si="154"/>
        <v>0</v>
      </c>
    </row>
    <row r="9909" spans="67:67">
      <c r="BO9909" s="87" t="str">
        <f t="shared" si="154"/>
        <v>0</v>
      </c>
    </row>
    <row r="9910" spans="67:67">
      <c r="BO9910" s="87" t="str">
        <f t="shared" si="154"/>
        <v>0</v>
      </c>
    </row>
    <row r="9911" spans="67:67">
      <c r="BO9911" s="87" t="str">
        <f t="shared" si="154"/>
        <v>0</v>
      </c>
    </row>
    <row r="9912" spans="67:67">
      <c r="BO9912" s="87" t="str">
        <f t="shared" si="154"/>
        <v>0</v>
      </c>
    </row>
    <row r="9913" spans="67:67">
      <c r="BO9913" s="87" t="str">
        <f t="shared" si="154"/>
        <v>0</v>
      </c>
    </row>
    <row r="9914" spans="67:67">
      <c r="BO9914" s="87" t="str">
        <f t="shared" si="154"/>
        <v>0</v>
      </c>
    </row>
    <row r="9915" spans="67:67">
      <c r="BO9915" s="87" t="str">
        <f t="shared" si="154"/>
        <v>0</v>
      </c>
    </row>
    <row r="9916" spans="67:67">
      <c r="BO9916" s="87" t="str">
        <f t="shared" si="154"/>
        <v>0</v>
      </c>
    </row>
    <row r="9917" spans="67:67">
      <c r="BO9917" s="87" t="str">
        <f t="shared" si="154"/>
        <v>0</v>
      </c>
    </row>
    <row r="9918" spans="67:67">
      <c r="BO9918" s="87" t="str">
        <f t="shared" si="154"/>
        <v>0</v>
      </c>
    </row>
    <row r="9919" spans="67:67">
      <c r="BO9919" s="87" t="str">
        <f t="shared" si="154"/>
        <v>0</v>
      </c>
    </row>
    <row r="9920" spans="67:67">
      <c r="BO9920" s="87" t="str">
        <f t="shared" si="154"/>
        <v>0</v>
      </c>
    </row>
    <row r="9921" spans="67:67">
      <c r="BO9921" s="87" t="str">
        <f t="shared" si="154"/>
        <v>0</v>
      </c>
    </row>
    <row r="9922" spans="67:67">
      <c r="BO9922" s="87" t="str">
        <f t="shared" si="154"/>
        <v>0</v>
      </c>
    </row>
    <row r="9923" spans="67:67">
      <c r="BO9923" s="87" t="str">
        <f t="shared" si="154"/>
        <v>0</v>
      </c>
    </row>
    <row r="9924" spans="67:67">
      <c r="BO9924" s="87" t="str">
        <f t="shared" si="154"/>
        <v>0</v>
      </c>
    </row>
    <row r="9925" spans="67:67">
      <c r="BO9925" s="87" t="str">
        <f t="shared" si="154"/>
        <v>0</v>
      </c>
    </row>
    <row r="9926" spans="67:67">
      <c r="BO9926" s="87" t="str">
        <f t="shared" ref="BO9926:BO9989" si="155">IF(AND(BI9926&lt;&gt;"",BM9926&lt;&gt;"",BE9926&lt;&gt;"",BF9926&lt;&gt;"",BG9926&lt;&gt;""),(1000*9.81*BI9926*0.001*BM9926)/(BE9926*BF9926*BG9926),"0")</f>
        <v>0</v>
      </c>
    </row>
    <row r="9927" spans="67:67">
      <c r="BO9927" s="87" t="str">
        <f t="shared" si="155"/>
        <v>0</v>
      </c>
    </row>
    <row r="9928" spans="67:67">
      <c r="BO9928" s="87" t="str">
        <f t="shared" si="155"/>
        <v>0</v>
      </c>
    </row>
    <row r="9929" spans="67:67">
      <c r="BO9929" s="87" t="str">
        <f t="shared" si="155"/>
        <v>0</v>
      </c>
    </row>
    <row r="9930" spans="67:67">
      <c r="BO9930" s="87" t="str">
        <f t="shared" si="155"/>
        <v>0</v>
      </c>
    </row>
    <row r="9931" spans="67:67">
      <c r="BO9931" s="87" t="str">
        <f t="shared" si="155"/>
        <v>0</v>
      </c>
    </row>
    <row r="9932" spans="67:67">
      <c r="BO9932" s="87" t="str">
        <f t="shared" si="155"/>
        <v>0</v>
      </c>
    </row>
    <row r="9933" spans="67:67">
      <c r="BO9933" s="87" t="str">
        <f t="shared" si="155"/>
        <v>0</v>
      </c>
    </row>
    <row r="9934" spans="67:67">
      <c r="BO9934" s="87" t="str">
        <f t="shared" si="155"/>
        <v>0</v>
      </c>
    </row>
    <row r="9935" spans="67:67">
      <c r="BO9935" s="87" t="str">
        <f t="shared" si="155"/>
        <v>0</v>
      </c>
    </row>
    <row r="9936" spans="67:67">
      <c r="BO9936" s="87" t="str">
        <f t="shared" si="155"/>
        <v>0</v>
      </c>
    </row>
    <row r="9937" spans="67:67">
      <c r="BO9937" s="87" t="str">
        <f t="shared" si="155"/>
        <v>0</v>
      </c>
    </row>
    <row r="9938" spans="67:67">
      <c r="BO9938" s="87" t="str">
        <f t="shared" si="155"/>
        <v>0</v>
      </c>
    </row>
    <row r="9939" spans="67:67">
      <c r="BO9939" s="87" t="str">
        <f t="shared" si="155"/>
        <v>0</v>
      </c>
    </row>
    <row r="9940" spans="67:67">
      <c r="BO9940" s="87" t="str">
        <f t="shared" si="155"/>
        <v>0</v>
      </c>
    </row>
    <row r="9941" spans="67:67">
      <c r="BO9941" s="87" t="str">
        <f t="shared" si="155"/>
        <v>0</v>
      </c>
    </row>
    <row r="9942" spans="67:67">
      <c r="BO9942" s="87" t="str">
        <f t="shared" si="155"/>
        <v>0</v>
      </c>
    </row>
    <row r="9943" spans="67:67">
      <c r="BO9943" s="87" t="str">
        <f t="shared" si="155"/>
        <v>0</v>
      </c>
    </row>
    <row r="9944" spans="67:67">
      <c r="BO9944" s="87" t="str">
        <f t="shared" si="155"/>
        <v>0</v>
      </c>
    </row>
    <row r="9945" spans="67:67">
      <c r="BO9945" s="87" t="str">
        <f t="shared" si="155"/>
        <v>0</v>
      </c>
    </row>
    <row r="9946" spans="67:67">
      <c r="BO9946" s="87" t="str">
        <f t="shared" si="155"/>
        <v>0</v>
      </c>
    </row>
    <row r="9947" spans="67:67">
      <c r="BO9947" s="87" t="str">
        <f t="shared" si="155"/>
        <v>0</v>
      </c>
    </row>
    <row r="9948" spans="67:67">
      <c r="BO9948" s="87" t="str">
        <f t="shared" si="155"/>
        <v>0</v>
      </c>
    </row>
    <row r="9949" spans="67:67">
      <c r="BO9949" s="87" t="str">
        <f t="shared" si="155"/>
        <v>0</v>
      </c>
    </row>
    <row r="9950" spans="67:67">
      <c r="BO9950" s="87" t="str">
        <f t="shared" si="155"/>
        <v>0</v>
      </c>
    </row>
    <row r="9951" spans="67:67">
      <c r="BO9951" s="87" t="str">
        <f t="shared" si="155"/>
        <v>0</v>
      </c>
    </row>
    <row r="9952" spans="67:67">
      <c r="BO9952" s="87" t="str">
        <f t="shared" si="155"/>
        <v>0</v>
      </c>
    </row>
    <row r="9953" spans="67:67">
      <c r="BO9953" s="87" t="str">
        <f t="shared" si="155"/>
        <v>0</v>
      </c>
    </row>
    <row r="9954" spans="67:67">
      <c r="BO9954" s="87" t="str">
        <f t="shared" si="155"/>
        <v>0</v>
      </c>
    </row>
    <row r="9955" spans="67:67">
      <c r="BO9955" s="87" t="str">
        <f t="shared" si="155"/>
        <v>0</v>
      </c>
    </row>
    <row r="9956" spans="67:67">
      <c r="BO9956" s="87" t="str">
        <f t="shared" si="155"/>
        <v>0</v>
      </c>
    </row>
    <row r="9957" spans="67:67">
      <c r="BO9957" s="87" t="str">
        <f t="shared" si="155"/>
        <v>0</v>
      </c>
    </row>
    <row r="9958" spans="67:67">
      <c r="BO9958" s="87" t="str">
        <f t="shared" si="155"/>
        <v>0</v>
      </c>
    </row>
    <row r="9959" spans="67:67">
      <c r="BO9959" s="87" t="str">
        <f t="shared" si="155"/>
        <v>0</v>
      </c>
    </row>
    <row r="9960" spans="67:67">
      <c r="BO9960" s="87" t="str">
        <f t="shared" si="155"/>
        <v>0</v>
      </c>
    </row>
    <row r="9961" spans="67:67">
      <c r="BO9961" s="87" t="str">
        <f t="shared" si="155"/>
        <v>0</v>
      </c>
    </row>
    <row r="9962" spans="67:67">
      <c r="BO9962" s="87" t="str">
        <f t="shared" si="155"/>
        <v>0</v>
      </c>
    </row>
    <row r="9963" spans="67:67">
      <c r="BO9963" s="87" t="str">
        <f t="shared" si="155"/>
        <v>0</v>
      </c>
    </row>
    <row r="9964" spans="67:67">
      <c r="BO9964" s="87" t="str">
        <f t="shared" si="155"/>
        <v>0</v>
      </c>
    </row>
    <row r="9965" spans="67:67">
      <c r="BO9965" s="87" t="str">
        <f t="shared" si="155"/>
        <v>0</v>
      </c>
    </row>
    <row r="9966" spans="67:67">
      <c r="BO9966" s="87" t="str">
        <f t="shared" si="155"/>
        <v>0</v>
      </c>
    </row>
    <row r="9967" spans="67:67">
      <c r="BO9967" s="87" t="str">
        <f t="shared" si="155"/>
        <v>0</v>
      </c>
    </row>
    <row r="9968" spans="67:67">
      <c r="BO9968" s="87" t="str">
        <f t="shared" si="155"/>
        <v>0</v>
      </c>
    </row>
    <row r="9969" spans="67:67">
      <c r="BO9969" s="87" t="str">
        <f t="shared" si="155"/>
        <v>0</v>
      </c>
    </row>
    <row r="9970" spans="67:67">
      <c r="BO9970" s="87" t="str">
        <f t="shared" si="155"/>
        <v>0</v>
      </c>
    </row>
    <row r="9971" spans="67:67">
      <c r="BO9971" s="87" t="str">
        <f t="shared" si="155"/>
        <v>0</v>
      </c>
    </row>
    <row r="9972" spans="67:67">
      <c r="BO9972" s="87" t="str">
        <f t="shared" si="155"/>
        <v>0</v>
      </c>
    </row>
    <row r="9973" spans="67:67">
      <c r="BO9973" s="87" t="str">
        <f t="shared" si="155"/>
        <v>0</v>
      </c>
    </row>
    <row r="9974" spans="67:67">
      <c r="BO9974" s="87" t="str">
        <f t="shared" si="155"/>
        <v>0</v>
      </c>
    </row>
    <row r="9975" spans="67:67">
      <c r="BO9975" s="87" t="str">
        <f t="shared" si="155"/>
        <v>0</v>
      </c>
    </row>
    <row r="9976" spans="67:67">
      <c r="BO9976" s="87" t="str">
        <f t="shared" si="155"/>
        <v>0</v>
      </c>
    </row>
    <row r="9977" spans="67:67">
      <c r="BO9977" s="87" t="str">
        <f t="shared" si="155"/>
        <v>0</v>
      </c>
    </row>
    <row r="9978" spans="67:67">
      <c r="BO9978" s="87" t="str">
        <f t="shared" si="155"/>
        <v>0</v>
      </c>
    </row>
    <row r="9979" spans="67:67">
      <c r="BO9979" s="87" t="str">
        <f t="shared" si="155"/>
        <v>0</v>
      </c>
    </row>
    <row r="9980" spans="67:67">
      <c r="BO9980" s="87" t="str">
        <f t="shared" si="155"/>
        <v>0</v>
      </c>
    </row>
    <row r="9981" spans="67:67">
      <c r="BO9981" s="87" t="str">
        <f t="shared" si="155"/>
        <v>0</v>
      </c>
    </row>
    <row r="9982" spans="67:67">
      <c r="BO9982" s="87" t="str">
        <f t="shared" si="155"/>
        <v>0</v>
      </c>
    </row>
    <row r="9983" spans="67:67">
      <c r="BO9983" s="87" t="str">
        <f t="shared" si="155"/>
        <v>0</v>
      </c>
    </row>
    <row r="9984" spans="67:67">
      <c r="BO9984" s="87" t="str">
        <f t="shared" si="155"/>
        <v>0</v>
      </c>
    </row>
    <row r="9985" spans="67:67">
      <c r="BO9985" s="87" t="str">
        <f t="shared" si="155"/>
        <v>0</v>
      </c>
    </row>
    <row r="9986" spans="67:67">
      <c r="BO9986" s="87" t="str">
        <f t="shared" si="155"/>
        <v>0</v>
      </c>
    </row>
    <row r="9987" spans="67:67">
      <c r="BO9987" s="87" t="str">
        <f t="shared" si="155"/>
        <v>0</v>
      </c>
    </row>
    <row r="9988" spans="67:67">
      <c r="BO9988" s="87" t="str">
        <f t="shared" si="155"/>
        <v>0</v>
      </c>
    </row>
    <row r="9989" spans="67:67">
      <c r="BO9989" s="87" t="str">
        <f t="shared" si="155"/>
        <v>0</v>
      </c>
    </row>
    <row r="9990" spans="67:67">
      <c r="BO9990" s="87" t="str">
        <f t="shared" ref="BO9990:BO10053" si="156">IF(AND(BI9990&lt;&gt;"",BM9990&lt;&gt;"",BE9990&lt;&gt;"",BF9990&lt;&gt;"",BG9990&lt;&gt;""),(1000*9.81*BI9990*0.001*BM9990)/(BE9990*BF9990*BG9990),"0")</f>
        <v>0</v>
      </c>
    </row>
    <row r="9991" spans="67:67">
      <c r="BO9991" s="87" t="str">
        <f t="shared" si="156"/>
        <v>0</v>
      </c>
    </row>
    <row r="9992" spans="67:67">
      <c r="BO9992" s="87" t="str">
        <f t="shared" si="156"/>
        <v>0</v>
      </c>
    </row>
    <row r="9993" spans="67:67">
      <c r="BO9993" s="87" t="str">
        <f t="shared" si="156"/>
        <v>0</v>
      </c>
    </row>
    <row r="9994" spans="67:67">
      <c r="BO9994" s="87" t="str">
        <f t="shared" si="156"/>
        <v>0</v>
      </c>
    </row>
    <row r="9995" spans="67:67">
      <c r="BO9995" s="87" t="str">
        <f t="shared" si="156"/>
        <v>0</v>
      </c>
    </row>
    <row r="9996" spans="67:67">
      <c r="BO9996" s="87" t="str">
        <f t="shared" si="156"/>
        <v>0</v>
      </c>
    </row>
    <row r="9997" spans="67:67">
      <c r="BO9997" s="87" t="str">
        <f t="shared" si="156"/>
        <v>0</v>
      </c>
    </row>
    <row r="9998" spans="67:67">
      <c r="BO9998" s="87" t="str">
        <f t="shared" si="156"/>
        <v>0</v>
      </c>
    </row>
    <row r="9999" spans="67:67">
      <c r="BO9999" s="87" t="str">
        <f t="shared" si="156"/>
        <v>0</v>
      </c>
    </row>
    <row r="10000" spans="67:67">
      <c r="BO10000" s="87" t="str">
        <f t="shared" si="156"/>
        <v>0</v>
      </c>
    </row>
    <row r="10001" spans="67:67">
      <c r="BO10001" s="87" t="str">
        <f t="shared" si="156"/>
        <v>0</v>
      </c>
    </row>
    <row r="10002" spans="67:67">
      <c r="BO10002" s="87" t="str">
        <f t="shared" si="156"/>
        <v>0</v>
      </c>
    </row>
    <row r="10003" spans="67:67">
      <c r="BO10003" s="87" t="str">
        <f t="shared" si="156"/>
        <v>0</v>
      </c>
    </row>
    <row r="10004" spans="67:67">
      <c r="BO10004" s="87" t="str">
        <f t="shared" si="156"/>
        <v>0</v>
      </c>
    </row>
    <row r="10005" spans="67:67">
      <c r="BO10005" s="87" t="str">
        <f t="shared" si="156"/>
        <v>0</v>
      </c>
    </row>
    <row r="10006" spans="67:67">
      <c r="BO10006" s="87" t="str">
        <f t="shared" si="156"/>
        <v>0</v>
      </c>
    </row>
    <row r="10007" spans="67:67">
      <c r="BO10007" s="87" t="str">
        <f t="shared" si="156"/>
        <v>0</v>
      </c>
    </row>
    <row r="10008" spans="67:67">
      <c r="BO10008" s="87" t="str">
        <f t="shared" si="156"/>
        <v>0</v>
      </c>
    </row>
    <row r="10009" spans="67:67">
      <c r="BO10009" s="87" t="str">
        <f t="shared" si="156"/>
        <v>0</v>
      </c>
    </row>
    <row r="10010" spans="67:67">
      <c r="BO10010" s="87" t="str">
        <f t="shared" si="156"/>
        <v>0</v>
      </c>
    </row>
    <row r="10011" spans="67:67">
      <c r="BO10011" s="87" t="str">
        <f t="shared" si="156"/>
        <v>0</v>
      </c>
    </row>
    <row r="10012" spans="67:67">
      <c r="BO10012" s="87" t="str">
        <f t="shared" si="156"/>
        <v>0</v>
      </c>
    </row>
    <row r="10013" spans="67:67">
      <c r="BO10013" s="87" t="str">
        <f t="shared" si="156"/>
        <v>0</v>
      </c>
    </row>
    <row r="10014" spans="67:67">
      <c r="BO10014" s="87" t="str">
        <f t="shared" si="156"/>
        <v>0</v>
      </c>
    </row>
    <row r="10015" spans="67:67">
      <c r="BO10015" s="87" t="str">
        <f t="shared" si="156"/>
        <v>0</v>
      </c>
    </row>
    <row r="10016" spans="67:67">
      <c r="BO10016" s="87" t="str">
        <f t="shared" si="156"/>
        <v>0</v>
      </c>
    </row>
    <row r="10017" spans="67:67">
      <c r="BO10017" s="87" t="str">
        <f t="shared" si="156"/>
        <v>0</v>
      </c>
    </row>
    <row r="10018" spans="67:67">
      <c r="BO10018" s="87" t="str">
        <f t="shared" si="156"/>
        <v>0</v>
      </c>
    </row>
    <row r="10019" spans="67:67">
      <c r="BO10019" s="87" t="str">
        <f t="shared" si="156"/>
        <v>0</v>
      </c>
    </row>
    <row r="10020" spans="67:67">
      <c r="BO10020" s="87" t="str">
        <f t="shared" si="156"/>
        <v>0</v>
      </c>
    </row>
    <row r="10021" spans="67:67">
      <c r="BO10021" s="87" t="str">
        <f t="shared" si="156"/>
        <v>0</v>
      </c>
    </row>
    <row r="10022" spans="67:67">
      <c r="BO10022" s="87" t="str">
        <f t="shared" si="156"/>
        <v>0</v>
      </c>
    </row>
    <row r="10023" spans="67:67">
      <c r="BO10023" s="87" t="str">
        <f t="shared" si="156"/>
        <v>0</v>
      </c>
    </row>
    <row r="10024" spans="67:67">
      <c r="BO10024" s="87" t="str">
        <f t="shared" si="156"/>
        <v>0</v>
      </c>
    </row>
    <row r="10025" spans="67:67">
      <c r="BO10025" s="87" t="str">
        <f t="shared" si="156"/>
        <v>0</v>
      </c>
    </row>
    <row r="10026" spans="67:67">
      <c r="BO10026" s="87" t="str">
        <f t="shared" si="156"/>
        <v>0</v>
      </c>
    </row>
    <row r="10027" spans="67:67">
      <c r="BO10027" s="87" t="str">
        <f t="shared" si="156"/>
        <v>0</v>
      </c>
    </row>
    <row r="10028" spans="67:67">
      <c r="BO10028" s="87" t="str">
        <f t="shared" si="156"/>
        <v>0</v>
      </c>
    </row>
    <row r="10029" spans="67:67">
      <c r="BO10029" s="87" t="str">
        <f t="shared" si="156"/>
        <v>0</v>
      </c>
    </row>
    <row r="10030" spans="67:67">
      <c r="BO10030" s="87" t="str">
        <f t="shared" si="156"/>
        <v>0</v>
      </c>
    </row>
    <row r="10031" spans="67:67">
      <c r="BO10031" s="87" t="str">
        <f t="shared" si="156"/>
        <v>0</v>
      </c>
    </row>
    <row r="10032" spans="67:67">
      <c r="BO10032" s="87" t="str">
        <f t="shared" si="156"/>
        <v>0</v>
      </c>
    </row>
    <row r="10033" spans="67:67">
      <c r="BO10033" s="87" t="str">
        <f t="shared" si="156"/>
        <v>0</v>
      </c>
    </row>
    <row r="10034" spans="67:67">
      <c r="BO10034" s="87" t="str">
        <f t="shared" si="156"/>
        <v>0</v>
      </c>
    </row>
    <row r="10035" spans="67:67">
      <c r="BO10035" s="87" t="str">
        <f t="shared" si="156"/>
        <v>0</v>
      </c>
    </row>
    <row r="10036" spans="67:67">
      <c r="BO10036" s="87" t="str">
        <f t="shared" si="156"/>
        <v>0</v>
      </c>
    </row>
    <row r="10037" spans="67:67">
      <c r="BO10037" s="87" t="str">
        <f t="shared" si="156"/>
        <v>0</v>
      </c>
    </row>
    <row r="10038" spans="67:67">
      <c r="BO10038" s="87" t="str">
        <f t="shared" si="156"/>
        <v>0</v>
      </c>
    </row>
    <row r="10039" spans="67:67">
      <c r="BO10039" s="87" t="str">
        <f t="shared" si="156"/>
        <v>0</v>
      </c>
    </row>
    <row r="10040" spans="67:67">
      <c r="BO10040" s="87" t="str">
        <f t="shared" si="156"/>
        <v>0</v>
      </c>
    </row>
    <row r="10041" spans="67:67">
      <c r="BO10041" s="87" t="str">
        <f t="shared" si="156"/>
        <v>0</v>
      </c>
    </row>
    <row r="10042" spans="67:67">
      <c r="BO10042" s="87" t="str">
        <f t="shared" si="156"/>
        <v>0</v>
      </c>
    </row>
    <row r="10043" spans="67:67">
      <c r="BO10043" s="87" t="str">
        <f t="shared" si="156"/>
        <v>0</v>
      </c>
    </row>
    <row r="10044" spans="67:67">
      <c r="BO10044" s="87" t="str">
        <f t="shared" si="156"/>
        <v>0</v>
      </c>
    </row>
    <row r="10045" spans="67:67">
      <c r="BO10045" s="87" t="str">
        <f t="shared" si="156"/>
        <v>0</v>
      </c>
    </row>
    <row r="10046" spans="67:67">
      <c r="BO10046" s="87" t="str">
        <f t="shared" si="156"/>
        <v>0</v>
      </c>
    </row>
    <row r="10047" spans="67:67">
      <c r="BO10047" s="87" t="str">
        <f t="shared" si="156"/>
        <v>0</v>
      </c>
    </row>
    <row r="10048" spans="67:67">
      <c r="BO10048" s="87" t="str">
        <f t="shared" si="156"/>
        <v>0</v>
      </c>
    </row>
    <row r="10049" spans="67:67">
      <c r="BO10049" s="87" t="str">
        <f t="shared" si="156"/>
        <v>0</v>
      </c>
    </row>
    <row r="10050" spans="67:67">
      <c r="BO10050" s="87" t="str">
        <f t="shared" si="156"/>
        <v>0</v>
      </c>
    </row>
    <row r="10051" spans="67:67">
      <c r="BO10051" s="87" t="str">
        <f t="shared" si="156"/>
        <v>0</v>
      </c>
    </row>
    <row r="10052" spans="67:67">
      <c r="BO10052" s="87" t="str">
        <f t="shared" si="156"/>
        <v>0</v>
      </c>
    </row>
    <row r="10053" spans="67:67">
      <c r="BO10053" s="87" t="str">
        <f t="shared" si="156"/>
        <v>0</v>
      </c>
    </row>
    <row r="10054" spans="67:67">
      <c r="BO10054" s="87" t="str">
        <f t="shared" ref="BO10054:BO10117" si="157">IF(AND(BI10054&lt;&gt;"",BM10054&lt;&gt;"",BE10054&lt;&gt;"",BF10054&lt;&gt;"",BG10054&lt;&gt;""),(1000*9.81*BI10054*0.001*BM10054)/(BE10054*BF10054*BG10054),"0")</f>
        <v>0</v>
      </c>
    </row>
    <row r="10055" spans="67:67">
      <c r="BO10055" s="87" t="str">
        <f t="shared" si="157"/>
        <v>0</v>
      </c>
    </row>
    <row r="10056" spans="67:67">
      <c r="BO10056" s="87" t="str">
        <f t="shared" si="157"/>
        <v>0</v>
      </c>
    </row>
    <row r="10057" spans="67:67">
      <c r="BO10057" s="87" t="str">
        <f t="shared" si="157"/>
        <v>0</v>
      </c>
    </row>
    <row r="10058" spans="67:67">
      <c r="BO10058" s="87" t="str">
        <f t="shared" si="157"/>
        <v>0</v>
      </c>
    </row>
    <row r="10059" spans="67:67">
      <c r="BO10059" s="87" t="str">
        <f t="shared" si="157"/>
        <v>0</v>
      </c>
    </row>
    <row r="10060" spans="67:67">
      <c r="BO10060" s="87" t="str">
        <f t="shared" si="157"/>
        <v>0</v>
      </c>
    </row>
    <row r="10061" spans="67:67">
      <c r="BO10061" s="87" t="str">
        <f t="shared" si="157"/>
        <v>0</v>
      </c>
    </row>
    <row r="10062" spans="67:67">
      <c r="BO10062" s="87" t="str">
        <f t="shared" si="157"/>
        <v>0</v>
      </c>
    </row>
    <row r="10063" spans="67:67">
      <c r="BO10063" s="87" t="str">
        <f t="shared" si="157"/>
        <v>0</v>
      </c>
    </row>
    <row r="10064" spans="67:67">
      <c r="BO10064" s="87" t="str">
        <f t="shared" si="157"/>
        <v>0</v>
      </c>
    </row>
    <row r="10065" spans="67:67">
      <c r="BO10065" s="87" t="str">
        <f t="shared" si="157"/>
        <v>0</v>
      </c>
    </row>
    <row r="10066" spans="67:67">
      <c r="BO10066" s="87" t="str">
        <f t="shared" si="157"/>
        <v>0</v>
      </c>
    </row>
    <row r="10067" spans="67:67">
      <c r="BO10067" s="87" t="str">
        <f t="shared" si="157"/>
        <v>0</v>
      </c>
    </row>
    <row r="10068" spans="67:67">
      <c r="BO10068" s="87" t="str">
        <f t="shared" si="157"/>
        <v>0</v>
      </c>
    </row>
    <row r="10069" spans="67:67">
      <c r="BO10069" s="87" t="str">
        <f t="shared" si="157"/>
        <v>0</v>
      </c>
    </row>
    <row r="10070" spans="67:67">
      <c r="BO10070" s="87" t="str">
        <f t="shared" si="157"/>
        <v>0</v>
      </c>
    </row>
    <row r="10071" spans="67:67">
      <c r="BO10071" s="87" t="str">
        <f t="shared" si="157"/>
        <v>0</v>
      </c>
    </row>
    <row r="10072" spans="67:67">
      <c r="BO10072" s="87" t="str">
        <f t="shared" si="157"/>
        <v>0</v>
      </c>
    </row>
    <row r="10073" spans="67:67">
      <c r="BO10073" s="87" t="str">
        <f t="shared" si="157"/>
        <v>0</v>
      </c>
    </row>
    <row r="10074" spans="67:67">
      <c r="BO10074" s="87" t="str">
        <f t="shared" si="157"/>
        <v>0</v>
      </c>
    </row>
    <row r="10075" spans="67:67">
      <c r="BO10075" s="87" t="str">
        <f t="shared" si="157"/>
        <v>0</v>
      </c>
    </row>
    <row r="10076" spans="67:67">
      <c r="BO10076" s="87" t="str">
        <f t="shared" si="157"/>
        <v>0</v>
      </c>
    </row>
    <row r="10077" spans="67:67">
      <c r="BO10077" s="87" t="str">
        <f t="shared" si="157"/>
        <v>0</v>
      </c>
    </row>
    <row r="10078" spans="67:67">
      <c r="BO10078" s="87" t="str">
        <f t="shared" si="157"/>
        <v>0</v>
      </c>
    </row>
    <row r="10079" spans="67:67">
      <c r="BO10079" s="87" t="str">
        <f t="shared" si="157"/>
        <v>0</v>
      </c>
    </row>
    <row r="10080" spans="67:67">
      <c r="BO10080" s="87" t="str">
        <f t="shared" si="157"/>
        <v>0</v>
      </c>
    </row>
    <row r="10081" spans="67:67">
      <c r="BO10081" s="87" t="str">
        <f t="shared" si="157"/>
        <v>0</v>
      </c>
    </row>
    <row r="10082" spans="67:67">
      <c r="BO10082" s="87" t="str">
        <f t="shared" si="157"/>
        <v>0</v>
      </c>
    </row>
    <row r="10083" spans="67:67">
      <c r="BO10083" s="87" t="str">
        <f t="shared" si="157"/>
        <v>0</v>
      </c>
    </row>
    <row r="10084" spans="67:67">
      <c r="BO10084" s="87" t="str">
        <f t="shared" si="157"/>
        <v>0</v>
      </c>
    </row>
    <row r="10085" spans="67:67">
      <c r="BO10085" s="87" t="str">
        <f t="shared" si="157"/>
        <v>0</v>
      </c>
    </row>
    <row r="10086" spans="67:67">
      <c r="BO10086" s="87" t="str">
        <f t="shared" si="157"/>
        <v>0</v>
      </c>
    </row>
    <row r="10087" spans="67:67">
      <c r="BO10087" s="87" t="str">
        <f t="shared" si="157"/>
        <v>0</v>
      </c>
    </row>
    <row r="10088" spans="67:67">
      <c r="BO10088" s="87" t="str">
        <f t="shared" si="157"/>
        <v>0</v>
      </c>
    </row>
    <row r="10089" spans="67:67">
      <c r="BO10089" s="87" t="str">
        <f t="shared" si="157"/>
        <v>0</v>
      </c>
    </row>
    <row r="10090" spans="67:67">
      <c r="BO10090" s="87" t="str">
        <f t="shared" si="157"/>
        <v>0</v>
      </c>
    </row>
    <row r="10091" spans="67:67">
      <c r="BO10091" s="87" t="str">
        <f t="shared" si="157"/>
        <v>0</v>
      </c>
    </row>
    <row r="10092" spans="67:67">
      <c r="BO10092" s="87" t="str">
        <f t="shared" si="157"/>
        <v>0</v>
      </c>
    </row>
    <row r="10093" spans="67:67">
      <c r="BO10093" s="87" t="str">
        <f t="shared" si="157"/>
        <v>0</v>
      </c>
    </row>
    <row r="10094" spans="67:67">
      <c r="BO10094" s="87" t="str">
        <f t="shared" si="157"/>
        <v>0</v>
      </c>
    </row>
    <row r="10095" spans="67:67">
      <c r="BO10095" s="87" t="str">
        <f t="shared" si="157"/>
        <v>0</v>
      </c>
    </row>
    <row r="10096" spans="67:67">
      <c r="BO10096" s="87" t="str">
        <f t="shared" si="157"/>
        <v>0</v>
      </c>
    </row>
    <row r="10097" spans="67:67">
      <c r="BO10097" s="87" t="str">
        <f t="shared" si="157"/>
        <v>0</v>
      </c>
    </row>
    <row r="10098" spans="67:67">
      <c r="BO10098" s="87" t="str">
        <f t="shared" si="157"/>
        <v>0</v>
      </c>
    </row>
    <row r="10099" spans="67:67">
      <c r="BO10099" s="87" t="str">
        <f t="shared" si="157"/>
        <v>0</v>
      </c>
    </row>
    <row r="10100" spans="67:67">
      <c r="BO10100" s="87" t="str">
        <f t="shared" si="157"/>
        <v>0</v>
      </c>
    </row>
    <row r="10101" spans="67:67">
      <c r="BO10101" s="87" t="str">
        <f t="shared" si="157"/>
        <v>0</v>
      </c>
    </row>
    <row r="10102" spans="67:67">
      <c r="BO10102" s="87" t="str">
        <f t="shared" si="157"/>
        <v>0</v>
      </c>
    </row>
    <row r="10103" spans="67:67">
      <c r="BO10103" s="87" t="str">
        <f t="shared" si="157"/>
        <v>0</v>
      </c>
    </row>
    <row r="10104" spans="67:67">
      <c r="BO10104" s="87" t="str">
        <f t="shared" si="157"/>
        <v>0</v>
      </c>
    </row>
    <row r="10105" spans="67:67">
      <c r="BO10105" s="87" t="str">
        <f t="shared" si="157"/>
        <v>0</v>
      </c>
    </row>
    <row r="10106" spans="67:67">
      <c r="BO10106" s="87" t="str">
        <f t="shared" si="157"/>
        <v>0</v>
      </c>
    </row>
    <row r="10107" spans="67:67">
      <c r="BO10107" s="87" t="str">
        <f t="shared" si="157"/>
        <v>0</v>
      </c>
    </row>
    <row r="10108" spans="67:67">
      <c r="BO10108" s="87" t="str">
        <f t="shared" si="157"/>
        <v>0</v>
      </c>
    </row>
    <row r="10109" spans="67:67">
      <c r="BO10109" s="87" t="str">
        <f t="shared" si="157"/>
        <v>0</v>
      </c>
    </row>
    <row r="10110" spans="67:67">
      <c r="BO10110" s="87" t="str">
        <f t="shared" si="157"/>
        <v>0</v>
      </c>
    </row>
    <row r="10111" spans="67:67">
      <c r="BO10111" s="87" t="str">
        <f t="shared" si="157"/>
        <v>0</v>
      </c>
    </row>
    <row r="10112" spans="67:67">
      <c r="BO10112" s="87" t="str">
        <f t="shared" si="157"/>
        <v>0</v>
      </c>
    </row>
    <row r="10113" spans="67:67">
      <c r="BO10113" s="87" t="str">
        <f t="shared" si="157"/>
        <v>0</v>
      </c>
    </row>
    <row r="10114" spans="67:67">
      <c r="BO10114" s="87" t="str">
        <f t="shared" si="157"/>
        <v>0</v>
      </c>
    </row>
    <row r="10115" spans="67:67">
      <c r="BO10115" s="87" t="str">
        <f t="shared" si="157"/>
        <v>0</v>
      </c>
    </row>
    <row r="10116" spans="67:67">
      <c r="BO10116" s="87" t="str">
        <f t="shared" si="157"/>
        <v>0</v>
      </c>
    </row>
    <row r="10117" spans="67:67">
      <c r="BO10117" s="87" t="str">
        <f t="shared" si="157"/>
        <v>0</v>
      </c>
    </row>
    <row r="10118" spans="67:67">
      <c r="BO10118" s="87" t="str">
        <f t="shared" ref="BO10118:BO10181" si="158">IF(AND(BI10118&lt;&gt;"",BM10118&lt;&gt;"",BE10118&lt;&gt;"",BF10118&lt;&gt;"",BG10118&lt;&gt;""),(1000*9.81*BI10118*0.001*BM10118)/(BE10118*BF10118*BG10118),"0")</f>
        <v>0</v>
      </c>
    </row>
    <row r="10119" spans="67:67">
      <c r="BO10119" s="87" t="str">
        <f t="shared" si="158"/>
        <v>0</v>
      </c>
    </row>
    <row r="10120" spans="67:67">
      <c r="BO10120" s="87" t="str">
        <f t="shared" si="158"/>
        <v>0</v>
      </c>
    </row>
    <row r="10121" spans="67:67">
      <c r="BO10121" s="87" t="str">
        <f t="shared" si="158"/>
        <v>0</v>
      </c>
    </row>
    <row r="10122" spans="67:67">
      <c r="BO10122" s="87" t="str">
        <f t="shared" si="158"/>
        <v>0</v>
      </c>
    </row>
    <row r="10123" spans="67:67">
      <c r="BO10123" s="87" t="str">
        <f t="shared" si="158"/>
        <v>0</v>
      </c>
    </row>
    <row r="10124" spans="67:67">
      <c r="BO10124" s="87" t="str">
        <f t="shared" si="158"/>
        <v>0</v>
      </c>
    </row>
    <row r="10125" spans="67:67">
      <c r="BO10125" s="87" t="str">
        <f t="shared" si="158"/>
        <v>0</v>
      </c>
    </row>
    <row r="10126" spans="67:67">
      <c r="BO10126" s="87" t="str">
        <f t="shared" si="158"/>
        <v>0</v>
      </c>
    </row>
    <row r="10127" spans="67:67">
      <c r="BO10127" s="87" t="str">
        <f t="shared" si="158"/>
        <v>0</v>
      </c>
    </row>
    <row r="10128" spans="67:67">
      <c r="BO10128" s="87" t="str">
        <f t="shared" si="158"/>
        <v>0</v>
      </c>
    </row>
    <row r="10129" spans="67:67">
      <c r="BO10129" s="87" t="str">
        <f t="shared" si="158"/>
        <v>0</v>
      </c>
    </row>
    <row r="10130" spans="67:67">
      <c r="BO10130" s="87" t="str">
        <f t="shared" si="158"/>
        <v>0</v>
      </c>
    </row>
    <row r="10131" spans="67:67">
      <c r="BO10131" s="87" t="str">
        <f t="shared" si="158"/>
        <v>0</v>
      </c>
    </row>
    <row r="10132" spans="67:67">
      <c r="BO10132" s="87" t="str">
        <f t="shared" si="158"/>
        <v>0</v>
      </c>
    </row>
    <row r="10133" spans="67:67">
      <c r="BO10133" s="87" t="str">
        <f t="shared" si="158"/>
        <v>0</v>
      </c>
    </row>
    <row r="10134" spans="67:67">
      <c r="BO10134" s="87" t="str">
        <f t="shared" si="158"/>
        <v>0</v>
      </c>
    </row>
    <row r="10135" spans="67:67">
      <c r="BO10135" s="87" t="str">
        <f t="shared" si="158"/>
        <v>0</v>
      </c>
    </row>
    <row r="10136" spans="67:67">
      <c r="BO10136" s="87" t="str">
        <f t="shared" si="158"/>
        <v>0</v>
      </c>
    </row>
    <row r="10137" spans="67:67">
      <c r="BO10137" s="87" t="str">
        <f t="shared" si="158"/>
        <v>0</v>
      </c>
    </row>
    <row r="10138" spans="67:67">
      <c r="BO10138" s="87" t="str">
        <f t="shared" si="158"/>
        <v>0</v>
      </c>
    </row>
    <row r="10139" spans="67:67">
      <c r="BO10139" s="87" t="str">
        <f t="shared" si="158"/>
        <v>0</v>
      </c>
    </row>
    <row r="10140" spans="67:67">
      <c r="BO10140" s="87" t="str">
        <f t="shared" si="158"/>
        <v>0</v>
      </c>
    </row>
    <row r="10141" spans="67:67">
      <c r="BO10141" s="87" t="str">
        <f t="shared" si="158"/>
        <v>0</v>
      </c>
    </row>
    <row r="10142" spans="67:67">
      <c r="BO10142" s="87" t="str">
        <f t="shared" si="158"/>
        <v>0</v>
      </c>
    </row>
    <row r="10143" spans="67:67">
      <c r="BO10143" s="87" t="str">
        <f t="shared" si="158"/>
        <v>0</v>
      </c>
    </row>
    <row r="10144" spans="67:67">
      <c r="BO10144" s="87" t="str">
        <f t="shared" si="158"/>
        <v>0</v>
      </c>
    </row>
    <row r="10145" spans="67:67">
      <c r="BO10145" s="87" t="str">
        <f t="shared" si="158"/>
        <v>0</v>
      </c>
    </row>
    <row r="10146" spans="67:67">
      <c r="BO10146" s="87" t="str">
        <f t="shared" si="158"/>
        <v>0</v>
      </c>
    </row>
    <row r="10147" spans="67:67">
      <c r="BO10147" s="87" t="str">
        <f t="shared" si="158"/>
        <v>0</v>
      </c>
    </row>
    <row r="10148" spans="67:67">
      <c r="BO10148" s="87" t="str">
        <f t="shared" si="158"/>
        <v>0</v>
      </c>
    </row>
    <row r="10149" spans="67:67">
      <c r="BO10149" s="87" t="str">
        <f t="shared" si="158"/>
        <v>0</v>
      </c>
    </row>
    <row r="10150" spans="67:67">
      <c r="BO10150" s="87" t="str">
        <f t="shared" si="158"/>
        <v>0</v>
      </c>
    </row>
    <row r="10151" spans="67:67">
      <c r="BO10151" s="87" t="str">
        <f t="shared" si="158"/>
        <v>0</v>
      </c>
    </row>
    <row r="10152" spans="67:67">
      <c r="BO10152" s="87" t="str">
        <f t="shared" si="158"/>
        <v>0</v>
      </c>
    </row>
    <row r="10153" spans="67:67">
      <c r="BO10153" s="87" t="str">
        <f t="shared" si="158"/>
        <v>0</v>
      </c>
    </row>
    <row r="10154" spans="67:67">
      <c r="BO10154" s="87" t="str">
        <f t="shared" si="158"/>
        <v>0</v>
      </c>
    </row>
    <row r="10155" spans="67:67">
      <c r="BO10155" s="87" t="str">
        <f t="shared" si="158"/>
        <v>0</v>
      </c>
    </row>
    <row r="10156" spans="67:67">
      <c r="BO10156" s="87" t="str">
        <f t="shared" si="158"/>
        <v>0</v>
      </c>
    </row>
    <row r="10157" spans="67:67">
      <c r="BO10157" s="87" t="str">
        <f t="shared" si="158"/>
        <v>0</v>
      </c>
    </row>
    <row r="10158" spans="67:67">
      <c r="BO10158" s="87" t="str">
        <f t="shared" si="158"/>
        <v>0</v>
      </c>
    </row>
    <row r="10159" spans="67:67">
      <c r="BO10159" s="87" t="str">
        <f t="shared" si="158"/>
        <v>0</v>
      </c>
    </row>
    <row r="10160" spans="67:67">
      <c r="BO10160" s="87" t="str">
        <f t="shared" si="158"/>
        <v>0</v>
      </c>
    </row>
    <row r="10161" spans="67:67">
      <c r="BO10161" s="87" t="str">
        <f t="shared" si="158"/>
        <v>0</v>
      </c>
    </row>
    <row r="10162" spans="67:67">
      <c r="BO10162" s="87" t="str">
        <f t="shared" si="158"/>
        <v>0</v>
      </c>
    </row>
    <row r="10163" spans="67:67">
      <c r="BO10163" s="87" t="str">
        <f t="shared" si="158"/>
        <v>0</v>
      </c>
    </row>
    <row r="10164" spans="67:67">
      <c r="BO10164" s="87" t="str">
        <f t="shared" si="158"/>
        <v>0</v>
      </c>
    </row>
    <row r="10165" spans="67:67">
      <c r="BO10165" s="87" t="str">
        <f t="shared" si="158"/>
        <v>0</v>
      </c>
    </row>
    <row r="10166" spans="67:67">
      <c r="BO10166" s="87" t="str">
        <f t="shared" si="158"/>
        <v>0</v>
      </c>
    </row>
    <row r="10167" spans="67:67">
      <c r="BO10167" s="87" t="str">
        <f t="shared" si="158"/>
        <v>0</v>
      </c>
    </row>
    <row r="10168" spans="67:67">
      <c r="BO10168" s="87" t="str">
        <f t="shared" si="158"/>
        <v>0</v>
      </c>
    </row>
    <row r="10169" spans="67:67">
      <c r="BO10169" s="87" t="str">
        <f t="shared" si="158"/>
        <v>0</v>
      </c>
    </row>
    <row r="10170" spans="67:67">
      <c r="BO10170" s="87" t="str">
        <f t="shared" si="158"/>
        <v>0</v>
      </c>
    </row>
    <row r="10171" spans="67:67">
      <c r="BO10171" s="87" t="str">
        <f t="shared" si="158"/>
        <v>0</v>
      </c>
    </row>
    <row r="10172" spans="67:67">
      <c r="BO10172" s="87" t="str">
        <f t="shared" si="158"/>
        <v>0</v>
      </c>
    </row>
    <row r="10173" spans="67:67">
      <c r="BO10173" s="87" t="str">
        <f t="shared" si="158"/>
        <v>0</v>
      </c>
    </row>
    <row r="10174" spans="67:67">
      <c r="BO10174" s="87" t="str">
        <f t="shared" si="158"/>
        <v>0</v>
      </c>
    </row>
    <row r="10175" spans="67:67">
      <c r="BO10175" s="87" t="str">
        <f t="shared" si="158"/>
        <v>0</v>
      </c>
    </row>
    <row r="10176" spans="67:67">
      <c r="BO10176" s="87" t="str">
        <f t="shared" si="158"/>
        <v>0</v>
      </c>
    </row>
    <row r="10177" spans="67:67">
      <c r="BO10177" s="87" t="str">
        <f t="shared" si="158"/>
        <v>0</v>
      </c>
    </row>
    <row r="10178" spans="67:67">
      <c r="BO10178" s="87" t="str">
        <f t="shared" si="158"/>
        <v>0</v>
      </c>
    </row>
    <row r="10179" spans="67:67">
      <c r="BO10179" s="87" t="str">
        <f t="shared" si="158"/>
        <v>0</v>
      </c>
    </row>
    <row r="10180" spans="67:67">
      <c r="BO10180" s="87" t="str">
        <f t="shared" si="158"/>
        <v>0</v>
      </c>
    </row>
    <row r="10181" spans="67:67">
      <c r="BO10181" s="87" t="str">
        <f t="shared" si="158"/>
        <v>0</v>
      </c>
    </row>
    <row r="10182" spans="67:67">
      <c r="BO10182" s="87" t="str">
        <f t="shared" ref="BO10182:BO10245" si="159">IF(AND(BI10182&lt;&gt;"",BM10182&lt;&gt;"",BE10182&lt;&gt;"",BF10182&lt;&gt;"",BG10182&lt;&gt;""),(1000*9.81*BI10182*0.001*BM10182)/(BE10182*BF10182*BG10182),"0")</f>
        <v>0</v>
      </c>
    </row>
    <row r="10183" spans="67:67">
      <c r="BO10183" s="87" t="str">
        <f t="shared" si="159"/>
        <v>0</v>
      </c>
    </row>
    <row r="10184" spans="67:67">
      <c r="BO10184" s="87" t="str">
        <f t="shared" si="159"/>
        <v>0</v>
      </c>
    </row>
    <row r="10185" spans="67:67">
      <c r="BO10185" s="87" t="str">
        <f t="shared" si="159"/>
        <v>0</v>
      </c>
    </row>
    <row r="10186" spans="67:67">
      <c r="BO10186" s="87" t="str">
        <f t="shared" si="159"/>
        <v>0</v>
      </c>
    </row>
    <row r="10187" spans="67:67">
      <c r="BO10187" s="87" t="str">
        <f t="shared" si="159"/>
        <v>0</v>
      </c>
    </row>
    <row r="10188" spans="67:67">
      <c r="BO10188" s="87" t="str">
        <f t="shared" si="159"/>
        <v>0</v>
      </c>
    </row>
    <row r="10189" spans="67:67">
      <c r="BO10189" s="87" t="str">
        <f t="shared" si="159"/>
        <v>0</v>
      </c>
    </row>
    <row r="10190" spans="67:67">
      <c r="BO10190" s="87" t="str">
        <f t="shared" si="159"/>
        <v>0</v>
      </c>
    </row>
    <row r="10191" spans="67:67">
      <c r="BO10191" s="87" t="str">
        <f t="shared" si="159"/>
        <v>0</v>
      </c>
    </row>
    <row r="10192" spans="67:67">
      <c r="BO10192" s="87" t="str">
        <f t="shared" si="159"/>
        <v>0</v>
      </c>
    </row>
    <row r="10193" spans="67:67">
      <c r="BO10193" s="87" t="str">
        <f t="shared" si="159"/>
        <v>0</v>
      </c>
    </row>
    <row r="10194" spans="67:67">
      <c r="BO10194" s="87" t="str">
        <f t="shared" si="159"/>
        <v>0</v>
      </c>
    </row>
    <row r="10195" spans="67:67">
      <c r="BO10195" s="87" t="str">
        <f t="shared" si="159"/>
        <v>0</v>
      </c>
    </row>
    <row r="10196" spans="67:67">
      <c r="BO10196" s="87" t="str">
        <f t="shared" si="159"/>
        <v>0</v>
      </c>
    </row>
    <row r="10197" spans="67:67">
      <c r="BO10197" s="87" t="str">
        <f t="shared" si="159"/>
        <v>0</v>
      </c>
    </row>
    <row r="10198" spans="67:67">
      <c r="BO10198" s="87" t="str">
        <f t="shared" si="159"/>
        <v>0</v>
      </c>
    </row>
    <row r="10199" spans="67:67">
      <c r="BO10199" s="87" t="str">
        <f t="shared" si="159"/>
        <v>0</v>
      </c>
    </row>
    <row r="10200" spans="67:67">
      <c r="BO10200" s="87" t="str">
        <f t="shared" si="159"/>
        <v>0</v>
      </c>
    </row>
    <row r="10201" spans="67:67">
      <c r="BO10201" s="87" t="str">
        <f t="shared" si="159"/>
        <v>0</v>
      </c>
    </row>
    <row r="10202" spans="67:67">
      <c r="BO10202" s="87" t="str">
        <f t="shared" si="159"/>
        <v>0</v>
      </c>
    </row>
    <row r="10203" spans="67:67">
      <c r="BO10203" s="87" t="str">
        <f t="shared" si="159"/>
        <v>0</v>
      </c>
    </row>
    <row r="10204" spans="67:67">
      <c r="BO10204" s="87" t="str">
        <f t="shared" si="159"/>
        <v>0</v>
      </c>
    </row>
    <row r="10205" spans="67:67">
      <c r="BO10205" s="87" t="str">
        <f t="shared" si="159"/>
        <v>0</v>
      </c>
    </row>
    <row r="10206" spans="67:67">
      <c r="BO10206" s="87" t="str">
        <f t="shared" si="159"/>
        <v>0</v>
      </c>
    </row>
    <row r="10207" spans="67:67">
      <c r="BO10207" s="87" t="str">
        <f t="shared" si="159"/>
        <v>0</v>
      </c>
    </row>
    <row r="10208" spans="67:67">
      <c r="BO10208" s="87" t="str">
        <f t="shared" si="159"/>
        <v>0</v>
      </c>
    </row>
    <row r="10209" spans="67:67">
      <c r="BO10209" s="87" t="str">
        <f t="shared" si="159"/>
        <v>0</v>
      </c>
    </row>
    <row r="10210" spans="67:67">
      <c r="BO10210" s="87" t="str">
        <f t="shared" si="159"/>
        <v>0</v>
      </c>
    </row>
    <row r="10211" spans="67:67">
      <c r="BO10211" s="87" t="str">
        <f t="shared" si="159"/>
        <v>0</v>
      </c>
    </row>
    <row r="10212" spans="67:67">
      <c r="BO10212" s="87" t="str">
        <f t="shared" si="159"/>
        <v>0</v>
      </c>
    </row>
    <row r="10213" spans="67:67">
      <c r="BO10213" s="87" t="str">
        <f t="shared" si="159"/>
        <v>0</v>
      </c>
    </row>
    <row r="10214" spans="67:67">
      <c r="BO10214" s="87" t="str">
        <f t="shared" si="159"/>
        <v>0</v>
      </c>
    </row>
    <row r="10215" spans="67:67">
      <c r="BO10215" s="87" t="str">
        <f t="shared" si="159"/>
        <v>0</v>
      </c>
    </row>
    <row r="10216" spans="67:67">
      <c r="BO10216" s="87" t="str">
        <f t="shared" si="159"/>
        <v>0</v>
      </c>
    </row>
    <row r="10217" spans="67:67">
      <c r="BO10217" s="87" t="str">
        <f t="shared" si="159"/>
        <v>0</v>
      </c>
    </row>
    <row r="10218" spans="67:67">
      <c r="BO10218" s="87" t="str">
        <f t="shared" si="159"/>
        <v>0</v>
      </c>
    </row>
    <row r="10219" spans="67:67">
      <c r="BO10219" s="87" t="str">
        <f t="shared" si="159"/>
        <v>0</v>
      </c>
    </row>
    <row r="10220" spans="67:67">
      <c r="BO10220" s="87" t="str">
        <f t="shared" si="159"/>
        <v>0</v>
      </c>
    </row>
    <row r="10221" spans="67:67">
      <c r="BO10221" s="87" t="str">
        <f t="shared" si="159"/>
        <v>0</v>
      </c>
    </row>
    <row r="10222" spans="67:67">
      <c r="BO10222" s="87" t="str">
        <f t="shared" si="159"/>
        <v>0</v>
      </c>
    </row>
    <row r="10223" spans="67:67">
      <c r="BO10223" s="87" t="str">
        <f t="shared" si="159"/>
        <v>0</v>
      </c>
    </row>
    <row r="10224" spans="67:67">
      <c r="BO10224" s="87" t="str">
        <f t="shared" si="159"/>
        <v>0</v>
      </c>
    </row>
    <row r="10225" spans="67:67">
      <c r="BO10225" s="87" t="str">
        <f t="shared" si="159"/>
        <v>0</v>
      </c>
    </row>
    <row r="10226" spans="67:67">
      <c r="BO10226" s="87" t="str">
        <f t="shared" si="159"/>
        <v>0</v>
      </c>
    </row>
    <row r="10227" spans="67:67">
      <c r="BO10227" s="87" t="str">
        <f t="shared" si="159"/>
        <v>0</v>
      </c>
    </row>
    <row r="10228" spans="67:67">
      <c r="BO10228" s="87" t="str">
        <f t="shared" si="159"/>
        <v>0</v>
      </c>
    </row>
    <row r="10229" spans="67:67">
      <c r="BO10229" s="87" t="str">
        <f t="shared" si="159"/>
        <v>0</v>
      </c>
    </row>
    <row r="10230" spans="67:67">
      <c r="BO10230" s="87" t="str">
        <f t="shared" si="159"/>
        <v>0</v>
      </c>
    </row>
    <row r="10231" spans="67:67">
      <c r="BO10231" s="87" t="str">
        <f t="shared" si="159"/>
        <v>0</v>
      </c>
    </row>
    <row r="10232" spans="67:67">
      <c r="BO10232" s="87" t="str">
        <f t="shared" si="159"/>
        <v>0</v>
      </c>
    </row>
    <row r="10233" spans="67:67">
      <c r="BO10233" s="87" t="str">
        <f t="shared" si="159"/>
        <v>0</v>
      </c>
    </row>
    <row r="10234" spans="67:67">
      <c r="BO10234" s="87" t="str">
        <f t="shared" si="159"/>
        <v>0</v>
      </c>
    </row>
    <row r="10235" spans="67:67">
      <c r="BO10235" s="87" t="str">
        <f t="shared" si="159"/>
        <v>0</v>
      </c>
    </row>
    <row r="10236" spans="67:67">
      <c r="BO10236" s="87" t="str">
        <f t="shared" si="159"/>
        <v>0</v>
      </c>
    </row>
    <row r="10237" spans="67:67">
      <c r="BO10237" s="87" t="str">
        <f t="shared" si="159"/>
        <v>0</v>
      </c>
    </row>
    <row r="10238" spans="67:67">
      <c r="BO10238" s="87" t="str">
        <f t="shared" si="159"/>
        <v>0</v>
      </c>
    </row>
    <row r="10239" spans="67:67">
      <c r="BO10239" s="87" t="str">
        <f t="shared" si="159"/>
        <v>0</v>
      </c>
    </row>
    <row r="10240" spans="67:67">
      <c r="BO10240" s="87" t="str">
        <f t="shared" si="159"/>
        <v>0</v>
      </c>
    </row>
    <row r="10241" spans="67:67">
      <c r="BO10241" s="87" t="str">
        <f t="shared" si="159"/>
        <v>0</v>
      </c>
    </row>
    <row r="10242" spans="67:67">
      <c r="BO10242" s="87" t="str">
        <f t="shared" si="159"/>
        <v>0</v>
      </c>
    </row>
    <row r="10243" spans="67:67">
      <c r="BO10243" s="87" t="str">
        <f t="shared" si="159"/>
        <v>0</v>
      </c>
    </row>
    <row r="10244" spans="67:67">
      <c r="BO10244" s="87" t="str">
        <f t="shared" si="159"/>
        <v>0</v>
      </c>
    </row>
    <row r="10245" spans="67:67">
      <c r="BO10245" s="87" t="str">
        <f t="shared" si="159"/>
        <v>0</v>
      </c>
    </row>
    <row r="10246" spans="67:67">
      <c r="BO10246" s="87" t="str">
        <f t="shared" ref="BO10246:BO10309" si="160">IF(AND(BI10246&lt;&gt;"",BM10246&lt;&gt;"",BE10246&lt;&gt;"",BF10246&lt;&gt;"",BG10246&lt;&gt;""),(1000*9.81*BI10246*0.001*BM10246)/(BE10246*BF10246*BG10246),"0")</f>
        <v>0</v>
      </c>
    </row>
    <row r="10247" spans="67:67">
      <c r="BO10247" s="87" t="str">
        <f t="shared" si="160"/>
        <v>0</v>
      </c>
    </row>
    <row r="10248" spans="67:67">
      <c r="BO10248" s="87" t="str">
        <f t="shared" si="160"/>
        <v>0</v>
      </c>
    </row>
    <row r="10249" spans="67:67">
      <c r="BO10249" s="87" t="str">
        <f t="shared" si="160"/>
        <v>0</v>
      </c>
    </row>
    <row r="10250" spans="67:67">
      <c r="BO10250" s="87" t="str">
        <f t="shared" si="160"/>
        <v>0</v>
      </c>
    </row>
    <row r="10251" spans="67:67">
      <c r="BO10251" s="87" t="str">
        <f t="shared" si="160"/>
        <v>0</v>
      </c>
    </row>
    <row r="10252" spans="67:67">
      <c r="BO10252" s="87" t="str">
        <f t="shared" si="160"/>
        <v>0</v>
      </c>
    </row>
    <row r="10253" spans="67:67">
      <c r="BO10253" s="87" t="str">
        <f t="shared" si="160"/>
        <v>0</v>
      </c>
    </row>
    <row r="10254" spans="67:67">
      <c r="BO10254" s="87" t="str">
        <f t="shared" si="160"/>
        <v>0</v>
      </c>
    </row>
    <row r="10255" spans="67:67">
      <c r="BO10255" s="87" t="str">
        <f t="shared" si="160"/>
        <v>0</v>
      </c>
    </row>
    <row r="10256" spans="67:67">
      <c r="BO10256" s="87" t="str">
        <f t="shared" si="160"/>
        <v>0</v>
      </c>
    </row>
    <row r="10257" spans="67:67">
      <c r="BO10257" s="87" t="str">
        <f t="shared" si="160"/>
        <v>0</v>
      </c>
    </row>
    <row r="10258" spans="67:67">
      <c r="BO10258" s="87" t="str">
        <f t="shared" si="160"/>
        <v>0</v>
      </c>
    </row>
    <row r="10259" spans="67:67">
      <c r="BO10259" s="87" t="str">
        <f t="shared" si="160"/>
        <v>0</v>
      </c>
    </row>
    <row r="10260" spans="67:67">
      <c r="BO10260" s="87" t="str">
        <f t="shared" si="160"/>
        <v>0</v>
      </c>
    </row>
    <row r="10261" spans="67:67">
      <c r="BO10261" s="87" t="str">
        <f t="shared" si="160"/>
        <v>0</v>
      </c>
    </row>
    <row r="10262" spans="67:67">
      <c r="BO10262" s="87" t="str">
        <f t="shared" si="160"/>
        <v>0</v>
      </c>
    </row>
    <row r="10263" spans="67:67">
      <c r="BO10263" s="87" t="str">
        <f t="shared" si="160"/>
        <v>0</v>
      </c>
    </row>
    <row r="10264" spans="67:67">
      <c r="BO10264" s="87" t="str">
        <f t="shared" si="160"/>
        <v>0</v>
      </c>
    </row>
    <row r="10265" spans="67:67">
      <c r="BO10265" s="87" t="str">
        <f t="shared" si="160"/>
        <v>0</v>
      </c>
    </row>
    <row r="10266" spans="67:67">
      <c r="BO10266" s="87" t="str">
        <f t="shared" si="160"/>
        <v>0</v>
      </c>
    </row>
    <row r="10267" spans="67:67">
      <c r="BO10267" s="87" t="str">
        <f t="shared" si="160"/>
        <v>0</v>
      </c>
    </row>
    <row r="10268" spans="67:67">
      <c r="BO10268" s="87" t="str">
        <f t="shared" si="160"/>
        <v>0</v>
      </c>
    </row>
    <row r="10269" spans="67:67">
      <c r="BO10269" s="87" t="str">
        <f t="shared" si="160"/>
        <v>0</v>
      </c>
    </row>
    <row r="10270" spans="67:67">
      <c r="BO10270" s="87" t="str">
        <f t="shared" si="160"/>
        <v>0</v>
      </c>
    </row>
    <row r="10271" spans="67:67">
      <c r="BO10271" s="87" t="str">
        <f t="shared" si="160"/>
        <v>0</v>
      </c>
    </row>
    <row r="10272" spans="67:67">
      <c r="BO10272" s="87" t="str">
        <f t="shared" si="160"/>
        <v>0</v>
      </c>
    </row>
    <row r="10273" spans="67:67">
      <c r="BO10273" s="87" t="str">
        <f t="shared" si="160"/>
        <v>0</v>
      </c>
    </row>
    <row r="10274" spans="67:67">
      <c r="BO10274" s="87" t="str">
        <f t="shared" si="160"/>
        <v>0</v>
      </c>
    </row>
    <row r="10275" spans="67:67">
      <c r="BO10275" s="87" t="str">
        <f t="shared" si="160"/>
        <v>0</v>
      </c>
    </row>
    <row r="10276" spans="67:67">
      <c r="BO10276" s="87" t="str">
        <f t="shared" si="160"/>
        <v>0</v>
      </c>
    </row>
    <row r="10277" spans="67:67">
      <c r="BO10277" s="87" t="str">
        <f t="shared" si="160"/>
        <v>0</v>
      </c>
    </row>
    <row r="10278" spans="67:67">
      <c r="BO10278" s="87" t="str">
        <f t="shared" si="160"/>
        <v>0</v>
      </c>
    </row>
    <row r="10279" spans="67:67">
      <c r="BO10279" s="87" t="str">
        <f t="shared" si="160"/>
        <v>0</v>
      </c>
    </row>
    <row r="10280" spans="67:67">
      <c r="BO10280" s="87" t="str">
        <f t="shared" si="160"/>
        <v>0</v>
      </c>
    </row>
    <row r="10281" spans="67:67">
      <c r="BO10281" s="87" t="str">
        <f t="shared" si="160"/>
        <v>0</v>
      </c>
    </row>
    <row r="10282" spans="67:67">
      <c r="BO10282" s="87" t="str">
        <f t="shared" si="160"/>
        <v>0</v>
      </c>
    </row>
    <row r="10283" spans="67:67">
      <c r="BO10283" s="87" t="str">
        <f t="shared" si="160"/>
        <v>0</v>
      </c>
    </row>
    <row r="10284" spans="67:67">
      <c r="BO10284" s="87" t="str">
        <f t="shared" si="160"/>
        <v>0</v>
      </c>
    </row>
    <row r="10285" spans="67:67">
      <c r="BO10285" s="87" t="str">
        <f t="shared" si="160"/>
        <v>0</v>
      </c>
    </row>
    <row r="10286" spans="67:67">
      <c r="BO10286" s="87" t="str">
        <f t="shared" si="160"/>
        <v>0</v>
      </c>
    </row>
    <row r="10287" spans="67:67">
      <c r="BO10287" s="87" t="str">
        <f t="shared" si="160"/>
        <v>0</v>
      </c>
    </row>
    <row r="10288" spans="67:67">
      <c r="BO10288" s="87" t="str">
        <f t="shared" si="160"/>
        <v>0</v>
      </c>
    </row>
    <row r="10289" spans="67:67">
      <c r="BO10289" s="87" t="str">
        <f t="shared" si="160"/>
        <v>0</v>
      </c>
    </row>
    <row r="10290" spans="67:67">
      <c r="BO10290" s="87" t="str">
        <f t="shared" si="160"/>
        <v>0</v>
      </c>
    </row>
    <row r="10291" spans="67:67">
      <c r="BO10291" s="87" t="str">
        <f t="shared" si="160"/>
        <v>0</v>
      </c>
    </row>
    <row r="10292" spans="67:67">
      <c r="BO10292" s="87" t="str">
        <f t="shared" si="160"/>
        <v>0</v>
      </c>
    </row>
    <row r="10293" spans="67:67">
      <c r="BO10293" s="87" t="str">
        <f t="shared" si="160"/>
        <v>0</v>
      </c>
    </row>
    <row r="10294" spans="67:67">
      <c r="BO10294" s="87" t="str">
        <f t="shared" si="160"/>
        <v>0</v>
      </c>
    </row>
    <row r="10295" spans="67:67">
      <c r="BO10295" s="87" t="str">
        <f t="shared" si="160"/>
        <v>0</v>
      </c>
    </row>
    <row r="10296" spans="67:67">
      <c r="BO10296" s="87" t="str">
        <f t="shared" si="160"/>
        <v>0</v>
      </c>
    </row>
    <row r="10297" spans="67:67">
      <c r="BO10297" s="87" t="str">
        <f t="shared" si="160"/>
        <v>0</v>
      </c>
    </row>
    <row r="10298" spans="67:67">
      <c r="BO10298" s="87" t="str">
        <f t="shared" si="160"/>
        <v>0</v>
      </c>
    </row>
    <row r="10299" spans="67:67">
      <c r="BO10299" s="87" t="str">
        <f t="shared" si="160"/>
        <v>0</v>
      </c>
    </row>
    <row r="10300" spans="67:67">
      <c r="BO10300" s="87" t="str">
        <f t="shared" si="160"/>
        <v>0</v>
      </c>
    </row>
    <row r="10301" spans="67:67">
      <c r="BO10301" s="87" t="str">
        <f t="shared" si="160"/>
        <v>0</v>
      </c>
    </row>
    <row r="10302" spans="67:67">
      <c r="BO10302" s="87" t="str">
        <f t="shared" si="160"/>
        <v>0</v>
      </c>
    </row>
    <row r="10303" spans="67:67">
      <c r="BO10303" s="87" t="str">
        <f t="shared" si="160"/>
        <v>0</v>
      </c>
    </row>
    <row r="10304" spans="67:67">
      <c r="BO10304" s="87" t="str">
        <f t="shared" si="160"/>
        <v>0</v>
      </c>
    </row>
    <row r="10305" spans="67:67">
      <c r="BO10305" s="87" t="str">
        <f t="shared" si="160"/>
        <v>0</v>
      </c>
    </row>
    <row r="10306" spans="67:67">
      <c r="BO10306" s="87" t="str">
        <f t="shared" si="160"/>
        <v>0</v>
      </c>
    </row>
    <row r="10307" spans="67:67">
      <c r="BO10307" s="87" t="str">
        <f t="shared" si="160"/>
        <v>0</v>
      </c>
    </row>
    <row r="10308" spans="67:67">
      <c r="BO10308" s="87" t="str">
        <f t="shared" si="160"/>
        <v>0</v>
      </c>
    </row>
    <row r="10309" spans="67:67">
      <c r="BO10309" s="87" t="str">
        <f t="shared" si="160"/>
        <v>0</v>
      </c>
    </row>
    <row r="10310" spans="67:67">
      <c r="BO10310" s="87" t="str">
        <f t="shared" ref="BO10310:BO10373" si="161">IF(AND(BI10310&lt;&gt;"",BM10310&lt;&gt;"",BE10310&lt;&gt;"",BF10310&lt;&gt;"",BG10310&lt;&gt;""),(1000*9.81*BI10310*0.001*BM10310)/(BE10310*BF10310*BG10310),"0")</f>
        <v>0</v>
      </c>
    </row>
    <row r="10311" spans="67:67">
      <c r="BO10311" s="87" t="str">
        <f t="shared" si="161"/>
        <v>0</v>
      </c>
    </row>
    <row r="10312" spans="67:67">
      <c r="BO10312" s="87" t="str">
        <f t="shared" si="161"/>
        <v>0</v>
      </c>
    </row>
    <row r="10313" spans="67:67">
      <c r="BO10313" s="87" t="str">
        <f t="shared" si="161"/>
        <v>0</v>
      </c>
    </row>
    <row r="10314" spans="67:67">
      <c r="BO10314" s="87" t="str">
        <f t="shared" si="161"/>
        <v>0</v>
      </c>
    </row>
    <row r="10315" spans="67:67">
      <c r="BO10315" s="87" t="str">
        <f t="shared" si="161"/>
        <v>0</v>
      </c>
    </row>
    <row r="10316" spans="67:67">
      <c r="BO10316" s="87" t="str">
        <f t="shared" si="161"/>
        <v>0</v>
      </c>
    </row>
    <row r="10317" spans="67:67">
      <c r="BO10317" s="87" t="str">
        <f t="shared" si="161"/>
        <v>0</v>
      </c>
    </row>
    <row r="10318" spans="67:67">
      <c r="BO10318" s="87" t="str">
        <f t="shared" si="161"/>
        <v>0</v>
      </c>
    </row>
    <row r="10319" spans="67:67">
      <c r="BO10319" s="87" t="str">
        <f t="shared" si="161"/>
        <v>0</v>
      </c>
    </row>
    <row r="10320" spans="67:67">
      <c r="BO10320" s="87" t="str">
        <f t="shared" si="161"/>
        <v>0</v>
      </c>
    </row>
    <row r="10321" spans="67:67">
      <c r="BO10321" s="87" t="str">
        <f t="shared" si="161"/>
        <v>0</v>
      </c>
    </row>
    <row r="10322" spans="67:67">
      <c r="BO10322" s="87" t="str">
        <f t="shared" si="161"/>
        <v>0</v>
      </c>
    </row>
    <row r="10323" spans="67:67">
      <c r="BO10323" s="87" t="str">
        <f t="shared" si="161"/>
        <v>0</v>
      </c>
    </row>
    <row r="10324" spans="67:67">
      <c r="BO10324" s="87" t="str">
        <f t="shared" si="161"/>
        <v>0</v>
      </c>
    </row>
    <row r="10325" spans="67:67">
      <c r="BO10325" s="87" t="str">
        <f t="shared" si="161"/>
        <v>0</v>
      </c>
    </row>
    <row r="10326" spans="67:67">
      <c r="BO10326" s="87" t="str">
        <f t="shared" si="161"/>
        <v>0</v>
      </c>
    </row>
    <row r="10327" spans="67:67">
      <c r="BO10327" s="87" t="str">
        <f t="shared" si="161"/>
        <v>0</v>
      </c>
    </row>
    <row r="10328" spans="67:67">
      <c r="BO10328" s="87" t="str">
        <f t="shared" si="161"/>
        <v>0</v>
      </c>
    </row>
    <row r="10329" spans="67:67">
      <c r="BO10329" s="87" t="str">
        <f t="shared" si="161"/>
        <v>0</v>
      </c>
    </row>
    <row r="10330" spans="67:67">
      <c r="BO10330" s="87" t="str">
        <f t="shared" si="161"/>
        <v>0</v>
      </c>
    </row>
    <row r="10331" spans="67:67">
      <c r="BO10331" s="87" t="str">
        <f t="shared" si="161"/>
        <v>0</v>
      </c>
    </row>
    <row r="10332" spans="67:67">
      <c r="BO10332" s="87" t="str">
        <f t="shared" si="161"/>
        <v>0</v>
      </c>
    </row>
    <row r="10333" spans="67:67">
      <c r="BO10333" s="87" t="str">
        <f t="shared" si="161"/>
        <v>0</v>
      </c>
    </row>
    <row r="10334" spans="67:67">
      <c r="BO10334" s="87" t="str">
        <f t="shared" si="161"/>
        <v>0</v>
      </c>
    </row>
    <row r="10335" spans="67:67">
      <c r="BO10335" s="87" t="str">
        <f t="shared" si="161"/>
        <v>0</v>
      </c>
    </row>
    <row r="10336" spans="67:67">
      <c r="BO10336" s="87" t="str">
        <f t="shared" si="161"/>
        <v>0</v>
      </c>
    </row>
    <row r="10337" spans="67:67">
      <c r="BO10337" s="87" t="str">
        <f t="shared" si="161"/>
        <v>0</v>
      </c>
    </row>
    <row r="10338" spans="67:67">
      <c r="BO10338" s="87" t="str">
        <f t="shared" si="161"/>
        <v>0</v>
      </c>
    </row>
    <row r="10339" spans="67:67">
      <c r="BO10339" s="87" t="str">
        <f t="shared" si="161"/>
        <v>0</v>
      </c>
    </row>
    <row r="10340" spans="67:67">
      <c r="BO10340" s="87" t="str">
        <f t="shared" si="161"/>
        <v>0</v>
      </c>
    </row>
    <row r="10341" spans="67:67">
      <c r="BO10341" s="87" t="str">
        <f t="shared" si="161"/>
        <v>0</v>
      </c>
    </row>
    <row r="10342" spans="67:67">
      <c r="BO10342" s="87" t="str">
        <f t="shared" si="161"/>
        <v>0</v>
      </c>
    </row>
    <row r="10343" spans="67:67">
      <c r="BO10343" s="87" t="str">
        <f t="shared" si="161"/>
        <v>0</v>
      </c>
    </row>
    <row r="10344" spans="67:67">
      <c r="BO10344" s="87" t="str">
        <f t="shared" si="161"/>
        <v>0</v>
      </c>
    </row>
    <row r="10345" spans="67:67">
      <c r="BO10345" s="87" t="str">
        <f t="shared" si="161"/>
        <v>0</v>
      </c>
    </row>
    <row r="10346" spans="67:67">
      <c r="BO10346" s="87" t="str">
        <f t="shared" si="161"/>
        <v>0</v>
      </c>
    </row>
    <row r="10347" spans="67:67">
      <c r="BO10347" s="87" t="str">
        <f t="shared" si="161"/>
        <v>0</v>
      </c>
    </row>
    <row r="10348" spans="67:67">
      <c r="BO10348" s="87" t="str">
        <f t="shared" si="161"/>
        <v>0</v>
      </c>
    </row>
    <row r="10349" spans="67:67">
      <c r="BO10349" s="87" t="str">
        <f t="shared" si="161"/>
        <v>0</v>
      </c>
    </row>
    <row r="10350" spans="67:67">
      <c r="BO10350" s="87" t="str">
        <f t="shared" si="161"/>
        <v>0</v>
      </c>
    </row>
    <row r="10351" spans="67:67">
      <c r="BO10351" s="87" t="str">
        <f t="shared" si="161"/>
        <v>0</v>
      </c>
    </row>
    <row r="10352" spans="67:67">
      <c r="BO10352" s="87" t="str">
        <f t="shared" si="161"/>
        <v>0</v>
      </c>
    </row>
    <row r="10353" spans="67:67">
      <c r="BO10353" s="87" t="str">
        <f t="shared" si="161"/>
        <v>0</v>
      </c>
    </row>
    <row r="10354" spans="67:67">
      <c r="BO10354" s="87" t="str">
        <f t="shared" si="161"/>
        <v>0</v>
      </c>
    </row>
    <row r="10355" spans="67:67">
      <c r="BO10355" s="87" t="str">
        <f t="shared" si="161"/>
        <v>0</v>
      </c>
    </row>
    <row r="10356" spans="67:67">
      <c r="BO10356" s="87" t="str">
        <f t="shared" si="161"/>
        <v>0</v>
      </c>
    </row>
    <row r="10357" spans="67:67">
      <c r="BO10357" s="87" t="str">
        <f t="shared" si="161"/>
        <v>0</v>
      </c>
    </row>
    <row r="10358" spans="67:67">
      <c r="BO10358" s="87" t="str">
        <f t="shared" si="161"/>
        <v>0</v>
      </c>
    </row>
    <row r="10359" spans="67:67">
      <c r="BO10359" s="87" t="str">
        <f t="shared" si="161"/>
        <v>0</v>
      </c>
    </row>
    <row r="10360" spans="67:67">
      <c r="BO10360" s="87" t="str">
        <f t="shared" si="161"/>
        <v>0</v>
      </c>
    </row>
    <row r="10361" spans="67:67">
      <c r="BO10361" s="87" t="str">
        <f t="shared" si="161"/>
        <v>0</v>
      </c>
    </row>
    <row r="10362" spans="67:67">
      <c r="BO10362" s="87" t="str">
        <f t="shared" si="161"/>
        <v>0</v>
      </c>
    </row>
    <row r="10363" spans="67:67">
      <c r="BO10363" s="87" t="str">
        <f t="shared" si="161"/>
        <v>0</v>
      </c>
    </row>
    <row r="10364" spans="67:67">
      <c r="BO10364" s="87" t="str">
        <f t="shared" si="161"/>
        <v>0</v>
      </c>
    </row>
    <row r="10365" spans="67:67">
      <c r="BO10365" s="87" t="str">
        <f t="shared" si="161"/>
        <v>0</v>
      </c>
    </row>
    <row r="10366" spans="67:67">
      <c r="BO10366" s="87" t="str">
        <f t="shared" si="161"/>
        <v>0</v>
      </c>
    </row>
    <row r="10367" spans="67:67">
      <c r="BO10367" s="87" t="str">
        <f t="shared" si="161"/>
        <v>0</v>
      </c>
    </row>
    <row r="10368" spans="67:67">
      <c r="BO10368" s="87" t="str">
        <f t="shared" si="161"/>
        <v>0</v>
      </c>
    </row>
    <row r="10369" spans="67:67">
      <c r="BO10369" s="87" t="str">
        <f t="shared" si="161"/>
        <v>0</v>
      </c>
    </row>
    <row r="10370" spans="67:67">
      <c r="BO10370" s="87" t="str">
        <f t="shared" si="161"/>
        <v>0</v>
      </c>
    </row>
    <row r="10371" spans="67:67">
      <c r="BO10371" s="87" t="str">
        <f t="shared" si="161"/>
        <v>0</v>
      </c>
    </row>
    <row r="10372" spans="67:67">
      <c r="BO10372" s="87" t="str">
        <f t="shared" si="161"/>
        <v>0</v>
      </c>
    </row>
    <row r="10373" spans="67:67">
      <c r="BO10373" s="87" t="str">
        <f t="shared" si="161"/>
        <v>0</v>
      </c>
    </row>
    <row r="10374" spans="67:67">
      <c r="BO10374" s="87" t="str">
        <f t="shared" ref="BO10374:BO10437" si="162">IF(AND(BI10374&lt;&gt;"",BM10374&lt;&gt;"",BE10374&lt;&gt;"",BF10374&lt;&gt;"",BG10374&lt;&gt;""),(1000*9.81*BI10374*0.001*BM10374)/(BE10374*BF10374*BG10374),"0")</f>
        <v>0</v>
      </c>
    </row>
    <row r="10375" spans="67:67">
      <c r="BO10375" s="87" t="str">
        <f t="shared" si="162"/>
        <v>0</v>
      </c>
    </row>
    <row r="10376" spans="67:67">
      <c r="BO10376" s="87" t="str">
        <f t="shared" si="162"/>
        <v>0</v>
      </c>
    </row>
    <row r="10377" spans="67:67">
      <c r="BO10377" s="87" t="str">
        <f t="shared" si="162"/>
        <v>0</v>
      </c>
    </row>
    <row r="10378" spans="67:67">
      <c r="BO10378" s="87" t="str">
        <f t="shared" si="162"/>
        <v>0</v>
      </c>
    </row>
    <row r="10379" spans="67:67">
      <c r="BO10379" s="87" t="str">
        <f t="shared" si="162"/>
        <v>0</v>
      </c>
    </row>
    <row r="10380" spans="67:67">
      <c r="BO10380" s="87" t="str">
        <f t="shared" si="162"/>
        <v>0</v>
      </c>
    </row>
    <row r="10381" spans="67:67">
      <c r="BO10381" s="87" t="str">
        <f t="shared" si="162"/>
        <v>0</v>
      </c>
    </row>
    <row r="10382" spans="67:67">
      <c r="BO10382" s="87" t="str">
        <f t="shared" si="162"/>
        <v>0</v>
      </c>
    </row>
    <row r="10383" spans="67:67">
      <c r="BO10383" s="87" t="str">
        <f t="shared" si="162"/>
        <v>0</v>
      </c>
    </row>
    <row r="10384" spans="67:67">
      <c r="BO10384" s="87" t="str">
        <f t="shared" si="162"/>
        <v>0</v>
      </c>
    </row>
    <row r="10385" spans="67:67">
      <c r="BO10385" s="87" t="str">
        <f t="shared" si="162"/>
        <v>0</v>
      </c>
    </row>
    <row r="10386" spans="67:67">
      <c r="BO10386" s="87" t="str">
        <f t="shared" si="162"/>
        <v>0</v>
      </c>
    </row>
    <row r="10387" spans="67:67">
      <c r="BO10387" s="87" t="str">
        <f t="shared" si="162"/>
        <v>0</v>
      </c>
    </row>
    <row r="10388" spans="67:67">
      <c r="BO10388" s="87" t="str">
        <f t="shared" si="162"/>
        <v>0</v>
      </c>
    </row>
    <row r="10389" spans="67:67">
      <c r="BO10389" s="87" t="str">
        <f t="shared" si="162"/>
        <v>0</v>
      </c>
    </row>
    <row r="10390" spans="67:67">
      <c r="BO10390" s="87" t="str">
        <f t="shared" si="162"/>
        <v>0</v>
      </c>
    </row>
    <row r="10391" spans="67:67">
      <c r="BO10391" s="87" t="str">
        <f t="shared" si="162"/>
        <v>0</v>
      </c>
    </row>
    <row r="10392" spans="67:67">
      <c r="BO10392" s="87" t="str">
        <f t="shared" si="162"/>
        <v>0</v>
      </c>
    </row>
    <row r="10393" spans="67:67">
      <c r="BO10393" s="87" t="str">
        <f t="shared" si="162"/>
        <v>0</v>
      </c>
    </row>
    <row r="10394" spans="67:67">
      <c r="BO10394" s="87" t="str">
        <f t="shared" si="162"/>
        <v>0</v>
      </c>
    </row>
    <row r="10395" spans="67:67">
      <c r="BO10395" s="87" t="str">
        <f t="shared" si="162"/>
        <v>0</v>
      </c>
    </row>
    <row r="10396" spans="67:67">
      <c r="BO10396" s="87" t="str">
        <f t="shared" si="162"/>
        <v>0</v>
      </c>
    </row>
    <row r="10397" spans="67:67">
      <c r="BO10397" s="87" t="str">
        <f t="shared" si="162"/>
        <v>0</v>
      </c>
    </row>
    <row r="10398" spans="67:67">
      <c r="BO10398" s="87" t="str">
        <f t="shared" si="162"/>
        <v>0</v>
      </c>
    </row>
    <row r="10399" spans="67:67">
      <c r="BO10399" s="87" t="str">
        <f t="shared" si="162"/>
        <v>0</v>
      </c>
    </row>
    <row r="10400" spans="67:67">
      <c r="BO10400" s="87" t="str">
        <f t="shared" si="162"/>
        <v>0</v>
      </c>
    </row>
    <row r="10401" spans="67:67">
      <c r="BO10401" s="87" t="str">
        <f t="shared" si="162"/>
        <v>0</v>
      </c>
    </row>
    <row r="10402" spans="67:67">
      <c r="BO10402" s="87" t="str">
        <f t="shared" si="162"/>
        <v>0</v>
      </c>
    </row>
    <row r="10403" spans="67:67">
      <c r="BO10403" s="87" t="str">
        <f t="shared" si="162"/>
        <v>0</v>
      </c>
    </row>
    <row r="10404" spans="67:67">
      <c r="BO10404" s="87" t="str">
        <f t="shared" si="162"/>
        <v>0</v>
      </c>
    </row>
    <row r="10405" spans="67:67">
      <c r="BO10405" s="87" t="str">
        <f t="shared" si="162"/>
        <v>0</v>
      </c>
    </row>
    <row r="10406" spans="67:67">
      <c r="BO10406" s="87" t="str">
        <f t="shared" si="162"/>
        <v>0</v>
      </c>
    </row>
    <row r="10407" spans="67:67">
      <c r="BO10407" s="87" t="str">
        <f t="shared" si="162"/>
        <v>0</v>
      </c>
    </row>
    <row r="10408" spans="67:67">
      <c r="BO10408" s="87" t="str">
        <f t="shared" si="162"/>
        <v>0</v>
      </c>
    </row>
    <row r="10409" spans="67:67">
      <c r="BO10409" s="87" t="str">
        <f t="shared" si="162"/>
        <v>0</v>
      </c>
    </row>
    <row r="10410" spans="67:67">
      <c r="BO10410" s="87" t="str">
        <f t="shared" si="162"/>
        <v>0</v>
      </c>
    </row>
    <row r="10411" spans="67:67">
      <c r="BO10411" s="87" t="str">
        <f t="shared" si="162"/>
        <v>0</v>
      </c>
    </row>
    <row r="10412" spans="67:67">
      <c r="BO10412" s="87" t="str">
        <f t="shared" si="162"/>
        <v>0</v>
      </c>
    </row>
    <row r="10413" spans="67:67">
      <c r="BO10413" s="87" t="str">
        <f t="shared" si="162"/>
        <v>0</v>
      </c>
    </row>
    <row r="10414" spans="67:67">
      <c r="BO10414" s="87" t="str">
        <f t="shared" si="162"/>
        <v>0</v>
      </c>
    </row>
    <row r="10415" spans="67:67">
      <c r="BO10415" s="87" t="str">
        <f t="shared" si="162"/>
        <v>0</v>
      </c>
    </row>
    <row r="10416" spans="67:67">
      <c r="BO10416" s="87" t="str">
        <f t="shared" si="162"/>
        <v>0</v>
      </c>
    </row>
    <row r="10417" spans="67:67">
      <c r="BO10417" s="87" t="str">
        <f t="shared" si="162"/>
        <v>0</v>
      </c>
    </row>
    <row r="10418" spans="67:67">
      <c r="BO10418" s="87" t="str">
        <f t="shared" si="162"/>
        <v>0</v>
      </c>
    </row>
    <row r="10419" spans="67:67">
      <c r="BO10419" s="87" t="str">
        <f t="shared" si="162"/>
        <v>0</v>
      </c>
    </row>
    <row r="10420" spans="67:67">
      <c r="BO10420" s="87" t="str">
        <f t="shared" si="162"/>
        <v>0</v>
      </c>
    </row>
    <row r="10421" spans="67:67">
      <c r="BO10421" s="87" t="str">
        <f t="shared" si="162"/>
        <v>0</v>
      </c>
    </row>
    <row r="10422" spans="67:67">
      <c r="BO10422" s="87" t="str">
        <f t="shared" si="162"/>
        <v>0</v>
      </c>
    </row>
    <row r="10423" spans="67:67">
      <c r="BO10423" s="87" t="str">
        <f t="shared" si="162"/>
        <v>0</v>
      </c>
    </row>
    <row r="10424" spans="67:67">
      <c r="BO10424" s="87" t="str">
        <f t="shared" si="162"/>
        <v>0</v>
      </c>
    </row>
    <row r="10425" spans="67:67">
      <c r="BO10425" s="87" t="str">
        <f t="shared" si="162"/>
        <v>0</v>
      </c>
    </row>
    <row r="10426" spans="67:67">
      <c r="BO10426" s="87" t="str">
        <f t="shared" si="162"/>
        <v>0</v>
      </c>
    </row>
    <row r="10427" spans="67:67">
      <c r="BO10427" s="87" t="str">
        <f t="shared" si="162"/>
        <v>0</v>
      </c>
    </row>
    <row r="10428" spans="67:67">
      <c r="BO10428" s="87" t="str">
        <f t="shared" si="162"/>
        <v>0</v>
      </c>
    </row>
    <row r="10429" spans="67:67">
      <c r="BO10429" s="87" t="str">
        <f t="shared" si="162"/>
        <v>0</v>
      </c>
    </row>
    <row r="10430" spans="67:67">
      <c r="BO10430" s="87" t="str">
        <f t="shared" si="162"/>
        <v>0</v>
      </c>
    </row>
    <row r="10431" spans="67:67">
      <c r="BO10431" s="87" t="str">
        <f t="shared" si="162"/>
        <v>0</v>
      </c>
    </row>
    <row r="10432" spans="67:67">
      <c r="BO10432" s="87" t="str">
        <f t="shared" si="162"/>
        <v>0</v>
      </c>
    </row>
    <row r="10433" spans="67:67">
      <c r="BO10433" s="87" t="str">
        <f t="shared" si="162"/>
        <v>0</v>
      </c>
    </row>
    <row r="10434" spans="67:67">
      <c r="BO10434" s="87" t="str">
        <f t="shared" si="162"/>
        <v>0</v>
      </c>
    </row>
    <row r="10435" spans="67:67">
      <c r="BO10435" s="87" t="str">
        <f t="shared" si="162"/>
        <v>0</v>
      </c>
    </row>
    <row r="10436" spans="67:67">
      <c r="BO10436" s="87" t="str">
        <f t="shared" si="162"/>
        <v>0</v>
      </c>
    </row>
    <row r="10437" spans="67:67">
      <c r="BO10437" s="87" t="str">
        <f t="shared" si="162"/>
        <v>0</v>
      </c>
    </row>
    <row r="10438" spans="67:67">
      <c r="BO10438" s="87" t="str">
        <f t="shared" ref="BO10438:BO10501" si="163">IF(AND(BI10438&lt;&gt;"",BM10438&lt;&gt;"",BE10438&lt;&gt;"",BF10438&lt;&gt;"",BG10438&lt;&gt;""),(1000*9.81*BI10438*0.001*BM10438)/(BE10438*BF10438*BG10438),"0")</f>
        <v>0</v>
      </c>
    </row>
    <row r="10439" spans="67:67">
      <c r="BO10439" s="87" t="str">
        <f t="shared" si="163"/>
        <v>0</v>
      </c>
    </row>
    <row r="10440" spans="67:67">
      <c r="BO10440" s="87" t="str">
        <f t="shared" si="163"/>
        <v>0</v>
      </c>
    </row>
    <row r="10441" spans="67:67">
      <c r="BO10441" s="87" t="str">
        <f t="shared" si="163"/>
        <v>0</v>
      </c>
    </row>
    <row r="10442" spans="67:67">
      <c r="BO10442" s="87" t="str">
        <f t="shared" si="163"/>
        <v>0</v>
      </c>
    </row>
    <row r="10443" spans="67:67">
      <c r="BO10443" s="87" t="str">
        <f t="shared" si="163"/>
        <v>0</v>
      </c>
    </row>
    <row r="10444" spans="67:67">
      <c r="BO10444" s="87" t="str">
        <f t="shared" si="163"/>
        <v>0</v>
      </c>
    </row>
    <row r="10445" spans="67:67">
      <c r="BO10445" s="87" t="str">
        <f t="shared" si="163"/>
        <v>0</v>
      </c>
    </row>
    <row r="10446" spans="67:67">
      <c r="BO10446" s="87" t="str">
        <f t="shared" si="163"/>
        <v>0</v>
      </c>
    </row>
    <row r="10447" spans="67:67">
      <c r="BO10447" s="87" t="str">
        <f t="shared" si="163"/>
        <v>0</v>
      </c>
    </row>
    <row r="10448" spans="67:67">
      <c r="BO10448" s="87" t="str">
        <f t="shared" si="163"/>
        <v>0</v>
      </c>
    </row>
    <row r="10449" spans="67:67">
      <c r="BO10449" s="87" t="str">
        <f t="shared" si="163"/>
        <v>0</v>
      </c>
    </row>
    <row r="10450" spans="67:67">
      <c r="BO10450" s="87" t="str">
        <f t="shared" si="163"/>
        <v>0</v>
      </c>
    </row>
    <row r="10451" spans="67:67">
      <c r="BO10451" s="87" t="str">
        <f t="shared" si="163"/>
        <v>0</v>
      </c>
    </row>
    <row r="10452" spans="67:67">
      <c r="BO10452" s="87" t="str">
        <f t="shared" si="163"/>
        <v>0</v>
      </c>
    </row>
    <row r="10453" spans="67:67">
      <c r="BO10453" s="87" t="str">
        <f t="shared" si="163"/>
        <v>0</v>
      </c>
    </row>
    <row r="10454" spans="67:67">
      <c r="BO10454" s="87" t="str">
        <f t="shared" si="163"/>
        <v>0</v>
      </c>
    </row>
    <row r="10455" spans="67:67">
      <c r="BO10455" s="87" t="str">
        <f t="shared" si="163"/>
        <v>0</v>
      </c>
    </row>
    <row r="10456" spans="67:67">
      <c r="BO10456" s="87" t="str">
        <f t="shared" si="163"/>
        <v>0</v>
      </c>
    </row>
    <row r="10457" spans="67:67">
      <c r="BO10457" s="87" t="str">
        <f t="shared" si="163"/>
        <v>0</v>
      </c>
    </row>
    <row r="10458" spans="67:67">
      <c r="BO10458" s="87" t="str">
        <f t="shared" si="163"/>
        <v>0</v>
      </c>
    </row>
    <row r="10459" spans="67:67">
      <c r="BO10459" s="87" t="str">
        <f t="shared" si="163"/>
        <v>0</v>
      </c>
    </row>
    <row r="10460" spans="67:67">
      <c r="BO10460" s="87" t="str">
        <f t="shared" si="163"/>
        <v>0</v>
      </c>
    </row>
    <row r="10461" spans="67:67">
      <c r="BO10461" s="87" t="str">
        <f t="shared" si="163"/>
        <v>0</v>
      </c>
    </row>
    <row r="10462" spans="67:67">
      <c r="BO10462" s="87" t="str">
        <f t="shared" si="163"/>
        <v>0</v>
      </c>
    </row>
    <row r="10463" spans="67:67">
      <c r="BO10463" s="87" t="str">
        <f t="shared" si="163"/>
        <v>0</v>
      </c>
    </row>
    <row r="10464" spans="67:67">
      <c r="BO10464" s="87" t="str">
        <f t="shared" si="163"/>
        <v>0</v>
      </c>
    </row>
    <row r="10465" spans="67:67">
      <c r="BO10465" s="87" t="str">
        <f t="shared" si="163"/>
        <v>0</v>
      </c>
    </row>
    <row r="10466" spans="67:67">
      <c r="BO10466" s="87" t="str">
        <f t="shared" si="163"/>
        <v>0</v>
      </c>
    </row>
    <row r="10467" spans="67:67">
      <c r="BO10467" s="87" t="str">
        <f t="shared" si="163"/>
        <v>0</v>
      </c>
    </row>
    <row r="10468" spans="67:67">
      <c r="BO10468" s="87" t="str">
        <f t="shared" si="163"/>
        <v>0</v>
      </c>
    </row>
    <row r="10469" spans="67:67">
      <c r="BO10469" s="87" t="str">
        <f t="shared" si="163"/>
        <v>0</v>
      </c>
    </row>
    <row r="10470" spans="67:67">
      <c r="BO10470" s="87" t="str">
        <f t="shared" si="163"/>
        <v>0</v>
      </c>
    </row>
    <row r="10471" spans="67:67">
      <c r="BO10471" s="87" t="str">
        <f t="shared" si="163"/>
        <v>0</v>
      </c>
    </row>
    <row r="10472" spans="67:67">
      <c r="BO10472" s="87" t="str">
        <f t="shared" si="163"/>
        <v>0</v>
      </c>
    </row>
    <row r="10473" spans="67:67">
      <c r="BO10473" s="87" t="str">
        <f t="shared" si="163"/>
        <v>0</v>
      </c>
    </row>
    <row r="10474" spans="67:67">
      <c r="BO10474" s="87" t="str">
        <f t="shared" si="163"/>
        <v>0</v>
      </c>
    </row>
    <row r="10475" spans="67:67">
      <c r="BO10475" s="87" t="str">
        <f t="shared" si="163"/>
        <v>0</v>
      </c>
    </row>
    <row r="10476" spans="67:67">
      <c r="BO10476" s="87" t="str">
        <f t="shared" si="163"/>
        <v>0</v>
      </c>
    </row>
    <row r="10477" spans="67:67">
      <c r="BO10477" s="87" t="str">
        <f t="shared" si="163"/>
        <v>0</v>
      </c>
    </row>
    <row r="10478" spans="67:67">
      <c r="BO10478" s="87" t="str">
        <f t="shared" si="163"/>
        <v>0</v>
      </c>
    </row>
    <row r="10479" spans="67:67">
      <c r="BO10479" s="87" t="str">
        <f t="shared" si="163"/>
        <v>0</v>
      </c>
    </row>
    <row r="10480" spans="67:67">
      <c r="BO10480" s="87" t="str">
        <f t="shared" si="163"/>
        <v>0</v>
      </c>
    </row>
    <row r="10481" spans="67:67">
      <c r="BO10481" s="87" t="str">
        <f t="shared" si="163"/>
        <v>0</v>
      </c>
    </row>
    <row r="10482" spans="67:67">
      <c r="BO10482" s="87" t="str">
        <f t="shared" si="163"/>
        <v>0</v>
      </c>
    </row>
    <row r="10483" spans="67:67">
      <c r="BO10483" s="87" t="str">
        <f t="shared" si="163"/>
        <v>0</v>
      </c>
    </row>
    <row r="10484" spans="67:67">
      <c r="BO10484" s="87" t="str">
        <f t="shared" si="163"/>
        <v>0</v>
      </c>
    </row>
    <row r="10485" spans="67:67">
      <c r="BO10485" s="87" t="str">
        <f t="shared" si="163"/>
        <v>0</v>
      </c>
    </row>
    <row r="10486" spans="67:67">
      <c r="BO10486" s="87" t="str">
        <f t="shared" si="163"/>
        <v>0</v>
      </c>
    </row>
    <row r="10487" spans="67:67">
      <c r="BO10487" s="87" t="str">
        <f t="shared" si="163"/>
        <v>0</v>
      </c>
    </row>
    <row r="10488" spans="67:67">
      <c r="BO10488" s="87" t="str">
        <f t="shared" si="163"/>
        <v>0</v>
      </c>
    </row>
    <row r="10489" spans="67:67">
      <c r="BO10489" s="87" t="str">
        <f t="shared" si="163"/>
        <v>0</v>
      </c>
    </row>
    <row r="10490" spans="67:67">
      <c r="BO10490" s="87" t="str">
        <f t="shared" si="163"/>
        <v>0</v>
      </c>
    </row>
    <row r="10491" spans="67:67">
      <c r="BO10491" s="87" t="str">
        <f t="shared" si="163"/>
        <v>0</v>
      </c>
    </row>
    <row r="10492" spans="67:67">
      <c r="BO10492" s="87" t="str">
        <f t="shared" si="163"/>
        <v>0</v>
      </c>
    </row>
    <row r="10493" spans="67:67">
      <c r="BO10493" s="87" t="str">
        <f t="shared" si="163"/>
        <v>0</v>
      </c>
    </row>
    <row r="10494" spans="67:67">
      <c r="BO10494" s="87" t="str">
        <f t="shared" si="163"/>
        <v>0</v>
      </c>
    </row>
    <row r="10495" spans="67:67">
      <c r="BO10495" s="87" t="str">
        <f t="shared" si="163"/>
        <v>0</v>
      </c>
    </row>
    <row r="10496" spans="67:67">
      <c r="BO10496" s="87" t="str">
        <f t="shared" si="163"/>
        <v>0</v>
      </c>
    </row>
    <row r="10497" spans="67:67">
      <c r="BO10497" s="87" t="str">
        <f t="shared" si="163"/>
        <v>0</v>
      </c>
    </row>
    <row r="10498" spans="67:67">
      <c r="BO10498" s="87" t="str">
        <f t="shared" si="163"/>
        <v>0</v>
      </c>
    </row>
    <row r="10499" spans="67:67">
      <c r="BO10499" s="87" t="str">
        <f t="shared" si="163"/>
        <v>0</v>
      </c>
    </row>
    <row r="10500" spans="67:67">
      <c r="BO10500" s="87" t="str">
        <f t="shared" si="163"/>
        <v>0</v>
      </c>
    </row>
    <row r="10501" spans="67:67">
      <c r="BO10501" s="87" t="str">
        <f t="shared" si="163"/>
        <v>0</v>
      </c>
    </row>
    <row r="10502" spans="67:67">
      <c r="BO10502" s="87" t="str">
        <f t="shared" ref="BO10502:BO10565" si="164">IF(AND(BI10502&lt;&gt;"",BM10502&lt;&gt;"",BE10502&lt;&gt;"",BF10502&lt;&gt;"",BG10502&lt;&gt;""),(1000*9.81*BI10502*0.001*BM10502)/(BE10502*BF10502*BG10502),"0")</f>
        <v>0</v>
      </c>
    </row>
    <row r="10503" spans="67:67">
      <c r="BO10503" s="87" t="str">
        <f t="shared" si="164"/>
        <v>0</v>
      </c>
    </row>
    <row r="10504" spans="67:67">
      <c r="BO10504" s="87" t="str">
        <f t="shared" si="164"/>
        <v>0</v>
      </c>
    </row>
    <row r="10505" spans="67:67">
      <c r="BO10505" s="87" t="str">
        <f t="shared" si="164"/>
        <v>0</v>
      </c>
    </row>
    <row r="10506" spans="67:67">
      <c r="BO10506" s="87" t="str">
        <f t="shared" si="164"/>
        <v>0</v>
      </c>
    </row>
    <row r="10507" spans="67:67">
      <c r="BO10507" s="87" t="str">
        <f t="shared" si="164"/>
        <v>0</v>
      </c>
    </row>
    <row r="10508" spans="67:67">
      <c r="BO10508" s="87" t="str">
        <f t="shared" si="164"/>
        <v>0</v>
      </c>
    </row>
    <row r="10509" spans="67:67">
      <c r="BO10509" s="87" t="str">
        <f t="shared" si="164"/>
        <v>0</v>
      </c>
    </row>
    <row r="10510" spans="67:67">
      <c r="BO10510" s="87" t="str">
        <f t="shared" si="164"/>
        <v>0</v>
      </c>
    </row>
    <row r="10511" spans="67:67">
      <c r="BO10511" s="87" t="str">
        <f t="shared" si="164"/>
        <v>0</v>
      </c>
    </row>
    <row r="10512" spans="67:67">
      <c r="BO10512" s="87" t="str">
        <f t="shared" si="164"/>
        <v>0</v>
      </c>
    </row>
    <row r="10513" spans="67:67">
      <c r="BO10513" s="87" t="str">
        <f t="shared" si="164"/>
        <v>0</v>
      </c>
    </row>
    <row r="10514" spans="67:67">
      <c r="BO10514" s="87" t="str">
        <f t="shared" si="164"/>
        <v>0</v>
      </c>
    </row>
    <row r="10515" spans="67:67">
      <c r="BO10515" s="87" t="str">
        <f t="shared" si="164"/>
        <v>0</v>
      </c>
    </row>
    <row r="10516" spans="67:67">
      <c r="BO10516" s="87" t="str">
        <f t="shared" si="164"/>
        <v>0</v>
      </c>
    </row>
    <row r="10517" spans="67:67">
      <c r="BO10517" s="87" t="str">
        <f t="shared" si="164"/>
        <v>0</v>
      </c>
    </row>
    <row r="10518" spans="67:67">
      <c r="BO10518" s="87" t="str">
        <f t="shared" si="164"/>
        <v>0</v>
      </c>
    </row>
    <row r="10519" spans="67:67">
      <c r="BO10519" s="87" t="str">
        <f t="shared" si="164"/>
        <v>0</v>
      </c>
    </row>
    <row r="10520" spans="67:67">
      <c r="BO10520" s="87" t="str">
        <f t="shared" si="164"/>
        <v>0</v>
      </c>
    </row>
    <row r="10521" spans="67:67">
      <c r="BO10521" s="87" t="str">
        <f t="shared" si="164"/>
        <v>0</v>
      </c>
    </row>
    <row r="10522" spans="67:67">
      <c r="BO10522" s="87" t="str">
        <f t="shared" si="164"/>
        <v>0</v>
      </c>
    </row>
    <row r="10523" spans="67:67">
      <c r="BO10523" s="87" t="str">
        <f t="shared" si="164"/>
        <v>0</v>
      </c>
    </row>
    <row r="10524" spans="67:67">
      <c r="BO10524" s="87" t="str">
        <f t="shared" si="164"/>
        <v>0</v>
      </c>
    </row>
    <row r="10525" spans="67:67">
      <c r="BO10525" s="87" t="str">
        <f t="shared" si="164"/>
        <v>0</v>
      </c>
    </row>
    <row r="10526" spans="67:67">
      <c r="BO10526" s="87" t="str">
        <f t="shared" si="164"/>
        <v>0</v>
      </c>
    </row>
    <row r="10527" spans="67:67">
      <c r="BO10527" s="87" t="str">
        <f t="shared" si="164"/>
        <v>0</v>
      </c>
    </row>
    <row r="10528" spans="67:67">
      <c r="BO10528" s="87" t="str">
        <f t="shared" si="164"/>
        <v>0</v>
      </c>
    </row>
    <row r="10529" spans="67:67">
      <c r="BO10529" s="87" t="str">
        <f t="shared" si="164"/>
        <v>0</v>
      </c>
    </row>
    <row r="10530" spans="67:67">
      <c r="BO10530" s="87" t="str">
        <f t="shared" si="164"/>
        <v>0</v>
      </c>
    </row>
    <row r="10531" spans="67:67">
      <c r="BO10531" s="87" t="str">
        <f t="shared" si="164"/>
        <v>0</v>
      </c>
    </row>
    <row r="10532" spans="67:67">
      <c r="BO10532" s="87" t="str">
        <f t="shared" si="164"/>
        <v>0</v>
      </c>
    </row>
    <row r="10533" spans="67:67">
      <c r="BO10533" s="87" t="str">
        <f t="shared" si="164"/>
        <v>0</v>
      </c>
    </row>
    <row r="10534" spans="67:67">
      <c r="BO10534" s="87" t="str">
        <f t="shared" si="164"/>
        <v>0</v>
      </c>
    </row>
    <row r="10535" spans="67:67">
      <c r="BO10535" s="87" t="str">
        <f t="shared" si="164"/>
        <v>0</v>
      </c>
    </row>
    <row r="10536" spans="67:67">
      <c r="BO10536" s="87" t="str">
        <f t="shared" si="164"/>
        <v>0</v>
      </c>
    </row>
    <row r="10537" spans="67:67">
      <c r="BO10537" s="87" t="str">
        <f t="shared" si="164"/>
        <v>0</v>
      </c>
    </row>
    <row r="10538" spans="67:67">
      <c r="BO10538" s="87" t="str">
        <f t="shared" si="164"/>
        <v>0</v>
      </c>
    </row>
    <row r="10539" spans="67:67">
      <c r="BO10539" s="87" t="str">
        <f t="shared" si="164"/>
        <v>0</v>
      </c>
    </row>
    <row r="10540" spans="67:67">
      <c r="BO10540" s="87" t="str">
        <f t="shared" si="164"/>
        <v>0</v>
      </c>
    </row>
    <row r="10541" spans="67:67">
      <c r="BO10541" s="87" t="str">
        <f t="shared" si="164"/>
        <v>0</v>
      </c>
    </row>
    <row r="10542" spans="67:67">
      <c r="BO10542" s="87" t="str">
        <f t="shared" si="164"/>
        <v>0</v>
      </c>
    </row>
    <row r="10543" spans="67:67">
      <c r="BO10543" s="87" t="str">
        <f t="shared" si="164"/>
        <v>0</v>
      </c>
    </row>
    <row r="10544" spans="67:67">
      <c r="BO10544" s="87" t="str">
        <f t="shared" si="164"/>
        <v>0</v>
      </c>
    </row>
    <row r="10545" spans="67:67">
      <c r="BO10545" s="87" t="str">
        <f t="shared" si="164"/>
        <v>0</v>
      </c>
    </row>
    <row r="10546" spans="67:67">
      <c r="BO10546" s="87" t="str">
        <f t="shared" si="164"/>
        <v>0</v>
      </c>
    </row>
    <row r="10547" spans="67:67">
      <c r="BO10547" s="87" t="str">
        <f t="shared" si="164"/>
        <v>0</v>
      </c>
    </row>
    <row r="10548" spans="67:67">
      <c r="BO10548" s="87" t="str">
        <f t="shared" si="164"/>
        <v>0</v>
      </c>
    </row>
    <row r="10549" spans="67:67">
      <c r="BO10549" s="87" t="str">
        <f t="shared" si="164"/>
        <v>0</v>
      </c>
    </row>
    <row r="10550" spans="67:67">
      <c r="BO10550" s="87" t="str">
        <f t="shared" si="164"/>
        <v>0</v>
      </c>
    </row>
    <row r="10551" spans="67:67">
      <c r="BO10551" s="87" t="str">
        <f t="shared" si="164"/>
        <v>0</v>
      </c>
    </row>
    <row r="10552" spans="67:67">
      <c r="BO10552" s="87" t="str">
        <f t="shared" si="164"/>
        <v>0</v>
      </c>
    </row>
    <row r="10553" spans="67:67">
      <c r="BO10553" s="87" t="str">
        <f t="shared" si="164"/>
        <v>0</v>
      </c>
    </row>
    <row r="10554" spans="67:67">
      <c r="BO10554" s="87" t="str">
        <f t="shared" si="164"/>
        <v>0</v>
      </c>
    </row>
    <row r="10555" spans="67:67">
      <c r="BO10555" s="87" t="str">
        <f t="shared" si="164"/>
        <v>0</v>
      </c>
    </row>
    <row r="10556" spans="67:67">
      <c r="BO10556" s="87" t="str">
        <f t="shared" si="164"/>
        <v>0</v>
      </c>
    </row>
    <row r="10557" spans="67:67">
      <c r="BO10557" s="87" t="str">
        <f t="shared" si="164"/>
        <v>0</v>
      </c>
    </row>
    <row r="10558" spans="67:67">
      <c r="BO10558" s="87" t="str">
        <f t="shared" si="164"/>
        <v>0</v>
      </c>
    </row>
    <row r="10559" spans="67:67">
      <c r="BO10559" s="87" t="str">
        <f t="shared" si="164"/>
        <v>0</v>
      </c>
    </row>
    <row r="10560" spans="67:67">
      <c r="BO10560" s="87" t="str">
        <f t="shared" si="164"/>
        <v>0</v>
      </c>
    </row>
    <row r="10561" spans="67:67">
      <c r="BO10561" s="87" t="str">
        <f t="shared" si="164"/>
        <v>0</v>
      </c>
    </row>
    <row r="10562" spans="67:67">
      <c r="BO10562" s="87" t="str">
        <f t="shared" si="164"/>
        <v>0</v>
      </c>
    </row>
    <row r="10563" spans="67:67">
      <c r="BO10563" s="87" t="str">
        <f t="shared" si="164"/>
        <v>0</v>
      </c>
    </row>
    <row r="10564" spans="67:67">
      <c r="BO10564" s="87" t="str">
        <f t="shared" si="164"/>
        <v>0</v>
      </c>
    </row>
    <row r="10565" spans="67:67">
      <c r="BO10565" s="87" t="str">
        <f t="shared" si="164"/>
        <v>0</v>
      </c>
    </row>
    <row r="10566" spans="67:67">
      <c r="BO10566" s="87" t="str">
        <f t="shared" ref="BO10566:BO10629" si="165">IF(AND(BI10566&lt;&gt;"",BM10566&lt;&gt;"",BE10566&lt;&gt;"",BF10566&lt;&gt;"",BG10566&lt;&gt;""),(1000*9.81*BI10566*0.001*BM10566)/(BE10566*BF10566*BG10566),"0")</f>
        <v>0</v>
      </c>
    </row>
    <row r="10567" spans="67:67">
      <c r="BO10567" s="87" t="str">
        <f t="shared" si="165"/>
        <v>0</v>
      </c>
    </row>
    <row r="10568" spans="67:67">
      <c r="BO10568" s="87" t="str">
        <f t="shared" si="165"/>
        <v>0</v>
      </c>
    </row>
    <row r="10569" spans="67:67">
      <c r="BO10569" s="87" t="str">
        <f t="shared" si="165"/>
        <v>0</v>
      </c>
    </row>
    <row r="10570" spans="67:67">
      <c r="BO10570" s="87" t="str">
        <f t="shared" si="165"/>
        <v>0</v>
      </c>
    </row>
    <row r="10571" spans="67:67">
      <c r="BO10571" s="87" t="str">
        <f t="shared" si="165"/>
        <v>0</v>
      </c>
    </row>
    <row r="10572" spans="67:67">
      <c r="BO10572" s="87" t="str">
        <f t="shared" si="165"/>
        <v>0</v>
      </c>
    </row>
    <row r="10573" spans="67:67">
      <c r="BO10573" s="87" t="str">
        <f t="shared" si="165"/>
        <v>0</v>
      </c>
    </row>
    <row r="10574" spans="67:67">
      <c r="BO10574" s="87" t="str">
        <f t="shared" si="165"/>
        <v>0</v>
      </c>
    </row>
    <row r="10575" spans="67:67">
      <c r="BO10575" s="87" t="str">
        <f t="shared" si="165"/>
        <v>0</v>
      </c>
    </row>
    <row r="10576" spans="67:67">
      <c r="BO10576" s="87" t="str">
        <f t="shared" si="165"/>
        <v>0</v>
      </c>
    </row>
    <row r="10577" spans="67:67">
      <c r="BO10577" s="87" t="str">
        <f t="shared" si="165"/>
        <v>0</v>
      </c>
    </row>
    <row r="10578" spans="67:67">
      <c r="BO10578" s="87" t="str">
        <f t="shared" si="165"/>
        <v>0</v>
      </c>
    </row>
    <row r="10579" spans="67:67">
      <c r="BO10579" s="87" t="str">
        <f t="shared" si="165"/>
        <v>0</v>
      </c>
    </row>
    <row r="10580" spans="67:67">
      <c r="BO10580" s="87" t="str">
        <f t="shared" si="165"/>
        <v>0</v>
      </c>
    </row>
    <row r="10581" spans="67:67">
      <c r="BO10581" s="87" t="str">
        <f t="shared" si="165"/>
        <v>0</v>
      </c>
    </row>
    <row r="10582" spans="67:67">
      <c r="BO10582" s="87" t="str">
        <f t="shared" si="165"/>
        <v>0</v>
      </c>
    </row>
    <row r="10583" spans="67:67">
      <c r="BO10583" s="87" t="str">
        <f t="shared" si="165"/>
        <v>0</v>
      </c>
    </row>
    <row r="10584" spans="67:67">
      <c r="BO10584" s="87" t="str">
        <f t="shared" si="165"/>
        <v>0</v>
      </c>
    </row>
    <row r="10585" spans="67:67">
      <c r="BO10585" s="87" t="str">
        <f t="shared" si="165"/>
        <v>0</v>
      </c>
    </row>
    <row r="10586" spans="67:67">
      <c r="BO10586" s="87" t="str">
        <f t="shared" si="165"/>
        <v>0</v>
      </c>
    </row>
    <row r="10587" spans="67:67">
      <c r="BO10587" s="87" t="str">
        <f t="shared" si="165"/>
        <v>0</v>
      </c>
    </row>
    <row r="10588" spans="67:67">
      <c r="BO10588" s="87" t="str">
        <f t="shared" si="165"/>
        <v>0</v>
      </c>
    </row>
    <row r="10589" spans="67:67">
      <c r="BO10589" s="87" t="str">
        <f t="shared" si="165"/>
        <v>0</v>
      </c>
    </row>
    <row r="10590" spans="67:67">
      <c r="BO10590" s="87" t="str">
        <f t="shared" si="165"/>
        <v>0</v>
      </c>
    </row>
    <row r="10591" spans="67:67">
      <c r="BO10591" s="87" t="str">
        <f t="shared" si="165"/>
        <v>0</v>
      </c>
    </row>
    <row r="10592" spans="67:67">
      <c r="BO10592" s="87" t="str">
        <f t="shared" si="165"/>
        <v>0</v>
      </c>
    </row>
    <row r="10593" spans="67:67">
      <c r="BO10593" s="87" t="str">
        <f t="shared" si="165"/>
        <v>0</v>
      </c>
    </row>
    <row r="10594" spans="67:67">
      <c r="BO10594" s="87" t="str">
        <f t="shared" si="165"/>
        <v>0</v>
      </c>
    </row>
    <row r="10595" spans="67:67">
      <c r="BO10595" s="87" t="str">
        <f t="shared" si="165"/>
        <v>0</v>
      </c>
    </row>
    <row r="10596" spans="67:67">
      <c r="BO10596" s="87" t="str">
        <f t="shared" si="165"/>
        <v>0</v>
      </c>
    </row>
    <row r="10597" spans="67:67">
      <c r="BO10597" s="87" t="str">
        <f t="shared" si="165"/>
        <v>0</v>
      </c>
    </row>
    <row r="10598" spans="67:67">
      <c r="BO10598" s="87" t="str">
        <f t="shared" si="165"/>
        <v>0</v>
      </c>
    </row>
    <row r="10599" spans="67:67">
      <c r="BO10599" s="87" t="str">
        <f t="shared" si="165"/>
        <v>0</v>
      </c>
    </row>
    <row r="10600" spans="67:67">
      <c r="BO10600" s="87" t="str">
        <f t="shared" si="165"/>
        <v>0</v>
      </c>
    </row>
    <row r="10601" spans="67:67">
      <c r="BO10601" s="87" t="str">
        <f t="shared" si="165"/>
        <v>0</v>
      </c>
    </row>
    <row r="10602" spans="67:67">
      <c r="BO10602" s="87" t="str">
        <f t="shared" si="165"/>
        <v>0</v>
      </c>
    </row>
    <row r="10603" spans="67:67">
      <c r="BO10603" s="87" t="str">
        <f t="shared" si="165"/>
        <v>0</v>
      </c>
    </row>
    <row r="10604" spans="67:67">
      <c r="BO10604" s="87" t="str">
        <f t="shared" si="165"/>
        <v>0</v>
      </c>
    </row>
    <row r="10605" spans="67:67">
      <c r="BO10605" s="87" t="str">
        <f t="shared" si="165"/>
        <v>0</v>
      </c>
    </row>
    <row r="10606" spans="67:67">
      <c r="BO10606" s="87" t="str">
        <f t="shared" si="165"/>
        <v>0</v>
      </c>
    </row>
    <row r="10607" spans="67:67">
      <c r="BO10607" s="87" t="str">
        <f t="shared" si="165"/>
        <v>0</v>
      </c>
    </row>
    <row r="10608" spans="67:67">
      <c r="BO10608" s="87" t="str">
        <f t="shared" si="165"/>
        <v>0</v>
      </c>
    </row>
    <row r="10609" spans="67:67">
      <c r="BO10609" s="87" t="str">
        <f t="shared" si="165"/>
        <v>0</v>
      </c>
    </row>
    <row r="10610" spans="67:67">
      <c r="BO10610" s="87" t="str">
        <f t="shared" si="165"/>
        <v>0</v>
      </c>
    </row>
    <row r="10611" spans="67:67">
      <c r="BO10611" s="87" t="str">
        <f t="shared" si="165"/>
        <v>0</v>
      </c>
    </row>
    <row r="10612" spans="67:67">
      <c r="BO10612" s="87" t="str">
        <f t="shared" si="165"/>
        <v>0</v>
      </c>
    </row>
    <row r="10613" spans="67:67">
      <c r="BO10613" s="87" t="str">
        <f t="shared" si="165"/>
        <v>0</v>
      </c>
    </row>
    <row r="10614" spans="67:67">
      <c r="BO10614" s="87" t="str">
        <f t="shared" si="165"/>
        <v>0</v>
      </c>
    </row>
    <row r="10615" spans="67:67">
      <c r="BO10615" s="87" t="str">
        <f t="shared" si="165"/>
        <v>0</v>
      </c>
    </row>
    <row r="10616" spans="67:67">
      <c r="BO10616" s="87" t="str">
        <f t="shared" si="165"/>
        <v>0</v>
      </c>
    </row>
    <row r="10617" spans="67:67">
      <c r="BO10617" s="87" t="str">
        <f t="shared" si="165"/>
        <v>0</v>
      </c>
    </row>
    <row r="10618" spans="67:67">
      <c r="BO10618" s="87" t="str">
        <f t="shared" si="165"/>
        <v>0</v>
      </c>
    </row>
    <row r="10619" spans="67:67">
      <c r="BO10619" s="87" t="str">
        <f t="shared" si="165"/>
        <v>0</v>
      </c>
    </row>
    <row r="10620" spans="67:67">
      <c r="BO10620" s="87" t="str">
        <f t="shared" si="165"/>
        <v>0</v>
      </c>
    </row>
    <row r="10621" spans="67:67">
      <c r="BO10621" s="87" t="str">
        <f t="shared" si="165"/>
        <v>0</v>
      </c>
    </row>
    <row r="10622" spans="67:67">
      <c r="BO10622" s="87" t="str">
        <f t="shared" si="165"/>
        <v>0</v>
      </c>
    </row>
    <row r="10623" spans="67:67">
      <c r="BO10623" s="87" t="str">
        <f t="shared" si="165"/>
        <v>0</v>
      </c>
    </row>
    <row r="10624" spans="67:67">
      <c r="BO10624" s="87" t="str">
        <f t="shared" si="165"/>
        <v>0</v>
      </c>
    </row>
    <row r="10625" spans="67:67">
      <c r="BO10625" s="87" t="str">
        <f t="shared" si="165"/>
        <v>0</v>
      </c>
    </row>
    <row r="10626" spans="67:67">
      <c r="BO10626" s="87" t="str">
        <f t="shared" si="165"/>
        <v>0</v>
      </c>
    </row>
    <row r="10627" spans="67:67">
      <c r="BO10627" s="87" t="str">
        <f t="shared" si="165"/>
        <v>0</v>
      </c>
    </row>
    <row r="10628" spans="67:67">
      <c r="BO10628" s="87" t="str">
        <f t="shared" si="165"/>
        <v>0</v>
      </c>
    </row>
    <row r="10629" spans="67:67">
      <c r="BO10629" s="87" t="str">
        <f t="shared" si="165"/>
        <v>0</v>
      </c>
    </row>
    <row r="10630" spans="67:67">
      <c r="BO10630" s="87" t="str">
        <f t="shared" ref="BO10630:BO10693" si="166">IF(AND(BI10630&lt;&gt;"",BM10630&lt;&gt;"",BE10630&lt;&gt;"",BF10630&lt;&gt;"",BG10630&lt;&gt;""),(1000*9.81*BI10630*0.001*BM10630)/(BE10630*BF10630*BG10630),"0")</f>
        <v>0</v>
      </c>
    </row>
    <row r="10631" spans="67:67">
      <c r="BO10631" s="87" t="str">
        <f t="shared" si="166"/>
        <v>0</v>
      </c>
    </row>
    <row r="10632" spans="67:67">
      <c r="BO10632" s="87" t="str">
        <f t="shared" si="166"/>
        <v>0</v>
      </c>
    </row>
    <row r="10633" spans="67:67">
      <c r="BO10633" s="87" t="str">
        <f t="shared" si="166"/>
        <v>0</v>
      </c>
    </row>
    <row r="10634" spans="67:67">
      <c r="BO10634" s="87" t="str">
        <f t="shared" si="166"/>
        <v>0</v>
      </c>
    </row>
    <row r="10635" spans="67:67">
      <c r="BO10635" s="87" t="str">
        <f t="shared" si="166"/>
        <v>0</v>
      </c>
    </row>
    <row r="10636" spans="67:67">
      <c r="BO10636" s="87" t="str">
        <f t="shared" si="166"/>
        <v>0</v>
      </c>
    </row>
    <row r="10637" spans="67:67">
      <c r="BO10637" s="87" t="str">
        <f t="shared" si="166"/>
        <v>0</v>
      </c>
    </row>
    <row r="10638" spans="67:67">
      <c r="BO10638" s="87" t="str">
        <f t="shared" si="166"/>
        <v>0</v>
      </c>
    </row>
    <row r="10639" spans="67:67">
      <c r="BO10639" s="87" t="str">
        <f t="shared" si="166"/>
        <v>0</v>
      </c>
    </row>
    <row r="10640" spans="67:67">
      <c r="BO10640" s="87" t="str">
        <f t="shared" si="166"/>
        <v>0</v>
      </c>
    </row>
    <row r="10641" spans="67:67">
      <c r="BO10641" s="87" t="str">
        <f t="shared" si="166"/>
        <v>0</v>
      </c>
    </row>
    <row r="10642" spans="67:67">
      <c r="BO10642" s="87" t="str">
        <f t="shared" si="166"/>
        <v>0</v>
      </c>
    </row>
    <row r="10643" spans="67:67">
      <c r="BO10643" s="87" t="str">
        <f t="shared" si="166"/>
        <v>0</v>
      </c>
    </row>
    <row r="10644" spans="67:67">
      <c r="BO10644" s="87" t="str">
        <f t="shared" si="166"/>
        <v>0</v>
      </c>
    </row>
    <row r="10645" spans="67:67">
      <c r="BO10645" s="87" t="str">
        <f t="shared" si="166"/>
        <v>0</v>
      </c>
    </row>
    <row r="10646" spans="67:67">
      <c r="BO10646" s="87" t="str">
        <f t="shared" si="166"/>
        <v>0</v>
      </c>
    </row>
    <row r="10647" spans="67:67">
      <c r="BO10647" s="87" t="str">
        <f t="shared" si="166"/>
        <v>0</v>
      </c>
    </row>
    <row r="10648" spans="67:67">
      <c r="BO10648" s="87" t="str">
        <f t="shared" si="166"/>
        <v>0</v>
      </c>
    </row>
    <row r="10649" spans="67:67">
      <c r="BO10649" s="87" t="str">
        <f t="shared" si="166"/>
        <v>0</v>
      </c>
    </row>
    <row r="10650" spans="67:67">
      <c r="BO10650" s="87" t="str">
        <f t="shared" si="166"/>
        <v>0</v>
      </c>
    </row>
    <row r="10651" spans="67:67">
      <c r="BO10651" s="87" t="str">
        <f t="shared" si="166"/>
        <v>0</v>
      </c>
    </row>
    <row r="10652" spans="67:67">
      <c r="BO10652" s="87" t="str">
        <f t="shared" si="166"/>
        <v>0</v>
      </c>
    </row>
    <row r="10653" spans="67:67">
      <c r="BO10653" s="87" t="str">
        <f t="shared" si="166"/>
        <v>0</v>
      </c>
    </row>
    <row r="10654" spans="67:67">
      <c r="BO10654" s="87" t="str">
        <f t="shared" si="166"/>
        <v>0</v>
      </c>
    </row>
    <row r="10655" spans="67:67">
      <c r="BO10655" s="87" t="str">
        <f t="shared" si="166"/>
        <v>0</v>
      </c>
    </row>
    <row r="10656" spans="67:67">
      <c r="BO10656" s="87" t="str">
        <f t="shared" si="166"/>
        <v>0</v>
      </c>
    </row>
    <row r="10657" spans="67:67">
      <c r="BO10657" s="87" t="str">
        <f t="shared" si="166"/>
        <v>0</v>
      </c>
    </row>
    <row r="10658" spans="67:67">
      <c r="BO10658" s="87" t="str">
        <f t="shared" si="166"/>
        <v>0</v>
      </c>
    </row>
    <row r="10659" spans="67:67">
      <c r="BO10659" s="87" t="str">
        <f t="shared" si="166"/>
        <v>0</v>
      </c>
    </row>
    <row r="10660" spans="67:67">
      <c r="BO10660" s="87" t="str">
        <f t="shared" si="166"/>
        <v>0</v>
      </c>
    </row>
    <row r="10661" spans="67:67">
      <c r="BO10661" s="87" t="str">
        <f t="shared" si="166"/>
        <v>0</v>
      </c>
    </row>
    <row r="10662" spans="67:67">
      <c r="BO10662" s="87" t="str">
        <f t="shared" si="166"/>
        <v>0</v>
      </c>
    </row>
    <row r="10663" spans="67:67">
      <c r="BO10663" s="87" t="str">
        <f t="shared" si="166"/>
        <v>0</v>
      </c>
    </row>
    <row r="10664" spans="67:67">
      <c r="BO10664" s="87" t="str">
        <f t="shared" si="166"/>
        <v>0</v>
      </c>
    </row>
    <row r="10665" spans="67:67">
      <c r="BO10665" s="87" t="str">
        <f t="shared" si="166"/>
        <v>0</v>
      </c>
    </row>
    <row r="10666" spans="67:67">
      <c r="BO10666" s="87" t="str">
        <f t="shared" si="166"/>
        <v>0</v>
      </c>
    </row>
    <row r="10667" spans="67:67">
      <c r="BO10667" s="87" t="str">
        <f t="shared" si="166"/>
        <v>0</v>
      </c>
    </row>
    <row r="10668" spans="67:67">
      <c r="BO10668" s="87" t="str">
        <f t="shared" si="166"/>
        <v>0</v>
      </c>
    </row>
    <row r="10669" spans="67:67">
      <c r="BO10669" s="87" t="str">
        <f t="shared" si="166"/>
        <v>0</v>
      </c>
    </row>
    <row r="10670" spans="67:67">
      <c r="BO10670" s="87" t="str">
        <f t="shared" si="166"/>
        <v>0</v>
      </c>
    </row>
    <row r="10671" spans="67:67">
      <c r="BO10671" s="87" t="str">
        <f t="shared" si="166"/>
        <v>0</v>
      </c>
    </row>
    <row r="10672" spans="67:67">
      <c r="BO10672" s="87" t="str">
        <f t="shared" si="166"/>
        <v>0</v>
      </c>
    </row>
    <row r="10673" spans="67:67">
      <c r="BO10673" s="87" t="str">
        <f t="shared" si="166"/>
        <v>0</v>
      </c>
    </row>
    <row r="10674" spans="67:67">
      <c r="BO10674" s="87" t="str">
        <f t="shared" si="166"/>
        <v>0</v>
      </c>
    </row>
    <row r="10675" spans="67:67">
      <c r="BO10675" s="87" t="str">
        <f t="shared" si="166"/>
        <v>0</v>
      </c>
    </row>
    <row r="10676" spans="67:67">
      <c r="BO10676" s="87" t="str">
        <f t="shared" si="166"/>
        <v>0</v>
      </c>
    </row>
    <row r="10677" spans="67:67">
      <c r="BO10677" s="87" t="str">
        <f t="shared" si="166"/>
        <v>0</v>
      </c>
    </row>
    <row r="10678" spans="67:67">
      <c r="BO10678" s="87" t="str">
        <f t="shared" si="166"/>
        <v>0</v>
      </c>
    </row>
    <row r="10679" spans="67:67">
      <c r="BO10679" s="87" t="str">
        <f t="shared" si="166"/>
        <v>0</v>
      </c>
    </row>
    <row r="10680" spans="67:67">
      <c r="BO10680" s="87" t="str">
        <f t="shared" si="166"/>
        <v>0</v>
      </c>
    </row>
    <row r="10681" spans="67:67">
      <c r="BO10681" s="87" t="str">
        <f t="shared" si="166"/>
        <v>0</v>
      </c>
    </row>
    <row r="10682" spans="67:67">
      <c r="BO10682" s="87" t="str">
        <f t="shared" si="166"/>
        <v>0</v>
      </c>
    </row>
    <row r="10683" spans="67:67">
      <c r="BO10683" s="87" t="str">
        <f t="shared" si="166"/>
        <v>0</v>
      </c>
    </row>
    <row r="10684" spans="67:67">
      <c r="BO10684" s="87" t="str">
        <f t="shared" si="166"/>
        <v>0</v>
      </c>
    </row>
    <row r="10685" spans="67:67">
      <c r="BO10685" s="87" t="str">
        <f t="shared" si="166"/>
        <v>0</v>
      </c>
    </row>
    <row r="10686" spans="67:67">
      <c r="BO10686" s="87" t="str">
        <f t="shared" si="166"/>
        <v>0</v>
      </c>
    </row>
    <row r="10687" spans="67:67">
      <c r="BO10687" s="87" t="str">
        <f t="shared" si="166"/>
        <v>0</v>
      </c>
    </row>
    <row r="10688" spans="67:67">
      <c r="BO10688" s="87" t="str">
        <f t="shared" si="166"/>
        <v>0</v>
      </c>
    </row>
    <row r="10689" spans="67:67">
      <c r="BO10689" s="87" t="str">
        <f t="shared" si="166"/>
        <v>0</v>
      </c>
    </row>
    <row r="10690" spans="67:67">
      <c r="BO10690" s="87" t="str">
        <f t="shared" si="166"/>
        <v>0</v>
      </c>
    </row>
    <row r="10691" spans="67:67">
      <c r="BO10691" s="87" t="str">
        <f t="shared" si="166"/>
        <v>0</v>
      </c>
    </row>
    <row r="10692" spans="67:67">
      <c r="BO10692" s="87" t="str">
        <f t="shared" si="166"/>
        <v>0</v>
      </c>
    </row>
    <row r="10693" spans="67:67">
      <c r="BO10693" s="87" t="str">
        <f t="shared" si="166"/>
        <v>0</v>
      </c>
    </row>
    <row r="10694" spans="67:67">
      <c r="BO10694" s="87" t="str">
        <f t="shared" ref="BO10694:BO10757" si="167">IF(AND(BI10694&lt;&gt;"",BM10694&lt;&gt;"",BE10694&lt;&gt;"",BF10694&lt;&gt;"",BG10694&lt;&gt;""),(1000*9.81*BI10694*0.001*BM10694)/(BE10694*BF10694*BG10694),"0")</f>
        <v>0</v>
      </c>
    </row>
    <row r="10695" spans="67:67">
      <c r="BO10695" s="87" t="str">
        <f t="shared" si="167"/>
        <v>0</v>
      </c>
    </row>
    <row r="10696" spans="67:67">
      <c r="BO10696" s="87" t="str">
        <f t="shared" si="167"/>
        <v>0</v>
      </c>
    </row>
    <row r="10697" spans="67:67">
      <c r="BO10697" s="87" t="str">
        <f t="shared" si="167"/>
        <v>0</v>
      </c>
    </row>
    <row r="10698" spans="67:67">
      <c r="BO10698" s="87" t="str">
        <f t="shared" si="167"/>
        <v>0</v>
      </c>
    </row>
    <row r="10699" spans="67:67">
      <c r="BO10699" s="87" t="str">
        <f t="shared" si="167"/>
        <v>0</v>
      </c>
    </row>
    <row r="10700" spans="67:67">
      <c r="BO10700" s="87" t="str">
        <f t="shared" si="167"/>
        <v>0</v>
      </c>
    </row>
    <row r="10701" spans="67:67">
      <c r="BO10701" s="87" t="str">
        <f t="shared" si="167"/>
        <v>0</v>
      </c>
    </row>
    <row r="10702" spans="67:67">
      <c r="BO10702" s="87" t="str">
        <f t="shared" si="167"/>
        <v>0</v>
      </c>
    </row>
    <row r="10703" spans="67:67">
      <c r="BO10703" s="87" t="str">
        <f t="shared" si="167"/>
        <v>0</v>
      </c>
    </row>
    <row r="10704" spans="67:67">
      <c r="BO10704" s="87" t="str">
        <f t="shared" si="167"/>
        <v>0</v>
      </c>
    </row>
    <row r="10705" spans="67:67">
      <c r="BO10705" s="87" t="str">
        <f t="shared" si="167"/>
        <v>0</v>
      </c>
    </row>
    <row r="10706" spans="67:67">
      <c r="BO10706" s="87" t="str">
        <f t="shared" si="167"/>
        <v>0</v>
      </c>
    </row>
    <row r="10707" spans="67:67">
      <c r="BO10707" s="87" t="str">
        <f t="shared" si="167"/>
        <v>0</v>
      </c>
    </row>
    <row r="10708" spans="67:67">
      <c r="BO10708" s="87" t="str">
        <f t="shared" si="167"/>
        <v>0</v>
      </c>
    </row>
    <row r="10709" spans="67:67">
      <c r="BO10709" s="87" t="str">
        <f t="shared" si="167"/>
        <v>0</v>
      </c>
    </row>
    <row r="10710" spans="67:67">
      <c r="BO10710" s="87" t="str">
        <f t="shared" si="167"/>
        <v>0</v>
      </c>
    </row>
    <row r="10711" spans="67:67">
      <c r="BO10711" s="87" t="str">
        <f t="shared" si="167"/>
        <v>0</v>
      </c>
    </row>
    <row r="10712" spans="67:67">
      <c r="BO10712" s="87" t="str">
        <f t="shared" si="167"/>
        <v>0</v>
      </c>
    </row>
    <row r="10713" spans="67:67">
      <c r="BO10713" s="87" t="str">
        <f t="shared" si="167"/>
        <v>0</v>
      </c>
    </row>
    <row r="10714" spans="67:67">
      <c r="BO10714" s="87" t="str">
        <f t="shared" si="167"/>
        <v>0</v>
      </c>
    </row>
    <row r="10715" spans="67:67">
      <c r="BO10715" s="87" t="str">
        <f t="shared" si="167"/>
        <v>0</v>
      </c>
    </row>
    <row r="10716" spans="67:67">
      <c r="BO10716" s="87" t="str">
        <f t="shared" si="167"/>
        <v>0</v>
      </c>
    </row>
    <row r="10717" spans="67:67">
      <c r="BO10717" s="87" t="str">
        <f t="shared" si="167"/>
        <v>0</v>
      </c>
    </row>
    <row r="10718" spans="67:67">
      <c r="BO10718" s="87" t="str">
        <f t="shared" si="167"/>
        <v>0</v>
      </c>
    </row>
    <row r="10719" spans="67:67">
      <c r="BO10719" s="87" t="str">
        <f t="shared" si="167"/>
        <v>0</v>
      </c>
    </row>
    <row r="10720" spans="67:67">
      <c r="BO10720" s="87" t="str">
        <f t="shared" si="167"/>
        <v>0</v>
      </c>
    </row>
    <row r="10721" spans="67:67">
      <c r="BO10721" s="87" t="str">
        <f t="shared" si="167"/>
        <v>0</v>
      </c>
    </row>
    <row r="10722" spans="67:67">
      <c r="BO10722" s="87" t="str">
        <f t="shared" si="167"/>
        <v>0</v>
      </c>
    </row>
    <row r="10723" spans="67:67">
      <c r="BO10723" s="87" t="str">
        <f t="shared" si="167"/>
        <v>0</v>
      </c>
    </row>
    <row r="10724" spans="67:67">
      <c r="BO10724" s="87" t="str">
        <f t="shared" si="167"/>
        <v>0</v>
      </c>
    </row>
    <row r="10725" spans="67:67">
      <c r="BO10725" s="87" t="str">
        <f t="shared" si="167"/>
        <v>0</v>
      </c>
    </row>
    <row r="10726" spans="67:67">
      <c r="BO10726" s="87" t="str">
        <f t="shared" si="167"/>
        <v>0</v>
      </c>
    </row>
    <row r="10727" spans="67:67">
      <c r="BO10727" s="87" t="str">
        <f t="shared" si="167"/>
        <v>0</v>
      </c>
    </row>
    <row r="10728" spans="67:67">
      <c r="BO10728" s="87" t="str">
        <f t="shared" si="167"/>
        <v>0</v>
      </c>
    </row>
    <row r="10729" spans="67:67">
      <c r="BO10729" s="87" t="str">
        <f t="shared" si="167"/>
        <v>0</v>
      </c>
    </row>
    <row r="10730" spans="67:67">
      <c r="BO10730" s="87" t="str">
        <f t="shared" si="167"/>
        <v>0</v>
      </c>
    </row>
    <row r="10731" spans="67:67">
      <c r="BO10731" s="87" t="str">
        <f t="shared" si="167"/>
        <v>0</v>
      </c>
    </row>
    <row r="10732" spans="67:67">
      <c r="BO10732" s="87" t="str">
        <f t="shared" si="167"/>
        <v>0</v>
      </c>
    </row>
    <row r="10733" spans="67:67">
      <c r="BO10733" s="87" t="str">
        <f t="shared" si="167"/>
        <v>0</v>
      </c>
    </row>
    <row r="10734" spans="67:67">
      <c r="BO10734" s="87" t="str">
        <f t="shared" si="167"/>
        <v>0</v>
      </c>
    </row>
    <row r="10735" spans="67:67">
      <c r="BO10735" s="87" t="str">
        <f t="shared" si="167"/>
        <v>0</v>
      </c>
    </row>
    <row r="10736" spans="67:67">
      <c r="BO10736" s="87" t="str">
        <f t="shared" si="167"/>
        <v>0</v>
      </c>
    </row>
    <row r="10737" spans="67:67">
      <c r="BO10737" s="87" t="str">
        <f t="shared" si="167"/>
        <v>0</v>
      </c>
    </row>
    <row r="10738" spans="67:67">
      <c r="BO10738" s="87" t="str">
        <f t="shared" si="167"/>
        <v>0</v>
      </c>
    </row>
    <row r="10739" spans="67:67">
      <c r="BO10739" s="87" t="str">
        <f t="shared" si="167"/>
        <v>0</v>
      </c>
    </row>
    <row r="10740" spans="67:67">
      <c r="BO10740" s="87" t="str">
        <f t="shared" si="167"/>
        <v>0</v>
      </c>
    </row>
    <row r="10741" spans="67:67">
      <c r="BO10741" s="87" t="str">
        <f t="shared" si="167"/>
        <v>0</v>
      </c>
    </row>
    <row r="10742" spans="67:67">
      <c r="BO10742" s="87" t="str">
        <f t="shared" si="167"/>
        <v>0</v>
      </c>
    </row>
    <row r="10743" spans="67:67">
      <c r="BO10743" s="87" t="str">
        <f t="shared" si="167"/>
        <v>0</v>
      </c>
    </row>
    <row r="10744" spans="67:67">
      <c r="BO10744" s="87" t="str">
        <f t="shared" si="167"/>
        <v>0</v>
      </c>
    </row>
    <row r="10745" spans="67:67">
      <c r="BO10745" s="87" t="str">
        <f t="shared" si="167"/>
        <v>0</v>
      </c>
    </row>
    <row r="10746" spans="67:67">
      <c r="BO10746" s="87" t="str">
        <f t="shared" si="167"/>
        <v>0</v>
      </c>
    </row>
    <row r="10747" spans="67:67">
      <c r="BO10747" s="87" t="str">
        <f t="shared" si="167"/>
        <v>0</v>
      </c>
    </row>
    <row r="10748" spans="67:67">
      <c r="BO10748" s="87" t="str">
        <f t="shared" si="167"/>
        <v>0</v>
      </c>
    </row>
    <row r="10749" spans="67:67">
      <c r="BO10749" s="87" t="str">
        <f t="shared" si="167"/>
        <v>0</v>
      </c>
    </row>
    <row r="10750" spans="67:67">
      <c r="BO10750" s="87" t="str">
        <f t="shared" si="167"/>
        <v>0</v>
      </c>
    </row>
    <row r="10751" spans="67:67">
      <c r="BO10751" s="87" t="str">
        <f t="shared" si="167"/>
        <v>0</v>
      </c>
    </row>
    <row r="10752" spans="67:67">
      <c r="BO10752" s="87" t="str">
        <f t="shared" si="167"/>
        <v>0</v>
      </c>
    </row>
    <row r="10753" spans="67:67">
      <c r="BO10753" s="87" t="str">
        <f t="shared" si="167"/>
        <v>0</v>
      </c>
    </row>
    <row r="10754" spans="67:67">
      <c r="BO10754" s="87" t="str">
        <f t="shared" si="167"/>
        <v>0</v>
      </c>
    </row>
    <row r="10755" spans="67:67">
      <c r="BO10755" s="87" t="str">
        <f t="shared" si="167"/>
        <v>0</v>
      </c>
    </row>
    <row r="10756" spans="67:67">
      <c r="BO10756" s="87" t="str">
        <f t="shared" si="167"/>
        <v>0</v>
      </c>
    </row>
    <row r="10757" spans="67:67">
      <c r="BO10757" s="87" t="str">
        <f t="shared" si="167"/>
        <v>0</v>
      </c>
    </row>
    <row r="10758" spans="67:67">
      <c r="BO10758" s="87" t="str">
        <f t="shared" ref="BO10758:BO10821" si="168">IF(AND(BI10758&lt;&gt;"",BM10758&lt;&gt;"",BE10758&lt;&gt;"",BF10758&lt;&gt;"",BG10758&lt;&gt;""),(1000*9.81*BI10758*0.001*BM10758)/(BE10758*BF10758*BG10758),"0")</f>
        <v>0</v>
      </c>
    </row>
    <row r="10759" spans="67:67">
      <c r="BO10759" s="87" t="str">
        <f t="shared" si="168"/>
        <v>0</v>
      </c>
    </row>
    <row r="10760" spans="67:67">
      <c r="BO10760" s="87" t="str">
        <f t="shared" si="168"/>
        <v>0</v>
      </c>
    </row>
    <row r="10761" spans="67:67">
      <c r="BO10761" s="87" t="str">
        <f t="shared" si="168"/>
        <v>0</v>
      </c>
    </row>
    <row r="10762" spans="67:67">
      <c r="BO10762" s="87" t="str">
        <f t="shared" si="168"/>
        <v>0</v>
      </c>
    </row>
    <row r="10763" spans="67:67">
      <c r="BO10763" s="87" t="str">
        <f t="shared" si="168"/>
        <v>0</v>
      </c>
    </row>
    <row r="10764" spans="67:67">
      <c r="BO10764" s="87" t="str">
        <f t="shared" si="168"/>
        <v>0</v>
      </c>
    </row>
    <row r="10765" spans="67:67">
      <c r="BO10765" s="87" t="str">
        <f t="shared" si="168"/>
        <v>0</v>
      </c>
    </row>
    <row r="10766" spans="67:67">
      <c r="BO10766" s="87" t="str">
        <f t="shared" si="168"/>
        <v>0</v>
      </c>
    </row>
    <row r="10767" spans="67:67">
      <c r="BO10767" s="87" t="str">
        <f t="shared" si="168"/>
        <v>0</v>
      </c>
    </row>
    <row r="10768" spans="67:67">
      <c r="BO10768" s="87" t="str">
        <f t="shared" si="168"/>
        <v>0</v>
      </c>
    </row>
    <row r="10769" spans="67:67">
      <c r="BO10769" s="87" t="str">
        <f t="shared" si="168"/>
        <v>0</v>
      </c>
    </row>
    <row r="10770" spans="67:67">
      <c r="BO10770" s="87" t="str">
        <f t="shared" si="168"/>
        <v>0</v>
      </c>
    </row>
    <row r="10771" spans="67:67">
      <c r="BO10771" s="87" t="str">
        <f t="shared" si="168"/>
        <v>0</v>
      </c>
    </row>
    <row r="10772" spans="67:67">
      <c r="BO10772" s="87" t="str">
        <f t="shared" si="168"/>
        <v>0</v>
      </c>
    </row>
    <row r="10773" spans="67:67">
      <c r="BO10773" s="87" t="str">
        <f t="shared" si="168"/>
        <v>0</v>
      </c>
    </row>
    <row r="10774" spans="67:67">
      <c r="BO10774" s="87" t="str">
        <f t="shared" si="168"/>
        <v>0</v>
      </c>
    </row>
    <row r="10775" spans="67:67">
      <c r="BO10775" s="87" t="str">
        <f t="shared" si="168"/>
        <v>0</v>
      </c>
    </row>
    <row r="10776" spans="67:67">
      <c r="BO10776" s="87" t="str">
        <f t="shared" si="168"/>
        <v>0</v>
      </c>
    </row>
    <row r="10777" spans="67:67">
      <c r="BO10777" s="87" t="str">
        <f t="shared" si="168"/>
        <v>0</v>
      </c>
    </row>
    <row r="10778" spans="67:67">
      <c r="BO10778" s="87" t="str">
        <f t="shared" si="168"/>
        <v>0</v>
      </c>
    </row>
    <row r="10779" spans="67:67">
      <c r="BO10779" s="87" t="str">
        <f t="shared" si="168"/>
        <v>0</v>
      </c>
    </row>
    <row r="10780" spans="67:67">
      <c r="BO10780" s="87" t="str">
        <f t="shared" si="168"/>
        <v>0</v>
      </c>
    </row>
    <row r="10781" spans="67:67">
      <c r="BO10781" s="87" t="str">
        <f t="shared" si="168"/>
        <v>0</v>
      </c>
    </row>
    <row r="10782" spans="67:67">
      <c r="BO10782" s="87" t="str">
        <f t="shared" si="168"/>
        <v>0</v>
      </c>
    </row>
    <row r="10783" spans="67:67">
      <c r="BO10783" s="87" t="str">
        <f t="shared" si="168"/>
        <v>0</v>
      </c>
    </row>
    <row r="10784" spans="67:67">
      <c r="BO10784" s="87" t="str">
        <f t="shared" si="168"/>
        <v>0</v>
      </c>
    </row>
    <row r="10785" spans="67:67">
      <c r="BO10785" s="87" t="str">
        <f t="shared" si="168"/>
        <v>0</v>
      </c>
    </row>
    <row r="10786" spans="67:67">
      <c r="BO10786" s="87" t="str">
        <f t="shared" si="168"/>
        <v>0</v>
      </c>
    </row>
    <row r="10787" spans="67:67">
      <c r="BO10787" s="87" t="str">
        <f t="shared" si="168"/>
        <v>0</v>
      </c>
    </row>
    <row r="10788" spans="67:67">
      <c r="BO10788" s="87" t="str">
        <f t="shared" si="168"/>
        <v>0</v>
      </c>
    </row>
    <row r="10789" spans="67:67">
      <c r="BO10789" s="87" t="str">
        <f t="shared" si="168"/>
        <v>0</v>
      </c>
    </row>
    <row r="10790" spans="67:67">
      <c r="BO10790" s="87" t="str">
        <f t="shared" si="168"/>
        <v>0</v>
      </c>
    </row>
    <row r="10791" spans="67:67">
      <c r="BO10791" s="87" t="str">
        <f t="shared" si="168"/>
        <v>0</v>
      </c>
    </row>
    <row r="10792" spans="67:67">
      <c r="BO10792" s="87" t="str">
        <f t="shared" si="168"/>
        <v>0</v>
      </c>
    </row>
    <row r="10793" spans="67:67">
      <c r="BO10793" s="87" t="str">
        <f t="shared" si="168"/>
        <v>0</v>
      </c>
    </row>
    <row r="10794" spans="67:67">
      <c r="BO10794" s="87" t="str">
        <f t="shared" si="168"/>
        <v>0</v>
      </c>
    </row>
    <row r="10795" spans="67:67">
      <c r="BO10795" s="87" t="str">
        <f t="shared" si="168"/>
        <v>0</v>
      </c>
    </row>
    <row r="10796" spans="67:67">
      <c r="BO10796" s="87" t="str">
        <f t="shared" si="168"/>
        <v>0</v>
      </c>
    </row>
    <row r="10797" spans="67:67">
      <c r="BO10797" s="87" t="str">
        <f t="shared" si="168"/>
        <v>0</v>
      </c>
    </row>
    <row r="10798" spans="67:67">
      <c r="BO10798" s="87" t="str">
        <f t="shared" si="168"/>
        <v>0</v>
      </c>
    </row>
    <row r="10799" spans="67:67">
      <c r="BO10799" s="87" t="str">
        <f t="shared" si="168"/>
        <v>0</v>
      </c>
    </row>
    <row r="10800" spans="67:67">
      <c r="BO10800" s="87" t="str">
        <f t="shared" si="168"/>
        <v>0</v>
      </c>
    </row>
    <row r="10801" spans="67:67">
      <c r="BO10801" s="87" t="str">
        <f t="shared" si="168"/>
        <v>0</v>
      </c>
    </row>
    <row r="10802" spans="67:67">
      <c r="BO10802" s="87" t="str">
        <f t="shared" si="168"/>
        <v>0</v>
      </c>
    </row>
    <row r="10803" spans="67:67">
      <c r="BO10803" s="87" t="str">
        <f t="shared" si="168"/>
        <v>0</v>
      </c>
    </row>
    <row r="10804" spans="67:67">
      <c r="BO10804" s="87" t="str">
        <f t="shared" si="168"/>
        <v>0</v>
      </c>
    </row>
    <row r="10805" spans="67:67">
      <c r="BO10805" s="87" t="str">
        <f t="shared" si="168"/>
        <v>0</v>
      </c>
    </row>
    <row r="10806" spans="67:67">
      <c r="BO10806" s="87" t="str">
        <f t="shared" si="168"/>
        <v>0</v>
      </c>
    </row>
    <row r="10807" spans="67:67">
      <c r="BO10807" s="87" t="str">
        <f t="shared" si="168"/>
        <v>0</v>
      </c>
    </row>
    <row r="10808" spans="67:67">
      <c r="BO10808" s="87" t="str">
        <f t="shared" si="168"/>
        <v>0</v>
      </c>
    </row>
    <row r="10809" spans="67:67">
      <c r="BO10809" s="87" t="str">
        <f t="shared" si="168"/>
        <v>0</v>
      </c>
    </row>
    <row r="10810" spans="67:67">
      <c r="BO10810" s="87" t="str">
        <f t="shared" si="168"/>
        <v>0</v>
      </c>
    </row>
    <row r="10811" spans="67:67">
      <c r="BO10811" s="87" t="str">
        <f t="shared" si="168"/>
        <v>0</v>
      </c>
    </row>
    <row r="10812" spans="67:67">
      <c r="BO10812" s="87" t="str">
        <f t="shared" si="168"/>
        <v>0</v>
      </c>
    </row>
    <row r="10813" spans="67:67">
      <c r="BO10813" s="87" t="str">
        <f t="shared" si="168"/>
        <v>0</v>
      </c>
    </row>
    <row r="10814" spans="67:67">
      <c r="BO10814" s="87" t="str">
        <f t="shared" si="168"/>
        <v>0</v>
      </c>
    </row>
    <row r="10815" spans="67:67">
      <c r="BO10815" s="87" t="str">
        <f t="shared" si="168"/>
        <v>0</v>
      </c>
    </row>
    <row r="10816" spans="67:67">
      <c r="BO10816" s="87" t="str">
        <f t="shared" si="168"/>
        <v>0</v>
      </c>
    </row>
    <row r="10817" spans="67:67">
      <c r="BO10817" s="87" t="str">
        <f t="shared" si="168"/>
        <v>0</v>
      </c>
    </row>
    <row r="10818" spans="67:67">
      <c r="BO10818" s="87" t="str">
        <f t="shared" si="168"/>
        <v>0</v>
      </c>
    </row>
    <row r="10819" spans="67:67">
      <c r="BO10819" s="87" t="str">
        <f t="shared" si="168"/>
        <v>0</v>
      </c>
    </row>
    <row r="10820" spans="67:67">
      <c r="BO10820" s="87" t="str">
        <f t="shared" si="168"/>
        <v>0</v>
      </c>
    </row>
    <row r="10821" spans="67:67">
      <c r="BO10821" s="87" t="str">
        <f t="shared" si="168"/>
        <v>0</v>
      </c>
    </row>
    <row r="10822" spans="67:67">
      <c r="BO10822" s="87" t="str">
        <f t="shared" ref="BO10822:BO10885" si="169">IF(AND(BI10822&lt;&gt;"",BM10822&lt;&gt;"",BE10822&lt;&gt;"",BF10822&lt;&gt;"",BG10822&lt;&gt;""),(1000*9.81*BI10822*0.001*BM10822)/(BE10822*BF10822*BG10822),"0")</f>
        <v>0</v>
      </c>
    </row>
    <row r="10823" spans="67:67">
      <c r="BO10823" s="87" t="str">
        <f t="shared" si="169"/>
        <v>0</v>
      </c>
    </row>
    <row r="10824" spans="67:67">
      <c r="BO10824" s="87" t="str">
        <f t="shared" si="169"/>
        <v>0</v>
      </c>
    </row>
    <row r="10825" spans="67:67">
      <c r="BO10825" s="87" t="str">
        <f t="shared" si="169"/>
        <v>0</v>
      </c>
    </row>
    <row r="10826" spans="67:67">
      <c r="BO10826" s="87" t="str">
        <f t="shared" si="169"/>
        <v>0</v>
      </c>
    </row>
    <row r="10827" spans="67:67">
      <c r="BO10827" s="87" t="str">
        <f t="shared" si="169"/>
        <v>0</v>
      </c>
    </row>
    <row r="10828" spans="67:67">
      <c r="BO10828" s="87" t="str">
        <f t="shared" si="169"/>
        <v>0</v>
      </c>
    </row>
    <row r="10829" spans="67:67">
      <c r="BO10829" s="87" t="str">
        <f t="shared" si="169"/>
        <v>0</v>
      </c>
    </row>
    <row r="10830" spans="67:67">
      <c r="BO10830" s="87" t="str">
        <f t="shared" si="169"/>
        <v>0</v>
      </c>
    </row>
    <row r="10831" spans="67:67">
      <c r="BO10831" s="87" t="str">
        <f t="shared" si="169"/>
        <v>0</v>
      </c>
    </row>
    <row r="10832" spans="67:67">
      <c r="BO10832" s="87" t="str">
        <f t="shared" si="169"/>
        <v>0</v>
      </c>
    </row>
    <row r="10833" spans="67:67">
      <c r="BO10833" s="87" t="str">
        <f t="shared" si="169"/>
        <v>0</v>
      </c>
    </row>
    <row r="10834" spans="67:67">
      <c r="BO10834" s="87" t="str">
        <f t="shared" si="169"/>
        <v>0</v>
      </c>
    </row>
    <row r="10835" spans="67:67">
      <c r="BO10835" s="87" t="str">
        <f t="shared" si="169"/>
        <v>0</v>
      </c>
    </row>
    <row r="10836" spans="67:67">
      <c r="BO10836" s="87" t="str">
        <f t="shared" si="169"/>
        <v>0</v>
      </c>
    </row>
    <row r="10837" spans="67:67">
      <c r="BO10837" s="87" t="str">
        <f t="shared" si="169"/>
        <v>0</v>
      </c>
    </row>
    <row r="10838" spans="67:67">
      <c r="BO10838" s="87" t="str">
        <f t="shared" si="169"/>
        <v>0</v>
      </c>
    </row>
    <row r="10839" spans="67:67">
      <c r="BO10839" s="87" t="str">
        <f t="shared" si="169"/>
        <v>0</v>
      </c>
    </row>
    <row r="10840" spans="67:67">
      <c r="BO10840" s="87" t="str">
        <f t="shared" si="169"/>
        <v>0</v>
      </c>
    </row>
    <row r="10841" spans="67:67">
      <c r="BO10841" s="87" t="str">
        <f t="shared" si="169"/>
        <v>0</v>
      </c>
    </row>
    <row r="10842" spans="67:67">
      <c r="BO10842" s="87" t="str">
        <f t="shared" si="169"/>
        <v>0</v>
      </c>
    </row>
    <row r="10843" spans="67:67">
      <c r="BO10843" s="87" t="str">
        <f t="shared" si="169"/>
        <v>0</v>
      </c>
    </row>
    <row r="10844" spans="67:67">
      <c r="BO10844" s="87" t="str">
        <f t="shared" si="169"/>
        <v>0</v>
      </c>
    </row>
    <row r="10845" spans="67:67">
      <c r="BO10845" s="87" t="str">
        <f t="shared" si="169"/>
        <v>0</v>
      </c>
    </row>
    <row r="10846" spans="67:67">
      <c r="BO10846" s="87" t="str">
        <f t="shared" si="169"/>
        <v>0</v>
      </c>
    </row>
    <row r="10847" spans="67:67">
      <c r="BO10847" s="87" t="str">
        <f t="shared" si="169"/>
        <v>0</v>
      </c>
    </row>
    <row r="10848" spans="67:67">
      <c r="BO10848" s="87" t="str">
        <f t="shared" si="169"/>
        <v>0</v>
      </c>
    </row>
    <row r="10849" spans="67:67">
      <c r="BO10849" s="87" t="str">
        <f t="shared" si="169"/>
        <v>0</v>
      </c>
    </row>
    <row r="10850" spans="67:67">
      <c r="BO10850" s="87" t="str">
        <f t="shared" si="169"/>
        <v>0</v>
      </c>
    </row>
    <row r="10851" spans="67:67">
      <c r="BO10851" s="87" t="str">
        <f t="shared" si="169"/>
        <v>0</v>
      </c>
    </row>
    <row r="10852" spans="67:67">
      <c r="BO10852" s="87" t="str">
        <f t="shared" si="169"/>
        <v>0</v>
      </c>
    </row>
    <row r="10853" spans="67:67">
      <c r="BO10853" s="87" t="str">
        <f t="shared" si="169"/>
        <v>0</v>
      </c>
    </row>
    <row r="10854" spans="67:67">
      <c r="BO10854" s="87" t="str">
        <f t="shared" si="169"/>
        <v>0</v>
      </c>
    </row>
    <row r="10855" spans="67:67">
      <c r="BO10855" s="87" t="str">
        <f t="shared" si="169"/>
        <v>0</v>
      </c>
    </row>
    <row r="10856" spans="67:67">
      <c r="BO10856" s="87" t="str">
        <f t="shared" si="169"/>
        <v>0</v>
      </c>
    </row>
    <row r="10857" spans="67:67">
      <c r="BO10857" s="87" t="str">
        <f t="shared" si="169"/>
        <v>0</v>
      </c>
    </row>
    <row r="10858" spans="67:67">
      <c r="BO10858" s="87" t="str">
        <f t="shared" si="169"/>
        <v>0</v>
      </c>
    </row>
    <row r="10859" spans="67:67">
      <c r="BO10859" s="87" t="str">
        <f t="shared" si="169"/>
        <v>0</v>
      </c>
    </row>
    <row r="10860" spans="67:67">
      <c r="BO10860" s="87" t="str">
        <f t="shared" si="169"/>
        <v>0</v>
      </c>
    </row>
    <row r="10861" spans="67:67">
      <c r="BO10861" s="87" t="str">
        <f t="shared" si="169"/>
        <v>0</v>
      </c>
    </row>
    <row r="10862" spans="67:67">
      <c r="BO10862" s="87" t="str">
        <f t="shared" si="169"/>
        <v>0</v>
      </c>
    </row>
    <row r="10863" spans="67:67">
      <c r="BO10863" s="87" t="str">
        <f t="shared" si="169"/>
        <v>0</v>
      </c>
    </row>
    <row r="10864" spans="67:67">
      <c r="BO10864" s="87" t="str">
        <f t="shared" si="169"/>
        <v>0</v>
      </c>
    </row>
    <row r="10865" spans="67:67">
      <c r="BO10865" s="87" t="str">
        <f t="shared" si="169"/>
        <v>0</v>
      </c>
    </row>
    <row r="10866" spans="67:67">
      <c r="BO10866" s="87" t="str">
        <f t="shared" si="169"/>
        <v>0</v>
      </c>
    </row>
    <row r="10867" spans="67:67">
      <c r="BO10867" s="87" t="str">
        <f t="shared" si="169"/>
        <v>0</v>
      </c>
    </row>
    <row r="10868" spans="67:67">
      <c r="BO10868" s="87" t="str">
        <f t="shared" si="169"/>
        <v>0</v>
      </c>
    </row>
    <row r="10869" spans="67:67">
      <c r="BO10869" s="87" t="str">
        <f t="shared" si="169"/>
        <v>0</v>
      </c>
    </row>
    <row r="10870" spans="67:67">
      <c r="BO10870" s="87" t="str">
        <f t="shared" si="169"/>
        <v>0</v>
      </c>
    </row>
    <row r="10871" spans="67:67">
      <c r="BO10871" s="87" t="str">
        <f t="shared" si="169"/>
        <v>0</v>
      </c>
    </row>
    <row r="10872" spans="67:67">
      <c r="BO10872" s="87" t="str">
        <f t="shared" si="169"/>
        <v>0</v>
      </c>
    </row>
    <row r="10873" spans="67:67">
      <c r="BO10873" s="87" t="str">
        <f t="shared" si="169"/>
        <v>0</v>
      </c>
    </row>
    <row r="10874" spans="67:67">
      <c r="BO10874" s="87" t="str">
        <f t="shared" si="169"/>
        <v>0</v>
      </c>
    </row>
    <row r="10875" spans="67:67">
      <c r="BO10875" s="87" t="str">
        <f t="shared" si="169"/>
        <v>0</v>
      </c>
    </row>
    <row r="10876" spans="67:67">
      <c r="BO10876" s="87" t="str">
        <f t="shared" si="169"/>
        <v>0</v>
      </c>
    </row>
    <row r="10877" spans="67:67">
      <c r="BO10877" s="87" t="str">
        <f t="shared" si="169"/>
        <v>0</v>
      </c>
    </row>
    <row r="10878" spans="67:67">
      <c r="BO10878" s="87" t="str">
        <f t="shared" si="169"/>
        <v>0</v>
      </c>
    </row>
    <row r="10879" spans="67:67">
      <c r="BO10879" s="87" t="str">
        <f t="shared" si="169"/>
        <v>0</v>
      </c>
    </row>
    <row r="10880" spans="67:67">
      <c r="BO10880" s="87" t="str">
        <f t="shared" si="169"/>
        <v>0</v>
      </c>
    </row>
    <row r="10881" spans="67:67">
      <c r="BO10881" s="87" t="str">
        <f t="shared" si="169"/>
        <v>0</v>
      </c>
    </row>
    <row r="10882" spans="67:67">
      <c r="BO10882" s="87" t="str">
        <f t="shared" si="169"/>
        <v>0</v>
      </c>
    </row>
    <row r="10883" spans="67:67">
      <c r="BO10883" s="87" t="str">
        <f t="shared" si="169"/>
        <v>0</v>
      </c>
    </row>
    <row r="10884" spans="67:67">
      <c r="BO10884" s="87" t="str">
        <f t="shared" si="169"/>
        <v>0</v>
      </c>
    </row>
    <row r="10885" spans="67:67">
      <c r="BO10885" s="87" t="str">
        <f t="shared" si="169"/>
        <v>0</v>
      </c>
    </row>
    <row r="10886" spans="67:67">
      <c r="BO10886" s="87" t="str">
        <f t="shared" ref="BO10886:BO10949" si="170">IF(AND(BI10886&lt;&gt;"",BM10886&lt;&gt;"",BE10886&lt;&gt;"",BF10886&lt;&gt;"",BG10886&lt;&gt;""),(1000*9.81*BI10886*0.001*BM10886)/(BE10886*BF10886*BG10886),"0")</f>
        <v>0</v>
      </c>
    </row>
    <row r="10887" spans="67:67">
      <c r="BO10887" s="87" t="str">
        <f t="shared" si="170"/>
        <v>0</v>
      </c>
    </row>
    <row r="10888" spans="67:67">
      <c r="BO10888" s="87" t="str">
        <f t="shared" si="170"/>
        <v>0</v>
      </c>
    </row>
    <row r="10889" spans="67:67">
      <c r="BO10889" s="87" t="str">
        <f t="shared" si="170"/>
        <v>0</v>
      </c>
    </row>
    <row r="10890" spans="67:67">
      <c r="BO10890" s="87" t="str">
        <f t="shared" si="170"/>
        <v>0</v>
      </c>
    </row>
    <row r="10891" spans="67:67">
      <c r="BO10891" s="87" t="str">
        <f t="shared" si="170"/>
        <v>0</v>
      </c>
    </row>
    <row r="10892" spans="67:67">
      <c r="BO10892" s="87" t="str">
        <f t="shared" si="170"/>
        <v>0</v>
      </c>
    </row>
    <row r="10893" spans="67:67">
      <c r="BO10893" s="87" t="str">
        <f t="shared" si="170"/>
        <v>0</v>
      </c>
    </row>
    <row r="10894" spans="67:67">
      <c r="BO10894" s="87" t="str">
        <f t="shared" si="170"/>
        <v>0</v>
      </c>
    </row>
    <row r="10895" spans="67:67">
      <c r="BO10895" s="87" t="str">
        <f t="shared" si="170"/>
        <v>0</v>
      </c>
    </row>
    <row r="10896" spans="67:67">
      <c r="BO10896" s="87" t="str">
        <f t="shared" si="170"/>
        <v>0</v>
      </c>
    </row>
    <row r="10897" spans="67:67">
      <c r="BO10897" s="87" t="str">
        <f t="shared" si="170"/>
        <v>0</v>
      </c>
    </row>
    <row r="10898" spans="67:67">
      <c r="BO10898" s="87" t="str">
        <f t="shared" si="170"/>
        <v>0</v>
      </c>
    </row>
    <row r="10899" spans="67:67">
      <c r="BO10899" s="87" t="str">
        <f t="shared" si="170"/>
        <v>0</v>
      </c>
    </row>
    <row r="10900" spans="67:67">
      <c r="BO10900" s="87" t="str">
        <f t="shared" si="170"/>
        <v>0</v>
      </c>
    </row>
    <row r="10901" spans="67:67">
      <c r="BO10901" s="87" t="str">
        <f t="shared" si="170"/>
        <v>0</v>
      </c>
    </row>
    <row r="10902" spans="67:67">
      <c r="BO10902" s="87" t="str">
        <f t="shared" si="170"/>
        <v>0</v>
      </c>
    </row>
    <row r="10903" spans="67:67">
      <c r="BO10903" s="87" t="str">
        <f t="shared" si="170"/>
        <v>0</v>
      </c>
    </row>
    <row r="10904" spans="67:67">
      <c r="BO10904" s="87" t="str">
        <f t="shared" si="170"/>
        <v>0</v>
      </c>
    </row>
    <row r="10905" spans="67:67">
      <c r="BO10905" s="87" t="str">
        <f t="shared" si="170"/>
        <v>0</v>
      </c>
    </row>
    <row r="10906" spans="67:67">
      <c r="BO10906" s="87" t="str">
        <f t="shared" si="170"/>
        <v>0</v>
      </c>
    </row>
    <row r="10907" spans="67:67">
      <c r="BO10907" s="87" t="str">
        <f t="shared" si="170"/>
        <v>0</v>
      </c>
    </row>
    <row r="10908" spans="67:67">
      <c r="BO10908" s="87" t="str">
        <f t="shared" si="170"/>
        <v>0</v>
      </c>
    </row>
    <row r="10909" spans="67:67">
      <c r="BO10909" s="87" t="str">
        <f t="shared" si="170"/>
        <v>0</v>
      </c>
    </row>
    <row r="10910" spans="67:67">
      <c r="BO10910" s="87" t="str">
        <f t="shared" si="170"/>
        <v>0</v>
      </c>
    </row>
    <row r="10911" spans="67:67">
      <c r="BO10911" s="87" t="str">
        <f t="shared" si="170"/>
        <v>0</v>
      </c>
    </row>
    <row r="10912" spans="67:67">
      <c r="BO10912" s="87" t="str">
        <f t="shared" si="170"/>
        <v>0</v>
      </c>
    </row>
    <row r="10913" spans="67:67">
      <c r="BO10913" s="87" t="str">
        <f t="shared" si="170"/>
        <v>0</v>
      </c>
    </row>
    <row r="10914" spans="67:67">
      <c r="BO10914" s="87" t="str">
        <f t="shared" si="170"/>
        <v>0</v>
      </c>
    </row>
    <row r="10915" spans="67:67">
      <c r="BO10915" s="87" t="str">
        <f t="shared" si="170"/>
        <v>0</v>
      </c>
    </row>
    <row r="10916" spans="67:67">
      <c r="BO10916" s="87" t="str">
        <f t="shared" si="170"/>
        <v>0</v>
      </c>
    </row>
    <row r="10917" spans="67:67">
      <c r="BO10917" s="87" t="str">
        <f t="shared" si="170"/>
        <v>0</v>
      </c>
    </row>
    <row r="10918" spans="67:67">
      <c r="BO10918" s="87" t="str">
        <f t="shared" si="170"/>
        <v>0</v>
      </c>
    </row>
    <row r="10919" spans="67:67">
      <c r="BO10919" s="87" t="str">
        <f t="shared" si="170"/>
        <v>0</v>
      </c>
    </row>
    <row r="10920" spans="67:67">
      <c r="BO10920" s="87" t="str">
        <f t="shared" si="170"/>
        <v>0</v>
      </c>
    </row>
    <row r="10921" spans="67:67">
      <c r="BO10921" s="87" t="str">
        <f t="shared" si="170"/>
        <v>0</v>
      </c>
    </row>
    <row r="10922" spans="67:67">
      <c r="BO10922" s="87" t="str">
        <f t="shared" si="170"/>
        <v>0</v>
      </c>
    </row>
    <row r="10923" spans="67:67">
      <c r="BO10923" s="87" t="str">
        <f t="shared" si="170"/>
        <v>0</v>
      </c>
    </row>
    <row r="10924" spans="67:67">
      <c r="BO10924" s="87" t="str">
        <f t="shared" si="170"/>
        <v>0</v>
      </c>
    </row>
    <row r="10925" spans="67:67">
      <c r="BO10925" s="87" t="str">
        <f t="shared" si="170"/>
        <v>0</v>
      </c>
    </row>
    <row r="10926" spans="67:67">
      <c r="BO10926" s="87" t="str">
        <f t="shared" si="170"/>
        <v>0</v>
      </c>
    </row>
    <row r="10927" spans="67:67">
      <c r="BO10927" s="87" t="str">
        <f t="shared" si="170"/>
        <v>0</v>
      </c>
    </row>
    <row r="10928" spans="67:67">
      <c r="BO10928" s="87" t="str">
        <f t="shared" si="170"/>
        <v>0</v>
      </c>
    </row>
    <row r="10929" spans="67:67">
      <c r="BO10929" s="87" t="str">
        <f t="shared" si="170"/>
        <v>0</v>
      </c>
    </row>
    <row r="10930" spans="67:67">
      <c r="BO10930" s="87" t="str">
        <f t="shared" si="170"/>
        <v>0</v>
      </c>
    </row>
    <row r="10931" spans="67:67">
      <c r="BO10931" s="87" t="str">
        <f t="shared" si="170"/>
        <v>0</v>
      </c>
    </row>
    <row r="10932" spans="67:67">
      <c r="BO10932" s="87" t="str">
        <f t="shared" si="170"/>
        <v>0</v>
      </c>
    </row>
    <row r="10933" spans="67:67">
      <c r="BO10933" s="87" t="str">
        <f t="shared" si="170"/>
        <v>0</v>
      </c>
    </row>
    <row r="10934" spans="67:67">
      <c r="BO10934" s="87" t="str">
        <f t="shared" si="170"/>
        <v>0</v>
      </c>
    </row>
    <row r="10935" spans="67:67">
      <c r="BO10935" s="87" t="str">
        <f t="shared" si="170"/>
        <v>0</v>
      </c>
    </row>
    <row r="10936" spans="67:67">
      <c r="BO10936" s="87" t="str">
        <f t="shared" si="170"/>
        <v>0</v>
      </c>
    </row>
    <row r="10937" spans="67:67">
      <c r="BO10937" s="87" t="str">
        <f t="shared" si="170"/>
        <v>0</v>
      </c>
    </row>
    <row r="10938" spans="67:67">
      <c r="BO10938" s="87" t="str">
        <f t="shared" si="170"/>
        <v>0</v>
      </c>
    </row>
    <row r="10939" spans="67:67">
      <c r="BO10939" s="87" t="str">
        <f t="shared" si="170"/>
        <v>0</v>
      </c>
    </row>
    <row r="10940" spans="67:67">
      <c r="BO10940" s="87" t="str">
        <f t="shared" si="170"/>
        <v>0</v>
      </c>
    </row>
    <row r="10941" spans="67:67">
      <c r="BO10941" s="87" t="str">
        <f t="shared" si="170"/>
        <v>0</v>
      </c>
    </row>
    <row r="10942" spans="67:67">
      <c r="BO10942" s="87" t="str">
        <f t="shared" si="170"/>
        <v>0</v>
      </c>
    </row>
    <row r="10943" spans="67:67">
      <c r="BO10943" s="87" t="str">
        <f t="shared" si="170"/>
        <v>0</v>
      </c>
    </row>
    <row r="10944" spans="67:67">
      <c r="BO10944" s="87" t="str">
        <f t="shared" si="170"/>
        <v>0</v>
      </c>
    </row>
    <row r="10945" spans="67:67">
      <c r="BO10945" s="87" t="str">
        <f t="shared" si="170"/>
        <v>0</v>
      </c>
    </row>
    <row r="10946" spans="67:67">
      <c r="BO10946" s="87" t="str">
        <f t="shared" si="170"/>
        <v>0</v>
      </c>
    </row>
    <row r="10947" spans="67:67">
      <c r="BO10947" s="87" t="str">
        <f t="shared" si="170"/>
        <v>0</v>
      </c>
    </row>
    <row r="10948" spans="67:67">
      <c r="BO10948" s="87" t="str">
        <f t="shared" si="170"/>
        <v>0</v>
      </c>
    </row>
    <row r="10949" spans="67:67">
      <c r="BO10949" s="87" t="str">
        <f t="shared" si="170"/>
        <v>0</v>
      </c>
    </row>
    <row r="10950" spans="67:67">
      <c r="BO10950" s="87" t="str">
        <f t="shared" ref="BO10950:BO11013" si="171">IF(AND(BI10950&lt;&gt;"",BM10950&lt;&gt;"",BE10950&lt;&gt;"",BF10950&lt;&gt;"",BG10950&lt;&gt;""),(1000*9.81*BI10950*0.001*BM10950)/(BE10950*BF10950*BG10950),"0")</f>
        <v>0</v>
      </c>
    </row>
    <row r="10951" spans="67:67">
      <c r="BO10951" s="87" t="str">
        <f t="shared" si="171"/>
        <v>0</v>
      </c>
    </row>
    <row r="10952" spans="67:67">
      <c r="BO10952" s="87" t="str">
        <f t="shared" si="171"/>
        <v>0</v>
      </c>
    </row>
    <row r="10953" spans="67:67">
      <c r="BO10953" s="87" t="str">
        <f t="shared" si="171"/>
        <v>0</v>
      </c>
    </row>
    <row r="10954" spans="67:67">
      <c r="BO10954" s="87" t="str">
        <f t="shared" si="171"/>
        <v>0</v>
      </c>
    </row>
    <row r="10955" spans="67:67">
      <c r="BO10955" s="87" t="str">
        <f t="shared" si="171"/>
        <v>0</v>
      </c>
    </row>
    <row r="10956" spans="67:67">
      <c r="BO10956" s="87" t="str">
        <f t="shared" si="171"/>
        <v>0</v>
      </c>
    </row>
    <row r="10957" spans="67:67">
      <c r="BO10957" s="87" t="str">
        <f t="shared" si="171"/>
        <v>0</v>
      </c>
    </row>
    <row r="10958" spans="67:67">
      <c r="BO10958" s="87" t="str">
        <f t="shared" si="171"/>
        <v>0</v>
      </c>
    </row>
    <row r="10959" spans="67:67">
      <c r="BO10959" s="87" t="str">
        <f t="shared" si="171"/>
        <v>0</v>
      </c>
    </row>
    <row r="10960" spans="67:67">
      <c r="BO10960" s="87" t="str">
        <f t="shared" si="171"/>
        <v>0</v>
      </c>
    </row>
    <row r="10961" spans="67:67">
      <c r="BO10961" s="87" t="str">
        <f t="shared" si="171"/>
        <v>0</v>
      </c>
    </row>
    <row r="10962" spans="67:67">
      <c r="BO10962" s="87" t="str">
        <f t="shared" si="171"/>
        <v>0</v>
      </c>
    </row>
    <row r="10963" spans="67:67">
      <c r="BO10963" s="87" t="str">
        <f t="shared" si="171"/>
        <v>0</v>
      </c>
    </row>
    <row r="10964" spans="67:67">
      <c r="BO10964" s="87" t="str">
        <f t="shared" si="171"/>
        <v>0</v>
      </c>
    </row>
    <row r="10965" spans="67:67">
      <c r="BO10965" s="87" t="str">
        <f t="shared" si="171"/>
        <v>0</v>
      </c>
    </row>
    <row r="10966" spans="67:67">
      <c r="BO10966" s="87" t="str">
        <f t="shared" si="171"/>
        <v>0</v>
      </c>
    </row>
    <row r="10967" spans="67:67">
      <c r="BO10967" s="87" t="str">
        <f t="shared" si="171"/>
        <v>0</v>
      </c>
    </row>
    <row r="10968" spans="67:67">
      <c r="BO10968" s="87" t="str">
        <f t="shared" si="171"/>
        <v>0</v>
      </c>
    </row>
    <row r="10969" spans="67:67">
      <c r="BO10969" s="87" t="str">
        <f t="shared" si="171"/>
        <v>0</v>
      </c>
    </row>
    <row r="10970" spans="67:67">
      <c r="BO10970" s="87" t="str">
        <f t="shared" si="171"/>
        <v>0</v>
      </c>
    </row>
    <row r="10971" spans="67:67">
      <c r="BO10971" s="87" t="str">
        <f t="shared" si="171"/>
        <v>0</v>
      </c>
    </row>
    <row r="10972" spans="67:67">
      <c r="BO10972" s="87" t="str">
        <f t="shared" si="171"/>
        <v>0</v>
      </c>
    </row>
    <row r="10973" spans="67:67">
      <c r="BO10973" s="87" t="str">
        <f t="shared" si="171"/>
        <v>0</v>
      </c>
    </row>
    <row r="10974" spans="67:67">
      <c r="BO10974" s="87" t="str">
        <f t="shared" si="171"/>
        <v>0</v>
      </c>
    </row>
    <row r="10975" spans="67:67">
      <c r="BO10975" s="87" t="str">
        <f t="shared" si="171"/>
        <v>0</v>
      </c>
    </row>
    <row r="10976" spans="67:67">
      <c r="BO10976" s="87" t="str">
        <f t="shared" si="171"/>
        <v>0</v>
      </c>
    </row>
    <row r="10977" spans="67:67">
      <c r="BO10977" s="87" t="str">
        <f t="shared" si="171"/>
        <v>0</v>
      </c>
    </row>
    <row r="10978" spans="67:67">
      <c r="BO10978" s="87" t="str">
        <f t="shared" si="171"/>
        <v>0</v>
      </c>
    </row>
    <row r="10979" spans="67:67">
      <c r="BO10979" s="87" t="str">
        <f t="shared" si="171"/>
        <v>0</v>
      </c>
    </row>
    <row r="10980" spans="67:67">
      <c r="BO10980" s="87" t="str">
        <f t="shared" si="171"/>
        <v>0</v>
      </c>
    </row>
    <row r="10981" spans="67:67">
      <c r="BO10981" s="87" t="str">
        <f t="shared" si="171"/>
        <v>0</v>
      </c>
    </row>
    <row r="10982" spans="67:67">
      <c r="BO10982" s="87" t="str">
        <f t="shared" si="171"/>
        <v>0</v>
      </c>
    </row>
    <row r="10983" spans="67:67">
      <c r="BO10983" s="87" t="str">
        <f t="shared" si="171"/>
        <v>0</v>
      </c>
    </row>
    <row r="10984" spans="67:67">
      <c r="BO10984" s="87" t="str">
        <f t="shared" si="171"/>
        <v>0</v>
      </c>
    </row>
    <row r="10985" spans="67:67">
      <c r="BO10985" s="87" t="str">
        <f t="shared" si="171"/>
        <v>0</v>
      </c>
    </row>
    <row r="10986" spans="67:67">
      <c r="BO10986" s="87" t="str">
        <f t="shared" si="171"/>
        <v>0</v>
      </c>
    </row>
    <row r="10987" spans="67:67">
      <c r="BO10987" s="87" t="str">
        <f t="shared" si="171"/>
        <v>0</v>
      </c>
    </row>
    <row r="10988" spans="67:67">
      <c r="BO10988" s="87" t="str">
        <f t="shared" si="171"/>
        <v>0</v>
      </c>
    </row>
    <row r="10989" spans="67:67">
      <c r="BO10989" s="87" t="str">
        <f t="shared" si="171"/>
        <v>0</v>
      </c>
    </row>
    <row r="10990" spans="67:67">
      <c r="BO10990" s="87" t="str">
        <f t="shared" si="171"/>
        <v>0</v>
      </c>
    </row>
    <row r="10991" spans="67:67">
      <c r="BO10991" s="87" t="str">
        <f t="shared" si="171"/>
        <v>0</v>
      </c>
    </row>
    <row r="10992" spans="67:67">
      <c r="BO10992" s="87" t="str">
        <f t="shared" si="171"/>
        <v>0</v>
      </c>
    </row>
    <row r="10993" spans="67:67">
      <c r="BO10993" s="87" t="str">
        <f t="shared" si="171"/>
        <v>0</v>
      </c>
    </row>
    <row r="10994" spans="67:67">
      <c r="BO10994" s="87" t="str">
        <f t="shared" si="171"/>
        <v>0</v>
      </c>
    </row>
    <row r="10995" spans="67:67">
      <c r="BO10995" s="87" t="str">
        <f t="shared" si="171"/>
        <v>0</v>
      </c>
    </row>
    <row r="10996" spans="67:67">
      <c r="BO10996" s="87" t="str">
        <f t="shared" si="171"/>
        <v>0</v>
      </c>
    </row>
    <row r="10997" spans="67:67">
      <c r="BO10997" s="87" t="str">
        <f t="shared" si="171"/>
        <v>0</v>
      </c>
    </row>
    <row r="10998" spans="67:67">
      <c r="BO10998" s="87" t="str">
        <f t="shared" si="171"/>
        <v>0</v>
      </c>
    </row>
    <row r="10999" spans="67:67">
      <c r="BO10999" s="87" t="str">
        <f t="shared" si="171"/>
        <v>0</v>
      </c>
    </row>
    <row r="11000" spans="67:67">
      <c r="BO11000" s="87" t="str">
        <f t="shared" si="171"/>
        <v>0</v>
      </c>
    </row>
    <row r="11001" spans="67:67">
      <c r="BO11001" s="87" t="str">
        <f t="shared" si="171"/>
        <v>0</v>
      </c>
    </row>
    <row r="11002" spans="67:67">
      <c r="BO11002" s="87" t="str">
        <f t="shared" si="171"/>
        <v>0</v>
      </c>
    </row>
    <row r="11003" spans="67:67">
      <c r="BO11003" s="87" t="str">
        <f t="shared" si="171"/>
        <v>0</v>
      </c>
    </row>
    <row r="11004" spans="67:67">
      <c r="BO11004" s="87" t="str">
        <f t="shared" si="171"/>
        <v>0</v>
      </c>
    </row>
    <row r="11005" spans="67:67">
      <c r="BO11005" s="87" t="str">
        <f t="shared" si="171"/>
        <v>0</v>
      </c>
    </row>
    <row r="11006" spans="67:67">
      <c r="BO11006" s="87" t="str">
        <f t="shared" si="171"/>
        <v>0</v>
      </c>
    </row>
    <row r="11007" spans="67:67">
      <c r="BO11007" s="87" t="str">
        <f t="shared" si="171"/>
        <v>0</v>
      </c>
    </row>
    <row r="11008" spans="67:67">
      <c r="BO11008" s="87" t="str">
        <f t="shared" si="171"/>
        <v>0</v>
      </c>
    </row>
    <row r="11009" spans="67:67">
      <c r="BO11009" s="87" t="str">
        <f t="shared" si="171"/>
        <v>0</v>
      </c>
    </row>
    <row r="11010" spans="67:67">
      <c r="BO11010" s="87" t="str">
        <f t="shared" si="171"/>
        <v>0</v>
      </c>
    </row>
    <row r="11011" spans="67:67">
      <c r="BO11011" s="87" t="str">
        <f t="shared" si="171"/>
        <v>0</v>
      </c>
    </row>
    <row r="11012" spans="67:67">
      <c r="BO11012" s="87" t="str">
        <f t="shared" si="171"/>
        <v>0</v>
      </c>
    </row>
    <row r="11013" spans="67:67">
      <c r="BO11013" s="87" t="str">
        <f t="shared" si="171"/>
        <v>0</v>
      </c>
    </row>
    <row r="11014" spans="67:67">
      <c r="BO11014" s="87" t="str">
        <f t="shared" ref="BO11014:BO11077" si="172">IF(AND(BI11014&lt;&gt;"",BM11014&lt;&gt;"",BE11014&lt;&gt;"",BF11014&lt;&gt;"",BG11014&lt;&gt;""),(1000*9.81*BI11014*0.001*BM11014)/(BE11014*BF11014*BG11014),"0")</f>
        <v>0</v>
      </c>
    </row>
    <row r="11015" spans="67:67">
      <c r="BO11015" s="87" t="str">
        <f t="shared" si="172"/>
        <v>0</v>
      </c>
    </row>
    <row r="11016" spans="67:67">
      <c r="BO11016" s="87" t="str">
        <f t="shared" si="172"/>
        <v>0</v>
      </c>
    </row>
    <row r="11017" spans="67:67">
      <c r="BO11017" s="87" t="str">
        <f t="shared" si="172"/>
        <v>0</v>
      </c>
    </row>
    <row r="11018" spans="67:67">
      <c r="BO11018" s="87" t="str">
        <f t="shared" si="172"/>
        <v>0</v>
      </c>
    </row>
    <row r="11019" spans="67:67">
      <c r="BO11019" s="87" t="str">
        <f t="shared" si="172"/>
        <v>0</v>
      </c>
    </row>
    <row r="11020" spans="67:67">
      <c r="BO11020" s="87" t="str">
        <f t="shared" si="172"/>
        <v>0</v>
      </c>
    </row>
    <row r="11021" spans="67:67">
      <c r="BO11021" s="87" t="str">
        <f t="shared" si="172"/>
        <v>0</v>
      </c>
    </row>
    <row r="11022" spans="67:67">
      <c r="BO11022" s="87" t="str">
        <f t="shared" si="172"/>
        <v>0</v>
      </c>
    </row>
    <row r="11023" spans="67:67">
      <c r="BO11023" s="87" t="str">
        <f t="shared" si="172"/>
        <v>0</v>
      </c>
    </row>
    <row r="11024" spans="67:67">
      <c r="BO11024" s="87" t="str">
        <f t="shared" si="172"/>
        <v>0</v>
      </c>
    </row>
    <row r="11025" spans="67:67">
      <c r="BO11025" s="87" t="str">
        <f t="shared" si="172"/>
        <v>0</v>
      </c>
    </row>
    <row r="11026" spans="67:67">
      <c r="BO11026" s="87" t="str">
        <f t="shared" si="172"/>
        <v>0</v>
      </c>
    </row>
    <row r="11027" spans="67:67">
      <c r="BO11027" s="87" t="str">
        <f t="shared" si="172"/>
        <v>0</v>
      </c>
    </row>
    <row r="11028" spans="67:67">
      <c r="BO11028" s="87" t="str">
        <f t="shared" si="172"/>
        <v>0</v>
      </c>
    </row>
    <row r="11029" spans="67:67">
      <c r="BO11029" s="87" t="str">
        <f t="shared" si="172"/>
        <v>0</v>
      </c>
    </row>
    <row r="11030" spans="67:67">
      <c r="BO11030" s="87" t="str">
        <f t="shared" si="172"/>
        <v>0</v>
      </c>
    </row>
    <row r="11031" spans="67:67">
      <c r="BO11031" s="87" t="str">
        <f t="shared" si="172"/>
        <v>0</v>
      </c>
    </row>
    <row r="11032" spans="67:67">
      <c r="BO11032" s="87" t="str">
        <f t="shared" si="172"/>
        <v>0</v>
      </c>
    </row>
    <row r="11033" spans="67:67">
      <c r="BO11033" s="87" t="str">
        <f t="shared" si="172"/>
        <v>0</v>
      </c>
    </row>
    <row r="11034" spans="67:67">
      <c r="BO11034" s="87" t="str">
        <f t="shared" si="172"/>
        <v>0</v>
      </c>
    </row>
    <row r="11035" spans="67:67">
      <c r="BO11035" s="87" t="str">
        <f t="shared" si="172"/>
        <v>0</v>
      </c>
    </row>
    <row r="11036" spans="67:67">
      <c r="BO11036" s="87" t="str">
        <f t="shared" si="172"/>
        <v>0</v>
      </c>
    </row>
    <row r="11037" spans="67:67">
      <c r="BO11037" s="87" t="str">
        <f t="shared" si="172"/>
        <v>0</v>
      </c>
    </row>
    <row r="11038" spans="67:67">
      <c r="BO11038" s="87" t="str">
        <f t="shared" si="172"/>
        <v>0</v>
      </c>
    </row>
    <row r="11039" spans="67:67">
      <c r="BO11039" s="87" t="str">
        <f t="shared" si="172"/>
        <v>0</v>
      </c>
    </row>
    <row r="11040" spans="67:67">
      <c r="BO11040" s="87" t="str">
        <f t="shared" si="172"/>
        <v>0</v>
      </c>
    </row>
    <row r="11041" spans="67:67">
      <c r="BO11041" s="87" t="str">
        <f t="shared" si="172"/>
        <v>0</v>
      </c>
    </row>
    <row r="11042" spans="67:67">
      <c r="BO11042" s="87" t="str">
        <f t="shared" si="172"/>
        <v>0</v>
      </c>
    </row>
    <row r="11043" spans="67:67">
      <c r="BO11043" s="87" t="str">
        <f t="shared" si="172"/>
        <v>0</v>
      </c>
    </row>
    <row r="11044" spans="67:67">
      <c r="BO11044" s="87" t="str">
        <f t="shared" si="172"/>
        <v>0</v>
      </c>
    </row>
    <row r="11045" spans="67:67">
      <c r="BO11045" s="87" t="str">
        <f t="shared" si="172"/>
        <v>0</v>
      </c>
    </row>
    <row r="11046" spans="67:67">
      <c r="BO11046" s="87" t="str">
        <f t="shared" si="172"/>
        <v>0</v>
      </c>
    </row>
    <row r="11047" spans="67:67">
      <c r="BO11047" s="87" t="str">
        <f t="shared" si="172"/>
        <v>0</v>
      </c>
    </row>
    <row r="11048" spans="67:67">
      <c r="BO11048" s="87" t="str">
        <f t="shared" si="172"/>
        <v>0</v>
      </c>
    </row>
    <row r="11049" spans="67:67">
      <c r="BO11049" s="87" t="str">
        <f t="shared" si="172"/>
        <v>0</v>
      </c>
    </row>
    <row r="11050" spans="67:67">
      <c r="BO11050" s="87" t="str">
        <f t="shared" si="172"/>
        <v>0</v>
      </c>
    </row>
    <row r="11051" spans="67:67">
      <c r="BO11051" s="87" t="str">
        <f t="shared" si="172"/>
        <v>0</v>
      </c>
    </row>
    <row r="11052" spans="67:67">
      <c r="BO11052" s="87" t="str">
        <f t="shared" si="172"/>
        <v>0</v>
      </c>
    </row>
    <row r="11053" spans="67:67">
      <c r="BO11053" s="87" t="str">
        <f t="shared" si="172"/>
        <v>0</v>
      </c>
    </row>
    <row r="11054" spans="67:67">
      <c r="BO11054" s="87" t="str">
        <f t="shared" si="172"/>
        <v>0</v>
      </c>
    </row>
    <row r="11055" spans="67:67">
      <c r="BO11055" s="87" t="str">
        <f t="shared" si="172"/>
        <v>0</v>
      </c>
    </row>
    <row r="11056" spans="67:67">
      <c r="BO11056" s="87" t="str">
        <f t="shared" si="172"/>
        <v>0</v>
      </c>
    </row>
    <row r="11057" spans="67:67">
      <c r="BO11057" s="87" t="str">
        <f t="shared" si="172"/>
        <v>0</v>
      </c>
    </row>
    <row r="11058" spans="67:67">
      <c r="BO11058" s="87" t="str">
        <f t="shared" si="172"/>
        <v>0</v>
      </c>
    </row>
    <row r="11059" spans="67:67">
      <c r="BO11059" s="87" t="str">
        <f t="shared" si="172"/>
        <v>0</v>
      </c>
    </row>
    <row r="11060" spans="67:67">
      <c r="BO11060" s="87" t="str">
        <f t="shared" si="172"/>
        <v>0</v>
      </c>
    </row>
    <row r="11061" spans="67:67">
      <c r="BO11061" s="87" t="str">
        <f t="shared" si="172"/>
        <v>0</v>
      </c>
    </row>
    <row r="11062" spans="67:67">
      <c r="BO11062" s="87" t="str">
        <f t="shared" si="172"/>
        <v>0</v>
      </c>
    </row>
    <row r="11063" spans="67:67">
      <c r="BO11063" s="87" t="str">
        <f t="shared" si="172"/>
        <v>0</v>
      </c>
    </row>
    <row r="11064" spans="67:67">
      <c r="BO11064" s="87" t="str">
        <f t="shared" si="172"/>
        <v>0</v>
      </c>
    </row>
    <row r="11065" spans="67:67">
      <c r="BO11065" s="87" t="str">
        <f t="shared" si="172"/>
        <v>0</v>
      </c>
    </row>
    <row r="11066" spans="67:67">
      <c r="BO11066" s="87" t="str">
        <f t="shared" si="172"/>
        <v>0</v>
      </c>
    </row>
    <row r="11067" spans="67:67">
      <c r="BO11067" s="87" t="str">
        <f t="shared" si="172"/>
        <v>0</v>
      </c>
    </row>
    <row r="11068" spans="67:67">
      <c r="BO11068" s="87" t="str">
        <f t="shared" si="172"/>
        <v>0</v>
      </c>
    </row>
    <row r="11069" spans="67:67">
      <c r="BO11069" s="87" t="str">
        <f t="shared" si="172"/>
        <v>0</v>
      </c>
    </row>
    <row r="11070" spans="67:67">
      <c r="BO11070" s="87" t="str">
        <f t="shared" si="172"/>
        <v>0</v>
      </c>
    </row>
    <row r="11071" spans="67:67">
      <c r="BO11071" s="87" t="str">
        <f t="shared" si="172"/>
        <v>0</v>
      </c>
    </row>
    <row r="11072" spans="67:67">
      <c r="BO11072" s="87" t="str">
        <f t="shared" si="172"/>
        <v>0</v>
      </c>
    </row>
    <row r="11073" spans="67:67">
      <c r="BO11073" s="87" t="str">
        <f t="shared" si="172"/>
        <v>0</v>
      </c>
    </row>
    <row r="11074" spans="67:67">
      <c r="BO11074" s="87" t="str">
        <f t="shared" si="172"/>
        <v>0</v>
      </c>
    </row>
    <row r="11075" spans="67:67">
      <c r="BO11075" s="87" t="str">
        <f t="shared" si="172"/>
        <v>0</v>
      </c>
    </row>
    <row r="11076" spans="67:67">
      <c r="BO11076" s="87" t="str">
        <f t="shared" si="172"/>
        <v>0</v>
      </c>
    </row>
    <row r="11077" spans="67:67">
      <c r="BO11077" s="87" t="str">
        <f t="shared" si="172"/>
        <v>0</v>
      </c>
    </row>
    <row r="11078" spans="67:67">
      <c r="BO11078" s="87" t="str">
        <f t="shared" ref="BO11078:BO11141" si="173">IF(AND(BI11078&lt;&gt;"",BM11078&lt;&gt;"",BE11078&lt;&gt;"",BF11078&lt;&gt;"",BG11078&lt;&gt;""),(1000*9.81*BI11078*0.001*BM11078)/(BE11078*BF11078*BG11078),"0")</f>
        <v>0</v>
      </c>
    </row>
    <row r="11079" spans="67:67">
      <c r="BO11079" s="87" t="str">
        <f t="shared" si="173"/>
        <v>0</v>
      </c>
    </row>
    <row r="11080" spans="67:67">
      <c r="BO11080" s="87" t="str">
        <f t="shared" si="173"/>
        <v>0</v>
      </c>
    </row>
    <row r="11081" spans="67:67">
      <c r="BO11081" s="87" t="str">
        <f t="shared" si="173"/>
        <v>0</v>
      </c>
    </row>
    <row r="11082" spans="67:67">
      <c r="BO11082" s="87" t="str">
        <f t="shared" si="173"/>
        <v>0</v>
      </c>
    </row>
    <row r="11083" spans="67:67">
      <c r="BO11083" s="87" t="str">
        <f t="shared" si="173"/>
        <v>0</v>
      </c>
    </row>
    <row r="11084" spans="67:67">
      <c r="BO11084" s="87" t="str">
        <f t="shared" si="173"/>
        <v>0</v>
      </c>
    </row>
    <row r="11085" spans="67:67">
      <c r="BO11085" s="87" t="str">
        <f t="shared" si="173"/>
        <v>0</v>
      </c>
    </row>
    <row r="11086" spans="67:67">
      <c r="BO11086" s="87" t="str">
        <f t="shared" si="173"/>
        <v>0</v>
      </c>
    </row>
    <row r="11087" spans="67:67">
      <c r="BO11087" s="87" t="str">
        <f t="shared" si="173"/>
        <v>0</v>
      </c>
    </row>
    <row r="11088" spans="67:67">
      <c r="BO11088" s="87" t="str">
        <f t="shared" si="173"/>
        <v>0</v>
      </c>
    </row>
    <row r="11089" spans="67:67">
      <c r="BO11089" s="87" t="str">
        <f t="shared" si="173"/>
        <v>0</v>
      </c>
    </row>
    <row r="11090" spans="67:67">
      <c r="BO11090" s="87" t="str">
        <f t="shared" si="173"/>
        <v>0</v>
      </c>
    </row>
    <row r="11091" spans="67:67">
      <c r="BO11091" s="87" t="str">
        <f t="shared" si="173"/>
        <v>0</v>
      </c>
    </row>
    <row r="11092" spans="67:67">
      <c r="BO11092" s="87" t="str">
        <f t="shared" si="173"/>
        <v>0</v>
      </c>
    </row>
    <row r="11093" spans="67:67">
      <c r="BO11093" s="87" t="str">
        <f t="shared" si="173"/>
        <v>0</v>
      </c>
    </row>
    <row r="11094" spans="67:67">
      <c r="BO11094" s="87" t="str">
        <f t="shared" si="173"/>
        <v>0</v>
      </c>
    </row>
    <row r="11095" spans="67:67">
      <c r="BO11095" s="87" t="str">
        <f t="shared" si="173"/>
        <v>0</v>
      </c>
    </row>
    <row r="11096" spans="67:67">
      <c r="BO11096" s="87" t="str">
        <f t="shared" si="173"/>
        <v>0</v>
      </c>
    </row>
    <row r="11097" spans="67:67">
      <c r="BO11097" s="87" t="str">
        <f t="shared" si="173"/>
        <v>0</v>
      </c>
    </row>
    <row r="11098" spans="67:67">
      <c r="BO11098" s="87" t="str">
        <f t="shared" si="173"/>
        <v>0</v>
      </c>
    </row>
    <row r="11099" spans="67:67">
      <c r="BO11099" s="87" t="str">
        <f t="shared" si="173"/>
        <v>0</v>
      </c>
    </row>
    <row r="11100" spans="67:67">
      <c r="BO11100" s="87" t="str">
        <f t="shared" si="173"/>
        <v>0</v>
      </c>
    </row>
    <row r="11101" spans="67:67">
      <c r="BO11101" s="87" t="str">
        <f t="shared" si="173"/>
        <v>0</v>
      </c>
    </row>
    <row r="11102" spans="67:67">
      <c r="BO11102" s="87" t="str">
        <f t="shared" si="173"/>
        <v>0</v>
      </c>
    </row>
    <row r="11103" spans="67:67">
      <c r="BO11103" s="87" t="str">
        <f t="shared" si="173"/>
        <v>0</v>
      </c>
    </row>
    <row r="11104" spans="67:67">
      <c r="BO11104" s="87" t="str">
        <f t="shared" si="173"/>
        <v>0</v>
      </c>
    </row>
    <row r="11105" spans="67:67">
      <c r="BO11105" s="87" t="str">
        <f t="shared" si="173"/>
        <v>0</v>
      </c>
    </row>
    <row r="11106" spans="67:67">
      <c r="BO11106" s="87" t="str">
        <f t="shared" si="173"/>
        <v>0</v>
      </c>
    </row>
    <row r="11107" spans="67:67">
      <c r="BO11107" s="87" t="str">
        <f t="shared" si="173"/>
        <v>0</v>
      </c>
    </row>
    <row r="11108" spans="67:67">
      <c r="BO11108" s="87" t="str">
        <f t="shared" si="173"/>
        <v>0</v>
      </c>
    </row>
    <row r="11109" spans="67:67">
      <c r="BO11109" s="87" t="str">
        <f t="shared" si="173"/>
        <v>0</v>
      </c>
    </row>
    <row r="11110" spans="67:67">
      <c r="BO11110" s="87" t="str">
        <f t="shared" si="173"/>
        <v>0</v>
      </c>
    </row>
    <row r="11111" spans="67:67">
      <c r="BO11111" s="87" t="str">
        <f t="shared" si="173"/>
        <v>0</v>
      </c>
    </row>
    <row r="11112" spans="67:67">
      <c r="BO11112" s="87" t="str">
        <f t="shared" si="173"/>
        <v>0</v>
      </c>
    </row>
    <row r="11113" spans="67:67">
      <c r="BO11113" s="87" t="str">
        <f t="shared" si="173"/>
        <v>0</v>
      </c>
    </row>
    <row r="11114" spans="67:67">
      <c r="BO11114" s="87" t="str">
        <f t="shared" si="173"/>
        <v>0</v>
      </c>
    </row>
    <row r="11115" spans="67:67">
      <c r="BO11115" s="87" t="str">
        <f t="shared" si="173"/>
        <v>0</v>
      </c>
    </row>
    <row r="11116" spans="67:67">
      <c r="BO11116" s="87" t="str">
        <f t="shared" si="173"/>
        <v>0</v>
      </c>
    </row>
    <row r="11117" spans="67:67">
      <c r="BO11117" s="87" t="str">
        <f t="shared" si="173"/>
        <v>0</v>
      </c>
    </row>
    <row r="11118" spans="67:67">
      <c r="BO11118" s="87" t="str">
        <f t="shared" si="173"/>
        <v>0</v>
      </c>
    </row>
    <row r="11119" spans="67:67">
      <c r="BO11119" s="87" t="str">
        <f t="shared" si="173"/>
        <v>0</v>
      </c>
    </row>
    <row r="11120" spans="67:67">
      <c r="BO11120" s="87" t="str">
        <f t="shared" si="173"/>
        <v>0</v>
      </c>
    </row>
    <row r="11121" spans="67:67">
      <c r="BO11121" s="87" t="str">
        <f t="shared" si="173"/>
        <v>0</v>
      </c>
    </row>
    <row r="11122" spans="67:67">
      <c r="BO11122" s="87" t="str">
        <f t="shared" si="173"/>
        <v>0</v>
      </c>
    </row>
    <row r="11123" spans="67:67">
      <c r="BO11123" s="87" t="str">
        <f t="shared" si="173"/>
        <v>0</v>
      </c>
    </row>
    <row r="11124" spans="67:67">
      <c r="BO11124" s="87" t="str">
        <f t="shared" si="173"/>
        <v>0</v>
      </c>
    </row>
    <row r="11125" spans="67:67">
      <c r="BO11125" s="87" t="str">
        <f t="shared" si="173"/>
        <v>0</v>
      </c>
    </row>
    <row r="11126" spans="67:67">
      <c r="BO11126" s="87" t="str">
        <f t="shared" si="173"/>
        <v>0</v>
      </c>
    </row>
    <row r="11127" spans="67:67">
      <c r="BO11127" s="87" t="str">
        <f t="shared" si="173"/>
        <v>0</v>
      </c>
    </row>
    <row r="11128" spans="67:67">
      <c r="BO11128" s="87" t="str">
        <f t="shared" si="173"/>
        <v>0</v>
      </c>
    </row>
    <row r="11129" spans="67:67">
      <c r="BO11129" s="87" t="str">
        <f t="shared" si="173"/>
        <v>0</v>
      </c>
    </row>
    <row r="11130" spans="67:67">
      <c r="BO11130" s="87" t="str">
        <f t="shared" si="173"/>
        <v>0</v>
      </c>
    </row>
    <row r="11131" spans="67:67">
      <c r="BO11131" s="87" t="str">
        <f t="shared" si="173"/>
        <v>0</v>
      </c>
    </row>
    <row r="11132" spans="67:67">
      <c r="BO11132" s="87" t="str">
        <f t="shared" si="173"/>
        <v>0</v>
      </c>
    </row>
    <row r="11133" spans="67:67">
      <c r="BO11133" s="87" t="str">
        <f t="shared" si="173"/>
        <v>0</v>
      </c>
    </row>
    <row r="11134" spans="67:67">
      <c r="BO11134" s="87" t="str">
        <f t="shared" si="173"/>
        <v>0</v>
      </c>
    </row>
    <row r="11135" spans="67:67">
      <c r="BO11135" s="87" t="str">
        <f t="shared" si="173"/>
        <v>0</v>
      </c>
    </row>
    <row r="11136" spans="67:67">
      <c r="BO11136" s="87" t="str">
        <f t="shared" si="173"/>
        <v>0</v>
      </c>
    </row>
    <row r="11137" spans="67:67">
      <c r="BO11137" s="87" t="str">
        <f t="shared" si="173"/>
        <v>0</v>
      </c>
    </row>
    <row r="11138" spans="67:67">
      <c r="BO11138" s="87" t="str">
        <f t="shared" si="173"/>
        <v>0</v>
      </c>
    </row>
    <row r="11139" spans="67:67">
      <c r="BO11139" s="87" t="str">
        <f t="shared" si="173"/>
        <v>0</v>
      </c>
    </row>
    <row r="11140" spans="67:67">
      <c r="BO11140" s="87" t="str">
        <f t="shared" si="173"/>
        <v>0</v>
      </c>
    </row>
    <row r="11141" spans="67:67">
      <c r="BO11141" s="87" t="str">
        <f t="shared" si="173"/>
        <v>0</v>
      </c>
    </row>
    <row r="11142" spans="67:67">
      <c r="BO11142" s="87" t="str">
        <f t="shared" ref="BO11142:BO11205" si="174">IF(AND(BI11142&lt;&gt;"",BM11142&lt;&gt;"",BE11142&lt;&gt;"",BF11142&lt;&gt;"",BG11142&lt;&gt;""),(1000*9.81*BI11142*0.001*BM11142)/(BE11142*BF11142*BG11142),"0")</f>
        <v>0</v>
      </c>
    </row>
    <row r="11143" spans="67:67">
      <c r="BO11143" s="87" t="str">
        <f t="shared" si="174"/>
        <v>0</v>
      </c>
    </row>
    <row r="11144" spans="67:67">
      <c r="BO11144" s="87" t="str">
        <f t="shared" si="174"/>
        <v>0</v>
      </c>
    </row>
    <row r="11145" spans="67:67">
      <c r="BO11145" s="87" t="str">
        <f t="shared" si="174"/>
        <v>0</v>
      </c>
    </row>
    <row r="11146" spans="67:67">
      <c r="BO11146" s="87" t="str">
        <f t="shared" si="174"/>
        <v>0</v>
      </c>
    </row>
    <row r="11147" spans="67:67">
      <c r="BO11147" s="87" t="str">
        <f t="shared" si="174"/>
        <v>0</v>
      </c>
    </row>
    <row r="11148" spans="67:67">
      <c r="BO11148" s="87" t="str">
        <f t="shared" si="174"/>
        <v>0</v>
      </c>
    </row>
    <row r="11149" spans="67:67">
      <c r="BO11149" s="87" t="str">
        <f t="shared" si="174"/>
        <v>0</v>
      </c>
    </row>
    <row r="11150" spans="67:67">
      <c r="BO11150" s="87" t="str">
        <f t="shared" si="174"/>
        <v>0</v>
      </c>
    </row>
    <row r="11151" spans="67:67">
      <c r="BO11151" s="87" t="str">
        <f t="shared" si="174"/>
        <v>0</v>
      </c>
    </row>
    <row r="11152" spans="67:67">
      <c r="BO11152" s="87" t="str">
        <f t="shared" si="174"/>
        <v>0</v>
      </c>
    </row>
    <row r="11153" spans="67:67">
      <c r="BO11153" s="87" t="str">
        <f t="shared" si="174"/>
        <v>0</v>
      </c>
    </row>
    <row r="11154" spans="67:67">
      <c r="BO11154" s="87" t="str">
        <f t="shared" si="174"/>
        <v>0</v>
      </c>
    </row>
    <row r="11155" spans="67:67">
      <c r="BO11155" s="87" t="str">
        <f t="shared" si="174"/>
        <v>0</v>
      </c>
    </row>
    <row r="11156" spans="67:67">
      <c r="BO11156" s="87" t="str">
        <f t="shared" si="174"/>
        <v>0</v>
      </c>
    </row>
    <row r="11157" spans="67:67">
      <c r="BO11157" s="87" t="str">
        <f t="shared" si="174"/>
        <v>0</v>
      </c>
    </row>
    <row r="11158" spans="67:67">
      <c r="BO11158" s="87" t="str">
        <f t="shared" si="174"/>
        <v>0</v>
      </c>
    </row>
    <row r="11159" spans="67:67">
      <c r="BO11159" s="87" t="str">
        <f t="shared" si="174"/>
        <v>0</v>
      </c>
    </row>
    <row r="11160" spans="67:67">
      <c r="BO11160" s="87" t="str">
        <f t="shared" si="174"/>
        <v>0</v>
      </c>
    </row>
    <row r="11161" spans="67:67">
      <c r="BO11161" s="87" t="str">
        <f t="shared" si="174"/>
        <v>0</v>
      </c>
    </row>
    <row r="11162" spans="67:67">
      <c r="BO11162" s="87" t="str">
        <f t="shared" si="174"/>
        <v>0</v>
      </c>
    </row>
    <row r="11163" spans="67:67">
      <c r="BO11163" s="87" t="str">
        <f t="shared" si="174"/>
        <v>0</v>
      </c>
    </row>
    <row r="11164" spans="67:67">
      <c r="BO11164" s="87" t="str">
        <f t="shared" si="174"/>
        <v>0</v>
      </c>
    </row>
    <row r="11165" spans="67:67">
      <c r="BO11165" s="87" t="str">
        <f t="shared" si="174"/>
        <v>0</v>
      </c>
    </row>
    <row r="11166" spans="67:67">
      <c r="BO11166" s="87" t="str">
        <f t="shared" si="174"/>
        <v>0</v>
      </c>
    </row>
    <row r="11167" spans="67:67">
      <c r="BO11167" s="87" t="str">
        <f t="shared" si="174"/>
        <v>0</v>
      </c>
    </row>
    <row r="11168" spans="67:67">
      <c r="BO11168" s="87" t="str">
        <f t="shared" si="174"/>
        <v>0</v>
      </c>
    </row>
    <row r="11169" spans="67:67">
      <c r="BO11169" s="87" t="str">
        <f t="shared" si="174"/>
        <v>0</v>
      </c>
    </row>
    <row r="11170" spans="67:67">
      <c r="BO11170" s="87" t="str">
        <f t="shared" si="174"/>
        <v>0</v>
      </c>
    </row>
    <row r="11171" spans="67:67">
      <c r="BO11171" s="87" t="str">
        <f t="shared" si="174"/>
        <v>0</v>
      </c>
    </row>
    <row r="11172" spans="67:67">
      <c r="BO11172" s="87" t="str">
        <f t="shared" si="174"/>
        <v>0</v>
      </c>
    </row>
    <row r="11173" spans="67:67">
      <c r="BO11173" s="87" t="str">
        <f t="shared" si="174"/>
        <v>0</v>
      </c>
    </row>
    <row r="11174" spans="67:67">
      <c r="BO11174" s="87" t="str">
        <f t="shared" si="174"/>
        <v>0</v>
      </c>
    </row>
    <row r="11175" spans="67:67">
      <c r="BO11175" s="87" t="str">
        <f t="shared" si="174"/>
        <v>0</v>
      </c>
    </row>
    <row r="11176" spans="67:67">
      <c r="BO11176" s="87" t="str">
        <f t="shared" si="174"/>
        <v>0</v>
      </c>
    </row>
    <row r="11177" spans="67:67">
      <c r="BO11177" s="87" t="str">
        <f t="shared" si="174"/>
        <v>0</v>
      </c>
    </row>
    <row r="11178" spans="67:67">
      <c r="BO11178" s="87" t="str">
        <f t="shared" si="174"/>
        <v>0</v>
      </c>
    </row>
    <row r="11179" spans="67:67">
      <c r="BO11179" s="87" t="str">
        <f t="shared" si="174"/>
        <v>0</v>
      </c>
    </row>
    <row r="11180" spans="67:67">
      <c r="BO11180" s="87" t="str">
        <f t="shared" si="174"/>
        <v>0</v>
      </c>
    </row>
    <row r="11181" spans="67:67">
      <c r="BO11181" s="87" t="str">
        <f t="shared" si="174"/>
        <v>0</v>
      </c>
    </row>
    <row r="11182" spans="67:67">
      <c r="BO11182" s="87" t="str">
        <f t="shared" si="174"/>
        <v>0</v>
      </c>
    </row>
    <row r="11183" spans="67:67">
      <c r="BO11183" s="87" t="str">
        <f t="shared" si="174"/>
        <v>0</v>
      </c>
    </row>
    <row r="11184" spans="67:67">
      <c r="BO11184" s="87" t="str">
        <f t="shared" si="174"/>
        <v>0</v>
      </c>
    </row>
    <row r="11185" spans="67:67">
      <c r="BO11185" s="87" t="str">
        <f t="shared" si="174"/>
        <v>0</v>
      </c>
    </row>
    <row r="11186" spans="67:67">
      <c r="BO11186" s="87" t="str">
        <f t="shared" si="174"/>
        <v>0</v>
      </c>
    </row>
    <row r="11187" spans="67:67">
      <c r="BO11187" s="87" t="str">
        <f t="shared" si="174"/>
        <v>0</v>
      </c>
    </row>
    <row r="11188" spans="67:67">
      <c r="BO11188" s="87" t="str">
        <f t="shared" si="174"/>
        <v>0</v>
      </c>
    </row>
    <row r="11189" spans="67:67">
      <c r="BO11189" s="87" t="str">
        <f t="shared" si="174"/>
        <v>0</v>
      </c>
    </row>
    <row r="11190" spans="67:67">
      <c r="BO11190" s="87" t="str">
        <f t="shared" si="174"/>
        <v>0</v>
      </c>
    </row>
    <row r="11191" spans="67:67">
      <c r="BO11191" s="87" t="str">
        <f t="shared" si="174"/>
        <v>0</v>
      </c>
    </row>
    <row r="11192" spans="67:67">
      <c r="BO11192" s="87" t="str">
        <f t="shared" si="174"/>
        <v>0</v>
      </c>
    </row>
    <row r="11193" spans="67:67">
      <c r="BO11193" s="87" t="str">
        <f t="shared" si="174"/>
        <v>0</v>
      </c>
    </row>
    <row r="11194" spans="67:67">
      <c r="BO11194" s="87" t="str">
        <f t="shared" si="174"/>
        <v>0</v>
      </c>
    </row>
    <row r="11195" spans="67:67">
      <c r="BO11195" s="87" t="str">
        <f t="shared" si="174"/>
        <v>0</v>
      </c>
    </row>
    <row r="11196" spans="67:67">
      <c r="BO11196" s="87" t="str">
        <f t="shared" si="174"/>
        <v>0</v>
      </c>
    </row>
    <row r="11197" spans="67:67">
      <c r="BO11197" s="87" t="str">
        <f t="shared" si="174"/>
        <v>0</v>
      </c>
    </row>
    <row r="11198" spans="67:67">
      <c r="BO11198" s="87" t="str">
        <f t="shared" si="174"/>
        <v>0</v>
      </c>
    </row>
    <row r="11199" spans="67:67">
      <c r="BO11199" s="87" t="str">
        <f t="shared" si="174"/>
        <v>0</v>
      </c>
    </row>
    <row r="11200" spans="67:67">
      <c r="BO11200" s="87" t="str">
        <f t="shared" si="174"/>
        <v>0</v>
      </c>
    </row>
    <row r="11201" spans="67:67">
      <c r="BO11201" s="87" t="str">
        <f t="shared" si="174"/>
        <v>0</v>
      </c>
    </row>
    <row r="11202" spans="67:67">
      <c r="BO11202" s="87" t="str">
        <f t="shared" si="174"/>
        <v>0</v>
      </c>
    </row>
    <row r="11203" spans="67:67">
      <c r="BO11203" s="87" t="str">
        <f t="shared" si="174"/>
        <v>0</v>
      </c>
    </row>
    <row r="11204" spans="67:67">
      <c r="BO11204" s="87" t="str">
        <f t="shared" si="174"/>
        <v>0</v>
      </c>
    </row>
    <row r="11205" spans="67:67">
      <c r="BO11205" s="87" t="str">
        <f t="shared" si="174"/>
        <v>0</v>
      </c>
    </row>
    <row r="11206" spans="67:67">
      <c r="BO11206" s="87" t="str">
        <f t="shared" ref="BO11206:BO11269" si="175">IF(AND(BI11206&lt;&gt;"",BM11206&lt;&gt;"",BE11206&lt;&gt;"",BF11206&lt;&gt;"",BG11206&lt;&gt;""),(1000*9.81*BI11206*0.001*BM11206)/(BE11206*BF11206*BG11206),"0")</f>
        <v>0</v>
      </c>
    </row>
    <row r="11207" spans="67:67">
      <c r="BO11207" s="87" t="str">
        <f t="shared" si="175"/>
        <v>0</v>
      </c>
    </row>
    <row r="11208" spans="67:67">
      <c r="BO11208" s="87" t="str">
        <f t="shared" si="175"/>
        <v>0</v>
      </c>
    </row>
    <row r="11209" spans="67:67">
      <c r="BO11209" s="87" t="str">
        <f t="shared" si="175"/>
        <v>0</v>
      </c>
    </row>
    <row r="11210" spans="67:67">
      <c r="BO11210" s="87" t="str">
        <f t="shared" si="175"/>
        <v>0</v>
      </c>
    </row>
    <row r="11211" spans="67:67">
      <c r="BO11211" s="87" t="str">
        <f t="shared" si="175"/>
        <v>0</v>
      </c>
    </row>
    <row r="11212" spans="67:67">
      <c r="BO11212" s="87" t="str">
        <f t="shared" si="175"/>
        <v>0</v>
      </c>
    </row>
    <row r="11213" spans="67:67">
      <c r="BO11213" s="87" t="str">
        <f t="shared" si="175"/>
        <v>0</v>
      </c>
    </row>
    <row r="11214" spans="67:67">
      <c r="BO11214" s="87" t="str">
        <f t="shared" si="175"/>
        <v>0</v>
      </c>
    </row>
    <row r="11215" spans="67:67">
      <c r="BO11215" s="87" t="str">
        <f t="shared" si="175"/>
        <v>0</v>
      </c>
    </row>
    <row r="11216" spans="67:67">
      <c r="BO11216" s="87" t="str">
        <f t="shared" si="175"/>
        <v>0</v>
      </c>
    </row>
    <row r="11217" spans="67:67">
      <c r="BO11217" s="87" t="str">
        <f t="shared" si="175"/>
        <v>0</v>
      </c>
    </row>
    <row r="11218" spans="67:67">
      <c r="BO11218" s="87" t="str">
        <f t="shared" si="175"/>
        <v>0</v>
      </c>
    </row>
    <row r="11219" spans="67:67">
      <c r="BO11219" s="87" t="str">
        <f t="shared" si="175"/>
        <v>0</v>
      </c>
    </row>
    <row r="11220" spans="67:67">
      <c r="BO11220" s="87" t="str">
        <f t="shared" si="175"/>
        <v>0</v>
      </c>
    </row>
    <row r="11221" spans="67:67">
      <c r="BO11221" s="87" t="str">
        <f t="shared" si="175"/>
        <v>0</v>
      </c>
    </row>
    <row r="11222" spans="67:67">
      <c r="BO11222" s="87" t="str">
        <f t="shared" si="175"/>
        <v>0</v>
      </c>
    </row>
    <row r="11223" spans="67:67">
      <c r="BO11223" s="87" t="str">
        <f t="shared" si="175"/>
        <v>0</v>
      </c>
    </row>
    <row r="11224" spans="67:67">
      <c r="BO11224" s="87" t="str">
        <f t="shared" si="175"/>
        <v>0</v>
      </c>
    </row>
    <row r="11225" spans="67:67">
      <c r="BO11225" s="87" t="str">
        <f t="shared" si="175"/>
        <v>0</v>
      </c>
    </row>
    <row r="11226" spans="67:67">
      <c r="BO11226" s="87" t="str">
        <f t="shared" si="175"/>
        <v>0</v>
      </c>
    </row>
    <row r="11227" spans="67:67">
      <c r="BO11227" s="87" t="str">
        <f t="shared" si="175"/>
        <v>0</v>
      </c>
    </row>
    <row r="11228" spans="67:67">
      <c r="BO11228" s="87" t="str">
        <f t="shared" si="175"/>
        <v>0</v>
      </c>
    </row>
    <row r="11229" spans="67:67">
      <c r="BO11229" s="87" t="str">
        <f t="shared" si="175"/>
        <v>0</v>
      </c>
    </row>
    <row r="11230" spans="67:67">
      <c r="BO11230" s="87" t="str">
        <f t="shared" si="175"/>
        <v>0</v>
      </c>
    </row>
    <row r="11231" spans="67:67">
      <c r="BO11231" s="87" t="str">
        <f t="shared" si="175"/>
        <v>0</v>
      </c>
    </row>
    <row r="11232" spans="67:67">
      <c r="BO11232" s="87" t="str">
        <f t="shared" si="175"/>
        <v>0</v>
      </c>
    </row>
    <row r="11233" spans="67:67">
      <c r="BO11233" s="87" t="str">
        <f t="shared" si="175"/>
        <v>0</v>
      </c>
    </row>
    <row r="11234" spans="67:67">
      <c r="BO11234" s="87" t="str">
        <f t="shared" si="175"/>
        <v>0</v>
      </c>
    </row>
    <row r="11235" spans="67:67">
      <c r="BO11235" s="87" t="str">
        <f t="shared" si="175"/>
        <v>0</v>
      </c>
    </row>
    <row r="11236" spans="67:67">
      <c r="BO11236" s="87" t="str">
        <f t="shared" si="175"/>
        <v>0</v>
      </c>
    </row>
    <row r="11237" spans="67:67">
      <c r="BO11237" s="87" t="str">
        <f t="shared" si="175"/>
        <v>0</v>
      </c>
    </row>
    <row r="11238" spans="67:67">
      <c r="BO11238" s="87" t="str">
        <f t="shared" si="175"/>
        <v>0</v>
      </c>
    </row>
    <row r="11239" spans="67:67">
      <c r="BO11239" s="87" t="str">
        <f t="shared" si="175"/>
        <v>0</v>
      </c>
    </row>
    <row r="11240" spans="67:67">
      <c r="BO11240" s="87" t="str">
        <f t="shared" si="175"/>
        <v>0</v>
      </c>
    </row>
    <row r="11241" spans="67:67">
      <c r="BO11241" s="87" t="str">
        <f t="shared" si="175"/>
        <v>0</v>
      </c>
    </row>
    <row r="11242" spans="67:67">
      <c r="BO11242" s="87" t="str">
        <f t="shared" si="175"/>
        <v>0</v>
      </c>
    </row>
    <row r="11243" spans="67:67">
      <c r="BO11243" s="87" t="str">
        <f t="shared" si="175"/>
        <v>0</v>
      </c>
    </row>
    <row r="11244" spans="67:67">
      <c r="BO11244" s="87" t="str">
        <f t="shared" si="175"/>
        <v>0</v>
      </c>
    </row>
    <row r="11245" spans="67:67">
      <c r="BO11245" s="87" t="str">
        <f t="shared" si="175"/>
        <v>0</v>
      </c>
    </row>
    <row r="11246" spans="67:67">
      <c r="BO11246" s="87" t="str">
        <f t="shared" si="175"/>
        <v>0</v>
      </c>
    </row>
    <row r="11247" spans="67:67">
      <c r="BO11247" s="87" t="str">
        <f t="shared" si="175"/>
        <v>0</v>
      </c>
    </row>
    <row r="11248" spans="67:67">
      <c r="BO11248" s="87" t="str">
        <f t="shared" si="175"/>
        <v>0</v>
      </c>
    </row>
    <row r="11249" spans="67:67">
      <c r="BO11249" s="87" t="str">
        <f t="shared" si="175"/>
        <v>0</v>
      </c>
    </row>
    <row r="11250" spans="67:67">
      <c r="BO11250" s="87" t="str">
        <f t="shared" si="175"/>
        <v>0</v>
      </c>
    </row>
    <row r="11251" spans="67:67">
      <c r="BO11251" s="87" t="str">
        <f t="shared" si="175"/>
        <v>0</v>
      </c>
    </row>
    <row r="11252" spans="67:67">
      <c r="BO11252" s="87" t="str">
        <f t="shared" si="175"/>
        <v>0</v>
      </c>
    </row>
    <row r="11253" spans="67:67">
      <c r="BO11253" s="87" t="str">
        <f t="shared" si="175"/>
        <v>0</v>
      </c>
    </row>
    <row r="11254" spans="67:67">
      <c r="BO11254" s="87" t="str">
        <f t="shared" si="175"/>
        <v>0</v>
      </c>
    </row>
    <row r="11255" spans="67:67">
      <c r="BO11255" s="87" t="str">
        <f t="shared" si="175"/>
        <v>0</v>
      </c>
    </row>
    <row r="11256" spans="67:67">
      <c r="BO11256" s="87" t="str">
        <f t="shared" si="175"/>
        <v>0</v>
      </c>
    </row>
    <row r="11257" spans="67:67">
      <c r="BO11257" s="87" t="str">
        <f t="shared" si="175"/>
        <v>0</v>
      </c>
    </row>
    <row r="11258" spans="67:67">
      <c r="BO11258" s="87" t="str">
        <f t="shared" si="175"/>
        <v>0</v>
      </c>
    </row>
    <row r="11259" spans="67:67">
      <c r="BO11259" s="87" t="str">
        <f t="shared" si="175"/>
        <v>0</v>
      </c>
    </row>
    <row r="11260" spans="67:67">
      <c r="BO11260" s="87" t="str">
        <f t="shared" si="175"/>
        <v>0</v>
      </c>
    </row>
    <row r="11261" spans="67:67">
      <c r="BO11261" s="87" t="str">
        <f t="shared" si="175"/>
        <v>0</v>
      </c>
    </row>
    <row r="11262" spans="67:67">
      <c r="BO11262" s="87" t="str">
        <f t="shared" si="175"/>
        <v>0</v>
      </c>
    </row>
    <row r="11263" spans="67:67">
      <c r="BO11263" s="87" t="str">
        <f t="shared" si="175"/>
        <v>0</v>
      </c>
    </row>
    <row r="11264" spans="67:67">
      <c r="BO11264" s="87" t="str">
        <f t="shared" si="175"/>
        <v>0</v>
      </c>
    </row>
    <row r="11265" spans="67:67">
      <c r="BO11265" s="87" t="str">
        <f t="shared" si="175"/>
        <v>0</v>
      </c>
    </row>
    <row r="11266" spans="67:67">
      <c r="BO11266" s="87" t="str">
        <f t="shared" si="175"/>
        <v>0</v>
      </c>
    </row>
    <row r="11267" spans="67:67">
      <c r="BO11267" s="87" t="str">
        <f t="shared" si="175"/>
        <v>0</v>
      </c>
    </row>
    <row r="11268" spans="67:67">
      <c r="BO11268" s="87" t="str">
        <f t="shared" si="175"/>
        <v>0</v>
      </c>
    </row>
    <row r="11269" spans="67:67">
      <c r="BO11269" s="87" t="str">
        <f t="shared" si="175"/>
        <v>0</v>
      </c>
    </row>
    <row r="11270" spans="67:67">
      <c r="BO11270" s="87" t="str">
        <f t="shared" ref="BO11270:BO11333" si="176">IF(AND(BI11270&lt;&gt;"",BM11270&lt;&gt;"",BE11270&lt;&gt;"",BF11270&lt;&gt;"",BG11270&lt;&gt;""),(1000*9.81*BI11270*0.001*BM11270)/(BE11270*BF11270*BG11270),"0")</f>
        <v>0</v>
      </c>
    </row>
    <row r="11271" spans="67:67">
      <c r="BO11271" s="87" t="str">
        <f t="shared" si="176"/>
        <v>0</v>
      </c>
    </row>
    <row r="11272" spans="67:67">
      <c r="BO11272" s="87" t="str">
        <f t="shared" si="176"/>
        <v>0</v>
      </c>
    </row>
    <row r="11273" spans="67:67">
      <c r="BO11273" s="87" t="str">
        <f t="shared" si="176"/>
        <v>0</v>
      </c>
    </row>
    <row r="11274" spans="67:67">
      <c r="BO11274" s="87" t="str">
        <f t="shared" si="176"/>
        <v>0</v>
      </c>
    </row>
    <row r="11275" spans="67:67">
      <c r="BO11275" s="87" t="str">
        <f t="shared" si="176"/>
        <v>0</v>
      </c>
    </row>
    <row r="11276" spans="67:67">
      <c r="BO11276" s="87" t="str">
        <f t="shared" si="176"/>
        <v>0</v>
      </c>
    </row>
    <row r="11277" spans="67:67">
      <c r="BO11277" s="87" t="str">
        <f t="shared" si="176"/>
        <v>0</v>
      </c>
    </row>
    <row r="11278" spans="67:67">
      <c r="BO11278" s="87" t="str">
        <f t="shared" si="176"/>
        <v>0</v>
      </c>
    </row>
    <row r="11279" spans="67:67">
      <c r="BO11279" s="87" t="str">
        <f t="shared" si="176"/>
        <v>0</v>
      </c>
    </row>
    <row r="11280" spans="67:67">
      <c r="BO11280" s="87" t="str">
        <f t="shared" si="176"/>
        <v>0</v>
      </c>
    </row>
    <row r="11281" spans="67:67">
      <c r="BO11281" s="87" t="str">
        <f t="shared" si="176"/>
        <v>0</v>
      </c>
    </row>
    <row r="11282" spans="67:67">
      <c r="BO11282" s="87" t="str">
        <f t="shared" si="176"/>
        <v>0</v>
      </c>
    </row>
    <row r="11283" spans="67:67">
      <c r="BO11283" s="87" t="str">
        <f t="shared" si="176"/>
        <v>0</v>
      </c>
    </row>
    <row r="11284" spans="67:67">
      <c r="BO11284" s="87" t="str">
        <f t="shared" si="176"/>
        <v>0</v>
      </c>
    </row>
    <row r="11285" spans="67:67">
      <c r="BO11285" s="87" t="str">
        <f t="shared" si="176"/>
        <v>0</v>
      </c>
    </row>
    <row r="11286" spans="67:67">
      <c r="BO11286" s="87" t="str">
        <f t="shared" si="176"/>
        <v>0</v>
      </c>
    </row>
    <row r="11287" spans="67:67">
      <c r="BO11287" s="87" t="str">
        <f t="shared" si="176"/>
        <v>0</v>
      </c>
    </row>
    <row r="11288" spans="67:67">
      <c r="BO11288" s="87" t="str">
        <f t="shared" si="176"/>
        <v>0</v>
      </c>
    </row>
    <row r="11289" spans="67:67">
      <c r="BO11289" s="87" t="str">
        <f t="shared" si="176"/>
        <v>0</v>
      </c>
    </row>
    <row r="11290" spans="67:67">
      <c r="BO11290" s="87" t="str">
        <f t="shared" si="176"/>
        <v>0</v>
      </c>
    </row>
    <row r="11291" spans="67:67">
      <c r="BO11291" s="87" t="str">
        <f t="shared" si="176"/>
        <v>0</v>
      </c>
    </row>
    <row r="11292" spans="67:67">
      <c r="BO11292" s="87" t="str">
        <f t="shared" si="176"/>
        <v>0</v>
      </c>
    </row>
    <row r="11293" spans="67:67">
      <c r="BO11293" s="87" t="str">
        <f t="shared" si="176"/>
        <v>0</v>
      </c>
    </row>
    <row r="11294" spans="67:67">
      <c r="BO11294" s="87" t="str">
        <f t="shared" si="176"/>
        <v>0</v>
      </c>
    </row>
    <row r="11295" spans="67:67">
      <c r="BO11295" s="87" t="str">
        <f t="shared" si="176"/>
        <v>0</v>
      </c>
    </row>
    <row r="11296" spans="67:67">
      <c r="BO11296" s="87" t="str">
        <f t="shared" si="176"/>
        <v>0</v>
      </c>
    </row>
    <row r="11297" spans="67:67">
      <c r="BO11297" s="87" t="str">
        <f t="shared" si="176"/>
        <v>0</v>
      </c>
    </row>
    <row r="11298" spans="67:67">
      <c r="BO11298" s="87" t="str">
        <f t="shared" si="176"/>
        <v>0</v>
      </c>
    </row>
    <row r="11299" spans="67:67">
      <c r="BO11299" s="87" t="str">
        <f t="shared" si="176"/>
        <v>0</v>
      </c>
    </row>
    <row r="11300" spans="67:67">
      <c r="BO11300" s="87" t="str">
        <f t="shared" si="176"/>
        <v>0</v>
      </c>
    </row>
    <row r="11301" spans="67:67">
      <c r="BO11301" s="87" t="str">
        <f t="shared" si="176"/>
        <v>0</v>
      </c>
    </row>
    <row r="11302" spans="67:67">
      <c r="BO11302" s="87" t="str">
        <f t="shared" si="176"/>
        <v>0</v>
      </c>
    </row>
    <row r="11303" spans="67:67">
      <c r="BO11303" s="87" t="str">
        <f t="shared" si="176"/>
        <v>0</v>
      </c>
    </row>
    <row r="11304" spans="67:67">
      <c r="BO11304" s="87" t="str">
        <f t="shared" si="176"/>
        <v>0</v>
      </c>
    </row>
    <row r="11305" spans="67:67">
      <c r="BO11305" s="87" t="str">
        <f t="shared" si="176"/>
        <v>0</v>
      </c>
    </row>
    <row r="11306" spans="67:67">
      <c r="BO11306" s="87" t="str">
        <f t="shared" si="176"/>
        <v>0</v>
      </c>
    </row>
    <row r="11307" spans="67:67">
      <c r="BO11307" s="87" t="str">
        <f t="shared" si="176"/>
        <v>0</v>
      </c>
    </row>
    <row r="11308" spans="67:67">
      <c r="BO11308" s="87" t="str">
        <f t="shared" si="176"/>
        <v>0</v>
      </c>
    </row>
    <row r="11309" spans="67:67">
      <c r="BO11309" s="87" t="str">
        <f t="shared" si="176"/>
        <v>0</v>
      </c>
    </row>
    <row r="11310" spans="67:67">
      <c r="BO11310" s="87" t="str">
        <f t="shared" si="176"/>
        <v>0</v>
      </c>
    </row>
    <row r="11311" spans="67:67">
      <c r="BO11311" s="87" t="str">
        <f t="shared" si="176"/>
        <v>0</v>
      </c>
    </row>
    <row r="11312" spans="67:67">
      <c r="BO11312" s="87" t="str">
        <f t="shared" si="176"/>
        <v>0</v>
      </c>
    </row>
    <row r="11313" spans="67:67">
      <c r="BO11313" s="87" t="str">
        <f t="shared" si="176"/>
        <v>0</v>
      </c>
    </row>
    <row r="11314" spans="67:67">
      <c r="BO11314" s="87" t="str">
        <f t="shared" si="176"/>
        <v>0</v>
      </c>
    </row>
    <row r="11315" spans="67:67">
      <c r="BO11315" s="87" t="str">
        <f t="shared" si="176"/>
        <v>0</v>
      </c>
    </row>
    <row r="11316" spans="67:67">
      <c r="BO11316" s="87" t="str">
        <f t="shared" si="176"/>
        <v>0</v>
      </c>
    </row>
    <row r="11317" spans="67:67">
      <c r="BO11317" s="87" t="str">
        <f t="shared" si="176"/>
        <v>0</v>
      </c>
    </row>
    <row r="11318" spans="67:67">
      <c r="BO11318" s="87" t="str">
        <f t="shared" si="176"/>
        <v>0</v>
      </c>
    </row>
    <row r="11319" spans="67:67">
      <c r="BO11319" s="87" t="str">
        <f t="shared" si="176"/>
        <v>0</v>
      </c>
    </row>
    <row r="11320" spans="67:67">
      <c r="BO11320" s="87" t="str">
        <f t="shared" si="176"/>
        <v>0</v>
      </c>
    </row>
    <row r="11321" spans="67:67">
      <c r="BO11321" s="87" t="str">
        <f t="shared" si="176"/>
        <v>0</v>
      </c>
    </row>
    <row r="11322" spans="67:67">
      <c r="BO11322" s="87" t="str">
        <f t="shared" si="176"/>
        <v>0</v>
      </c>
    </row>
    <row r="11323" spans="67:67">
      <c r="BO11323" s="87" t="str">
        <f t="shared" si="176"/>
        <v>0</v>
      </c>
    </row>
    <row r="11324" spans="67:67">
      <c r="BO11324" s="87" t="str">
        <f t="shared" si="176"/>
        <v>0</v>
      </c>
    </row>
    <row r="11325" spans="67:67">
      <c r="BO11325" s="87" t="str">
        <f t="shared" si="176"/>
        <v>0</v>
      </c>
    </row>
    <row r="11326" spans="67:67">
      <c r="BO11326" s="87" t="str">
        <f t="shared" si="176"/>
        <v>0</v>
      </c>
    </row>
    <row r="11327" spans="67:67">
      <c r="BO11327" s="87" t="str">
        <f t="shared" si="176"/>
        <v>0</v>
      </c>
    </row>
    <row r="11328" spans="67:67">
      <c r="BO11328" s="87" t="str">
        <f t="shared" si="176"/>
        <v>0</v>
      </c>
    </row>
    <row r="11329" spans="67:67">
      <c r="BO11329" s="87" t="str">
        <f t="shared" si="176"/>
        <v>0</v>
      </c>
    </row>
    <row r="11330" spans="67:67">
      <c r="BO11330" s="87" t="str">
        <f t="shared" si="176"/>
        <v>0</v>
      </c>
    </row>
    <row r="11331" spans="67:67">
      <c r="BO11331" s="87" t="str">
        <f t="shared" si="176"/>
        <v>0</v>
      </c>
    </row>
    <row r="11332" spans="67:67">
      <c r="BO11332" s="87" t="str">
        <f t="shared" si="176"/>
        <v>0</v>
      </c>
    </row>
    <row r="11333" spans="67:67">
      <c r="BO11333" s="87" t="str">
        <f t="shared" si="176"/>
        <v>0</v>
      </c>
    </row>
    <row r="11334" spans="67:67">
      <c r="BO11334" s="87" t="str">
        <f t="shared" ref="BO11334:BO11397" si="177">IF(AND(BI11334&lt;&gt;"",BM11334&lt;&gt;"",BE11334&lt;&gt;"",BF11334&lt;&gt;"",BG11334&lt;&gt;""),(1000*9.81*BI11334*0.001*BM11334)/(BE11334*BF11334*BG11334),"0")</f>
        <v>0</v>
      </c>
    </row>
    <row r="11335" spans="67:67">
      <c r="BO11335" s="87" t="str">
        <f t="shared" si="177"/>
        <v>0</v>
      </c>
    </row>
    <row r="11336" spans="67:67">
      <c r="BO11336" s="87" t="str">
        <f t="shared" si="177"/>
        <v>0</v>
      </c>
    </row>
    <row r="11337" spans="67:67">
      <c r="BO11337" s="87" t="str">
        <f t="shared" si="177"/>
        <v>0</v>
      </c>
    </row>
    <row r="11338" spans="67:67">
      <c r="BO11338" s="87" t="str">
        <f t="shared" si="177"/>
        <v>0</v>
      </c>
    </row>
    <row r="11339" spans="67:67">
      <c r="BO11339" s="87" t="str">
        <f t="shared" si="177"/>
        <v>0</v>
      </c>
    </row>
    <row r="11340" spans="67:67">
      <c r="BO11340" s="87" t="str">
        <f t="shared" si="177"/>
        <v>0</v>
      </c>
    </row>
    <row r="11341" spans="67:67">
      <c r="BO11341" s="87" t="str">
        <f t="shared" si="177"/>
        <v>0</v>
      </c>
    </row>
    <row r="11342" spans="67:67">
      <c r="BO11342" s="87" t="str">
        <f t="shared" si="177"/>
        <v>0</v>
      </c>
    </row>
    <row r="11343" spans="67:67">
      <c r="BO11343" s="87" t="str">
        <f t="shared" si="177"/>
        <v>0</v>
      </c>
    </row>
    <row r="11344" spans="67:67">
      <c r="BO11344" s="87" t="str">
        <f t="shared" si="177"/>
        <v>0</v>
      </c>
    </row>
    <row r="11345" spans="67:67">
      <c r="BO11345" s="87" t="str">
        <f t="shared" si="177"/>
        <v>0</v>
      </c>
    </row>
    <row r="11346" spans="67:67">
      <c r="BO11346" s="87" t="str">
        <f t="shared" si="177"/>
        <v>0</v>
      </c>
    </row>
    <row r="11347" spans="67:67">
      <c r="BO11347" s="87" t="str">
        <f t="shared" si="177"/>
        <v>0</v>
      </c>
    </row>
    <row r="11348" spans="67:67">
      <c r="BO11348" s="87" t="str">
        <f t="shared" si="177"/>
        <v>0</v>
      </c>
    </row>
    <row r="11349" spans="67:67">
      <c r="BO11349" s="87" t="str">
        <f t="shared" si="177"/>
        <v>0</v>
      </c>
    </row>
    <row r="11350" spans="67:67">
      <c r="BO11350" s="87" t="str">
        <f t="shared" si="177"/>
        <v>0</v>
      </c>
    </row>
    <row r="11351" spans="67:67">
      <c r="BO11351" s="87" t="str">
        <f t="shared" si="177"/>
        <v>0</v>
      </c>
    </row>
    <row r="11352" spans="67:67">
      <c r="BO11352" s="87" t="str">
        <f t="shared" si="177"/>
        <v>0</v>
      </c>
    </row>
    <row r="11353" spans="67:67">
      <c r="BO11353" s="87" t="str">
        <f t="shared" si="177"/>
        <v>0</v>
      </c>
    </row>
    <row r="11354" spans="67:67">
      <c r="BO11354" s="87" t="str">
        <f t="shared" si="177"/>
        <v>0</v>
      </c>
    </row>
    <row r="11355" spans="67:67">
      <c r="BO11355" s="87" t="str">
        <f t="shared" si="177"/>
        <v>0</v>
      </c>
    </row>
    <row r="11356" spans="67:67">
      <c r="BO11356" s="87" t="str">
        <f t="shared" si="177"/>
        <v>0</v>
      </c>
    </row>
    <row r="11357" spans="67:67">
      <c r="BO11357" s="87" t="str">
        <f t="shared" si="177"/>
        <v>0</v>
      </c>
    </row>
    <row r="11358" spans="67:67">
      <c r="BO11358" s="87" t="str">
        <f t="shared" si="177"/>
        <v>0</v>
      </c>
    </row>
    <row r="11359" spans="67:67">
      <c r="BO11359" s="87" t="str">
        <f t="shared" si="177"/>
        <v>0</v>
      </c>
    </row>
    <row r="11360" spans="67:67">
      <c r="BO11360" s="87" t="str">
        <f t="shared" si="177"/>
        <v>0</v>
      </c>
    </row>
    <row r="11361" spans="67:67">
      <c r="BO11361" s="87" t="str">
        <f t="shared" si="177"/>
        <v>0</v>
      </c>
    </row>
    <row r="11362" spans="67:67">
      <c r="BO11362" s="87" t="str">
        <f t="shared" si="177"/>
        <v>0</v>
      </c>
    </row>
    <row r="11363" spans="67:67">
      <c r="BO11363" s="87" t="str">
        <f t="shared" si="177"/>
        <v>0</v>
      </c>
    </row>
    <row r="11364" spans="67:67">
      <c r="BO11364" s="87" t="str">
        <f t="shared" si="177"/>
        <v>0</v>
      </c>
    </row>
    <row r="11365" spans="67:67">
      <c r="BO11365" s="87" t="str">
        <f t="shared" si="177"/>
        <v>0</v>
      </c>
    </row>
    <row r="11366" spans="67:67">
      <c r="BO11366" s="87" t="str">
        <f t="shared" si="177"/>
        <v>0</v>
      </c>
    </row>
    <row r="11367" spans="67:67">
      <c r="BO11367" s="87" t="str">
        <f t="shared" si="177"/>
        <v>0</v>
      </c>
    </row>
    <row r="11368" spans="67:67">
      <c r="BO11368" s="87" t="str">
        <f t="shared" si="177"/>
        <v>0</v>
      </c>
    </row>
    <row r="11369" spans="67:67">
      <c r="BO11369" s="87" t="str">
        <f t="shared" si="177"/>
        <v>0</v>
      </c>
    </row>
    <row r="11370" spans="67:67">
      <c r="BO11370" s="87" t="str">
        <f t="shared" si="177"/>
        <v>0</v>
      </c>
    </row>
    <row r="11371" spans="67:67">
      <c r="BO11371" s="87" t="str">
        <f t="shared" si="177"/>
        <v>0</v>
      </c>
    </row>
    <row r="11372" spans="67:67">
      <c r="BO11372" s="87" t="str">
        <f t="shared" si="177"/>
        <v>0</v>
      </c>
    </row>
    <row r="11373" spans="67:67">
      <c r="BO11373" s="87" t="str">
        <f t="shared" si="177"/>
        <v>0</v>
      </c>
    </row>
    <row r="11374" spans="67:67">
      <c r="BO11374" s="87" t="str">
        <f t="shared" si="177"/>
        <v>0</v>
      </c>
    </row>
    <row r="11375" spans="67:67">
      <c r="BO11375" s="87" t="str">
        <f t="shared" si="177"/>
        <v>0</v>
      </c>
    </row>
    <row r="11376" spans="67:67">
      <c r="BO11376" s="87" t="str">
        <f t="shared" si="177"/>
        <v>0</v>
      </c>
    </row>
    <row r="11377" spans="67:67">
      <c r="BO11377" s="87" t="str">
        <f t="shared" si="177"/>
        <v>0</v>
      </c>
    </row>
    <row r="11378" spans="67:67">
      <c r="BO11378" s="87" t="str">
        <f t="shared" si="177"/>
        <v>0</v>
      </c>
    </row>
    <row r="11379" spans="67:67">
      <c r="BO11379" s="87" t="str">
        <f t="shared" si="177"/>
        <v>0</v>
      </c>
    </row>
    <row r="11380" spans="67:67">
      <c r="BO11380" s="87" t="str">
        <f t="shared" si="177"/>
        <v>0</v>
      </c>
    </row>
    <row r="11381" spans="67:67">
      <c r="BO11381" s="87" t="str">
        <f t="shared" si="177"/>
        <v>0</v>
      </c>
    </row>
    <row r="11382" spans="67:67">
      <c r="BO11382" s="87" t="str">
        <f t="shared" si="177"/>
        <v>0</v>
      </c>
    </row>
    <row r="11383" spans="67:67">
      <c r="BO11383" s="87" t="str">
        <f t="shared" si="177"/>
        <v>0</v>
      </c>
    </row>
    <row r="11384" spans="67:67">
      <c r="BO11384" s="87" t="str">
        <f t="shared" si="177"/>
        <v>0</v>
      </c>
    </row>
    <row r="11385" spans="67:67">
      <c r="BO11385" s="87" t="str">
        <f t="shared" si="177"/>
        <v>0</v>
      </c>
    </row>
    <row r="11386" spans="67:67">
      <c r="BO11386" s="87" t="str">
        <f t="shared" si="177"/>
        <v>0</v>
      </c>
    </row>
    <row r="11387" spans="67:67">
      <c r="BO11387" s="87" t="str">
        <f t="shared" si="177"/>
        <v>0</v>
      </c>
    </row>
    <row r="11388" spans="67:67">
      <c r="BO11388" s="87" t="str">
        <f t="shared" si="177"/>
        <v>0</v>
      </c>
    </row>
    <row r="11389" spans="67:67">
      <c r="BO11389" s="87" t="str">
        <f t="shared" si="177"/>
        <v>0</v>
      </c>
    </row>
    <row r="11390" spans="67:67">
      <c r="BO11390" s="87" t="str">
        <f t="shared" si="177"/>
        <v>0</v>
      </c>
    </row>
    <row r="11391" spans="67:67">
      <c r="BO11391" s="87" t="str">
        <f t="shared" si="177"/>
        <v>0</v>
      </c>
    </row>
    <row r="11392" spans="67:67">
      <c r="BO11392" s="87" t="str">
        <f t="shared" si="177"/>
        <v>0</v>
      </c>
    </row>
    <row r="11393" spans="67:67">
      <c r="BO11393" s="87" t="str">
        <f t="shared" si="177"/>
        <v>0</v>
      </c>
    </row>
    <row r="11394" spans="67:67">
      <c r="BO11394" s="87" t="str">
        <f t="shared" si="177"/>
        <v>0</v>
      </c>
    </row>
    <row r="11395" spans="67:67">
      <c r="BO11395" s="87" t="str">
        <f t="shared" si="177"/>
        <v>0</v>
      </c>
    </row>
    <row r="11396" spans="67:67">
      <c r="BO11396" s="87" t="str">
        <f t="shared" si="177"/>
        <v>0</v>
      </c>
    </row>
    <row r="11397" spans="67:67">
      <c r="BO11397" s="87" t="str">
        <f t="shared" si="177"/>
        <v>0</v>
      </c>
    </row>
    <row r="11398" spans="67:67">
      <c r="BO11398" s="87" t="str">
        <f t="shared" ref="BO11398:BO11461" si="178">IF(AND(BI11398&lt;&gt;"",BM11398&lt;&gt;"",BE11398&lt;&gt;"",BF11398&lt;&gt;"",BG11398&lt;&gt;""),(1000*9.81*BI11398*0.001*BM11398)/(BE11398*BF11398*BG11398),"0")</f>
        <v>0</v>
      </c>
    </row>
    <row r="11399" spans="67:67">
      <c r="BO11399" s="87" t="str">
        <f t="shared" si="178"/>
        <v>0</v>
      </c>
    </row>
    <row r="11400" spans="67:67">
      <c r="BO11400" s="87" t="str">
        <f t="shared" si="178"/>
        <v>0</v>
      </c>
    </row>
    <row r="11401" spans="67:67">
      <c r="BO11401" s="87" t="str">
        <f t="shared" si="178"/>
        <v>0</v>
      </c>
    </row>
    <row r="11402" spans="67:67">
      <c r="BO11402" s="87" t="str">
        <f t="shared" si="178"/>
        <v>0</v>
      </c>
    </row>
    <row r="11403" spans="67:67">
      <c r="BO11403" s="87" t="str">
        <f t="shared" si="178"/>
        <v>0</v>
      </c>
    </row>
    <row r="11404" spans="67:67">
      <c r="BO11404" s="87" t="str">
        <f t="shared" si="178"/>
        <v>0</v>
      </c>
    </row>
    <row r="11405" spans="67:67">
      <c r="BO11405" s="87" t="str">
        <f t="shared" si="178"/>
        <v>0</v>
      </c>
    </row>
    <row r="11406" spans="67:67">
      <c r="BO11406" s="87" t="str">
        <f t="shared" si="178"/>
        <v>0</v>
      </c>
    </row>
    <row r="11407" spans="67:67">
      <c r="BO11407" s="87" t="str">
        <f t="shared" si="178"/>
        <v>0</v>
      </c>
    </row>
    <row r="11408" spans="67:67">
      <c r="BO11408" s="87" t="str">
        <f t="shared" si="178"/>
        <v>0</v>
      </c>
    </row>
    <row r="11409" spans="67:67">
      <c r="BO11409" s="87" t="str">
        <f t="shared" si="178"/>
        <v>0</v>
      </c>
    </row>
    <row r="11410" spans="67:67">
      <c r="BO11410" s="87" t="str">
        <f t="shared" si="178"/>
        <v>0</v>
      </c>
    </row>
    <row r="11411" spans="67:67">
      <c r="BO11411" s="87" t="str">
        <f t="shared" si="178"/>
        <v>0</v>
      </c>
    </row>
    <row r="11412" spans="67:67">
      <c r="BO11412" s="87" t="str">
        <f t="shared" si="178"/>
        <v>0</v>
      </c>
    </row>
    <row r="11413" spans="67:67">
      <c r="BO11413" s="87" t="str">
        <f t="shared" si="178"/>
        <v>0</v>
      </c>
    </row>
    <row r="11414" spans="67:67">
      <c r="BO11414" s="87" t="str">
        <f t="shared" si="178"/>
        <v>0</v>
      </c>
    </row>
    <row r="11415" spans="67:67">
      <c r="BO11415" s="87" t="str">
        <f t="shared" si="178"/>
        <v>0</v>
      </c>
    </row>
    <row r="11416" spans="67:67">
      <c r="BO11416" s="87" t="str">
        <f t="shared" si="178"/>
        <v>0</v>
      </c>
    </row>
    <row r="11417" spans="67:67">
      <c r="BO11417" s="87" t="str">
        <f t="shared" si="178"/>
        <v>0</v>
      </c>
    </row>
    <row r="11418" spans="67:67">
      <c r="BO11418" s="87" t="str">
        <f t="shared" si="178"/>
        <v>0</v>
      </c>
    </row>
    <row r="11419" spans="67:67">
      <c r="BO11419" s="87" t="str">
        <f t="shared" si="178"/>
        <v>0</v>
      </c>
    </row>
    <row r="11420" spans="67:67">
      <c r="BO11420" s="87" t="str">
        <f t="shared" si="178"/>
        <v>0</v>
      </c>
    </row>
    <row r="11421" spans="67:67">
      <c r="BO11421" s="87" t="str">
        <f t="shared" si="178"/>
        <v>0</v>
      </c>
    </row>
    <row r="11422" spans="67:67">
      <c r="BO11422" s="87" t="str">
        <f t="shared" si="178"/>
        <v>0</v>
      </c>
    </row>
    <row r="11423" spans="67:67">
      <c r="BO11423" s="87" t="str">
        <f t="shared" si="178"/>
        <v>0</v>
      </c>
    </row>
    <row r="11424" spans="67:67">
      <c r="BO11424" s="87" t="str">
        <f t="shared" si="178"/>
        <v>0</v>
      </c>
    </row>
    <row r="11425" spans="67:67">
      <c r="BO11425" s="87" t="str">
        <f t="shared" si="178"/>
        <v>0</v>
      </c>
    </row>
    <row r="11426" spans="67:67">
      <c r="BO11426" s="87" t="str">
        <f t="shared" si="178"/>
        <v>0</v>
      </c>
    </row>
    <row r="11427" spans="67:67">
      <c r="BO11427" s="87" t="str">
        <f t="shared" si="178"/>
        <v>0</v>
      </c>
    </row>
    <row r="11428" spans="67:67">
      <c r="BO11428" s="87" t="str">
        <f t="shared" si="178"/>
        <v>0</v>
      </c>
    </row>
    <row r="11429" spans="67:67">
      <c r="BO11429" s="87" t="str">
        <f t="shared" si="178"/>
        <v>0</v>
      </c>
    </row>
    <row r="11430" spans="67:67">
      <c r="BO11430" s="87" t="str">
        <f t="shared" si="178"/>
        <v>0</v>
      </c>
    </row>
    <row r="11431" spans="67:67">
      <c r="BO11431" s="87" t="str">
        <f t="shared" si="178"/>
        <v>0</v>
      </c>
    </row>
    <row r="11432" spans="67:67">
      <c r="BO11432" s="87" t="str">
        <f t="shared" si="178"/>
        <v>0</v>
      </c>
    </row>
    <row r="11433" spans="67:67">
      <c r="BO11433" s="87" t="str">
        <f t="shared" si="178"/>
        <v>0</v>
      </c>
    </row>
    <row r="11434" spans="67:67">
      <c r="BO11434" s="87" t="str">
        <f t="shared" si="178"/>
        <v>0</v>
      </c>
    </row>
    <row r="11435" spans="67:67">
      <c r="BO11435" s="87" t="str">
        <f t="shared" si="178"/>
        <v>0</v>
      </c>
    </row>
    <row r="11436" spans="67:67">
      <c r="BO11436" s="87" t="str">
        <f t="shared" si="178"/>
        <v>0</v>
      </c>
    </row>
    <row r="11437" spans="67:67">
      <c r="BO11437" s="87" t="str">
        <f t="shared" si="178"/>
        <v>0</v>
      </c>
    </row>
    <row r="11438" spans="67:67">
      <c r="BO11438" s="87" t="str">
        <f t="shared" si="178"/>
        <v>0</v>
      </c>
    </row>
    <row r="11439" spans="67:67">
      <c r="BO11439" s="87" t="str">
        <f t="shared" si="178"/>
        <v>0</v>
      </c>
    </row>
    <row r="11440" spans="67:67">
      <c r="BO11440" s="87" t="str">
        <f t="shared" si="178"/>
        <v>0</v>
      </c>
    </row>
    <row r="11441" spans="67:67">
      <c r="BO11441" s="87" t="str">
        <f t="shared" si="178"/>
        <v>0</v>
      </c>
    </row>
    <row r="11442" spans="67:67">
      <c r="BO11442" s="87" t="str">
        <f t="shared" si="178"/>
        <v>0</v>
      </c>
    </row>
    <row r="11443" spans="67:67">
      <c r="BO11443" s="87" t="str">
        <f t="shared" si="178"/>
        <v>0</v>
      </c>
    </row>
    <row r="11444" spans="67:67">
      <c r="BO11444" s="87" t="str">
        <f t="shared" si="178"/>
        <v>0</v>
      </c>
    </row>
    <row r="11445" spans="67:67">
      <c r="BO11445" s="87" t="str">
        <f t="shared" si="178"/>
        <v>0</v>
      </c>
    </row>
    <row r="11446" spans="67:67">
      <c r="BO11446" s="87" t="str">
        <f t="shared" si="178"/>
        <v>0</v>
      </c>
    </row>
    <row r="11447" spans="67:67">
      <c r="BO11447" s="87" t="str">
        <f t="shared" si="178"/>
        <v>0</v>
      </c>
    </row>
    <row r="11448" spans="67:67">
      <c r="BO11448" s="87" t="str">
        <f t="shared" si="178"/>
        <v>0</v>
      </c>
    </row>
    <row r="11449" spans="67:67">
      <c r="BO11449" s="87" t="str">
        <f t="shared" si="178"/>
        <v>0</v>
      </c>
    </row>
    <row r="11450" spans="67:67">
      <c r="BO11450" s="87" t="str">
        <f t="shared" si="178"/>
        <v>0</v>
      </c>
    </row>
    <row r="11451" spans="67:67">
      <c r="BO11451" s="87" t="str">
        <f t="shared" si="178"/>
        <v>0</v>
      </c>
    </row>
    <row r="11452" spans="67:67">
      <c r="BO11452" s="87" t="str">
        <f t="shared" si="178"/>
        <v>0</v>
      </c>
    </row>
    <row r="11453" spans="67:67">
      <c r="BO11453" s="87" t="str">
        <f t="shared" si="178"/>
        <v>0</v>
      </c>
    </row>
    <row r="11454" spans="67:67">
      <c r="BO11454" s="87" t="str">
        <f t="shared" si="178"/>
        <v>0</v>
      </c>
    </row>
    <row r="11455" spans="67:67">
      <c r="BO11455" s="87" t="str">
        <f t="shared" si="178"/>
        <v>0</v>
      </c>
    </row>
    <row r="11456" spans="67:67">
      <c r="BO11456" s="87" t="str">
        <f t="shared" si="178"/>
        <v>0</v>
      </c>
    </row>
    <row r="11457" spans="67:67">
      <c r="BO11457" s="87" t="str">
        <f t="shared" si="178"/>
        <v>0</v>
      </c>
    </row>
    <row r="11458" spans="67:67">
      <c r="BO11458" s="87" t="str">
        <f t="shared" si="178"/>
        <v>0</v>
      </c>
    </row>
    <row r="11459" spans="67:67">
      <c r="BO11459" s="87" t="str">
        <f t="shared" si="178"/>
        <v>0</v>
      </c>
    </row>
    <row r="11460" spans="67:67">
      <c r="BO11460" s="87" t="str">
        <f t="shared" si="178"/>
        <v>0</v>
      </c>
    </row>
    <row r="11461" spans="67:67">
      <c r="BO11461" s="87" t="str">
        <f t="shared" si="178"/>
        <v>0</v>
      </c>
    </row>
    <row r="11462" spans="67:67">
      <c r="BO11462" s="87" t="str">
        <f t="shared" ref="BO11462:BO11525" si="179">IF(AND(BI11462&lt;&gt;"",BM11462&lt;&gt;"",BE11462&lt;&gt;"",BF11462&lt;&gt;"",BG11462&lt;&gt;""),(1000*9.81*BI11462*0.001*BM11462)/(BE11462*BF11462*BG11462),"0")</f>
        <v>0</v>
      </c>
    </row>
    <row r="11463" spans="67:67">
      <c r="BO11463" s="87" t="str">
        <f t="shared" si="179"/>
        <v>0</v>
      </c>
    </row>
    <row r="11464" spans="67:67">
      <c r="BO11464" s="87" t="str">
        <f t="shared" si="179"/>
        <v>0</v>
      </c>
    </row>
    <row r="11465" spans="67:67">
      <c r="BO11465" s="87" t="str">
        <f t="shared" si="179"/>
        <v>0</v>
      </c>
    </row>
    <row r="11466" spans="67:67">
      <c r="BO11466" s="87" t="str">
        <f t="shared" si="179"/>
        <v>0</v>
      </c>
    </row>
    <row r="11467" spans="67:67">
      <c r="BO11467" s="87" t="str">
        <f t="shared" si="179"/>
        <v>0</v>
      </c>
    </row>
    <row r="11468" spans="67:67">
      <c r="BO11468" s="87" t="str">
        <f t="shared" si="179"/>
        <v>0</v>
      </c>
    </row>
    <row r="11469" spans="67:67">
      <c r="BO11469" s="87" t="str">
        <f t="shared" si="179"/>
        <v>0</v>
      </c>
    </row>
    <row r="11470" spans="67:67">
      <c r="BO11470" s="87" t="str">
        <f t="shared" si="179"/>
        <v>0</v>
      </c>
    </row>
    <row r="11471" spans="67:67">
      <c r="BO11471" s="87" t="str">
        <f t="shared" si="179"/>
        <v>0</v>
      </c>
    </row>
    <row r="11472" spans="67:67">
      <c r="BO11472" s="87" t="str">
        <f t="shared" si="179"/>
        <v>0</v>
      </c>
    </row>
    <row r="11473" spans="67:67">
      <c r="BO11473" s="87" t="str">
        <f t="shared" si="179"/>
        <v>0</v>
      </c>
    </row>
    <row r="11474" spans="67:67">
      <c r="BO11474" s="87" t="str">
        <f t="shared" si="179"/>
        <v>0</v>
      </c>
    </row>
    <row r="11475" spans="67:67">
      <c r="BO11475" s="87" t="str">
        <f t="shared" si="179"/>
        <v>0</v>
      </c>
    </row>
    <row r="11476" spans="67:67">
      <c r="BO11476" s="87" t="str">
        <f t="shared" si="179"/>
        <v>0</v>
      </c>
    </row>
    <row r="11477" spans="67:67">
      <c r="BO11477" s="87" t="str">
        <f t="shared" si="179"/>
        <v>0</v>
      </c>
    </row>
    <row r="11478" spans="67:67">
      <c r="BO11478" s="87" t="str">
        <f t="shared" si="179"/>
        <v>0</v>
      </c>
    </row>
    <row r="11479" spans="67:67">
      <c r="BO11479" s="87" t="str">
        <f t="shared" si="179"/>
        <v>0</v>
      </c>
    </row>
    <row r="11480" spans="67:67">
      <c r="BO11480" s="87" t="str">
        <f t="shared" si="179"/>
        <v>0</v>
      </c>
    </row>
    <row r="11481" spans="67:67">
      <c r="BO11481" s="87" t="str">
        <f t="shared" si="179"/>
        <v>0</v>
      </c>
    </row>
    <row r="11482" spans="67:67">
      <c r="BO11482" s="87" t="str">
        <f t="shared" si="179"/>
        <v>0</v>
      </c>
    </row>
    <row r="11483" spans="67:67">
      <c r="BO11483" s="87" t="str">
        <f t="shared" si="179"/>
        <v>0</v>
      </c>
    </row>
    <row r="11484" spans="67:67">
      <c r="BO11484" s="87" t="str">
        <f t="shared" si="179"/>
        <v>0</v>
      </c>
    </row>
    <row r="11485" spans="67:67">
      <c r="BO11485" s="87" t="str">
        <f t="shared" si="179"/>
        <v>0</v>
      </c>
    </row>
    <row r="11486" spans="67:67">
      <c r="BO11486" s="87" t="str">
        <f t="shared" si="179"/>
        <v>0</v>
      </c>
    </row>
    <row r="11487" spans="67:67">
      <c r="BO11487" s="87" t="str">
        <f t="shared" si="179"/>
        <v>0</v>
      </c>
    </row>
    <row r="11488" spans="67:67">
      <c r="BO11488" s="87" t="str">
        <f t="shared" si="179"/>
        <v>0</v>
      </c>
    </row>
    <row r="11489" spans="67:67">
      <c r="BO11489" s="87" t="str">
        <f t="shared" si="179"/>
        <v>0</v>
      </c>
    </row>
    <row r="11490" spans="67:67">
      <c r="BO11490" s="87" t="str">
        <f t="shared" si="179"/>
        <v>0</v>
      </c>
    </row>
    <row r="11491" spans="67:67">
      <c r="BO11491" s="87" t="str">
        <f t="shared" si="179"/>
        <v>0</v>
      </c>
    </row>
    <row r="11492" spans="67:67">
      <c r="BO11492" s="87" t="str">
        <f t="shared" si="179"/>
        <v>0</v>
      </c>
    </row>
    <row r="11493" spans="67:67">
      <c r="BO11493" s="87" t="str">
        <f t="shared" si="179"/>
        <v>0</v>
      </c>
    </row>
    <row r="11494" spans="67:67">
      <c r="BO11494" s="87" t="str">
        <f t="shared" si="179"/>
        <v>0</v>
      </c>
    </row>
    <row r="11495" spans="67:67">
      <c r="BO11495" s="87" t="str">
        <f t="shared" si="179"/>
        <v>0</v>
      </c>
    </row>
    <row r="11496" spans="67:67">
      <c r="BO11496" s="87" t="str">
        <f t="shared" si="179"/>
        <v>0</v>
      </c>
    </row>
    <row r="11497" spans="67:67">
      <c r="BO11497" s="87" t="str">
        <f t="shared" si="179"/>
        <v>0</v>
      </c>
    </row>
    <row r="11498" spans="67:67">
      <c r="BO11498" s="87" t="str">
        <f t="shared" si="179"/>
        <v>0</v>
      </c>
    </row>
    <row r="11499" spans="67:67">
      <c r="BO11499" s="87" t="str">
        <f t="shared" si="179"/>
        <v>0</v>
      </c>
    </row>
    <row r="11500" spans="67:67">
      <c r="BO11500" s="87" t="str">
        <f t="shared" si="179"/>
        <v>0</v>
      </c>
    </row>
    <row r="11501" spans="67:67">
      <c r="BO11501" s="87" t="str">
        <f t="shared" si="179"/>
        <v>0</v>
      </c>
    </row>
    <row r="11502" spans="67:67">
      <c r="BO11502" s="87" t="str">
        <f t="shared" si="179"/>
        <v>0</v>
      </c>
    </row>
    <row r="11503" spans="67:67">
      <c r="BO11503" s="87" t="str">
        <f t="shared" si="179"/>
        <v>0</v>
      </c>
    </row>
    <row r="11504" spans="67:67">
      <c r="BO11504" s="87" t="str">
        <f t="shared" si="179"/>
        <v>0</v>
      </c>
    </row>
    <row r="11505" spans="67:67">
      <c r="BO11505" s="87" t="str">
        <f t="shared" si="179"/>
        <v>0</v>
      </c>
    </row>
    <row r="11506" spans="67:67">
      <c r="BO11506" s="87" t="str">
        <f t="shared" si="179"/>
        <v>0</v>
      </c>
    </row>
    <row r="11507" spans="67:67">
      <c r="BO11507" s="87" t="str">
        <f t="shared" si="179"/>
        <v>0</v>
      </c>
    </row>
    <row r="11508" spans="67:67">
      <c r="BO11508" s="87" t="str">
        <f t="shared" si="179"/>
        <v>0</v>
      </c>
    </row>
    <row r="11509" spans="67:67">
      <c r="BO11509" s="87" t="str">
        <f t="shared" si="179"/>
        <v>0</v>
      </c>
    </row>
    <row r="11510" spans="67:67">
      <c r="BO11510" s="87" t="str">
        <f t="shared" si="179"/>
        <v>0</v>
      </c>
    </row>
    <row r="11511" spans="67:67">
      <c r="BO11511" s="87" t="str">
        <f t="shared" si="179"/>
        <v>0</v>
      </c>
    </row>
    <row r="11512" spans="67:67">
      <c r="BO11512" s="87" t="str">
        <f t="shared" si="179"/>
        <v>0</v>
      </c>
    </row>
    <row r="11513" spans="67:67">
      <c r="BO11513" s="87" t="str">
        <f t="shared" si="179"/>
        <v>0</v>
      </c>
    </row>
    <row r="11514" spans="67:67">
      <c r="BO11514" s="87" t="str">
        <f t="shared" si="179"/>
        <v>0</v>
      </c>
    </row>
    <row r="11515" spans="67:67">
      <c r="BO11515" s="87" t="str">
        <f t="shared" si="179"/>
        <v>0</v>
      </c>
    </row>
    <row r="11516" spans="67:67">
      <c r="BO11516" s="87" t="str">
        <f t="shared" si="179"/>
        <v>0</v>
      </c>
    </row>
    <row r="11517" spans="67:67">
      <c r="BO11517" s="87" t="str">
        <f t="shared" si="179"/>
        <v>0</v>
      </c>
    </row>
    <row r="11518" spans="67:67">
      <c r="BO11518" s="87" t="str">
        <f t="shared" si="179"/>
        <v>0</v>
      </c>
    </row>
    <row r="11519" spans="67:67">
      <c r="BO11519" s="87" t="str">
        <f t="shared" si="179"/>
        <v>0</v>
      </c>
    </row>
    <row r="11520" spans="67:67">
      <c r="BO11520" s="87" t="str">
        <f t="shared" si="179"/>
        <v>0</v>
      </c>
    </row>
    <row r="11521" spans="67:67">
      <c r="BO11521" s="87" t="str">
        <f t="shared" si="179"/>
        <v>0</v>
      </c>
    </row>
    <row r="11522" spans="67:67">
      <c r="BO11522" s="87" t="str">
        <f t="shared" si="179"/>
        <v>0</v>
      </c>
    </row>
    <row r="11523" spans="67:67">
      <c r="BO11523" s="87" t="str">
        <f t="shared" si="179"/>
        <v>0</v>
      </c>
    </row>
    <row r="11524" spans="67:67">
      <c r="BO11524" s="87" t="str">
        <f t="shared" si="179"/>
        <v>0</v>
      </c>
    </row>
    <row r="11525" spans="67:67">
      <c r="BO11525" s="87" t="str">
        <f t="shared" si="179"/>
        <v>0</v>
      </c>
    </row>
    <row r="11526" spans="67:67">
      <c r="BO11526" s="87" t="str">
        <f t="shared" ref="BO11526:BO11589" si="180">IF(AND(BI11526&lt;&gt;"",BM11526&lt;&gt;"",BE11526&lt;&gt;"",BF11526&lt;&gt;"",BG11526&lt;&gt;""),(1000*9.81*BI11526*0.001*BM11526)/(BE11526*BF11526*BG11526),"0")</f>
        <v>0</v>
      </c>
    </row>
    <row r="11527" spans="67:67">
      <c r="BO11527" s="87" t="str">
        <f t="shared" si="180"/>
        <v>0</v>
      </c>
    </row>
    <row r="11528" spans="67:67">
      <c r="BO11528" s="87" t="str">
        <f t="shared" si="180"/>
        <v>0</v>
      </c>
    </row>
    <row r="11529" spans="67:67">
      <c r="BO11529" s="87" t="str">
        <f t="shared" si="180"/>
        <v>0</v>
      </c>
    </row>
    <row r="11530" spans="67:67">
      <c r="BO11530" s="87" t="str">
        <f t="shared" si="180"/>
        <v>0</v>
      </c>
    </row>
    <row r="11531" spans="67:67">
      <c r="BO11531" s="87" t="str">
        <f t="shared" si="180"/>
        <v>0</v>
      </c>
    </row>
    <row r="11532" spans="67:67">
      <c r="BO11532" s="87" t="str">
        <f t="shared" si="180"/>
        <v>0</v>
      </c>
    </row>
    <row r="11533" spans="67:67">
      <c r="BO11533" s="87" t="str">
        <f t="shared" si="180"/>
        <v>0</v>
      </c>
    </row>
    <row r="11534" spans="67:67">
      <c r="BO11534" s="87" t="str">
        <f t="shared" si="180"/>
        <v>0</v>
      </c>
    </row>
    <row r="11535" spans="67:67">
      <c r="BO11535" s="87" t="str">
        <f t="shared" si="180"/>
        <v>0</v>
      </c>
    </row>
    <row r="11536" spans="67:67">
      <c r="BO11536" s="87" t="str">
        <f t="shared" si="180"/>
        <v>0</v>
      </c>
    </row>
    <row r="11537" spans="67:67">
      <c r="BO11537" s="87" t="str">
        <f t="shared" si="180"/>
        <v>0</v>
      </c>
    </row>
    <row r="11538" spans="67:67">
      <c r="BO11538" s="87" t="str">
        <f t="shared" si="180"/>
        <v>0</v>
      </c>
    </row>
    <row r="11539" spans="67:67">
      <c r="BO11539" s="87" t="str">
        <f t="shared" si="180"/>
        <v>0</v>
      </c>
    </row>
    <row r="11540" spans="67:67">
      <c r="BO11540" s="87" t="str">
        <f t="shared" si="180"/>
        <v>0</v>
      </c>
    </row>
    <row r="11541" spans="67:67">
      <c r="BO11541" s="87" t="str">
        <f t="shared" si="180"/>
        <v>0</v>
      </c>
    </row>
    <row r="11542" spans="67:67">
      <c r="BO11542" s="87" t="str">
        <f t="shared" si="180"/>
        <v>0</v>
      </c>
    </row>
    <row r="11543" spans="67:67">
      <c r="BO11543" s="87" t="str">
        <f t="shared" si="180"/>
        <v>0</v>
      </c>
    </row>
    <row r="11544" spans="67:67">
      <c r="BO11544" s="87" t="str">
        <f t="shared" si="180"/>
        <v>0</v>
      </c>
    </row>
    <row r="11545" spans="67:67">
      <c r="BO11545" s="87" t="str">
        <f t="shared" si="180"/>
        <v>0</v>
      </c>
    </row>
    <row r="11546" spans="67:67">
      <c r="BO11546" s="87" t="str">
        <f t="shared" si="180"/>
        <v>0</v>
      </c>
    </row>
    <row r="11547" spans="67:67">
      <c r="BO11547" s="87" t="str">
        <f t="shared" si="180"/>
        <v>0</v>
      </c>
    </row>
    <row r="11548" spans="67:67">
      <c r="BO11548" s="87" t="str">
        <f t="shared" si="180"/>
        <v>0</v>
      </c>
    </row>
    <row r="11549" spans="67:67">
      <c r="BO11549" s="87" t="str">
        <f t="shared" si="180"/>
        <v>0</v>
      </c>
    </row>
    <row r="11550" spans="67:67">
      <c r="BO11550" s="87" t="str">
        <f t="shared" si="180"/>
        <v>0</v>
      </c>
    </row>
    <row r="11551" spans="67:67">
      <c r="BO11551" s="87" t="str">
        <f t="shared" si="180"/>
        <v>0</v>
      </c>
    </row>
    <row r="11552" spans="67:67">
      <c r="BO11552" s="87" t="str">
        <f t="shared" si="180"/>
        <v>0</v>
      </c>
    </row>
    <row r="11553" spans="67:67">
      <c r="BO11553" s="87" t="str">
        <f t="shared" si="180"/>
        <v>0</v>
      </c>
    </row>
    <row r="11554" spans="67:67">
      <c r="BO11554" s="87" t="str">
        <f t="shared" si="180"/>
        <v>0</v>
      </c>
    </row>
    <row r="11555" spans="67:67">
      <c r="BO11555" s="87" t="str">
        <f t="shared" si="180"/>
        <v>0</v>
      </c>
    </row>
    <row r="11556" spans="67:67">
      <c r="BO11556" s="87" t="str">
        <f t="shared" si="180"/>
        <v>0</v>
      </c>
    </row>
    <row r="11557" spans="67:67">
      <c r="BO11557" s="87" t="str">
        <f t="shared" si="180"/>
        <v>0</v>
      </c>
    </row>
    <row r="11558" spans="67:67">
      <c r="BO11558" s="87" t="str">
        <f t="shared" si="180"/>
        <v>0</v>
      </c>
    </row>
    <row r="11559" spans="67:67">
      <c r="BO11559" s="87" t="str">
        <f t="shared" si="180"/>
        <v>0</v>
      </c>
    </row>
    <row r="11560" spans="67:67">
      <c r="BO11560" s="87" t="str">
        <f t="shared" si="180"/>
        <v>0</v>
      </c>
    </row>
    <row r="11561" spans="67:67">
      <c r="BO11561" s="87" t="str">
        <f t="shared" si="180"/>
        <v>0</v>
      </c>
    </row>
    <row r="11562" spans="67:67">
      <c r="BO11562" s="87" t="str">
        <f t="shared" si="180"/>
        <v>0</v>
      </c>
    </row>
    <row r="11563" spans="67:67">
      <c r="BO11563" s="87" t="str">
        <f t="shared" si="180"/>
        <v>0</v>
      </c>
    </row>
    <row r="11564" spans="67:67">
      <c r="BO11564" s="87" t="str">
        <f t="shared" si="180"/>
        <v>0</v>
      </c>
    </row>
    <row r="11565" spans="67:67">
      <c r="BO11565" s="87" t="str">
        <f t="shared" si="180"/>
        <v>0</v>
      </c>
    </row>
    <row r="11566" spans="67:67">
      <c r="BO11566" s="87" t="str">
        <f t="shared" si="180"/>
        <v>0</v>
      </c>
    </row>
    <row r="11567" spans="67:67">
      <c r="BO11567" s="87" t="str">
        <f t="shared" si="180"/>
        <v>0</v>
      </c>
    </row>
    <row r="11568" spans="67:67">
      <c r="BO11568" s="87" t="str">
        <f t="shared" si="180"/>
        <v>0</v>
      </c>
    </row>
    <row r="11569" spans="67:67">
      <c r="BO11569" s="87" t="str">
        <f t="shared" si="180"/>
        <v>0</v>
      </c>
    </row>
    <row r="11570" spans="67:67">
      <c r="BO11570" s="87" t="str">
        <f t="shared" si="180"/>
        <v>0</v>
      </c>
    </row>
    <row r="11571" spans="67:67">
      <c r="BO11571" s="87" t="str">
        <f t="shared" si="180"/>
        <v>0</v>
      </c>
    </row>
    <row r="11572" spans="67:67">
      <c r="BO11572" s="87" t="str">
        <f t="shared" si="180"/>
        <v>0</v>
      </c>
    </row>
    <row r="11573" spans="67:67">
      <c r="BO11573" s="87" t="str">
        <f t="shared" si="180"/>
        <v>0</v>
      </c>
    </row>
    <row r="11574" spans="67:67">
      <c r="BO11574" s="87" t="str">
        <f t="shared" si="180"/>
        <v>0</v>
      </c>
    </row>
    <row r="11575" spans="67:67">
      <c r="BO11575" s="87" t="str">
        <f t="shared" si="180"/>
        <v>0</v>
      </c>
    </row>
    <row r="11576" spans="67:67">
      <c r="BO11576" s="87" t="str">
        <f t="shared" si="180"/>
        <v>0</v>
      </c>
    </row>
    <row r="11577" spans="67:67">
      <c r="BO11577" s="87" t="str">
        <f t="shared" si="180"/>
        <v>0</v>
      </c>
    </row>
    <row r="11578" spans="67:67">
      <c r="BO11578" s="87" t="str">
        <f t="shared" si="180"/>
        <v>0</v>
      </c>
    </row>
    <row r="11579" spans="67:67">
      <c r="BO11579" s="87" t="str">
        <f t="shared" si="180"/>
        <v>0</v>
      </c>
    </row>
    <row r="11580" spans="67:67">
      <c r="BO11580" s="87" t="str">
        <f t="shared" si="180"/>
        <v>0</v>
      </c>
    </row>
    <row r="11581" spans="67:67">
      <c r="BO11581" s="87" t="str">
        <f t="shared" si="180"/>
        <v>0</v>
      </c>
    </row>
    <row r="11582" spans="67:67">
      <c r="BO11582" s="87" t="str">
        <f t="shared" si="180"/>
        <v>0</v>
      </c>
    </row>
    <row r="11583" spans="67:67">
      <c r="BO11583" s="87" t="str">
        <f t="shared" si="180"/>
        <v>0</v>
      </c>
    </row>
    <row r="11584" spans="67:67">
      <c r="BO11584" s="87" t="str">
        <f t="shared" si="180"/>
        <v>0</v>
      </c>
    </row>
    <row r="11585" spans="67:67">
      <c r="BO11585" s="87" t="str">
        <f t="shared" si="180"/>
        <v>0</v>
      </c>
    </row>
    <row r="11586" spans="67:67">
      <c r="BO11586" s="87" t="str">
        <f t="shared" si="180"/>
        <v>0</v>
      </c>
    </row>
    <row r="11587" spans="67:67">
      <c r="BO11587" s="87" t="str">
        <f t="shared" si="180"/>
        <v>0</v>
      </c>
    </row>
    <row r="11588" spans="67:67">
      <c r="BO11588" s="87" t="str">
        <f t="shared" si="180"/>
        <v>0</v>
      </c>
    </row>
    <row r="11589" spans="67:67">
      <c r="BO11589" s="87" t="str">
        <f t="shared" si="180"/>
        <v>0</v>
      </c>
    </row>
    <row r="11590" spans="67:67">
      <c r="BO11590" s="87" t="str">
        <f t="shared" ref="BO11590:BO11653" si="181">IF(AND(BI11590&lt;&gt;"",BM11590&lt;&gt;"",BE11590&lt;&gt;"",BF11590&lt;&gt;"",BG11590&lt;&gt;""),(1000*9.81*BI11590*0.001*BM11590)/(BE11590*BF11590*BG11590),"0")</f>
        <v>0</v>
      </c>
    </row>
    <row r="11591" spans="67:67">
      <c r="BO11591" s="87" t="str">
        <f t="shared" si="181"/>
        <v>0</v>
      </c>
    </row>
    <row r="11592" spans="67:67">
      <c r="BO11592" s="87" t="str">
        <f t="shared" si="181"/>
        <v>0</v>
      </c>
    </row>
    <row r="11593" spans="67:67">
      <c r="BO11593" s="87" t="str">
        <f t="shared" si="181"/>
        <v>0</v>
      </c>
    </row>
    <row r="11594" spans="67:67">
      <c r="BO11594" s="87" t="str">
        <f t="shared" si="181"/>
        <v>0</v>
      </c>
    </row>
    <row r="11595" spans="67:67">
      <c r="BO11595" s="87" t="str">
        <f t="shared" si="181"/>
        <v>0</v>
      </c>
    </row>
    <row r="11596" spans="67:67">
      <c r="BO11596" s="87" t="str">
        <f t="shared" si="181"/>
        <v>0</v>
      </c>
    </row>
    <row r="11597" spans="67:67">
      <c r="BO11597" s="87" t="str">
        <f t="shared" si="181"/>
        <v>0</v>
      </c>
    </row>
    <row r="11598" spans="67:67">
      <c r="BO11598" s="87" t="str">
        <f t="shared" si="181"/>
        <v>0</v>
      </c>
    </row>
    <row r="11599" spans="67:67">
      <c r="BO11599" s="87" t="str">
        <f t="shared" si="181"/>
        <v>0</v>
      </c>
    </row>
    <row r="11600" spans="67:67">
      <c r="BO11600" s="87" t="str">
        <f t="shared" si="181"/>
        <v>0</v>
      </c>
    </row>
    <row r="11601" spans="67:67">
      <c r="BO11601" s="87" t="str">
        <f t="shared" si="181"/>
        <v>0</v>
      </c>
    </row>
    <row r="11602" spans="67:67">
      <c r="BO11602" s="87" t="str">
        <f t="shared" si="181"/>
        <v>0</v>
      </c>
    </row>
    <row r="11603" spans="67:67">
      <c r="BO11603" s="87" t="str">
        <f t="shared" si="181"/>
        <v>0</v>
      </c>
    </row>
    <row r="11604" spans="67:67">
      <c r="BO11604" s="87" t="str">
        <f t="shared" si="181"/>
        <v>0</v>
      </c>
    </row>
    <row r="11605" spans="67:67">
      <c r="BO11605" s="87" t="str">
        <f t="shared" si="181"/>
        <v>0</v>
      </c>
    </row>
    <row r="11606" spans="67:67">
      <c r="BO11606" s="87" t="str">
        <f t="shared" si="181"/>
        <v>0</v>
      </c>
    </row>
    <row r="11607" spans="67:67">
      <c r="BO11607" s="87" t="str">
        <f t="shared" si="181"/>
        <v>0</v>
      </c>
    </row>
    <row r="11608" spans="67:67">
      <c r="BO11608" s="87" t="str">
        <f t="shared" si="181"/>
        <v>0</v>
      </c>
    </row>
    <row r="11609" spans="67:67">
      <c r="BO11609" s="87" t="str">
        <f t="shared" si="181"/>
        <v>0</v>
      </c>
    </row>
    <row r="11610" spans="67:67">
      <c r="BO11610" s="87" t="str">
        <f t="shared" si="181"/>
        <v>0</v>
      </c>
    </row>
    <row r="11611" spans="67:67">
      <c r="BO11611" s="87" t="str">
        <f t="shared" si="181"/>
        <v>0</v>
      </c>
    </row>
    <row r="11612" spans="67:67">
      <c r="BO11612" s="87" t="str">
        <f t="shared" si="181"/>
        <v>0</v>
      </c>
    </row>
    <row r="11613" spans="67:67">
      <c r="BO11613" s="87" t="str">
        <f t="shared" si="181"/>
        <v>0</v>
      </c>
    </row>
    <row r="11614" spans="67:67">
      <c r="BO11614" s="87" t="str">
        <f t="shared" si="181"/>
        <v>0</v>
      </c>
    </row>
    <row r="11615" spans="67:67">
      <c r="BO11615" s="87" t="str">
        <f t="shared" si="181"/>
        <v>0</v>
      </c>
    </row>
    <row r="11616" spans="67:67">
      <c r="BO11616" s="87" t="str">
        <f t="shared" si="181"/>
        <v>0</v>
      </c>
    </row>
    <row r="11617" spans="67:67">
      <c r="BO11617" s="87" t="str">
        <f t="shared" si="181"/>
        <v>0</v>
      </c>
    </row>
    <row r="11618" spans="67:67">
      <c r="BO11618" s="87" t="str">
        <f t="shared" si="181"/>
        <v>0</v>
      </c>
    </row>
    <row r="11619" spans="67:67">
      <c r="BO11619" s="87" t="str">
        <f t="shared" si="181"/>
        <v>0</v>
      </c>
    </row>
    <row r="11620" spans="67:67">
      <c r="BO11620" s="87" t="str">
        <f t="shared" si="181"/>
        <v>0</v>
      </c>
    </row>
    <row r="11621" spans="67:67">
      <c r="BO11621" s="87" t="str">
        <f t="shared" si="181"/>
        <v>0</v>
      </c>
    </row>
    <row r="11622" spans="67:67">
      <c r="BO11622" s="87" t="str">
        <f t="shared" si="181"/>
        <v>0</v>
      </c>
    </row>
    <row r="11623" spans="67:67">
      <c r="BO11623" s="87" t="str">
        <f t="shared" si="181"/>
        <v>0</v>
      </c>
    </row>
    <row r="11624" spans="67:67">
      <c r="BO11624" s="87" t="str">
        <f t="shared" si="181"/>
        <v>0</v>
      </c>
    </row>
    <row r="11625" spans="67:67">
      <c r="BO11625" s="87" t="str">
        <f t="shared" si="181"/>
        <v>0</v>
      </c>
    </row>
    <row r="11626" spans="67:67">
      <c r="BO11626" s="87" t="str">
        <f t="shared" si="181"/>
        <v>0</v>
      </c>
    </row>
    <row r="11627" spans="67:67">
      <c r="BO11627" s="87" t="str">
        <f t="shared" si="181"/>
        <v>0</v>
      </c>
    </row>
    <row r="11628" spans="67:67">
      <c r="BO11628" s="87" t="str">
        <f t="shared" si="181"/>
        <v>0</v>
      </c>
    </row>
    <row r="11629" spans="67:67">
      <c r="BO11629" s="87" t="str">
        <f t="shared" si="181"/>
        <v>0</v>
      </c>
    </row>
    <row r="11630" spans="67:67">
      <c r="BO11630" s="87" t="str">
        <f t="shared" si="181"/>
        <v>0</v>
      </c>
    </row>
    <row r="11631" spans="67:67">
      <c r="BO11631" s="87" t="str">
        <f t="shared" si="181"/>
        <v>0</v>
      </c>
    </row>
    <row r="11632" spans="67:67">
      <c r="BO11632" s="87" t="str">
        <f t="shared" si="181"/>
        <v>0</v>
      </c>
    </row>
    <row r="11633" spans="67:67">
      <c r="BO11633" s="87" t="str">
        <f t="shared" si="181"/>
        <v>0</v>
      </c>
    </row>
    <row r="11634" spans="67:67">
      <c r="BO11634" s="87" t="str">
        <f t="shared" si="181"/>
        <v>0</v>
      </c>
    </row>
    <row r="11635" spans="67:67">
      <c r="BO11635" s="87" t="str">
        <f t="shared" si="181"/>
        <v>0</v>
      </c>
    </row>
    <row r="11636" spans="67:67">
      <c r="BO11636" s="87" t="str">
        <f t="shared" si="181"/>
        <v>0</v>
      </c>
    </row>
    <row r="11637" spans="67:67">
      <c r="BO11637" s="87" t="str">
        <f t="shared" si="181"/>
        <v>0</v>
      </c>
    </row>
    <row r="11638" spans="67:67">
      <c r="BO11638" s="87" t="str">
        <f t="shared" si="181"/>
        <v>0</v>
      </c>
    </row>
    <row r="11639" spans="67:67">
      <c r="BO11639" s="87" t="str">
        <f t="shared" si="181"/>
        <v>0</v>
      </c>
    </row>
    <row r="11640" spans="67:67">
      <c r="BO11640" s="87" t="str">
        <f t="shared" si="181"/>
        <v>0</v>
      </c>
    </row>
    <row r="11641" spans="67:67">
      <c r="BO11641" s="87" t="str">
        <f t="shared" si="181"/>
        <v>0</v>
      </c>
    </row>
    <row r="11642" spans="67:67">
      <c r="BO11642" s="87" t="str">
        <f t="shared" si="181"/>
        <v>0</v>
      </c>
    </row>
    <row r="11643" spans="67:67">
      <c r="BO11643" s="87" t="str">
        <f t="shared" si="181"/>
        <v>0</v>
      </c>
    </row>
    <row r="11644" spans="67:67">
      <c r="BO11644" s="87" t="str">
        <f t="shared" si="181"/>
        <v>0</v>
      </c>
    </row>
    <row r="11645" spans="67:67">
      <c r="BO11645" s="87" t="str">
        <f t="shared" si="181"/>
        <v>0</v>
      </c>
    </row>
    <row r="11646" spans="67:67">
      <c r="BO11646" s="87" t="str">
        <f t="shared" si="181"/>
        <v>0</v>
      </c>
    </row>
    <row r="11647" spans="67:67">
      <c r="BO11647" s="87" t="str">
        <f t="shared" si="181"/>
        <v>0</v>
      </c>
    </row>
    <row r="11648" spans="67:67">
      <c r="BO11648" s="87" t="str">
        <f t="shared" si="181"/>
        <v>0</v>
      </c>
    </row>
    <row r="11649" spans="67:67">
      <c r="BO11649" s="87" t="str">
        <f t="shared" si="181"/>
        <v>0</v>
      </c>
    </row>
    <row r="11650" spans="67:67">
      <c r="BO11650" s="87" t="str">
        <f t="shared" si="181"/>
        <v>0</v>
      </c>
    </row>
    <row r="11651" spans="67:67">
      <c r="BO11651" s="87" t="str">
        <f t="shared" si="181"/>
        <v>0</v>
      </c>
    </row>
    <row r="11652" spans="67:67">
      <c r="BO11652" s="87" t="str">
        <f t="shared" si="181"/>
        <v>0</v>
      </c>
    </row>
    <row r="11653" spans="67:67">
      <c r="BO11653" s="87" t="str">
        <f t="shared" si="181"/>
        <v>0</v>
      </c>
    </row>
    <row r="11654" spans="67:67">
      <c r="BO11654" s="87" t="str">
        <f t="shared" ref="BO11654:BO11717" si="182">IF(AND(BI11654&lt;&gt;"",BM11654&lt;&gt;"",BE11654&lt;&gt;"",BF11654&lt;&gt;"",BG11654&lt;&gt;""),(1000*9.81*BI11654*0.001*BM11654)/(BE11654*BF11654*BG11654),"0")</f>
        <v>0</v>
      </c>
    </row>
    <row r="11655" spans="67:67">
      <c r="BO11655" s="87" t="str">
        <f t="shared" si="182"/>
        <v>0</v>
      </c>
    </row>
    <row r="11656" spans="67:67">
      <c r="BO11656" s="87" t="str">
        <f t="shared" si="182"/>
        <v>0</v>
      </c>
    </row>
    <row r="11657" spans="67:67">
      <c r="BO11657" s="87" t="str">
        <f t="shared" si="182"/>
        <v>0</v>
      </c>
    </row>
    <row r="11658" spans="67:67">
      <c r="BO11658" s="87" t="str">
        <f t="shared" si="182"/>
        <v>0</v>
      </c>
    </row>
    <row r="11659" spans="67:67">
      <c r="BO11659" s="87" t="str">
        <f t="shared" si="182"/>
        <v>0</v>
      </c>
    </row>
    <row r="11660" spans="67:67">
      <c r="BO11660" s="87" t="str">
        <f t="shared" si="182"/>
        <v>0</v>
      </c>
    </row>
    <row r="11661" spans="67:67">
      <c r="BO11661" s="87" t="str">
        <f t="shared" si="182"/>
        <v>0</v>
      </c>
    </row>
    <row r="11662" spans="67:67">
      <c r="BO11662" s="87" t="str">
        <f t="shared" si="182"/>
        <v>0</v>
      </c>
    </row>
    <row r="11663" spans="67:67">
      <c r="BO11663" s="87" t="str">
        <f t="shared" si="182"/>
        <v>0</v>
      </c>
    </row>
    <row r="11664" spans="67:67">
      <c r="BO11664" s="87" t="str">
        <f t="shared" si="182"/>
        <v>0</v>
      </c>
    </row>
    <row r="11665" spans="67:67">
      <c r="BO11665" s="87" t="str">
        <f t="shared" si="182"/>
        <v>0</v>
      </c>
    </row>
    <row r="11666" spans="67:67">
      <c r="BO11666" s="87" t="str">
        <f t="shared" si="182"/>
        <v>0</v>
      </c>
    </row>
    <row r="11667" spans="67:67">
      <c r="BO11667" s="87" t="str">
        <f t="shared" si="182"/>
        <v>0</v>
      </c>
    </row>
    <row r="11668" spans="67:67">
      <c r="BO11668" s="87" t="str">
        <f t="shared" si="182"/>
        <v>0</v>
      </c>
    </row>
    <row r="11669" spans="67:67">
      <c r="BO11669" s="87" t="str">
        <f t="shared" si="182"/>
        <v>0</v>
      </c>
    </row>
    <row r="11670" spans="67:67">
      <c r="BO11670" s="87" t="str">
        <f t="shared" si="182"/>
        <v>0</v>
      </c>
    </row>
    <row r="11671" spans="67:67">
      <c r="BO11671" s="87" t="str">
        <f t="shared" si="182"/>
        <v>0</v>
      </c>
    </row>
    <row r="11672" spans="67:67">
      <c r="BO11672" s="87" t="str">
        <f t="shared" si="182"/>
        <v>0</v>
      </c>
    </row>
    <row r="11673" spans="67:67">
      <c r="BO11673" s="87" t="str">
        <f t="shared" si="182"/>
        <v>0</v>
      </c>
    </row>
    <row r="11674" spans="67:67">
      <c r="BO11674" s="87" t="str">
        <f t="shared" si="182"/>
        <v>0</v>
      </c>
    </row>
    <row r="11675" spans="67:67">
      <c r="BO11675" s="87" t="str">
        <f t="shared" si="182"/>
        <v>0</v>
      </c>
    </row>
    <row r="11676" spans="67:67">
      <c r="BO11676" s="87" t="str">
        <f t="shared" si="182"/>
        <v>0</v>
      </c>
    </row>
    <row r="11677" spans="67:67">
      <c r="BO11677" s="87" t="str">
        <f t="shared" si="182"/>
        <v>0</v>
      </c>
    </row>
    <row r="11678" spans="67:67">
      <c r="BO11678" s="87" t="str">
        <f t="shared" si="182"/>
        <v>0</v>
      </c>
    </row>
    <row r="11679" spans="67:67">
      <c r="BO11679" s="87" t="str">
        <f t="shared" si="182"/>
        <v>0</v>
      </c>
    </row>
    <row r="11680" spans="67:67">
      <c r="BO11680" s="87" t="str">
        <f t="shared" si="182"/>
        <v>0</v>
      </c>
    </row>
    <row r="11681" spans="67:67">
      <c r="BO11681" s="87" t="str">
        <f t="shared" si="182"/>
        <v>0</v>
      </c>
    </row>
    <row r="11682" spans="67:67">
      <c r="BO11682" s="87" t="str">
        <f t="shared" si="182"/>
        <v>0</v>
      </c>
    </row>
    <row r="11683" spans="67:67">
      <c r="BO11683" s="87" t="str">
        <f t="shared" si="182"/>
        <v>0</v>
      </c>
    </row>
    <row r="11684" spans="67:67">
      <c r="BO11684" s="87" t="str">
        <f t="shared" si="182"/>
        <v>0</v>
      </c>
    </row>
    <row r="11685" spans="67:67">
      <c r="BO11685" s="87" t="str">
        <f t="shared" si="182"/>
        <v>0</v>
      </c>
    </row>
    <row r="11686" spans="67:67">
      <c r="BO11686" s="87" t="str">
        <f t="shared" si="182"/>
        <v>0</v>
      </c>
    </row>
    <row r="11687" spans="67:67">
      <c r="BO11687" s="87" t="str">
        <f t="shared" si="182"/>
        <v>0</v>
      </c>
    </row>
    <row r="11688" spans="67:67">
      <c r="BO11688" s="87" t="str">
        <f t="shared" si="182"/>
        <v>0</v>
      </c>
    </row>
    <row r="11689" spans="67:67">
      <c r="BO11689" s="87" t="str">
        <f t="shared" si="182"/>
        <v>0</v>
      </c>
    </row>
    <row r="11690" spans="67:67">
      <c r="BO11690" s="87" t="str">
        <f t="shared" si="182"/>
        <v>0</v>
      </c>
    </row>
    <row r="11691" spans="67:67">
      <c r="BO11691" s="87" t="str">
        <f t="shared" si="182"/>
        <v>0</v>
      </c>
    </row>
    <row r="11692" spans="67:67">
      <c r="BO11692" s="87" t="str">
        <f t="shared" si="182"/>
        <v>0</v>
      </c>
    </row>
    <row r="11693" spans="67:67">
      <c r="BO11693" s="87" t="str">
        <f t="shared" si="182"/>
        <v>0</v>
      </c>
    </row>
    <row r="11694" spans="67:67">
      <c r="BO11694" s="87" t="str">
        <f t="shared" si="182"/>
        <v>0</v>
      </c>
    </row>
    <row r="11695" spans="67:67">
      <c r="BO11695" s="87" t="str">
        <f t="shared" si="182"/>
        <v>0</v>
      </c>
    </row>
    <row r="11696" spans="67:67">
      <c r="BO11696" s="87" t="str">
        <f t="shared" si="182"/>
        <v>0</v>
      </c>
    </row>
    <row r="11697" spans="67:67">
      <c r="BO11697" s="87" t="str">
        <f t="shared" si="182"/>
        <v>0</v>
      </c>
    </row>
    <row r="11698" spans="67:67">
      <c r="BO11698" s="87" t="str">
        <f t="shared" si="182"/>
        <v>0</v>
      </c>
    </row>
    <row r="11699" spans="67:67">
      <c r="BO11699" s="87" t="str">
        <f t="shared" si="182"/>
        <v>0</v>
      </c>
    </row>
    <row r="11700" spans="67:67">
      <c r="BO11700" s="87" t="str">
        <f t="shared" si="182"/>
        <v>0</v>
      </c>
    </row>
    <row r="11701" spans="67:67">
      <c r="BO11701" s="87" t="str">
        <f t="shared" si="182"/>
        <v>0</v>
      </c>
    </row>
    <row r="11702" spans="67:67">
      <c r="BO11702" s="87" t="str">
        <f t="shared" si="182"/>
        <v>0</v>
      </c>
    </row>
    <row r="11703" spans="67:67">
      <c r="BO11703" s="87" t="str">
        <f t="shared" si="182"/>
        <v>0</v>
      </c>
    </row>
    <row r="11704" spans="67:67">
      <c r="BO11704" s="87" t="str">
        <f t="shared" si="182"/>
        <v>0</v>
      </c>
    </row>
    <row r="11705" spans="67:67">
      <c r="BO11705" s="87" t="str">
        <f t="shared" si="182"/>
        <v>0</v>
      </c>
    </row>
    <row r="11706" spans="67:67">
      <c r="BO11706" s="87" t="str">
        <f t="shared" si="182"/>
        <v>0</v>
      </c>
    </row>
    <row r="11707" spans="67:67">
      <c r="BO11707" s="87" t="str">
        <f t="shared" si="182"/>
        <v>0</v>
      </c>
    </row>
    <row r="11708" spans="67:67">
      <c r="BO11708" s="87" t="str">
        <f t="shared" si="182"/>
        <v>0</v>
      </c>
    </row>
    <row r="11709" spans="67:67">
      <c r="BO11709" s="87" t="str">
        <f t="shared" si="182"/>
        <v>0</v>
      </c>
    </row>
    <row r="11710" spans="67:67">
      <c r="BO11710" s="87" t="str">
        <f t="shared" si="182"/>
        <v>0</v>
      </c>
    </row>
    <row r="11711" spans="67:67">
      <c r="BO11711" s="87" t="str">
        <f t="shared" si="182"/>
        <v>0</v>
      </c>
    </row>
    <row r="11712" spans="67:67">
      <c r="BO11712" s="87" t="str">
        <f t="shared" si="182"/>
        <v>0</v>
      </c>
    </row>
    <row r="11713" spans="67:67">
      <c r="BO11713" s="87" t="str">
        <f t="shared" si="182"/>
        <v>0</v>
      </c>
    </row>
    <row r="11714" spans="67:67">
      <c r="BO11714" s="87" t="str">
        <f t="shared" si="182"/>
        <v>0</v>
      </c>
    </row>
    <row r="11715" spans="67:67">
      <c r="BO11715" s="87" t="str">
        <f t="shared" si="182"/>
        <v>0</v>
      </c>
    </row>
    <row r="11716" spans="67:67">
      <c r="BO11716" s="87" t="str">
        <f t="shared" si="182"/>
        <v>0</v>
      </c>
    </row>
    <row r="11717" spans="67:67">
      <c r="BO11717" s="87" t="str">
        <f t="shared" si="182"/>
        <v>0</v>
      </c>
    </row>
    <row r="11718" spans="67:67">
      <c r="BO11718" s="87" t="str">
        <f t="shared" ref="BO11718:BO11781" si="183">IF(AND(BI11718&lt;&gt;"",BM11718&lt;&gt;"",BE11718&lt;&gt;"",BF11718&lt;&gt;"",BG11718&lt;&gt;""),(1000*9.81*BI11718*0.001*BM11718)/(BE11718*BF11718*BG11718),"0")</f>
        <v>0</v>
      </c>
    </row>
    <row r="11719" spans="67:67">
      <c r="BO11719" s="87" t="str">
        <f t="shared" si="183"/>
        <v>0</v>
      </c>
    </row>
    <row r="11720" spans="67:67">
      <c r="BO11720" s="87" t="str">
        <f t="shared" si="183"/>
        <v>0</v>
      </c>
    </row>
    <row r="11721" spans="67:67">
      <c r="BO11721" s="87" t="str">
        <f t="shared" si="183"/>
        <v>0</v>
      </c>
    </row>
    <row r="11722" spans="67:67">
      <c r="BO11722" s="87" t="str">
        <f t="shared" si="183"/>
        <v>0</v>
      </c>
    </row>
    <row r="11723" spans="67:67">
      <c r="BO11723" s="87" t="str">
        <f t="shared" si="183"/>
        <v>0</v>
      </c>
    </row>
    <row r="11724" spans="67:67">
      <c r="BO11724" s="87" t="str">
        <f t="shared" si="183"/>
        <v>0</v>
      </c>
    </row>
    <row r="11725" spans="67:67">
      <c r="BO11725" s="87" t="str">
        <f t="shared" si="183"/>
        <v>0</v>
      </c>
    </row>
    <row r="11726" spans="67:67">
      <c r="BO11726" s="87" t="str">
        <f t="shared" si="183"/>
        <v>0</v>
      </c>
    </row>
    <row r="11727" spans="67:67">
      <c r="BO11727" s="87" t="str">
        <f t="shared" si="183"/>
        <v>0</v>
      </c>
    </row>
    <row r="11728" spans="67:67">
      <c r="BO11728" s="87" t="str">
        <f t="shared" si="183"/>
        <v>0</v>
      </c>
    </row>
    <row r="11729" spans="67:67">
      <c r="BO11729" s="87" t="str">
        <f t="shared" si="183"/>
        <v>0</v>
      </c>
    </row>
    <row r="11730" spans="67:67">
      <c r="BO11730" s="87" t="str">
        <f t="shared" si="183"/>
        <v>0</v>
      </c>
    </row>
    <row r="11731" spans="67:67">
      <c r="BO11731" s="87" t="str">
        <f t="shared" si="183"/>
        <v>0</v>
      </c>
    </row>
    <row r="11732" spans="67:67">
      <c r="BO11732" s="87" t="str">
        <f t="shared" si="183"/>
        <v>0</v>
      </c>
    </row>
    <row r="11733" spans="67:67">
      <c r="BO11733" s="87" t="str">
        <f t="shared" si="183"/>
        <v>0</v>
      </c>
    </row>
    <row r="11734" spans="67:67">
      <c r="BO11734" s="87" t="str">
        <f t="shared" si="183"/>
        <v>0</v>
      </c>
    </row>
    <row r="11735" spans="67:67">
      <c r="BO11735" s="87" t="str">
        <f t="shared" si="183"/>
        <v>0</v>
      </c>
    </row>
    <row r="11736" spans="67:67">
      <c r="BO11736" s="87" t="str">
        <f t="shared" si="183"/>
        <v>0</v>
      </c>
    </row>
    <row r="11737" spans="67:67">
      <c r="BO11737" s="87" t="str">
        <f t="shared" si="183"/>
        <v>0</v>
      </c>
    </row>
    <row r="11738" spans="67:67">
      <c r="BO11738" s="87" t="str">
        <f t="shared" si="183"/>
        <v>0</v>
      </c>
    </row>
    <row r="11739" spans="67:67">
      <c r="BO11739" s="87" t="str">
        <f t="shared" si="183"/>
        <v>0</v>
      </c>
    </row>
    <row r="11740" spans="67:67">
      <c r="BO11740" s="87" t="str">
        <f t="shared" si="183"/>
        <v>0</v>
      </c>
    </row>
    <row r="11741" spans="67:67">
      <c r="BO11741" s="87" t="str">
        <f t="shared" si="183"/>
        <v>0</v>
      </c>
    </row>
    <row r="11742" spans="67:67">
      <c r="BO11742" s="87" t="str">
        <f t="shared" si="183"/>
        <v>0</v>
      </c>
    </row>
    <row r="11743" spans="67:67">
      <c r="BO11743" s="87" t="str">
        <f t="shared" si="183"/>
        <v>0</v>
      </c>
    </row>
    <row r="11744" spans="67:67">
      <c r="BO11744" s="87" t="str">
        <f t="shared" si="183"/>
        <v>0</v>
      </c>
    </row>
    <row r="11745" spans="67:67">
      <c r="BO11745" s="87" t="str">
        <f t="shared" si="183"/>
        <v>0</v>
      </c>
    </row>
    <row r="11746" spans="67:67">
      <c r="BO11746" s="87" t="str">
        <f t="shared" si="183"/>
        <v>0</v>
      </c>
    </row>
    <row r="11747" spans="67:67">
      <c r="BO11747" s="87" t="str">
        <f t="shared" si="183"/>
        <v>0</v>
      </c>
    </row>
    <row r="11748" spans="67:67">
      <c r="BO11748" s="87" t="str">
        <f t="shared" si="183"/>
        <v>0</v>
      </c>
    </row>
    <row r="11749" spans="67:67">
      <c r="BO11749" s="87" t="str">
        <f t="shared" si="183"/>
        <v>0</v>
      </c>
    </row>
    <row r="11750" spans="67:67">
      <c r="BO11750" s="87" t="str">
        <f t="shared" si="183"/>
        <v>0</v>
      </c>
    </row>
    <row r="11751" spans="67:67">
      <c r="BO11751" s="87" t="str">
        <f t="shared" si="183"/>
        <v>0</v>
      </c>
    </row>
    <row r="11752" spans="67:67">
      <c r="BO11752" s="87" t="str">
        <f t="shared" si="183"/>
        <v>0</v>
      </c>
    </row>
    <row r="11753" spans="67:67">
      <c r="BO11753" s="87" t="str">
        <f t="shared" si="183"/>
        <v>0</v>
      </c>
    </row>
    <row r="11754" spans="67:67">
      <c r="BO11754" s="87" t="str">
        <f t="shared" si="183"/>
        <v>0</v>
      </c>
    </row>
    <row r="11755" spans="67:67">
      <c r="BO11755" s="87" t="str">
        <f t="shared" si="183"/>
        <v>0</v>
      </c>
    </row>
    <row r="11756" spans="67:67">
      <c r="BO11756" s="87" t="str">
        <f t="shared" si="183"/>
        <v>0</v>
      </c>
    </row>
    <row r="11757" spans="67:67">
      <c r="BO11757" s="87" t="str">
        <f t="shared" si="183"/>
        <v>0</v>
      </c>
    </row>
    <row r="11758" spans="67:67">
      <c r="BO11758" s="87" t="str">
        <f t="shared" si="183"/>
        <v>0</v>
      </c>
    </row>
    <row r="11759" spans="67:67">
      <c r="BO11759" s="87" t="str">
        <f t="shared" si="183"/>
        <v>0</v>
      </c>
    </row>
    <row r="11760" spans="67:67">
      <c r="BO11760" s="87" t="str">
        <f t="shared" si="183"/>
        <v>0</v>
      </c>
    </row>
    <row r="11761" spans="67:67">
      <c r="BO11761" s="87" t="str">
        <f t="shared" si="183"/>
        <v>0</v>
      </c>
    </row>
    <row r="11762" spans="67:67">
      <c r="BO11762" s="87" t="str">
        <f t="shared" si="183"/>
        <v>0</v>
      </c>
    </row>
    <row r="11763" spans="67:67">
      <c r="BO11763" s="87" t="str">
        <f t="shared" si="183"/>
        <v>0</v>
      </c>
    </row>
    <row r="11764" spans="67:67">
      <c r="BO11764" s="87" t="str">
        <f t="shared" si="183"/>
        <v>0</v>
      </c>
    </row>
    <row r="11765" spans="67:67">
      <c r="BO11765" s="87" t="str">
        <f t="shared" si="183"/>
        <v>0</v>
      </c>
    </row>
    <row r="11766" spans="67:67">
      <c r="BO11766" s="87" t="str">
        <f t="shared" si="183"/>
        <v>0</v>
      </c>
    </row>
    <row r="11767" spans="67:67">
      <c r="BO11767" s="87" t="str">
        <f t="shared" si="183"/>
        <v>0</v>
      </c>
    </row>
    <row r="11768" spans="67:67">
      <c r="BO11768" s="87" t="str">
        <f t="shared" si="183"/>
        <v>0</v>
      </c>
    </row>
    <row r="11769" spans="67:67">
      <c r="BO11769" s="87" t="str">
        <f t="shared" si="183"/>
        <v>0</v>
      </c>
    </row>
    <row r="11770" spans="67:67">
      <c r="BO11770" s="87" t="str">
        <f t="shared" si="183"/>
        <v>0</v>
      </c>
    </row>
    <row r="11771" spans="67:67">
      <c r="BO11771" s="87" t="str">
        <f t="shared" si="183"/>
        <v>0</v>
      </c>
    </row>
    <row r="11772" spans="67:67">
      <c r="BO11772" s="87" t="str">
        <f t="shared" si="183"/>
        <v>0</v>
      </c>
    </row>
    <row r="11773" spans="67:67">
      <c r="BO11773" s="87" t="str">
        <f t="shared" si="183"/>
        <v>0</v>
      </c>
    </row>
    <row r="11774" spans="67:67">
      <c r="BO11774" s="87" t="str">
        <f t="shared" si="183"/>
        <v>0</v>
      </c>
    </row>
    <row r="11775" spans="67:67">
      <c r="BO11775" s="87" t="str">
        <f t="shared" si="183"/>
        <v>0</v>
      </c>
    </row>
    <row r="11776" spans="67:67">
      <c r="BO11776" s="87" t="str">
        <f t="shared" si="183"/>
        <v>0</v>
      </c>
    </row>
    <row r="11777" spans="67:67">
      <c r="BO11777" s="87" t="str">
        <f t="shared" si="183"/>
        <v>0</v>
      </c>
    </row>
    <row r="11778" spans="67:67">
      <c r="BO11778" s="87" t="str">
        <f t="shared" si="183"/>
        <v>0</v>
      </c>
    </row>
    <row r="11779" spans="67:67">
      <c r="BO11779" s="87" t="str">
        <f t="shared" si="183"/>
        <v>0</v>
      </c>
    </row>
    <row r="11780" spans="67:67">
      <c r="BO11780" s="87" t="str">
        <f t="shared" si="183"/>
        <v>0</v>
      </c>
    </row>
    <row r="11781" spans="67:67">
      <c r="BO11781" s="87" t="str">
        <f t="shared" si="183"/>
        <v>0</v>
      </c>
    </row>
    <row r="11782" spans="67:67">
      <c r="BO11782" s="87" t="str">
        <f t="shared" ref="BO11782:BO11845" si="184">IF(AND(BI11782&lt;&gt;"",BM11782&lt;&gt;"",BE11782&lt;&gt;"",BF11782&lt;&gt;"",BG11782&lt;&gt;""),(1000*9.81*BI11782*0.001*BM11782)/(BE11782*BF11782*BG11782),"0")</f>
        <v>0</v>
      </c>
    </row>
    <row r="11783" spans="67:67">
      <c r="BO11783" s="87" t="str">
        <f t="shared" si="184"/>
        <v>0</v>
      </c>
    </row>
    <row r="11784" spans="67:67">
      <c r="BO11784" s="87" t="str">
        <f t="shared" si="184"/>
        <v>0</v>
      </c>
    </row>
    <row r="11785" spans="67:67">
      <c r="BO11785" s="87" t="str">
        <f t="shared" si="184"/>
        <v>0</v>
      </c>
    </row>
    <row r="11786" spans="67:67">
      <c r="BO11786" s="87" t="str">
        <f t="shared" si="184"/>
        <v>0</v>
      </c>
    </row>
    <row r="11787" spans="67:67">
      <c r="BO11787" s="87" t="str">
        <f t="shared" si="184"/>
        <v>0</v>
      </c>
    </row>
    <row r="11788" spans="67:67">
      <c r="BO11788" s="87" t="str">
        <f t="shared" si="184"/>
        <v>0</v>
      </c>
    </row>
    <row r="11789" spans="67:67">
      <c r="BO11789" s="87" t="str">
        <f t="shared" si="184"/>
        <v>0</v>
      </c>
    </row>
    <row r="11790" spans="67:67">
      <c r="BO11790" s="87" t="str">
        <f t="shared" si="184"/>
        <v>0</v>
      </c>
    </row>
    <row r="11791" spans="67:67">
      <c r="BO11791" s="87" t="str">
        <f t="shared" si="184"/>
        <v>0</v>
      </c>
    </row>
    <row r="11792" spans="67:67">
      <c r="BO11792" s="87" t="str">
        <f t="shared" si="184"/>
        <v>0</v>
      </c>
    </row>
    <row r="11793" spans="67:67">
      <c r="BO11793" s="87" t="str">
        <f t="shared" si="184"/>
        <v>0</v>
      </c>
    </row>
    <row r="11794" spans="67:67">
      <c r="BO11794" s="87" t="str">
        <f t="shared" si="184"/>
        <v>0</v>
      </c>
    </row>
    <row r="11795" spans="67:67">
      <c r="BO11795" s="87" t="str">
        <f t="shared" si="184"/>
        <v>0</v>
      </c>
    </row>
    <row r="11796" spans="67:67">
      <c r="BO11796" s="87" t="str">
        <f t="shared" si="184"/>
        <v>0</v>
      </c>
    </row>
    <row r="11797" spans="67:67">
      <c r="BO11797" s="87" t="str">
        <f t="shared" si="184"/>
        <v>0</v>
      </c>
    </row>
    <row r="11798" spans="67:67">
      <c r="BO11798" s="87" t="str">
        <f t="shared" si="184"/>
        <v>0</v>
      </c>
    </row>
    <row r="11799" spans="67:67">
      <c r="BO11799" s="87" t="str">
        <f t="shared" si="184"/>
        <v>0</v>
      </c>
    </row>
    <row r="11800" spans="67:67">
      <c r="BO11800" s="87" t="str">
        <f t="shared" si="184"/>
        <v>0</v>
      </c>
    </row>
    <row r="11801" spans="67:67">
      <c r="BO11801" s="87" t="str">
        <f t="shared" si="184"/>
        <v>0</v>
      </c>
    </row>
    <row r="11802" spans="67:67">
      <c r="BO11802" s="87" t="str">
        <f t="shared" si="184"/>
        <v>0</v>
      </c>
    </row>
    <row r="11803" spans="67:67">
      <c r="BO11803" s="87" t="str">
        <f t="shared" si="184"/>
        <v>0</v>
      </c>
    </row>
    <row r="11804" spans="67:67">
      <c r="BO11804" s="87" t="str">
        <f t="shared" si="184"/>
        <v>0</v>
      </c>
    </row>
    <row r="11805" spans="67:67">
      <c r="BO11805" s="87" t="str">
        <f t="shared" si="184"/>
        <v>0</v>
      </c>
    </row>
    <row r="11806" spans="67:67">
      <c r="BO11806" s="87" t="str">
        <f t="shared" si="184"/>
        <v>0</v>
      </c>
    </row>
    <row r="11807" spans="67:67">
      <c r="BO11807" s="87" t="str">
        <f t="shared" si="184"/>
        <v>0</v>
      </c>
    </row>
    <row r="11808" spans="67:67">
      <c r="BO11808" s="87" t="str">
        <f t="shared" si="184"/>
        <v>0</v>
      </c>
    </row>
    <row r="11809" spans="67:67">
      <c r="BO11809" s="87" t="str">
        <f t="shared" si="184"/>
        <v>0</v>
      </c>
    </row>
    <row r="11810" spans="67:67">
      <c r="BO11810" s="87" t="str">
        <f t="shared" si="184"/>
        <v>0</v>
      </c>
    </row>
    <row r="11811" spans="67:67">
      <c r="BO11811" s="87" t="str">
        <f t="shared" si="184"/>
        <v>0</v>
      </c>
    </row>
    <row r="11812" spans="67:67">
      <c r="BO11812" s="87" t="str">
        <f t="shared" si="184"/>
        <v>0</v>
      </c>
    </row>
    <row r="11813" spans="67:67">
      <c r="BO11813" s="87" t="str">
        <f t="shared" si="184"/>
        <v>0</v>
      </c>
    </row>
    <row r="11814" spans="67:67">
      <c r="BO11814" s="87" t="str">
        <f t="shared" si="184"/>
        <v>0</v>
      </c>
    </row>
    <row r="11815" spans="67:67">
      <c r="BO11815" s="87" t="str">
        <f t="shared" si="184"/>
        <v>0</v>
      </c>
    </row>
    <row r="11816" spans="67:67">
      <c r="BO11816" s="87" t="str">
        <f t="shared" si="184"/>
        <v>0</v>
      </c>
    </row>
    <row r="11817" spans="67:67">
      <c r="BO11817" s="87" t="str">
        <f t="shared" si="184"/>
        <v>0</v>
      </c>
    </row>
    <row r="11818" spans="67:67">
      <c r="BO11818" s="87" t="str">
        <f t="shared" si="184"/>
        <v>0</v>
      </c>
    </row>
    <row r="11819" spans="67:67">
      <c r="BO11819" s="87" t="str">
        <f t="shared" si="184"/>
        <v>0</v>
      </c>
    </row>
    <row r="11820" spans="67:67">
      <c r="BO11820" s="87" t="str">
        <f t="shared" si="184"/>
        <v>0</v>
      </c>
    </row>
    <row r="11821" spans="67:67">
      <c r="BO11821" s="87" t="str">
        <f t="shared" si="184"/>
        <v>0</v>
      </c>
    </row>
    <row r="11822" spans="67:67">
      <c r="BO11822" s="87" t="str">
        <f t="shared" si="184"/>
        <v>0</v>
      </c>
    </row>
    <row r="11823" spans="67:67">
      <c r="BO11823" s="87" t="str">
        <f t="shared" si="184"/>
        <v>0</v>
      </c>
    </row>
    <row r="11824" spans="67:67">
      <c r="BO11824" s="87" t="str">
        <f t="shared" si="184"/>
        <v>0</v>
      </c>
    </row>
    <row r="11825" spans="67:67">
      <c r="BO11825" s="87" t="str">
        <f t="shared" si="184"/>
        <v>0</v>
      </c>
    </row>
    <row r="11826" spans="67:67">
      <c r="BO11826" s="87" t="str">
        <f t="shared" si="184"/>
        <v>0</v>
      </c>
    </row>
    <row r="11827" spans="67:67">
      <c r="BO11827" s="87" t="str">
        <f t="shared" si="184"/>
        <v>0</v>
      </c>
    </row>
    <row r="11828" spans="67:67">
      <c r="BO11828" s="87" t="str">
        <f t="shared" si="184"/>
        <v>0</v>
      </c>
    </row>
    <row r="11829" spans="67:67">
      <c r="BO11829" s="87" t="str">
        <f t="shared" si="184"/>
        <v>0</v>
      </c>
    </row>
    <row r="11830" spans="67:67">
      <c r="BO11830" s="87" t="str">
        <f t="shared" si="184"/>
        <v>0</v>
      </c>
    </row>
    <row r="11831" spans="67:67">
      <c r="BO11831" s="87" t="str">
        <f t="shared" si="184"/>
        <v>0</v>
      </c>
    </row>
    <row r="11832" spans="67:67">
      <c r="BO11832" s="87" t="str">
        <f t="shared" si="184"/>
        <v>0</v>
      </c>
    </row>
    <row r="11833" spans="67:67">
      <c r="BO11833" s="87" t="str">
        <f t="shared" si="184"/>
        <v>0</v>
      </c>
    </row>
    <row r="11834" spans="67:67">
      <c r="BO11834" s="87" t="str">
        <f t="shared" si="184"/>
        <v>0</v>
      </c>
    </row>
    <row r="11835" spans="67:67">
      <c r="BO11835" s="87" t="str">
        <f t="shared" si="184"/>
        <v>0</v>
      </c>
    </row>
    <row r="11836" spans="67:67">
      <c r="BO11836" s="87" t="str">
        <f t="shared" si="184"/>
        <v>0</v>
      </c>
    </row>
    <row r="11837" spans="67:67">
      <c r="BO11837" s="87" t="str">
        <f t="shared" si="184"/>
        <v>0</v>
      </c>
    </row>
    <row r="11838" spans="67:67">
      <c r="BO11838" s="87" t="str">
        <f t="shared" si="184"/>
        <v>0</v>
      </c>
    </row>
    <row r="11839" spans="67:67">
      <c r="BO11839" s="87" t="str">
        <f t="shared" si="184"/>
        <v>0</v>
      </c>
    </row>
    <row r="11840" spans="67:67">
      <c r="BO11840" s="87" t="str">
        <f t="shared" si="184"/>
        <v>0</v>
      </c>
    </row>
    <row r="11841" spans="67:67">
      <c r="BO11841" s="87" t="str">
        <f t="shared" si="184"/>
        <v>0</v>
      </c>
    </row>
    <row r="11842" spans="67:67">
      <c r="BO11842" s="87" t="str">
        <f t="shared" si="184"/>
        <v>0</v>
      </c>
    </row>
    <row r="11843" spans="67:67">
      <c r="BO11843" s="87" t="str">
        <f t="shared" si="184"/>
        <v>0</v>
      </c>
    </row>
    <row r="11844" spans="67:67">
      <c r="BO11844" s="87" t="str">
        <f t="shared" si="184"/>
        <v>0</v>
      </c>
    </row>
    <row r="11845" spans="67:67">
      <c r="BO11845" s="87" t="str">
        <f t="shared" si="184"/>
        <v>0</v>
      </c>
    </row>
    <row r="11846" spans="67:67">
      <c r="BO11846" s="87" t="str">
        <f t="shared" ref="BO11846:BO11909" si="185">IF(AND(BI11846&lt;&gt;"",BM11846&lt;&gt;"",BE11846&lt;&gt;"",BF11846&lt;&gt;"",BG11846&lt;&gt;""),(1000*9.81*BI11846*0.001*BM11846)/(BE11846*BF11846*BG11846),"0")</f>
        <v>0</v>
      </c>
    </row>
    <row r="11847" spans="67:67">
      <c r="BO11847" s="87" t="str">
        <f t="shared" si="185"/>
        <v>0</v>
      </c>
    </row>
    <row r="11848" spans="67:67">
      <c r="BO11848" s="87" t="str">
        <f t="shared" si="185"/>
        <v>0</v>
      </c>
    </row>
    <row r="11849" spans="67:67">
      <c r="BO11849" s="87" t="str">
        <f t="shared" si="185"/>
        <v>0</v>
      </c>
    </row>
    <row r="11850" spans="67:67">
      <c r="BO11850" s="87" t="str">
        <f t="shared" si="185"/>
        <v>0</v>
      </c>
    </row>
    <row r="11851" spans="67:67">
      <c r="BO11851" s="87" t="str">
        <f t="shared" si="185"/>
        <v>0</v>
      </c>
    </row>
    <row r="11852" spans="67:67">
      <c r="BO11852" s="87" t="str">
        <f t="shared" si="185"/>
        <v>0</v>
      </c>
    </row>
    <row r="11853" spans="67:67">
      <c r="BO11853" s="87" t="str">
        <f t="shared" si="185"/>
        <v>0</v>
      </c>
    </row>
    <row r="11854" spans="67:67">
      <c r="BO11854" s="87" t="str">
        <f t="shared" si="185"/>
        <v>0</v>
      </c>
    </row>
    <row r="11855" spans="67:67">
      <c r="BO11855" s="87" t="str">
        <f t="shared" si="185"/>
        <v>0</v>
      </c>
    </row>
    <row r="11856" spans="67:67">
      <c r="BO11856" s="87" t="str">
        <f t="shared" si="185"/>
        <v>0</v>
      </c>
    </row>
    <row r="11857" spans="67:67">
      <c r="BO11857" s="87" t="str">
        <f t="shared" si="185"/>
        <v>0</v>
      </c>
    </row>
    <row r="11858" spans="67:67">
      <c r="BO11858" s="87" t="str">
        <f t="shared" si="185"/>
        <v>0</v>
      </c>
    </row>
    <row r="11859" spans="67:67">
      <c r="BO11859" s="87" t="str">
        <f t="shared" si="185"/>
        <v>0</v>
      </c>
    </row>
    <row r="11860" spans="67:67">
      <c r="BO11860" s="87" t="str">
        <f t="shared" si="185"/>
        <v>0</v>
      </c>
    </row>
    <row r="11861" spans="67:67">
      <c r="BO11861" s="87" t="str">
        <f t="shared" si="185"/>
        <v>0</v>
      </c>
    </row>
    <row r="11862" spans="67:67">
      <c r="BO11862" s="87" t="str">
        <f t="shared" si="185"/>
        <v>0</v>
      </c>
    </row>
    <row r="11863" spans="67:67">
      <c r="BO11863" s="87" t="str">
        <f t="shared" si="185"/>
        <v>0</v>
      </c>
    </row>
    <row r="11864" spans="67:67">
      <c r="BO11864" s="87" t="str">
        <f t="shared" si="185"/>
        <v>0</v>
      </c>
    </row>
    <row r="11865" spans="67:67">
      <c r="BO11865" s="87" t="str">
        <f t="shared" si="185"/>
        <v>0</v>
      </c>
    </row>
    <row r="11866" spans="67:67">
      <c r="BO11866" s="87" t="str">
        <f t="shared" si="185"/>
        <v>0</v>
      </c>
    </row>
    <row r="11867" spans="67:67">
      <c r="BO11867" s="87" t="str">
        <f t="shared" si="185"/>
        <v>0</v>
      </c>
    </row>
    <row r="11868" spans="67:67">
      <c r="BO11868" s="87" t="str">
        <f t="shared" si="185"/>
        <v>0</v>
      </c>
    </row>
    <row r="11869" spans="67:67">
      <c r="BO11869" s="87" t="str">
        <f t="shared" si="185"/>
        <v>0</v>
      </c>
    </row>
    <row r="11870" spans="67:67">
      <c r="BO11870" s="87" t="str">
        <f t="shared" si="185"/>
        <v>0</v>
      </c>
    </row>
    <row r="11871" spans="67:67">
      <c r="BO11871" s="87" t="str">
        <f t="shared" si="185"/>
        <v>0</v>
      </c>
    </row>
    <row r="11872" spans="67:67">
      <c r="BO11872" s="87" t="str">
        <f t="shared" si="185"/>
        <v>0</v>
      </c>
    </row>
    <row r="11873" spans="67:67">
      <c r="BO11873" s="87" t="str">
        <f t="shared" si="185"/>
        <v>0</v>
      </c>
    </row>
    <row r="11874" spans="67:67">
      <c r="BO11874" s="87" t="str">
        <f t="shared" si="185"/>
        <v>0</v>
      </c>
    </row>
    <row r="11875" spans="67:67">
      <c r="BO11875" s="87" t="str">
        <f t="shared" si="185"/>
        <v>0</v>
      </c>
    </row>
    <row r="11876" spans="67:67">
      <c r="BO11876" s="87" t="str">
        <f t="shared" si="185"/>
        <v>0</v>
      </c>
    </row>
    <row r="11877" spans="67:67">
      <c r="BO11877" s="87" t="str">
        <f t="shared" si="185"/>
        <v>0</v>
      </c>
    </row>
    <row r="11878" spans="67:67">
      <c r="BO11878" s="87" t="str">
        <f t="shared" si="185"/>
        <v>0</v>
      </c>
    </row>
    <row r="11879" spans="67:67">
      <c r="BO11879" s="87" t="str">
        <f t="shared" si="185"/>
        <v>0</v>
      </c>
    </row>
    <row r="11880" spans="67:67">
      <c r="BO11880" s="87" t="str">
        <f t="shared" si="185"/>
        <v>0</v>
      </c>
    </row>
    <row r="11881" spans="67:67">
      <c r="BO11881" s="87" t="str">
        <f t="shared" si="185"/>
        <v>0</v>
      </c>
    </row>
    <row r="11882" spans="67:67">
      <c r="BO11882" s="87" t="str">
        <f t="shared" si="185"/>
        <v>0</v>
      </c>
    </row>
    <row r="11883" spans="67:67">
      <c r="BO11883" s="87" t="str">
        <f t="shared" si="185"/>
        <v>0</v>
      </c>
    </row>
    <row r="11884" spans="67:67">
      <c r="BO11884" s="87" t="str">
        <f t="shared" si="185"/>
        <v>0</v>
      </c>
    </row>
    <row r="11885" spans="67:67">
      <c r="BO11885" s="87" t="str">
        <f t="shared" si="185"/>
        <v>0</v>
      </c>
    </row>
    <row r="11886" spans="67:67">
      <c r="BO11886" s="87" t="str">
        <f t="shared" si="185"/>
        <v>0</v>
      </c>
    </row>
    <row r="11887" spans="67:67">
      <c r="BO11887" s="87" t="str">
        <f t="shared" si="185"/>
        <v>0</v>
      </c>
    </row>
    <row r="11888" spans="67:67">
      <c r="BO11888" s="87" t="str">
        <f t="shared" si="185"/>
        <v>0</v>
      </c>
    </row>
    <row r="11889" spans="67:67">
      <c r="BO11889" s="87" t="str">
        <f t="shared" si="185"/>
        <v>0</v>
      </c>
    </row>
    <row r="11890" spans="67:67">
      <c r="BO11890" s="87" t="str">
        <f t="shared" si="185"/>
        <v>0</v>
      </c>
    </row>
    <row r="11891" spans="67:67">
      <c r="BO11891" s="87" t="str">
        <f t="shared" si="185"/>
        <v>0</v>
      </c>
    </row>
    <row r="11892" spans="67:67">
      <c r="BO11892" s="87" t="str">
        <f t="shared" si="185"/>
        <v>0</v>
      </c>
    </row>
    <row r="11893" spans="67:67">
      <c r="BO11893" s="87" t="str">
        <f t="shared" si="185"/>
        <v>0</v>
      </c>
    </row>
    <row r="11894" spans="67:67">
      <c r="BO11894" s="87" t="str">
        <f t="shared" si="185"/>
        <v>0</v>
      </c>
    </row>
    <row r="11895" spans="67:67">
      <c r="BO11895" s="87" t="str">
        <f t="shared" si="185"/>
        <v>0</v>
      </c>
    </row>
    <row r="11896" spans="67:67">
      <c r="BO11896" s="87" t="str">
        <f t="shared" si="185"/>
        <v>0</v>
      </c>
    </row>
    <row r="11897" spans="67:67">
      <c r="BO11897" s="87" t="str">
        <f t="shared" si="185"/>
        <v>0</v>
      </c>
    </row>
    <row r="11898" spans="67:67">
      <c r="BO11898" s="87" t="str">
        <f t="shared" si="185"/>
        <v>0</v>
      </c>
    </row>
    <row r="11899" spans="67:67">
      <c r="BO11899" s="87" t="str">
        <f t="shared" si="185"/>
        <v>0</v>
      </c>
    </row>
    <row r="11900" spans="67:67">
      <c r="BO11900" s="87" t="str">
        <f t="shared" si="185"/>
        <v>0</v>
      </c>
    </row>
    <row r="11901" spans="67:67">
      <c r="BO11901" s="87" t="str">
        <f t="shared" si="185"/>
        <v>0</v>
      </c>
    </row>
    <row r="11902" spans="67:67">
      <c r="BO11902" s="87" t="str">
        <f t="shared" si="185"/>
        <v>0</v>
      </c>
    </row>
    <row r="11903" spans="67:67">
      <c r="BO11903" s="87" t="str">
        <f t="shared" si="185"/>
        <v>0</v>
      </c>
    </row>
    <row r="11904" spans="67:67">
      <c r="BO11904" s="87" t="str">
        <f t="shared" si="185"/>
        <v>0</v>
      </c>
    </row>
    <row r="11905" spans="67:67">
      <c r="BO11905" s="87" t="str">
        <f t="shared" si="185"/>
        <v>0</v>
      </c>
    </row>
    <row r="11906" spans="67:67">
      <c r="BO11906" s="87" t="str">
        <f t="shared" si="185"/>
        <v>0</v>
      </c>
    </row>
    <row r="11907" spans="67:67">
      <c r="BO11907" s="87" t="str">
        <f t="shared" si="185"/>
        <v>0</v>
      </c>
    </row>
    <row r="11908" spans="67:67">
      <c r="BO11908" s="87" t="str">
        <f t="shared" si="185"/>
        <v>0</v>
      </c>
    </row>
    <row r="11909" spans="67:67">
      <c r="BO11909" s="87" t="str">
        <f t="shared" si="185"/>
        <v>0</v>
      </c>
    </row>
    <row r="11910" spans="67:67">
      <c r="BO11910" s="87" t="str">
        <f t="shared" ref="BO11910:BO11973" si="186">IF(AND(BI11910&lt;&gt;"",BM11910&lt;&gt;"",BE11910&lt;&gt;"",BF11910&lt;&gt;"",BG11910&lt;&gt;""),(1000*9.81*BI11910*0.001*BM11910)/(BE11910*BF11910*BG11910),"0")</f>
        <v>0</v>
      </c>
    </row>
    <row r="11911" spans="67:67">
      <c r="BO11911" s="87" t="str">
        <f t="shared" si="186"/>
        <v>0</v>
      </c>
    </row>
    <row r="11912" spans="67:67">
      <c r="BO11912" s="87" t="str">
        <f t="shared" si="186"/>
        <v>0</v>
      </c>
    </row>
    <row r="11913" spans="67:67">
      <c r="BO11913" s="87" t="str">
        <f t="shared" si="186"/>
        <v>0</v>
      </c>
    </row>
    <row r="11914" spans="67:67">
      <c r="BO11914" s="87" t="str">
        <f t="shared" si="186"/>
        <v>0</v>
      </c>
    </row>
    <row r="11915" spans="67:67">
      <c r="BO11915" s="87" t="str">
        <f t="shared" si="186"/>
        <v>0</v>
      </c>
    </row>
    <row r="11916" spans="67:67">
      <c r="BO11916" s="87" t="str">
        <f t="shared" si="186"/>
        <v>0</v>
      </c>
    </row>
    <row r="11917" spans="67:67">
      <c r="BO11917" s="87" t="str">
        <f t="shared" si="186"/>
        <v>0</v>
      </c>
    </row>
    <row r="11918" spans="67:67">
      <c r="BO11918" s="87" t="str">
        <f t="shared" si="186"/>
        <v>0</v>
      </c>
    </row>
    <row r="11919" spans="67:67">
      <c r="BO11919" s="87" t="str">
        <f t="shared" si="186"/>
        <v>0</v>
      </c>
    </row>
    <row r="11920" spans="67:67">
      <c r="BO11920" s="87" t="str">
        <f t="shared" si="186"/>
        <v>0</v>
      </c>
    </row>
    <row r="11921" spans="67:67">
      <c r="BO11921" s="87" t="str">
        <f t="shared" si="186"/>
        <v>0</v>
      </c>
    </row>
    <row r="11922" spans="67:67">
      <c r="BO11922" s="87" t="str">
        <f t="shared" si="186"/>
        <v>0</v>
      </c>
    </row>
    <row r="11923" spans="67:67">
      <c r="BO11923" s="87" t="str">
        <f t="shared" si="186"/>
        <v>0</v>
      </c>
    </row>
    <row r="11924" spans="67:67">
      <c r="BO11924" s="87" t="str">
        <f t="shared" si="186"/>
        <v>0</v>
      </c>
    </row>
    <row r="11925" spans="67:67">
      <c r="BO11925" s="87" t="str">
        <f t="shared" si="186"/>
        <v>0</v>
      </c>
    </row>
    <row r="11926" spans="67:67">
      <c r="BO11926" s="87" t="str">
        <f t="shared" si="186"/>
        <v>0</v>
      </c>
    </row>
    <row r="11927" spans="67:67">
      <c r="BO11927" s="87" t="str">
        <f t="shared" si="186"/>
        <v>0</v>
      </c>
    </row>
    <row r="11928" spans="67:67">
      <c r="BO11928" s="87" t="str">
        <f t="shared" si="186"/>
        <v>0</v>
      </c>
    </row>
    <row r="11929" spans="67:67">
      <c r="BO11929" s="87" t="str">
        <f t="shared" si="186"/>
        <v>0</v>
      </c>
    </row>
    <row r="11930" spans="67:67">
      <c r="BO11930" s="87" t="str">
        <f t="shared" si="186"/>
        <v>0</v>
      </c>
    </row>
    <row r="11931" spans="67:67">
      <c r="BO11931" s="87" t="str">
        <f t="shared" si="186"/>
        <v>0</v>
      </c>
    </row>
    <row r="11932" spans="67:67">
      <c r="BO11932" s="87" t="str">
        <f t="shared" si="186"/>
        <v>0</v>
      </c>
    </row>
    <row r="11933" spans="67:67">
      <c r="BO11933" s="87" t="str">
        <f t="shared" si="186"/>
        <v>0</v>
      </c>
    </row>
    <row r="11934" spans="67:67">
      <c r="BO11934" s="87" t="str">
        <f t="shared" si="186"/>
        <v>0</v>
      </c>
    </row>
    <row r="11935" spans="67:67">
      <c r="BO11935" s="87" t="str">
        <f t="shared" si="186"/>
        <v>0</v>
      </c>
    </row>
    <row r="11936" spans="67:67">
      <c r="BO11936" s="87" t="str">
        <f t="shared" si="186"/>
        <v>0</v>
      </c>
    </row>
    <row r="11937" spans="67:67">
      <c r="BO11937" s="87" t="str">
        <f t="shared" si="186"/>
        <v>0</v>
      </c>
    </row>
    <row r="11938" spans="67:67">
      <c r="BO11938" s="87" t="str">
        <f t="shared" si="186"/>
        <v>0</v>
      </c>
    </row>
    <row r="11939" spans="67:67">
      <c r="BO11939" s="87" t="str">
        <f t="shared" si="186"/>
        <v>0</v>
      </c>
    </row>
    <row r="11940" spans="67:67">
      <c r="BO11940" s="87" t="str">
        <f t="shared" si="186"/>
        <v>0</v>
      </c>
    </row>
    <row r="11941" spans="67:67">
      <c r="BO11941" s="87" t="str">
        <f t="shared" si="186"/>
        <v>0</v>
      </c>
    </row>
    <row r="11942" spans="67:67">
      <c r="BO11942" s="87" t="str">
        <f t="shared" si="186"/>
        <v>0</v>
      </c>
    </row>
    <row r="11943" spans="67:67">
      <c r="BO11943" s="87" t="str">
        <f t="shared" si="186"/>
        <v>0</v>
      </c>
    </row>
    <row r="11944" spans="67:67">
      <c r="BO11944" s="87" t="str">
        <f t="shared" si="186"/>
        <v>0</v>
      </c>
    </row>
    <row r="11945" spans="67:67">
      <c r="BO11945" s="87" t="str">
        <f t="shared" si="186"/>
        <v>0</v>
      </c>
    </row>
    <row r="11946" spans="67:67">
      <c r="BO11946" s="87" t="str">
        <f t="shared" si="186"/>
        <v>0</v>
      </c>
    </row>
    <row r="11947" spans="67:67">
      <c r="BO11947" s="87" t="str">
        <f t="shared" si="186"/>
        <v>0</v>
      </c>
    </row>
    <row r="11948" spans="67:67">
      <c r="BO11948" s="87" t="str">
        <f t="shared" si="186"/>
        <v>0</v>
      </c>
    </row>
    <row r="11949" spans="67:67">
      <c r="BO11949" s="87" t="str">
        <f t="shared" si="186"/>
        <v>0</v>
      </c>
    </row>
    <row r="11950" spans="67:67">
      <c r="BO11950" s="87" t="str">
        <f t="shared" si="186"/>
        <v>0</v>
      </c>
    </row>
    <row r="11951" spans="67:67">
      <c r="BO11951" s="87" t="str">
        <f t="shared" si="186"/>
        <v>0</v>
      </c>
    </row>
    <row r="11952" spans="67:67">
      <c r="BO11952" s="87" t="str">
        <f t="shared" si="186"/>
        <v>0</v>
      </c>
    </row>
    <row r="11953" spans="67:67">
      <c r="BO11953" s="87" t="str">
        <f t="shared" si="186"/>
        <v>0</v>
      </c>
    </row>
    <row r="11954" spans="67:67">
      <c r="BO11954" s="87" t="str">
        <f t="shared" si="186"/>
        <v>0</v>
      </c>
    </row>
    <row r="11955" spans="67:67">
      <c r="BO11955" s="87" t="str">
        <f t="shared" si="186"/>
        <v>0</v>
      </c>
    </row>
    <row r="11956" spans="67:67">
      <c r="BO11956" s="87" t="str">
        <f t="shared" si="186"/>
        <v>0</v>
      </c>
    </row>
    <row r="11957" spans="67:67">
      <c r="BO11957" s="87" t="str">
        <f t="shared" si="186"/>
        <v>0</v>
      </c>
    </row>
    <row r="11958" spans="67:67">
      <c r="BO11958" s="87" t="str">
        <f t="shared" si="186"/>
        <v>0</v>
      </c>
    </row>
    <row r="11959" spans="67:67">
      <c r="BO11959" s="87" t="str">
        <f t="shared" si="186"/>
        <v>0</v>
      </c>
    </row>
    <row r="11960" spans="67:67">
      <c r="BO11960" s="87" t="str">
        <f t="shared" si="186"/>
        <v>0</v>
      </c>
    </row>
    <row r="11961" spans="67:67">
      <c r="BO11961" s="87" t="str">
        <f t="shared" si="186"/>
        <v>0</v>
      </c>
    </row>
    <row r="11962" spans="67:67">
      <c r="BO11962" s="87" t="str">
        <f t="shared" si="186"/>
        <v>0</v>
      </c>
    </row>
    <row r="11963" spans="67:67">
      <c r="BO11963" s="87" t="str">
        <f t="shared" si="186"/>
        <v>0</v>
      </c>
    </row>
    <row r="11964" spans="67:67">
      <c r="BO11964" s="87" t="str">
        <f t="shared" si="186"/>
        <v>0</v>
      </c>
    </row>
    <row r="11965" spans="67:67">
      <c r="BO11965" s="87" t="str">
        <f t="shared" si="186"/>
        <v>0</v>
      </c>
    </row>
    <row r="11966" spans="67:67">
      <c r="BO11966" s="87" t="str">
        <f t="shared" si="186"/>
        <v>0</v>
      </c>
    </row>
    <row r="11967" spans="67:67">
      <c r="BO11967" s="87" t="str">
        <f t="shared" si="186"/>
        <v>0</v>
      </c>
    </row>
    <row r="11968" spans="67:67">
      <c r="BO11968" s="87" t="str">
        <f t="shared" si="186"/>
        <v>0</v>
      </c>
    </row>
    <row r="11969" spans="67:67">
      <c r="BO11969" s="87" t="str">
        <f t="shared" si="186"/>
        <v>0</v>
      </c>
    </row>
    <row r="11970" spans="67:67">
      <c r="BO11970" s="87" t="str">
        <f t="shared" si="186"/>
        <v>0</v>
      </c>
    </row>
    <row r="11971" spans="67:67">
      <c r="BO11971" s="87" t="str">
        <f t="shared" si="186"/>
        <v>0</v>
      </c>
    </row>
    <row r="11972" spans="67:67">
      <c r="BO11972" s="87" t="str">
        <f t="shared" si="186"/>
        <v>0</v>
      </c>
    </row>
    <row r="11973" spans="67:67">
      <c r="BO11973" s="87" t="str">
        <f t="shared" si="186"/>
        <v>0</v>
      </c>
    </row>
    <row r="11974" spans="67:67">
      <c r="BO11974" s="87" t="str">
        <f t="shared" ref="BO11974:BO12037" si="187">IF(AND(BI11974&lt;&gt;"",BM11974&lt;&gt;"",BE11974&lt;&gt;"",BF11974&lt;&gt;"",BG11974&lt;&gt;""),(1000*9.81*BI11974*0.001*BM11974)/(BE11974*BF11974*BG11974),"0")</f>
        <v>0</v>
      </c>
    </row>
    <row r="11975" spans="67:67">
      <c r="BO11975" s="87" t="str">
        <f t="shared" si="187"/>
        <v>0</v>
      </c>
    </row>
    <row r="11976" spans="67:67">
      <c r="BO11976" s="87" t="str">
        <f t="shared" si="187"/>
        <v>0</v>
      </c>
    </row>
    <row r="11977" spans="67:67">
      <c r="BO11977" s="87" t="str">
        <f t="shared" si="187"/>
        <v>0</v>
      </c>
    </row>
    <row r="11978" spans="67:67">
      <c r="BO11978" s="87" t="str">
        <f t="shared" si="187"/>
        <v>0</v>
      </c>
    </row>
    <row r="11979" spans="67:67">
      <c r="BO11979" s="87" t="str">
        <f t="shared" si="187"/>
        <v>0</v>
      </c>
    </row>
    <row r="11980" spans="67:67">
      <c r="BO11980" s="87" t="str">
        <f t="shared" si="187"/>
        <v>0</v>
      </c>
    </row>
    <row r="11981" spans="67:67">
      <c r="BO11981" s="87" t="str">
        <f t="shared" si="187"/>
        <v>0</v>
      </c>
    </row>
    <row r="11982" spans="67:67">
      <c r="BO11982" s="87" t="str">
        <f t="shared" si="187"/>
        <v>0</v>
      </c>
    </row>
    <row r="11983" spans="67:67">
      <c r="BO11983" s="87" t="str">
        <f t="shared" si="187"/>
        <v>0</v>
      </c>
    </row>
    <row r="11984" spans="67:67">
      <c r="BO11984" s="87" t="str">
        <f t="shared" si="187"/>
        <v>0</v>
      </c>
    </row>
    <row r="11985" spans="67:67">
      <c r="BO11985" s="87" t="str">
        <f t="shared" si="187"/>
        <v>0</v>
      </c>
    </row>
    <row r="11986" spans="67:67">
      <c r="BO11986" s="87" t="str">
        <f t="shared" si="187"/>
        <v>0</v>
      </c>
    </row>
    <row r="11987" spans="67:67">
      <c r="BO11987" s="87" t="str">
        <f t="shared" si="187"/>
        <v>0</v>
      </c>
    </row>
    <row r="11988" spans="67:67">
      <c r="BO11988" s="87" t="str">
        <f t="shared" si="187"/>
        <v>0</v>
      </c>
    </row>
    <row r="11989" spans="67:67">
      <c r="BO11989" s="87" t="str">
        <f t="shared" si="187"/>
        <v>0</v>
      </c>
    </row>
    <row r="11990" spans="67:67">
      <c r="BO11990" s="87" t="str">
        <f t="shared" si="187"/>
        <v>0</v>
      </c>
    </row>
    <row r="11991" spans="67:67">
      <c r="BO11991" s="87" t="str">
        <f t="shared" si="187"/>
        <v>0</v>
      </c>
    </row>
    <row r="11992" spans="67:67">
      <c r="BO11992" s="87" t="str">
        <f t="shared" si="187"/>
        <v>0</v>
      </c>
    </row>
    <row r="11993" spans="67:67">
      <c r="BO11993" s="87" t="str">
        <f t="shared" si="187"/>
        <v>0</v>
      </c>
    </row>
    <row r="11994" spans="67:67">
      <c r="BO11994" s="87" t="str">
        <f t="shared" si="187"/>
        <v>0</v>
      </c>
    </row>
    <row r="11995" spans="67:67">
      <c r="BO11995" s="87" t="str">
        <f t="shared" si="187"/>
        <v>0</v>
      </c>
    </row>
    <row r="11996" spans="67:67">
      <c r="BO11996" s="87" t="str">
        <f t="shared" si="187"/>
        <v>0</v>
      </c>
    </row>
    <row r="11997" spans="67:67">
      <c r="BO11997" s="87" t="str">
        <f t="shared" si="187"/>
        <v>0</v>
      </c>
    </row>
    <row r="11998" spans="67:67">
      <c r="BO11998" s="87" t="str">
        <f t="shared" si="187"/>
        <v>0</v>
      </c>
    </row>
    <row r="11999" spans="67:67">
      <c r="BO11999" s="87" t="str">
        <f t="shared" si="187"/>
        <v>0</v>
      </c>
    </row>
    <row r="12000" spans="67:67">
      <c r="BO12000" s="87" t="str">
        <f t="shared" si="187"/>
        <v>0</v>
      </c>
    </row>
    <row r="12001" spans="67:67">
      <c r="BO12001" s="87" t="str">
        <f t="shared" si="187"/>
        <v>0</v>
      </c>
    </row>
    <row r="12002" spans="67:67">
      <c r="BO12002" s="87" t="str">
        <f t="shared" si="187"/>
        <v>0</v>
      </c>
    </row>
    <row r="12003" spans="67:67">
      <c r="BO12003" s="87" t="str">
        <f t="shared" si="187"/>
        <v>0</v>
      </c>
    </row>
    <row r="12004" spans="67:67">
      <c r="BO12004" s="87" t="str">
        <f t="shared" si="187"/>
        <v>0</v>
      </c>
    </row>
    <row r="12005" spans="67:67">
      <c r="BO12005" s="87" t="str">
        <f t="shared" si="187"/>
        <v>0</v>
      </c>
    </row>
    <row r="12006" spans="67:67">
      <c r="BO12006" s="87" t="str">
        <f t="shared" si="187"/>
        <v>0</v>
      </c>
    </row>
    <row r="12007" spans="67:67">
      <c r="BO12007" s="87" t="str">
        <f t="shared" si="187"/>
        <v>0</v>
      </c>
    </row>
    <row r="12008" spans="67:67">
      <c r="BO12008" s="87" t="str">
        <f t="shared" si="187"/>
        <v>0</v>
      </c>
    </row>
    <row r="12009" spans="67:67">
      <c r="BO12009" s="87" t="str">
        <f t="shared" si="187"/>
        <v>0</v>
      </c>
    </row>
    <row r="12010" spans="67:67">
      <c r="BO12010" s="87" t="str">
        <f t="shared" si="187"/>
        <v>0</v>
      </c>
    </row>
    <row r="12011" spans="67:67">
      <c r="BO12011" s="87" t="str">
        <f t="shared" si="187"/>
        <v>0</v>
      </c>
    </row>
    <row r="12012" spans="67:67">
      <c r="BO12012" s="87" t="str">
        <f t="shared" si="187"/>
        <v>0</v>
      </c>
    </row>
    <row r="12013" spans="67:67">
      <c r="BO12013" s="87" t="str">
        <f t="shared" si="187"/>
        <v>0</v>
      </c>
    </row>
    <row r="12014" spans="67:67">
      <c r="BO12014" s="87" t="str">
        <f t="shared" si="187"/>
        <v>0</v>
      </c>
    </row>
    <row r="12015" spans="67:67">
      <c r="BO12015" s="87" t="str">
        <f t="shared" si="187"/>
        <v>0</v>
      </c>
    </row>
    <row r="12016" spans="67:67">
      <c r="BO12016" s="87" t="str">
        <f t="shared" si="187"/>
        <v>0</v>
      </c>
    </row>
    <row r="12017" spans="67:67">
      <c r="BO12017" s="87" t="str">
        <f t="shared" si="187"/>
        <v>0</v>
      </c>
    </row>
    <row r="12018" spans="67:67">
      <c r="BO12018" s="87" t="str">
        <f t="shared" si="187"/>
        <v>0</v>
      </c>
    </row>
    <row r="12019" spans="67:67">
      <c r="BO12019" s="87" t="str">
        <f t="shared" si="187"/>
        <v>0</v>
      </c>
    </row>
    <row r="12020" spans="67:67">
      <c r="BO12020" s="87" t="str">
        <f t="shared" si="187"/>
        <v>0</v>
      </c>
    </row>
    <row r="12021" spans="67:67">
      <c r="BO12021" s="87" t="str">
        <f t="shared" si="187"/>
        <v>0</v>
      </c>
    </row>
    <row r="12022" spans="67:67">
      <c r="BO12022" s="87" t="str">
        <f t="shared" si="187"/>
        <v>0</v>
      </c>
    </row>
    <row r="12023" spans="67:67">
      <c r="BO12023" s="87" t="str">
        <f t="shared" si="187"/>
        <v>0</v>
      </c>
    </row>
    <row r="12024" spans="67:67">
      <c r="BO12024" s="87" t="str">
        <f t="shared" si="187"/>
        <v>0</v>
      </c>
    </row>
    <row r="12025" spans="67:67">
      <c r="BO12025" s="87" t="str">
        <f t="shared" si="187"/>
        <v>0</v>
      </c>
    </row>
    <row r="12026" spans="67:67">
      <c r="BO12026" s="87" t="str">
        <f t="shared" si="187"/>
        <v>0</v>
      </c>
    </row>
    <row r="12027" spans="67:67">
      <c r="BO12027" s="87" t="str">
        <f t="shared" si="187"/>
        <v>0</v>
      </c>
    </row>
    <row r="12028" spans="67:67">
      <c r="BO12028" s="87" t="str">
        <f t="shared" si="187"/>
        <v>0</v>
      </c>
    </row>
    <row r="12029" spans="67:67">
      <c r="BO12029" s="87" t="str">
        <f t="shared" si="187"/>
        <v>0</v>
      </c>
    </row>
    <row r="12030" spans="67:67">
      <c r="BO12030" s="87" t="str">
        <f t="shared" si="187"/>
        <v>0</v>
      </c>
    </row>
    <row r="12031" spans="67:67">
      <c r="BO12031" s="87" t="str">
        <f t="shared" si="187"/>
        <v>0</v>
      </c>
    </row>
    <row r="12032" spans="67:67">
      <c r="BO12032" s="87" t="str">
        <f t="shared" si="187"/>
        <v>0</v>
      </c>
    </row>
    <row r="12033" spans="67:67">
      <c r="BO12033" s="87" t="str">
        <f t="shared" si="187"/>
        <v>0</v>
      </c>
    </row>
    <row r="12034" spans="67:67">
      <c r="BO12034" s="87" t="str">
        <f t="shared" si="187"/>
        <v>0</v>
      </c>
    </row>
    <row r="12035" spans="67:67">
      <c r="BO12035" s="87" t="str">
        <f t="shared" si="187"/>
        <v>0</v>
      </c>
    </row>
    <row r="12036" spans="67:67">
      <c r="BO12036" s="87" t="str">
        <f t="shared" si="187"/>
        <v>0</v>
      </c>
    </row>
    <row r="12037" spans="67:67">
      <c r="BO12037" s="87" t="str">
        <f t="shared" si="187"/>
        <v>0</v>
      </c>
    </row>
    <row r="12038" spans="67:67">
      <c r="BO12038" s="87" t="str">
        <f t="shared" ref="BO12038:BO12101" si="188">IF(AND(BI12038&lt;&gt;"",BM12038&lt;&gt;"",BE12038&lt;&gt;"",BF12038&lt;&gt;"",BG12038&lt;&gt;""),(1000*9.81*BI12038*0.001*BM12038)/(BE12038*BF12038*BG12038),"0")</f>
        <v>0</v>
      </c>
    </row>
    <row r="12039" spans="67:67">
      <c r="BO12039" s="87" t="str">
        <f t="shared" si="188"/>
        <v>0</v>
      </c>
    </row>
    <row r="12040" spans="67:67">
      <c r="BO12040" s="87" t="str">
        <f t="shared" si="188"/>
        <v>0</v>
      </c>
    </row>
    <row r="12041" spans="67:67">
      <c r="BO12041" s="87" t="str">
        <f t="shared" si="188"/>
        <v>0</v>
      </c>
    </row>
    <row r="12042" spans="67:67">
      <c r="BO12042" s="87" t="str">
        <f t="shared" si="188"/>
        <v>0</v>
      </c>
    </row>
    <row r="12043" spans="67:67">
      <c r="BO12043" s="87" t="str">
        <f t="shared" si="188"/>
        <v>0</v>
      </c>
    </row>
    <row r="12044" spans="67:67">
      <c r="BO12044" s="87" t="str">
        <f t="shared" si="188"/>
        <v>0</v>
      </c>
    </row>
    <row r="12045" spans="67:67">
      <c r="BO12045" s="87" t="str">
        <f t="shared" si="188"/>
        <v>0</v>
      </c>
    </row>
    <row r="12046" spans="67:67">
      <c r="BO12046" s="87" t="str">
        <f t="shared" si="188"/>
        <v>0</v>
      </c>
    </row>
    <row r="12047" spans="67:67">
      <c r="BO12047" s="87" t="str">
        <f t="shared" si="188"/>
        <v>0</v>
      </c>
    </row>
    <row r="12048" spans="67:67">
      <c r="BO12048" s="87" t="str">
        <f t="shared" si="188"/>
        <v>0</v>
      </c>
    </row>
    <row r="12049" spans="67:67">
      <c r="BO12049" s="87" t="str">
        <f t="shared" si="188"/>
        <v>0</v>
      </c>
    </row>
    <row r="12050" spans="67:67">
      <c r="BO12050" s="87" t="str">
        <f t="shared" si="188"/>
        <v>0</v>
      </c>
    </row>
    <row r="12051" spans="67:67">
      <c r="BO12051" s="87" t="str">
        <f t="shared" si="188"/>
        <v>0</v>
      </c>
    </row>
    <row r="12052" spans="67:67">
      <c r="BO12052" s="87" t="str">
        <f t="shared" si="188"/>
        <v>0</v>
      </c>
    </row>
    <row r="12053" spans="67:67">
      <c r="BO12053" s="87" t="str">
        <f t="shared" si="188"/>
        <v>0</v>
      </c>
    </row>
    <row r="12054" spans="67:67">
      <c r="BO12054" s="87" t="str">
        <f t="shared" si="188"/>
        <v>0</v>
      </c>
    </row>
    <row r="12055" spans="67:67">
      <c r="BO12055" s="87" t="str">
        <f t="shared" si="188"/>
        <v>0</v>
      </c>
    </row>
    <row r="12056" spans="67:67">
      <c r="BO12056" s="87" t="str">
        <f t="shared" si="188"/>
        <v>0</v>
      </c>
    </row>
    <row r="12057" spans="67:67">
      <c r="BO12057" s="87" t="str">
        <f t="shared" si="188"/>
        <v>0</v>
      </c>
    </row>
    <row r="12058" spans="67:67">
      <c r="BO12058" s="87" t="str">
        <f t="shared" si="188"/>
        <v>0</v>
      </c>
    </row>
    <row r="12059" spans="67:67">
      <c r="BO12059" s="87" t="str">
        <f t="shared" si="188"/>
        <v>0</v>
      </c>
    </row>
    <row r="12060" spans="67:67">
      <c r="BO12060" s="87" t="str">
        <f t="shared" si="188"/>
        <v>0</v>
      </c>
    </row>
    <row r="12061" spans="67:67">
      <c r="BO12061" s="87" t="str">
        <f t="shared" si="188"/>
        <v>0</v>
      </c>
    </row>
    <row r="12062" spans="67:67">
      <c r="BO12062" s="87" t="str">
        <f t="shared" si="188"/>
        <v>0</v>
      </c>
    </row>
    <row r="12063" spans="67:67">
      <c r="BO12063" s="87" t="str">
        <f t="shared" si="188"/>
        <v>0</v>
      </c>
    </row>
    <row r="12064" spans="67:67">
      <c r="BO12064" s="87" t="str">
        <f t="shared" si="188"/>
        <v>0</v>
      </c>
    </row>
    <row r="12065" spans="67:67">
      <c r="BO12065" s="87" t="str">
        <f t="shared" si="188"/>
        <v>0</v>
      </c>
    </row>
    <row r="12066" spans="67:67">
      <c r="BO12066" s="87" t="str">
        <f t="shared" si="188"/>
        <v>0</v>
      </c>
    </row>
    <row r="12067" spans="67:67">
      <c r="BO12067" s="87" t="str">
        <f t="shared" si="188"/>
        <v>0</v>
      </c>
    </row>
    <row r="12068" spans="67:67">
      <c r="BO12068" s="87" t="str">
        <f t="shared" si="188"/>
        <v>0</v>
      </c>
    </row>
    <row r="12069" spans="67:67">
      <c r="BO12069" s="87" t="str">
        <f t="shared" si="188"/>
        <v>0</v>
      </c>
    </row>
    <row r="12070" spans="67:67">
      <c r="BO12070" s="87" t="str">
        <f t="shared" si="188"/>
        <v>0</v>
      </c>
    </row>
    <row r="12071" spans="67:67">
      <c r="BO12071" s="87" t="str">
        <f t="shared" si="188"/>
        <v>0</v>
      </c>
    </row>
    <row r="12072" spans="67:67">
      <c r="BO12072" s="87" t="str">
        <f t="shared" si="188"/>
        <v>0</v>
      </c>
    </row>
    <row r="12073" spans="67:67">
      <c r="BO12073" s="87" t="str">
        <f t="shared" si="188"/>
        <v>0</v>
      </c>
    </row>
    <row r="12074" spans="67:67">
      <c r="BO12074" s="87" t="str">
        <f t="shared" si="188"/>
        <v>0</v>
      </c>
    </row>
    <row r="12075" spans="67:67">
      <c r="BO12075" s="87" t="str">
        <f t="shared" si="188"/>
        <v>0</v>
      </c>
    </row>
    <row r="12076" spans="67:67">
      <c r="BO12076" s="87" t="str">
        <f t="shared" si="188"/>
        <v>0</v>
      </c>
    </row>
    <row r="12077" spans="67:67">
      <c r="BO12077" s="87" t="str">
        <f t="shared" si="188"/>
        <v>0</v>
      </c>
    </row>
    <row r="12078" spans="67:67">
      <c r="BO12078" s="87" t="str">
        <f t="shared" si="188"/>
        <v>0</v>
      </c>
    </row>
    <row r="12079" spans="67:67">
      <c r="BO12079" s="87" t="str">
        <f t="shared" si="188"/>
        <v>0</v>
      </c>
    </row>
    <row r="12080" spans="67:67">
      <c r="BO12080" s="87" t="str">
        <f t="shared" si="188"/>
        <v>0</v>
      </c>
    </row>
    <row r="12081" spans="67:67">
      <c r="BO12081" s="87" t="str">
        <f t="shared" si="188"/>
        <v>0</v>
      </c>
    </row>
    <row r="12082" spans="67:67">
      <c r="BO12082" s="87" t="str">
        <f t="shared" si="188"/>
        <v>0</v>
      </c>
    </row>
    <row r="12083" spans="67:67">
      <c r="BO12083" s="87" t="str">
        <f t="shared" si="188"/>
        <v>0</v>
      </c>
    </row>
    <row r="12084" spans="67:67">
      <c r="BO12084" s="87" t="str">
        <f t="shared" si="188"/>
        <v>0</v>
      </c>
    </row>
    <row r="12085" spans="67:67">
      <c r="BO12085" s="87" t="str">
        <f t="shared" si="188"/>
        <v>0</v>
      </c>
    </row>
    <row r="12086" spans="67:67">
      <c r="BO12086" s="87" t="str">
        <f t="shared" si="188"/>
        <v>0</v>
      </c>
    </row>
    <row r="12087" spans="67:67">
      <c r="BO12087" s="87" t="str">
        <f t="shared" si="188"/>
        <v>0</v>
      </c>
    </row>
    <row r="12088" spans="67:67">
      <c r="BO12088" s="87" t="str">
        <f t="shared" si="188"/>
        <v>0</v>
      </c>
    </row>
    <row r="12089" spans="67:67">
      <c r="BO12089" s="87" t="str">
        <f t="shared" si="188"/>
        <v>0</v>
      </c>
    </row>
    <row r="12090" spans="67:67">
      <c r="BO12090" s="87" t="str">
        <f t="shared" si="188"/>
        <v>0</v>
      </c>
    </row>
    <row r="12091" spans="67:67">
      <c r="BO12091" s="87" t="str">
        <f t="shared" si="188"/>
        <v>0</v>
      </c>
    </row>
    <row r="12092" spans="67:67">
      <c r="BO12092" s="87" t="str">
        <f t="shared" si="188"/>
        <v>0</v>
      </c>
    </row>
    <row r="12093" spans="67:67">
      <c r="BO12093" s="87" t="str">
        <f t="shared" si="188"/>
        <v>0</v>
      </c>
    </row>
    <row r="12094" spans="67:67">
      <c r="BO12094" s="87" t="str">
        <f t="shared" si="188"/>
        <v>0</v>
      </c>
    </row>
    <row r="12095" spans="67:67">
      <c r="BO12095" s="87" t="str">
        <f t="shared" si="188"/>
        <v>0</v>
      </c>
    </row>
    <row r="12096" spans="67:67">
      <c r="BO12096" s="87" t="str">
        <f t="shared" si="188"/>
        <v>0</v>
      </c>
    </row>
    <row r="12097" spans="67:67">
      <c r="BO12097" s="87" t="str">
        <f t="shared" si="188"/>
        <v>0</v>
      </c>
    </row>
    <row r="12098" spans="67:67">
      <c r="BO12098" s="87" t="str">
        <f t="shared" si="188"/>
        <v>0</v>
      </c>
    </row>
    <row r="12099" spans="67:67">
      <c r="BO12099" s="87" t="str">
        <f t="shared" si="188"/>
        <v>0</v>
      </c>
    </row>
    <row r="12100" spans="67:67">
      <c r="BO12100" s="87" t="str">
        <f t="shared" si="188"/>
        <v>0</v>
      </c>
    </row>
    <row r="12101" spans="67:67">
      <c r="BO12101" s="87" t="str">
        <f t="shared" si="188"/>
        <v>0</v>
      </c>
    </row>
    <row r="12102" spans="67:67">
      <c r="BO12102" s="87" t="str">
        <f t="shared" ref="BO12102:BO12165" si="189">IF(AND(BI12102&lt;&gt;"",BM12102&lt;&gt;"",BE12102&lt;&gt;"",BF12102&lt;&gt;"",BG12102&lt;&gt;""),(1000*9.81*BI12102*0.001*BM12102)/(BE12102*BF12102*BG12102),"0")</f>
        <v>0</v>
      </c>
    </row>
    <row r="12103" spans="67:67">
      <c r="BO12103" s="87" t="str">
        <f t="shared" si="189"/>
        <v>0</v>
      </c>
    </row>
    <row r="12104" spans="67:67">
      <c r="BO12104" s="87" t="str">
        <f t="shared" si="189"/>
        <v>0</v>
      </c>
    </row>
    <row r="12105" spans="67:67">
      <c r="BO12105" s="87" t="str">
        <f t="shared" si="189"/>
        <v>0</v>
      </c>
    </row>
    <row r="12106" spans="67:67">
      <c r="BO12106" s="87" t="str">
        <f t="shared" si="189"/>
        <v>0</v>
      </c>
    </row>
    <row r="12107" spans="67:67">
      <c r="BO12107" s="87" t="str">
        <f t="shared" si="189"/>
        <v>0</v>
      </c>
    </row>
    <row r="12108" spans="67:67">
      <c r="BO12108" s="87" t="str">
        <f t="shared" si="189"/>
        <v>0</v>
      </c>
    </row>
    <row r="12109" spans="67:67">
      <c r="BO12109" s="87" t="str">
        <f t="shared" si="189"/>
        <v>0</v>
      </c>
    </row>
    <row r="12110" spans="67:67">
      <c r="BO12110" s="87" t="str">
        <f t="shared" si="189"/>
        <v>0</v>
      </c>
    </row>
    <row r="12111" spans="67:67">
      <c r="BO12111" s="87" t="str">
        <f t="shared" si="189"/>
        <v>0</v>
      </c>
    </row>
    <row r="12112" spans="67:67">
      <c r="BO12112" s="87" t="str">
        <f t="shared" si="189"/>
        <v>0</v>
      </c>
    </row>
    <row r="12113" spans="67:67">
      <c r="BO12113" s="87" t="str">
        <f t="shared" si="189"/>
        <v>0</v>
      </c>
    </row>
    <row r="12114" spans="67:67">
      <c r="BO12114" s="87" t="str">
        <f t="shared" si="189"/>
        <v>0</v>
      </c>
    </row>
    <row r="12115" spans="67:67">
      <c r="BO12115" s="87" t="str">
        <f t="shared" si="189"/>
        <v>0</v>
      </c>
    </row>
    <row r="12116" spans="67:67">
      <c r="BO12116" s="87" t="str">
        <f t="shared" si="189"/>
        <v>0</v>
      </c>
    </row>
    <row r="12117" spans="67:67">
      <c r="BO12117" s="87" t="str">
        <f t="shared" si="189"/>
        <v>0</v>
      </c>
    </row>
    <row r="12118" spans="67:67">
      <c r="BO12118" s="87" t="str">
        <f t="shared" si="189"/>
        <v>0</v>
      </c>
    </row>
    <row r="12119" spans="67:67">
      <c r="BO12119" s="87" t="str">
        <f t="shared" si="189"/>
        <v>0</v>
      </c>
    </row>
    <row r="12120" spans="67:67">
      <c r="BO12120" s="87" t="str">
        <f t="shared" si="189"/>
        <v>0</v>
      </c>
    </row>
    <row r="12121" spans="67:67">
      <c r="BO12121" s="87" t="str">
        <f t="shared" si="189"/>
        <v>0</v>
      </c>
    </row>
    <row r="12122" spans="67:67">
      <c r="BO12122" s="87" t="str">
        <f t="shared" si="189"/>
        <v>0</v>
      </c>
    </row>
    <row r="12123" spans="67:67">
      <c r="BO12123" s="87" t="str">
        <f t="shared" si="189"/>
        <v>0</v>
      </c>
    </row>
    <row r="12124" spans="67:67">
      <c r="BO12124" s="87" t="str">
        <f t="shared" si="189"/>
        <v>0</v>
      </c>
    </row>
    <row r="12125" spans="67:67">
      <c r="BO12125" s="87" t="str">
        <f t="shared" si="189"/>
        <v>0</v>
      </c>
    </row>
    <row r="12126" spans="67:67">
      <c r="BO12126" s="87" t="str">
        <f t="shared" si="189"/>
        <v>0</v>
      </c>
    </row>
    <row r="12127" spans="67:67">
      <c r="BO12127" s="87" t="str">
        <f t="shared" si="189"/>
        <v>0</v>
      </c>
    </row>
    <row r="12128" spans="67:67">
      <c r="BO12128" s="87" t="str">
        <f t="shared" si="189"/>
        <v>0</v>
      </c>
    </row>
    <row r="12129" spans="67:67">
      <c r="BO12129" s="87" t="str">
        <f t="shared" si="189"/>
        <v>0</v>
      </c>
    </row>
    <row r="12130" spans="67:67">
      <c r="BO12130" s="87" t="str">
        <f t="shared" si="189"/>
        <v>0</v>
      </c>
    </row>
    <row r="12131" spans="67:67">
      <c r="BO12131" s="87" t="str">
        <f t="shared" si="189"/>
        <v>0</v>
      </c>
    </row>
    <row r="12132" spans="67:67">
      <c r="BO12132" s="87" t="str">
        <f t="shared" si="189"/>
        <v>0</v>
      </c>
    </row>
    <row r="12133" spans="67:67">
      <c r="BO12133" s="87" t="str">
        <f t="shared" si="189"/>
        <v>0</v>
      </c>
    </row>
    <row r="12134" spans="67:67">
      <c r="BO12134" s="87" t="str">
        <f t="shared" si="189"/>
        <v>0</v>
      </c>
    </row>
    <row r="12135" spans="67:67">
      <c r="BO12135" s="87" t="str">
        <f t="shared" si="189"/>
        <v>0</v>
      </c>
    </row>
    <row r="12136" spans="67:67">
      <c r="BO12136" s="87" t="str">
        <f t="shared" si="189"/>
        <v>0</v>
      </c>
    </row>
    <row r="12137" spans="67:67">
      <c r="BO12137" s="87" t="str">
        <f t="shared" si="189"/>
        <v>0</v>
      </c>
    </row>
    <row r="12138" spans="67:67">
      <c r="BO12138" s="87" t="str">
        <f t="shared" si="189"/>
        <v>0</v>
      </c>
    </row>
    <row r="12139" spans="67:67">
      <c r="BO12139" s="87" t="str">
        <f t="shared" si="189"/>
        <v>0</v>
      </c>
    </row>
    <row r="12140" spans="67:67">
      <c r="BO12140" s="87" t="str">
        <f t="shared" si="189"/>
        <v>0</v>
      </c>
    </row>
    <row r="12141" spans="67:67">
      <c r="BO12141" s="87" t="str">
        <f t="shared" si="189"/>
        <v>0</v>
      </c>
    </row>
    <row r="12142" spans="67:67">
      <c r="BO12142" s="87" t="str">
        <f t="shared" si="189"/>
        <v>0</v>
      </c>
    </row>
    <row r="12143" spans="67:67">
      <c r="BO12143" s="87" t="str">
        <f t="shared" si="189"/>
        <v>0</v>
      </c>
    </row>
    <row r="12144" spans="67:67">
      <c r="BO12144" s="87" t="str">
        <f t="shared" si="189"/>
        <v>0</v>
      </c>
    </row>
    <row r="12145" spans="67:67">
      <c r="BO12145" s="87" t="str">
        <f t="shared" si="189"/>
        <v>0</v>
      </c>
    </row>
    <row r="12146" spans="67:67">
      <c r="BO12146" s="87" t="str">
        <f t="shared" si="189"/>
        <v>0</v>
      </c>
    </row>
    <row r="12147" spans="67:67">
      <c r="BO12147" s="87" t="str">
        <f t="shared" si="189"/>
        <v>0</v>
      </c>
    </row>
    <row r="12148" spans="67:67">
      <c r="BO12148" s="87" t="str">
        <f t="shared" si="189"/>
        <v>0</v>
      </c>
    </row>
    <row r="12149" spans="67:67">
      <c r="BO12149" s="87" t="str">
        <f t="shared" si="189"/>
        <v>0</v>
      </c>
    </row>
    <row r="12150" spans="67:67">
      <c r="BO12150" s="87" t="str">
        <f t="shared" si="189"/>
        <v>0</v>
      </c>
    </row>
    <row r="12151" spans="67:67">
      <c r="BO12151" s="87" t="str">
        <f t="shared" si="189"/>
        <v>0</v>
      </c>
    </row>
    <row r="12152" spans="67:67">
      <c r="BO12152" s="87" t="str">
        <f t="shared" si="189"/>
        <v>0</v>
      </c>
    </row>
    <row r="12153" spans="67:67">
      <c r="BO12153" s="87" t="str">
        <f t="shared" si="189"/>
        <v>0</v>
      </c>
    </row>
    <row r="12154" spans="67:67">
      <c r="BO12154" s="87" t="str">
        <f t="shared" si="189"/>
        <v>0</v>
      </c>
    </row>
    <row r="12155" spans="67:67">
      <c r="BO12155" s="87" t="str">
        <f t="shared" si="189"/>
        <v>0</v>
      </c>
    </row>
    <row r="12156" spans="67:67">
      <c r="BO12156" s="87" t="str">
        <f t="shared" si="189"/>
        <v>0</v>
      </c>
    </row>
    <row r="12157" spans="67:67">
      <c r="BO12157" s="87" t="str">
        <f t="shared" si="189"/>
        <v>0</v>
      </c>
    </row>
    <row r="12158" spans="67:67">
      <c r="BO12158" s="87" t="str">
        <f t="shared" si="189"/>
        <v>0</v>
      </c>
    </row>
    <row r="12159" spans="67:67">
      <c r="BO12159" s="87" t="str">
        <f t="shared" si="189"/>
        <v>0</v>
      </c>
    </row>
    <row r="12160" spans="67:67">
      <c r="BO12160" s="87" t="str">
        <f t="shared" si="189"/>
        <v>0</v>
      </c>
    </row>
    <row r="12161" spans="67:67">
      <c r="BO12161" s="87" t="str">
        <f t="shared" si="189"/>
        <v>0</v>
      </c>
    </row>
    <row r="12162" spans="67:67">
      <c r="BO12162" s="87" t="str">
        <f t="shared" si="189"/>
        <v>0</v>
      </c>
    </row>
    <row r="12163" spans="67:67">
      <c r="BO12163" s="87" t="str">
        <f t="shared" si="189"/>
        <v>0</v>
      </c>
    </row>
    <row r="12164" spans="67:67">
      <c r="BO12164" s="87" t="str">
        <f t="shared" si="189"/>
        <v>0</v>
      </c>
    </row>
    <row r="12165" spans="67:67">
      <c r="BO12165" s="87" t="str">
        <f t="shared" si="189"/>
        <v>0</v>
      </c>
    </row>
    <row r="12166" spans="67:67">
      <c r="BO12166" s="87" t="str">
        <f t="shared" ref="BO12166:BO12229" si="190">IF(AND(BI12166&lt;&gt;"",BM12166&lt;&gt;"",BE12166&lt;&gt;"",BF12166&lt;&gt;"",BG12166&lt;&gt;""),(1000*9.81*BI12166*0.001*BM12166)/(BE12166*BF12166*BG12166),"0")</f>
        <v>0</v>
      </c>
    </row>
    <row r="12167" spans="67:67">
      <c r="BO12167" s="87" t="str">
        <f t="shared" si="190"/>
        <v>0</v>
      </c>
    </row>
    <row r="12168" spans="67:67">
      <c r="BO12168" s="87" t="str">
        <f t="shared" si="190"/>
        <v>0</v>
      </c>
    </row>
    <row r="12169" spans="67:67">
      <c r="BO12169" s="87" t="str">
        <f t="shared" si="190"/>
        <v>0</v>
      </c>
    </row>
    <row r="12170" spans="67:67">
      <c r="BO12170" s="87" t="str">
        <f t="shared" si="190"/>
        <v>0</v>
      </c>
    </row>
    <row r="12171" spans="67:67">
      <c r="BO12171" s="87" t="str">
        <f t="shared" si="190"/>
        <v>0</v>
      </c>
    </row>
    <row r="12172" spans="67:67">
      <c r="BO12172" s="87" t="str">
        <f t="shared" si="190"/>
        <v>0</v>
      </c>
    </row>
    <row r="12173" spans="67:67">
      <c r="BO12173" s="87" t="str">
        <f t="shared" si="190"/>
        <v>0</v>
      </c>
    </row>
    <row r="12174" spans="67:67">
      <c r="BO12174" s="87" t="str">
        <f t="shared" si="190"/>
        <v>0</v>
      </c>
    </row>
    <row r="12175" spans="67:67">
      <c r="BO12175" s="87" t="str">
        <f t="shared" si="190"/>
        <v>0</v>
      </c>
    </row>
    <row r="12176" spans="67:67">
      <c r="BO12176" s="87" t="str">
        <f t="shared" si="190"/>
        <v>0</v>
      </c>
    </row>
    <row r="12177" spans="67:67">
      <c r="BO12177" s="87" t="str">
        <f t="shared" si="190"/>
        <v>0</v>
      </c>
    </row>
    <row r="12178" spans="67:67">
      <c r="BO12178" s="87" t="str">
        <f t="shared" si="190"/>
        <v>0</v>
      </c>
    </row>
    <row r="12179" spans="67:67">
      <c r="BO12179" s="87" t="str">
        <f t="shared" si="190"/>
        <v>0</v>
      </c>
    </row>
    <row r="12180" spans="67:67">
      <c r="BO12180" s="87" t="str">
        <f t="shared" si="190"/>
        <v>0</v>
      </c>
    </row>
    <row r="12181" spans="67:67">
      <c r="BO12181" s="87" t="str">
        <f t="shared" si="190"/>
        <v>0</v>
      </c>
    </row>
    <row r="12182" spans="67:67">
      <c r="BO12182" s="87" t="str">
        <f t="shared" si="190"/>
        <v>0</v>
      </c>
    </row>
    <row r="12183" spans="67:67">
      <c r="BO12183" s="87" t="str">
        <f t="shared" si="190"/>
        <v>0</v>
      </c>
    </row>
    <row r="12184" spans="67:67">
      <c r="BO12184" s="87" t="str">
        <f t="shared" si="190"/>
        <v>0</v>
      </c>
    </row>
    <row r="12185" spans="67:67">
      <c r="BO12185" s="87" t="str">
        <f t="shared" si="190"/>
        <v>0</v>
      </c>
    </row>
    <row r="12186" spans="67:67">
      <c r="BO12186" s="87" t="str">
        <f t="shared" si="190"/>
        <v>0</v>
      </c>
    </row>
    <row r="12187" spans="67:67">
      <c r="BO12187" s="87" t="str">
        <f t="shared" si="190"/>
        <v>0</v>
      </c>
    </row>
    <row r="12188" spans="67:67">
      <c r="BO12188" s="87" t="str">
        <f t="shared" si="190"/>
        <v>0</v>
      </c>
    </row>
    <row r="12189" spans="67:67">
      <c r="BO12189" s="87" t="str">
        <f t="shared" si="190"/>
        <v>0</v>
      </c>
    </row>
    <row r="12190" spans="67:67">
      <c r="BO12190" s="87" t="str">
        <f t="shared" si="190"/>
        <v>0</v>
      </c>
    </row>
    <row r="12191" spans="67:67">
      <c r="BO12191" s="87" t="str">
        <f t="shared" si="190"/>
        <v>0</v>
      </c>
    </row>
    <row r="12192" spans="67:67">
      <c r="BO12192" s="87" t="str">
        <f t="shared" si="190"/>
        <v>0</v>
      </c>
    </row>
    <row r="12193" spans="67:67">
      <c r="BO12193" s="87" t="str">
        <f t="shared" si="190"/>
        <v>0</v>
      </c>
    </row>
    <row r="12194" spans="67:67">
      <c r="BO12194" s="87" t="str">
        <f t="shared" si="190"/>
        <v>0</v>
      </c>
    </row>
    <row r="12195" spans="67:67">
      <c r="BO12195" s="87" t="str">
        <f t="shared" si="190"/>
        <v>0</v>
      </c>
    </row>
    <row r="12196" spans="67:67">
      <c r="BO12196" s="87" t="str">
        <f t="shared" si="190"/>
        <v>0</v>
      </c>
    </row>
    <row r="12197" spans="67:67">
      <c r="BO12197" s="87" t="str">
        <f t="shared" si="190"/>
        <v>0</v>
      </c>
    </row>
    <row r="12198" spans="67:67">
      <c r="BO12198" s="87" t="str">
        <f t="shared" si="190"/>
        <v>0</v>
      </c>
    </row>
    <row r="12199" spans="67:67">
      <c r="BO12199" s="87" t="str">
        <f t="shared" si="190"/>
        <v>0</v>
      </c>
    </row>
    <row r="12200" spans="67:67">
      <c r="BO12200" s="87" t="str">
        <f t="shared" si="190"/>
        <v>0</v>
      </c>
    </row>
    <row r="12201" spans="67:67">
      <c r="BO12201" s="87" t="str">
        <f t="shared" si="190"/>
        <v>0</v>
      </c>
    </row>
    <row r="12202" spans="67:67">
      <c r="BO12202" s="87" t="str">
        <f t="shared" si="190"/>
        <v>0</v>
      </c>
    </row>
    <row r="12203" spans="67:67">
      <c r="BO12203" s="87" t="str">
        <f t="shared" si="190"/>
        <v>0</v>
      </c>
    </row>
    <row r="12204" spans="67:67">
      <c r="BO12204" s="87" t="str">
        <f t="shared" si="190"/>
        <v>0</v>
      </c>
    </row>
    <row r="12205" spans="67:67">
      <c r="BO12205" s="87" t="str">
        <f t="shared" si="190"/>
        <v>0</v>
      </c>
    </row>
    <row r="12206" spans="67:67">
      <c r="BO12206" s="87" t="str">
        <f t="shared" si="190"/>
        <v>0</v>
      </c>
    </row>
    <row r="12207" spans="67:67">
      <c r="BO12207" s="87" t="str">
        <f t="shared" si="190"/>
        <v>0</v>
      </c>
    </row>
    <row r="12208" spans="67:67">
      <c r="BO12208" s="87" t="str">
        <f t="shared" si="190"/>
        <v>0</v>
      </c>
    </row>
    <row r="12209" spans="67:67">
      <c r="BO12209" s="87" t="str">
        <f t="shared" si="190"/>
        <v>0</v>
      </c>
    </row>
    <row r="12210" spans="67:67">
      <c r="BO12210" s="87" t="str">
        <f t="shared" si="190"/>
        <v>0</v>
      </c>
    </row>
    <row r="12211" spans="67:67">
      <c r="BO12211" s="87" t="str">
        <f t="shared" si="190"/>
        <v>0</v>
      </c>
    </row>
    <row r="12212" spans="67:67">
      <c r="BO12212" s="87" t="str">
        <f t="shared" si="190"/>
        <v>0</v>
      </c>
    </row>
    <row r="12213" spans="67:67">
      <c r="BO12213" s="87" t="str">
        <f t="shared" si="190"/>
        <v>0</v>
      </c>
    </row>
    <row r="12214" spans="67:67">
      <c r="BO12214" s="87" t="str">
        <f t="shared" si="190"/>
        <v>0</v>
      </c>
    </row>
    <row r="12215" spans="67:67">
      <c r="BO12215" s="87" t="str">
        <f t="shared" si="190"/>
        <v>0</v>
      </c>
    </row>
    <row r="12216" spans="67:67">
      <c r="BO12216" s="87" t="str">
        <f t="shared" si="190"/>
        <v>0</v>
      </c>
    </row>
    <row r="12217" spans="67:67">
      <c r="BO12217" s="87" t="str">
        <f t="shared" si="190"/>
        <v>0</v>
      </c>
    </row>
    <row r="12218" spans="67:67">
      <c r="BO12218" s="87" t="str">
        <f t="shared" si="190"/>
        <v>0</v>
      </c>
    </row>
    <row r="12219" spans="67:67">
      <c r="BO12219" s="87" t="str">
        <f t="shared" si="190"/>
        <v>0</v>
      </c>
    </row>
    <row r="12220" spans="67:67">
      <c r="BO12220" s="87" t="str">
        <f t="shared" si="190"/>
        <v>0</v>
      </c>
    </row>
    <row r="12221" spans="67:67">
      <c r="BO12221" s="87" t="str">
        <f t="shared" si="190"/>
        <v>0</v>
      </c>
    </row>
    <row r="12222" spans="67:67">
      <c r="BO12222" s="87" t="str">
        <f t="shared" si="190"/>
        <v>0</v>
      </c>
    </row>
    <row r="12223" spans="67:67">
      <c r="BO12223" s="87" t="str">
        <f t="shared" si="190"/>
        <v>0</v>
      </c>
    </row>
    <row r="12224" spans="67:67">
      <c r="BO12224" s="87" t="str">
        <f t="shared" si="190"/>
        <v>0</v>
      </c>
    </row>
    <row r="12225" spans="67:67">
      <c r="BO12225" s="87" t="str">
        <f t="shared" si="190"/>
        <v>0</v>
      </c>
    </row>
    <row r="12226" spans="67:67">
      <c r="BO12226" s="87" t="str">
        <f t="shared" si="190"/>
        <v>0</v>
      </c>
    </row>
    <row r="12227" spans="67:67">
      <c r="BO12227" s="87" t="str">
        <f t="shared" si="190"/>
        <v>0</v>
      </c>
    </row>
    <row r="12228" spans="67:67">
      <c r="BO12228" s="87" t="str">
        <f t="shared" si="190"/>
        <v>0</v>
      </c>
    </row>
    <row r="12229" spans="67:67">
      <c r="BO12229" s="87" t="str">
        <f t="shared" si="190"/>
        <v>0</v>
      </c>
    </row>
    <row r="12230" spans="67:67">
      <c r="BO12230" s="87" t="str">
        <f t="shared" ref="BO12230:BO12293" si="191">IF(AND(BI12230&lt;&gt;"",BM12230&lt;&gt;"",BE12230&lt;&gt;"",BF12230&lt;&gt;"",BG12230&lt;&gt;""),(1000*9.81*BI12230*0.001*BM12230)/(BE12230*BF12230*BG12230),"0")</f>
        <v>0</v>
      </c>
    </row>
    <row r="12231" spans="67:67">
      <c r="BO12231" s="87" t="str">
        <f t="shared" si="191"/>
        <v>0</v>
      </c>
    </row>
    <row r="12232" spans="67:67">
      <c r="BO12232" s="87" t="str">
        <f t="shared" si="191"/>
        <v>0</v>
      </c>
    </row>
    <row r="12233" spans="67:67">
      <c r="BO12233" s="87" t="str">
        <f t="shared" si="191"/>
        <v>0</v>
      </c>
    </row>
    <row r="12234" spans="67:67">
      <c r="BO12234" s="87" t="str">
        <f t="shared" si="191"/>
        <v>0</v>
      </c>
    </row>
    <row r="12235" spans="67:67">
      <c r="BO12235" s="87" t="str">
        <f t="shared" si="191"/>
        <v>0</v>
      </c>
    </row>
    <row r="12236" spans="67:67">
      <c r="BO12236" s="87" t="str">
        <f t="shared" si="191"/>
        <v>0</v>
      </c>
    </row>
    <row r="12237" spans="67:67">
      <c r="BO12237" s="87" t="str">
        <f t="shared" si="191"/>
        <v>0</v>
      </c>
    </row>
    <row r="12238" spans="67:67">
      <c r="BO12238" s="87" t="str">
        <f t="shared" si="191"/>
        <v>0</v>
      </c>
    </row>
    <row r="12239" spans="67:67">
      <c r="BO12239" s="87" t="str">
        <f t="shared" si="191"/>
        <v>0</v>
      </c>
    </row>
    <row r="12240" spans="67:67">
      <c r="BO12240" s="87" t="str">
        <f t="shared" si="191"/>
        <v>0</v>
      </c>
    </row>
    <row r="12241" spans="67:67">
      <c r="BO12241" s="87" t="str">
        <f t="shared" si="191"/>
        <v>0</v>
      </c>
    </row>
    <row r="12242" spans="67:67">
      <c r="BO12242" s="87" t="str">
        <f t="shared" si="191"/>
        <v>0</v>
      </c>
    </row>
    <row r="12243" spans="67:67">
      <c r="BO12243" s="87" t="str">
        <f t="shared" si="191"/>
        <v>0</v>
      </c>
    </row>
    <row r="12244" spans="67:67">
      <c r="BO12244" s="87" t="str">
        <f t="shared" si="191"/>
        <v>0</v>
      </c>
    </row>
    <row r="12245" spans="67:67">
      <c r="BO12245" s="87" t="str">
        <f t="shared" si="191"/>
        <v>0</v>
      </c>
    </row>
    <row r="12246" spans="67:67">
      <c r="BO12246" s="87" t="str">
        <f t="shared" si="191"/>
        <v>0</v>
      </c>
    </row>
    <row r="12247" spans="67:67">
      <c r="BO12247" s="87" t="str">
        <f t="shared" si="191"/>
        <v>0</v>
      </c>
    </row>
    <row r="12248" spans="67:67">
      <c r="BO12248" s="87" t="str">
        <f t="shared" si="191"/>
        <v>0</v>
      </c>
    </row>
    <row r="12249" spans="67:67">
      <c r="BO12249" s="87" t="str">
        <f t="shared" si="191"/>
        <v>0</v>
      </c>
    </row>
    <row r="12250" spans="67:67">
      <c r="BO12250" s="87" t="str">
        <f t="shared" si="191"/>
        <v>0</v>
      </c>
    </row>
    <row r="12251" spans="67:67">
      <c r="BO12251" s="87" t="str">
        <f t="shared" si="191"/>
        <v>0</v>
      </c>
    </row>
    <row r="12252" spans="67:67">
      <c r="BO12252" s="87" t="str">
        <f t="shared" si="191"/>
        <v>0</v>
      </c>
    </row>
    <row r="12253" spans="67:67">
      <c r="BO12253" s="87" t="str">
        <f t="shared" si="191"/>
        <v>0</v>
      </c>
    </row>
    <row r="12254" spans="67:67">
      <c r="BO12254" s="87" t="str">
        <f t="shared" si="191"/>
        <v>0</v>
      </c>
    </row>
    <row r="12255" spans="67:67">
      <c r="BO12255" s="87" t="str">
        <f t="shared" si="191"/>
        <v>0</v>
      </c>
    </row>
    <row r="12256" spans="67:67">
      <c r="BO12256" s="87" t="str">
        <f t="shared" si="191"/>
        <v>0</v>
      </c>
    </row>
    <row r="12257" spans="67:67">
      <c r="BO12257" s="87" t="str">
        <f t="shared" si="191"/>
        <v>0</v>
      </c>
    </row>
    <row r="12258" spans="67:67">
      <c r="BO12258" s="87" t="str">
        <f t="shared" si="191"/>
        <v>0</v>
      </c>
    </row>
    <row r="12259" spans="67:67">
      <c r="BO12259" s="87" t="str">
        <f t="shared" si="191"/>
        <v>0</v>
      </c>
    </row>
    <row r="12260" spans="67:67">
      <c r="BO12260" s="87" t="str">
        <f t="shared" si="191"/>
        <v>0</v>
      </c>
    </row>
    <row r="12261" spans="67:67">
      <c r="BO12261" s="87" t="str">
        <f t="shared" si="191"/>
        <v>0</v>
      </c>
    </row>
    <row r="12262" spans="67:67">
      <c r="BO12262" s="87" t="str">
        <f t="shared" si="191"/>
        <v>0</v>
      </c>
    </row>
    <row r="12263" spans="67:67">
      <c r="BO12263" s="87" t="str">
        <f t="shared" si="191"/>
        <v>0</v>
      </c>
    </row>
    <row r="12264" spans="67:67">
      <c r="BO12264" s="87" t="str">
        <f t="shared" si="191"/>
        <v>0</v>
      </c>
    </row>
    <row r="12265" spans="67:67">
      <c r="BO12265" s="87" t="str">
        <f t="shared" si="191"/>
        <v>0</v>
      </c>
    </row>
    <row r="12266" spans="67:67">
      <c r="BO12266" s="87" t="str">
        <f t="shared" si="191"/>
        <v>0</v>
      </c>
    </row>
    <row r="12267" spans="67:67">
      <c r="BO12267" s="87" t="str">
        <f t="shared" si="191"/>
        <v>0</v>
      </c>
    </row>
    <row r="12268" spans="67:67">
      <c r="BO12268" s="87" t="str">
        <f t="shared" si="191"/>
        <v>0</v>
      </c>
    </row>
    <row r="12269" spans="67:67">
      <c r="BO12269" s="87" t="str">
        <f t="shared" si="191"/>
        <v>0</v>
      </c>
    </row>
    <row r="12270" spans="67:67">
      <c r="BO12270" s="87" t="str">
        <f t="shared" si="191"/>
        <v>0</v>
      </c>
    </row>
    <row r="12271" spans="67:67">
      <c r="BO12271" s="87" t="str">
        <f t="shared" si="191"/>
        <v>0</v>
      </c>
    </row>
    <row r="12272" spans="67:67">
      <c r="BO12272" s="87" t="str">
        <f t="shared" si="191"/>
        <v>0</v>
      </c>
    </row>
    <row r="12273" spans="67:67">
      <c r="BO12273" s="87" t="str">
        <f t="shared" si="191"/>
        <v>0</v>
      </c>
    </row>
    <row r="12274" spans="67:67">
      <c r="BO12274" s="87" t="str">
        <f t="shared" si="191"/>
        <v>0</v>
      </c>
    </row>
    <row r="12275" spans="67:67">
      <c r="BO12275" s="87" t="str">
        <f t="shared" si="191"/>
        <v>0</v>
      </c>
    </row>
    <row r="12276" spans="67:67">
      <c r="BO12276" s="87" t="str">
        <f t="shared" si="191"/>
        <v>0</v>
      </c>
    </row>
    <row r="12277" spans="67:67">
      <c r="BO12277" s="87" t="str">
        <f t="shared" si="191"/>
        <v>0</v>
      </c>
    </row>
    <row r="12278" spans="67:67">
      <c r="BO12278" s="87" t="str">
        <f t="shared" si="191"/>
        <v>0</v>
      </c>
    </row>
    <row r="12279" spans="67:67">
      <c r="BO12279" s="87" t="str">
        <f t="shared" si="191"/>
        <v>0</v>
      </c>
    </row>
    <row r="12280" spans="67:67">
      <c r="BO12280" s="87" t="str">
        <f t="shared" si="191"/>
        <v>0</v>
      </c>
    </row>
    <row r="12281" spans="67:67">
      <c r="BO12281" s="87" t="str">
        <f t="shared" si="191"/>
        <v>0</v>
      </c>
    </row>
    <row r="12282" spans="67:67">
      <c r="BO12282" s="87" t="str">
        <f t="shared" si="191"/>
        <v>0</v>
      </c>
    </row>
    <row r="12283" spans="67:67">
      <c r="BO12283" s="87" t="str">
        <f t="shared" si="191"/>
        <v>0</v>
      </c>
    </row>
    <row r="12284" spans="67:67">
      <c r="BO12284" s="87" t="str">
        <f t="shared" si="191"/>
        <v>0</v>
      </c>
    </row>
    <row r="12285" spans="67:67">
      <c r="BO12285" s="87" t="str">
        <f t="shared" si="191"/>
        <v>0</v>
      </c>
    </row>
    <row r="12286" spans="67:67">
      <c r="BO12286" s="87" t="str">
        <f t="shared" si="191"/>
        <v>0</v>
      </c>
    </row>
    <row r="12287" spans="67:67">
      <c r="BO12287" s="87" t="str">
        <f t="shared" si="191"/>
        <v>0</v>
      </c>
    </row>
    <row r="12288" spans="67:67">
      <c r="BO12288" s="87" t="str">
        <f t="shared" si="191"/>
        <v>0</v>
      </c>
    </row>
    <row r="12289" spans="67:67">
      <c r="BO12289" s="87" t="str">
        <f t="shared" si="191"/>
        <v>0</v>
      </c>
    </row>
    <row r="12290" spans="67:67">
      <c r="BO12290" s="87" t="str">
        <f t="shared" si="191"/>
        <v>0</v>
      </c>
    </row>
    <row r="12291" spans="67:67">
      <c r="BO12291" s="87" t="str">
        <f t="shared" si="191"/>
        <v>0</v>
      </c>
    </row>
    <row r="12292" spans="67:67">
      <c r="BO12292" s="87" t="str">
        <f t="shared" si="191"/>
        <v>0</v>
      </c>
    </row>
    <row r="12293" spans="67:67">
      <c r="BO12293" s="87" t="str">
        <f t="shared" si="191"/>
        <v>0</v>
      </c>
    </row>
    <row r="12294" spans="67:67">
      <c r="BO12294" s="87" t="str">
        <f t="shared" ref="BO12294:BO12357" si="192">IF(AND(BI12294&lt;&gt;"",BM12294&lt;&gt;"",BE12294&lt;&gt;"",BF12294&lt;&gt;"",BG12294&lt;&gt;""),(1000*9.81*BI12294*0.001*BM12294)/(BE12294*BF12294*BG12294),"0")</f>
        <v>0</v>
      </c>
    </row>
    <row r="12295" spans="67:67">
      <c r="BO12295" s="87" t="str">
        <f t="shared" si="192"/>
        <v>0</v>
      </c>
    </row>
    <row r="12296" spans="67:67">
      <c r="BO12296" s="87" t="str">
        <f t="shared" si="192"/>
        <v>0</v>
      </c>
    </row>
    <row r="12297" spans="67:67">
      <c r="BO12297" s="87" t="str">
        <f t="shared" si="192"/>
        <v>0</v>
      </c>
    </row>
    <row r="12298" spans="67:67">
      <c r="BO12298" s="87" t="str">
        <f t="shared" si="192"/>
        <v>0</v>
      </c>
    </row>
    <row r="12299" spans="67:67">
      <c r="BO12299" s="87" t="str">
        <f t="shared" si="192"/>
        <v>0</v>
      </c>
    </row>
    <row r="12300" spans="67:67">
      <c r="BO12300" s="87" t="str">
        <f t="shared" si="192"/>
        <v>0</v>
      </c>
    </row>
    <row r="12301" spans="67:67">
      <c r="BO12301" s="87" t="str">
        <f t="shared" si="192"/>
        <v>0</v>
      </c>
    </row>
    <row r="12302" spans="67:67">
      <c r="BO12302" s="87" t="str">
        <f t="shared" si="192"/>
        <v>0</v>
      </c>
    </row>
    <row r="12303" spans="67:67">
      <c r="BO12303" s="87" t="str">
        <f t="shared" si="192"/>
        <v>0</v>
      </c>
    </row>
    <row r="12304" spans="67:67">
      <c r="BO12304" s="87" t="str">
        <f t="shared" si="192"/>
        <v>0</v>
      </c>
    </row>
    <row r="12305" spans="67:67">
      <c r="BO12305" s="87" t="str">
        <f t="shared" si="192"/>
        <v>0</v>
      </c>
    </row>
    <row r="12306" spans="67:67">
      <c r="BO12306" s="87" t="str">
        <f t="shared" si="192"/>
        <v>0</v>
      </c>
    </row>
    <row r="12307" spans="67:67">
      <c r="BO12307" s="87" t="str">
        <f t="shared" si="192"/>
        <v>0</v>
      </c>
    </row>
    <row r="12308" spans="67:67">
      <c r="BO12308" s="87" t="str">
        <f t="shared" si="192"/>
        <v>0</v>
      </c>
    </row>
    <row r="12309" spans="67:67">
      <c r="BO12309" s="87" t="str">
        <f t="shared" si="192"/>
        <v>0</v>
      </c>
    </row>
    <row r="12310" spans="67:67">
      <c r="BO12310" s="87" t="str">
        <f t="shared" si="192"/>
        <v>0</v>
      </c>
    </row>
    <row r="12311" spans="67:67">
      <c r="BO12311" s="87" t="str">
        <f t="shared" si="192"/>
        <v>0</v>
      </c>
    </row>
    <row r="12312" spans="67:67">
      <c r="BO12312" s="87" t="str">
        <f t="shared" si="192"/>
        <v>0</v>
      </c>
    </row>
    <row r="12313" spans="67:67">
      <c r="BO12313" s="87" t="str">
        <f t="shared" si="192"/>
        <v>0</v>
      </c>
    </row>
    <row r="12314" spans="67:67">
      <c r="BO12314" s="87" t="str">
        <f t="shared" si="192"/>
        <v>0</v>
      </c>
    </row>
    <row r="12315" spans="67:67">
      <c r="BO12315" s="87" t="str">
        <f t="shared" si="192"/>
        <v>0</v>
      </c>
    </row>
    <row r="12316" spans="67:67">
      <c r="BO12316" s="87" t="str">
        <f t="shared" si="192"/>
        <v>0</v>
      </c>
    </row>
    <row r="12317" spans="67:67">
      <c r="BO12317" s="87" t="str">
        <f t="shared" si="192"/>
        <v>0</v>
      </c>
    </row>
    <row r="12318" spans="67:67">
      <c r="BO12318" s="87" t="str">
        <f t="shared" si="192"/>
        <v>0</v>
      </c>
    </row>
    <row r="12319" spans="67:67">
      <c r="BO12319" s="87" t="str">
        <f t="shared" si="192"/>
        <v>0</v>
      </c>
    </row>
    <row r="12320" spans="67:67">
      <c r="BO12320" s="87" t="str">
        <f t="shared" si="192"/>
        <v>0</v>
      </c>
    </row>
    <row r="12321" spans="67:67">
      <c r="BO12321" s="87" t="str">
        <f t="shared" si="192"/>
        <v>0</v>
      </c>
    </row>
    <row r="12322" spans="67:67">
      <c r="BO12322" s="87" t="str">
        <f t="shared" si="192"/>
        <v>0</v>
      </c>
    </row>
    <row r="12323" spans="67:67">
      <c r="BO12323" s="87" t="str">
        <f t="shared" si="192"/>
        <v>0</v>
      </c>
    </row>
    <row r="12324" spans="67:67">
      <c r="BO12324" s="87" t="str">
        <f t="shared" si="192"/>
        <v>0</v>
      </c>
    </row>
    <row r="12325" spans="67:67">
      <c r="BO12325" s="87" t="str">
        <f t="shared" si="192"/>
        <v>0</v>
      </c>
    </row>
    <row r="12326" spans="67:67">
      <c r="BO12326" s="87" t="str">
        <f t="shared" si="192"/>
        <v>0</v>
      </c>
    </row>
    <row r="12327" spans="67:67">
      <c r="BO12327" s="87" t="str">
        <f t="shared" si="192"/>
        <v>0</v>
      </c>
    </row>
    <row r="12328" spans="67:67">
      <c r="BO12328" s="87" t="str">
        <f t="shared" si="192"/>
        <v>0</v>
      </c>
    </row>
    <row r="12329" spans="67:67">
      <c r="BO12329" s="87" t="str">
        <f t="shared" si="192"/>
        <v>0</v>
      </c>
    </row>
    <row r="12330" spans="67:67">
      <c r="BO12330" s="87" t="str">
        <f t="shared" si="192"/>
        <v>0</v>
      </c>
    </row>
    <row r="12331" spans="67:67">
      <c r="BO12331" s="87" t="str">
        <f t="shared" si="192"/>
        <v>0</v>
      </c>
    </row>
    <row r="12332" spans="67:67">
      <c r="BO12332" s="87" t="str">
        <f t="shared" si="192"/>
        <v>0</v>
      </c>
    </row>
    <row r="12333" spans="67:67">
      <c r="BO12333" s="87" t="str">
        <f t="shared" si="192"/>
        <v>0</v>
      </c>
    </row>
    <row r="12334" spans="67:67">
      <c r="BO12334" s="87" t="str">
        <f t="shared" si="192"/>
        <v>0</v>
      </c>
    </row>
    <row r="12335" spans="67:67">
      <c r="BO12335" s="87" t="str">
        <f t="shared" si="192"/>
        <v>0</v>
      </c>
    </row>
    <row r="12336" spans="67:67">
      <c r="BO12336" s="87" t="str">
        <f t="shared" si="192"/>
        <v>0</v>
      </c>
    </row>
    <row r="12337" spans="67:67">
      <c r="BO12337" s="87" t="str">
        <f t="shared" si="192"/>
        <v>0</v>
      </c>
    </row>
    <row r="12338" spans="67:67">
      <c r="BO12338" s="87" t="str">
        <f t="shared" si="192"/>
        <v>0</v>
      </c>
    </row>
    <row r="12339" spans="67:67">
      <c r="BO12339" s="87" t="str">
        <f t="shared" si="192"/>
        <v>0</v>
      </c>
    </row>
    <row r="12340" spans="67:67">
      <c r="BO12340" s="87" t="str">
        <f t="shared" si="192"/>
        <v>0</v>
      </c>
    </row>
    <row r="12341" spans="67:67">
      <c r="BO12341" s="87" t="str">
        <f t="shared" si="192"/>
        <v>0</v>
      </c>
    </row>
    <row r="12342" spans="67:67">
      <c r="BO12342" s="87" t="str">
        <f t="shared" si="192"/>
        <v>0</v>
      </c>
    </row>
    <row r="12343" spans="67:67">
      <c r="BO12343" s="87" t="str">
        <f t="shared" si="192"/>
        <v>0</v>
      </c>
    </row>
    <row r="12344" spans="67:67">
      <c r="BO12344" s="87" t="str">
        <f t="shared" si="192"/>
        <v>0</v>
      </c>
    </row>
    <row r="12345" spans="67:67">
      <c r="BO12345" s="87" t="str">
        <f t="shared" si="192"/>
        <v>0</v>
      </c>
    </row>
    <row r="12346" spans="67:67">
      <c r="BO12346" s="87" t="str">
        <f t="shared" si="192"/>
        <v>0</v>
      </c>
    </row>
    <row r="12347" spans="67:67">
      <c r="BO12347" s="87" t="str">
        <f t="shared" si="192"/>
        <v>0</v>
      </c>
    </row>
    <row r="12348" spans="67:67">
      <c r="BO12348" s="87" t="str">
        <f t="shared" si="192"/>
        <v>0</v>
      </c>
    </row>
    <row r="12349" spans="67:67">
      <c r="BO12349" s="87" t="str">
        <f t="shared" si="192"/>
        <v>0</v>
      </c>
    </row>
    <row r="12350" spans="67:67">
      <c r="BO12350" s="87" t="str">
        <f t="shared" si="192"/>
        <v>0</v>
      </c>
    </row>
    <row r="12351" spans="67:67">
      <c r="BO12351" s="87" t="str">
        <f t="shared" si="192"/>
        <v>0</v>
      </c>
    </row>
    <row r="12352" spans="67:67">
      <c r="BO12352" s="87" t="str">
        <f t="shared" si="192"/>
        <v>0</v>
      </c>
    </row>
    <row r="12353" spans="67:67">
      <c r="BO12353" s="87" t="str">
        <f t="shared" si="192"/>
        <v>0</v>
      </c>
    </row>
    <row r="12354" spans="67:67">
      <c r="BO12354" s="87" t="str">
        <f t="shared" si="192"/>
        <v>0</v>
      </c>
    </row>
    <row r="12355" spans="67:67">
      <c r="BO12355" s="87" t="str">
        <f t="shared" si="192"/>
        <v>0</v>
      </c>
    </row>
    <row r="12356" spans="67:67">
      <c r="BO12356" s="87" t="str">
        <f t="shared" si="192"/>
        <v>0</v>
      </c>
    </row>
    <row r="12357" spans="67:67">
      <c r="BO12357" s="87" t="str">
        <f t="shared" si="192"/>
        <v>0</v>
      </c>
    </row>
    <row r="12358" spans="67:67">
      <c r="BO12358" s="87" t="str">
        <f t="shared" ref="BO12358:BO12421" si="193">IF(AND(BI12358&lt;&gt;"",BM12358&lt;&gt;"",BE12358&lt;&gt;"",BF12358&lt;&gt;"",BG12358&lt;&gt;""),(1000*9.81*BI12358*0.001*BM12358)/(BE12358*BF12358*BG12358),"0")</f>
        <v>0</v>
      </c>
    </row>
    <row r="12359" spans="67:67">
      <c r="BO12359" s="87" t="str">
        <f t="shared" si="193"/>
        <v>0</v>
      </c>
    </row>
    <row r="12360" spans="67:67">
      <c r="BO12360" s="87" t="str">
        <f t="shared" si="193"/>
        <v>0</v>
      </c>
    </row>
    <row r="12361" spans="67:67">
      <c r="BO12361" s="87" t="str">
        <f t="shared" si="193"/>
        <v>0</v>
      </c>
    </row>
    <row r="12362" spans="67:67">
      <c r="BO12362" s="87" t="str">
        <f t="shared" si="193"/>
        <v>0</v>
      </c>
    </row>
    <row r="12363" spans="67:67">
      <c r="BO12363" s="87" t="str">
        <f t="shared" si="193"/>
        <v>0</v>
      </c>
    </row>
    <row r="12364" spans="67:67">
      <c r="BO12364" s="87" t="str">
        <f t="shared" si="193"/>
        <v>0</v>
      </c>
    </row>
    <row r="12365" spans="67:67">
      <c r="BO12365" s="87" t="str">
        <f t="shared" si="193"/>
        <v>0</v>
      </c>
    </row>
    <row r="12366" spans="67:67">
      <c r="BO12366" s="87" t="str">
        <f t="shared" si="193"/>
        <v>0</v>
      </c>
    </row>
    <row r="12367" spans="67:67">
      <c r="BO12367" s="87" t="str">
        <f t="shared" si="193"/>
        <v>0</v>
      </c>
    </row>
    <row r="12368" spans="67:67">
      <c r="BO12368" s="87" t="str">
        <f t="shared" si="193"/>
        <v>0</v>
      </c>
    </row>
    <row r="12369" spans="67:67">
      <c r="BO12369" s="87" t="str">
        <f t="shared" si="193"/>
        <v>0</v>
      </c>
    </row>
    <row r="12370" spans="67:67">
      <c r="BO12370" s="87" t="str">
        <f t="shared" si="193"/>
        <v>0</v>
      </c>
    </row>
    <row r="12371" spans="67:67">
      <c r="BO12371" s="87" t="str">
        <f t="shared" si="193"/>
        <v>0</v>
      </c>
    </row>
    <row r="12372" spans="67:67">
      <c r="BO12372" s="87" t="str">
        <f t="shared" si="193"/>
        <v>0</v>
      </c>
    </row>
    <row r="12373" spans="67:67">
      <c r="BO12373" s="87" t="str">
        <f t="shared" si="193"/>
        <v>0</v>
      </c>
    </row>
    <row r="12374" spans="67:67">
      <c r="BO12374" s="87" t="str">
        <f t="shared" si="193"/>
        <v>0</v>
      </c>
    </row>
    <row r="12375" spans="67:67">
      <c r="BO12375" s="87" t="str">
        <f t="shared" si="193"/>
        <v>0</v>
      </c>
    </row>
    <row r="12376" spans="67:67">
      <c r="BO12376" s="87" t="str">
        <f t="shared" si="193"/>
        <v>0</v>
      </c>
    </row>
    <row r="12377" spans="67:67">
      <c r="BO12377" s="87" t="str">
        <f t="shared" si="193"/>
        <v>0</v>
      </c>
    </row>
    <row r="12378" spans="67:67">
      <c r="BO12378" s="87" t="str">
        <f t="shared" si="193"/>
        <v>0</v>
      </c>
    </row>
    <row r="12379" spans="67:67">
      <c r="BO12379" s="87" t="str">
        <f t="shared" si="193"/>
        <v>0</v>
      </c>
    </row>
    <row r="12380" spans="67:67">
      <c r="BO12380" s="87" t="str">
        <f t="shared" si="193"/>
        <v>0</v>
      </c>
    </row>
    <row r="12381" spans="67:67">
      <c r="BO12381" s="87" t="str">
        <f t="shared" si="193"/>
        <v>0</v>
      </c>
    </row>
    <row r="12382" spans="67:67">
      <c r="BO12382" s="87" t="str">
        <f t="shared" si="193"/>
        <v>0</v>
      </c>
    </row>
    <row r="12383" spans="67:67">
      <c r="BO12383" s="87" t="str">
        <f t="shared" si="193"/>
        <v>0</v>
      </c>
    </row>
    <row r="12384" spans="67:67">
      <c r="BO12384" s="87" t="str">
        <f t="shared" si="193"/>
        <v>0</v>
      </c>
    </row>
    <row r="12385" spans="67:67">
      <c r="BO12385" s="87" t="str">
        <f t="shared" si="193"/>
        <v>0</v>
      </c>
    </row>
    <row r="12386" spans="67:67">
      <c r="BO12386" s="87" t="str">
        <f t="shared" si="193"/>
        <v>0</v>
      </c>
    </row>
    <row r="12387" spans="67:67">
      <c r="BO12387" s="87" t="str">
        <f t="shared" si="193"/>
        <v>0</v>
      </c>
    </row>
    <row r="12388" spans="67:67">
      <c r="BO12388" s="87" t="str">
        <f t="shared" si="193"/>
        <v>0</v>
      </c>
    </row>
    <row r="12389" spans="67:67">
      <c r="BO12389" s="87" t="str">
        <f t="shared" si="193"/>
        <v>0</v>
      </c>
    </row>
    <row r="12390" spans="67:67">
      <c r="BO12390" s="87" t="str">
        <f t="shared" si="193"/>
        <v>0</v>
      </c>
    </row>
    <row r="12391" spans="67:67">
      <c r="BO12391" s="87" t="str">
        <f t="shared" si="193"/>
        <v>0</v>
      </c>
    </row>
    <row r="12392" spans="67:67">
      <c r="BO12392" s="87" t="str">
        <f t="shared" si="193"/>
        <v>0</v>
      </c>
    </row>
    <row r="12393" spans="67:67">
      <c r="BO12393" s="87" t="str">
        <f t="shared" si="193"/>
        <v>0</v>
      </c>
    </row>
    <row r="12394" spans="67:67">
      <c r="BO12394" s="87" t="str">
        <f t="shared" si="193"/>
        <v>0</v>
      </c>
    </row>
    <row r="12395" spans="67:67">
      <c r="BO12395" s="87" t="str">
        <f t="shared" si="193"/>
        <v>0</v>
      </c>
    </row>
    <row r="12396" spans="67:67">
      <c r="BO12396" s="87" t="str">
        <f t="shared" si="193"/>
        <v>0</v>
      </c>
    </row>
    <row r="12397" spans="67:67">
      <c r="BO12397" s="87" t="str">
        <f t="shared" si="193"/>
        <v>0</v>
      </c>
    </row>
    <row r="12398" spans="67:67">
      <c r="BO12398" s="87" t="str">
        <f t="shared" si="193"/>
        <v>0</v>
      </c>
    </row>
    <row r="12399" spans="67:67">
      <c r="BO12399" s="87" t="str">
        <f t="shared" si="193"/>
        <v>0</v>
      </c>
    </row>
    <row r="12400" spans="67:67">
      <c r="BO12400" s="87" t="str">
        <f t="shared" si="193"/>
        <v>0</v>
      </c>
    </row>
    <row r="12401" spans="67:67">
      <c r="BO12401" s="87" t="str">
        <f t="shared" si="193"/>
        <v>0</v>
      </c>
    </row>
    <row r="12402" spans="67:67">
      <c r="BO12402" s="87" t="str">
        <f t="shared" si="193"/>
        <v>0</v>
      </c>
    </row>
    <row r="12403" spans="67:67">
      <c r="BO12403" s="87" t="str">
        <f t="shared" si="193"/>
        <v>0</v>
      </c>
    </row>
    <row r="12404" spans="67:67">
      <c r="BO12404" s="87" t="str">
        <f t="shared" si="193"/>
        <v>0</v>
      </c>
    </row>
    <row r="12405" spans="67:67">
      <c r="BO12405" s="87" t="str">
        <f t="shared" si="193"/>
        <v>0</v>
      </c>
    </row>
    <row r="12406" spans="67:67">
      <c r="BO12406" s="87" t="str">
        <f t="shared" si="193"/>
        <v>0</v>
      </c>
    </row>
    <row r="12407" spans="67:67">
      <c r="BO12407" s="87" t="str">
        <f t="shared" si="193"/>
        <v>0</v>
      </c>
    </row>
    <row r="12408" spans="67:67">
      <c r="BO12408" s="87" t="str">
        <f t="shared" si="193"/>
        <v>0</v>
      </c>
    </row>
    <row r="12409" spans="67:67">
      <c r="BO12409" s="87" t="str">
        <f t="shared" si="193"/>
        <v>0</v>
      </c>
    </row>
    <row r="12410" spans="67:67">
      <c r="BO12410" s="87" t="str">
        <f t="shared" si="193"/>
        <v>0</v>
      </c>
    </row>
    <row r="12411" spans="67:67">
      <c r="BO12411" s="87" t="str">
        <f t="shared" si="193"/>
        <v>0</v>
      </c>
    </row>
    <row r="12412" spans="67:67">
      <c r="BO12412" s="87" t="str">
        <f t="shared" si="193"/>
        <v>0</v>
      </c>
    </row>
    <row r="12413" spans="67:67">
      <c r="BO12413" s="87" t="str">
        <f t="shared" si="193"/>
        <v>0</v>
      </c>
    </row>
    <row r="12414" spans="67:67">
      <c r="BO12414" s="87" t="str">
        <f t="shared" si="193"/>
        <v>0</v>
      </c>
    </row>
    <row r="12415" spans="67:67">
      <c r="BO12415" s="87" t="str">
        <f t="shared" si="193"/>
        <v>0</v>
      </c>
    </row>
    <row r="12416" spans="67:67">
      <c r="BO12416" s="87" t="str">
        <f t="shared" si="193"/>
        <v>0</v>
      </c>
    </row>
    <row r="12417" spans="67:67">
      <c r="BO12417" s="87" t="str">
        <f t="shared" si="193"/>
        <v>0</v>
      </c>
    </row>
    <row r="12418" spans="67:67">
      <c r="BO12418" s="87" t="str">
        <f t="shared" si="193"/>
        <v>0</v>
      </c>
    </row>
    <row r="12419" spans="67:67">
      <c r="BO12419" s="87" t="str">
        <f t="shared" si="193"/>
        <v>0</v>
      </c>
    </row>
    <row r="12420" spans="67:67">
      <c r="BO12420" s="87" t="str">
        <f t="shared" si="193"/>
        <v>0</v>
      </c>
    </row>
    <row r="12421" spans="67:67">
      <c r="BO12421" s="87" t="str">
        <f t="shared" si="193"/>
        <v>0</v>
      </c>
    </row>
    <row r="12422" spans="67:67">
      <c r="BO12422" s="87" t="str">
        <f t="shared" ref="BO12422:BO12485" si="194">IF(AND(BI12422&lt;&gt;"",BM12422&lt;&gt;"",BE12422&lt;&gt;"",BF12422&lt;&gt;"",BG12422&lt;&gt;""),(1000*9.81*BI12422*0.001*BM12422)/(BE12422*BF12422*BG12422),"0")</f>
        <v>0</v>
      </c>
    </row>
    <row r="12423" spans="67:67">
      <c r="BO12423" s="87" t="str">
        <f t="shared" si="194"/>
        <v>0</v>
      </c>
    </row>
    <row r="12424" spans="67:67">
      <c r="BO12424" s="87" t="str">
        <f t="shared" si="194"/>
        <v>0</v>
      </c>
    </row>
    <row r="12425" spans="67:67">
      <c r="BO12425" s="87" t="str">
        <f t="shared" si="194"/>
        <v>0</v>
      </c>
    </row>
    <row r="12426" spans="67:67">
      <c r="BO12426" s="87" t="str">
        <f t="shared" si="194"/>
        <v>0</v>
      </c>
    </row>
    <row r="12427" spans="67:67">
      <c r="BO12427" s="87" t="str">
        <f t="shared" si="194"/>
        <v>0</v>
      </c>
    </row>
    <row r="12428" spans="67:67">
      <c r="BO12428" s="87" t="str">
        <f t="shared" si="194"/>
        <v>0</v>
      </c>
    </row>
    <row r="12429" spans="67:67">
      <c r="BO12429" s="87" t="str">
        <f t="shared" si="194"/>
        <v>0</v>
      </c>
    </row>
    <row r="12430" spans="67:67">
      <c r="BO12430" s="87" t="str">
        <f t="shared" si="194"/>
        <v>0</v>
      </c>
    </row>
    <row r="12431" spans="67:67">
      <c r="BO12431" s="87" t="str">
        <f t="shared" si="194"/>
        <v>0</v>
      </c>
    </row>
    <row r="12432" spans="67:67">
      <c r="BO12432" s="87" t="str">
        <f t="shared" si="194"/>
        <v>0</v>
      </c>
    </row>
    <row r="12433" spans="67:67">
      <c r="BO12433" s="87" t="str">
        <f t="shared" si="194"/>
        <v>0</v>
      </c>
    </row>
    <row r="12434" spans="67:67">
      <c r="BO12434" s="87" t="str">
        <f t="shared" si="194"/>
        <v>0</v>
      </c>
    </row>
    <row r="12435" spans="67:67">
      <c r="BO12435" s="87" t="str">
        <f t="shared" si="194"/>
        <v>0</v>
      </c>
    </row>
    <row r="12436" spans="67:67">
      <c r="BO12436" s="87" t="str">
        <f t="shared" si="194"/>
        <v>0</v>
      </c>
    </row>
    <row r="12437" spans="67:67">
      <c r="BO12437" s="87" t="str">
        <f t="shared" si="194"/>
        <v>0</v>
      </c>
    </row>
    <row r="12438" spans="67:67">
      <c r="BO12438" s="87" t="str">
        <f t="shared" si="194"/>
        <v>0</v>
      </c>
    </row>
    <row r="12439" spans="67:67">
      <c r="BO12439" s="87" t="str">
        <f t="shared" si="194"/>
        <v>0</v>
      </c>
    </row>
    <row r="12440" spans="67:67">
      <c r="BO12440" s="87" t="str">
        <f t="shared" si="194"/>
        <v>0</v>
      </c>
    </row>
    <row r="12441" spans="67:67">
      <c r="BO12441" s="87" t="str">
        <f t="shared" si="194"/>
        <v>0</v>
      </c>
    </row>
    <row r="12442" spans="67:67">
      <c r="BO12442" s="87" t="str">
        <f t="shared" si="194"/>
        <v>0</v>
      </c>
    </row>
    <row r="12443" spans="67:67">
      <c r="BO12443" s="87" t="str">
        <f t="shared" si="194"/>
        <v>0</v>
      </c>
    </row>
    <row r="12444" spans="67:67">
      <c r="BO12444" s="87" t="str">
        <f t="shared" si="194"/>
        <v>0</v>
      </c>
    </row>
    <row r="12445" spans="67:67">
      <c r="BO12445" s="87" t="str">
        <f t="shared" si="194"/>
        <v>0</v>
      </c>
    </row>
    <row r="12446" spans="67:67">
      <c r="BO12446" s="87" t="str">
        <f t="shared" si="194"/>
        <v>0</v>
      </c>
    </row>
    <row r="12447" spans="67:67">
      <c r="BO12447" s="87" t="str">
        <f t="shared" si="194"/>
        <v>0</v>
      </c>
    </row>
    <row r="12448" spans="67:67">
      <c r="BO12448" s="87" t="str">
        <f t="shared" si="194"/>
        <v>0</v>
      </c>
    </row>
    <row r="12449" spans="67:67">
      <c r="BO12449" s="87" t="str">
        <f t="shared" si="194"/>
        <v>0</v>
      </c>
    </row>
    <row r="12450" spans="67:67">
      <c r="BO12450" s="87" t="str">
        <f t="shared" si="194"/>
        <v>0</v>
      </c>
    </row>
    <row r="12451" spans="67:67">
      <c r="BO12451" s="87" t="str">
        <f t="shared" si="194"/>
        <v>0</v>
      </c>
    </row>
    <row r="12452" spans="67:67">
      <c r="BO12452" s="87" t="str">
        <f t="shared" si="194"/>
        <v>0</v>
      </c>
    </row>
    <row r="12453" spans="67:67">
      <c r="BO12453" s="87" t="str">
        <f t="shared" si="194"/>
        <v>0</v>
      </c>
    </row>
    <row r="12454" spans="67:67">
      <c r="BO12454" s="87" t="str">
        <f t="shared" si="194"/>
        <v>0</v>
      </c>
    </row>
    <row r="12455" spans="67:67">
      <c r="BO12455" s="87" t="str">
        <f t="shared" si="194"/>
        <v>0</v>
      </c>
    </row>
    <row r="12456" spans="67:67">
      <c r="BO12456" s="87" t="str">
        <f t="shared" si="194"/>
        <v>0</v>
      </c>
    </row>
    <row r="12457" spans="67:67">
      <c r="BO12457" s="87" t="str">
        <f t="shared" si="194"/>
        <v>0</v>
      </c>
    </row>
    <row r="12458" spans="67:67">
      <c r="BO12458" s="87" t="str">
        <f t="shared" si="194"/>
        <v>0</v>
      </c>
    </row>
    <row r="12459" spans="67:67">
      <c r="BO12459" s="87" t="str">
        <f t="shared" si="194"/>
        <v>0</v>
      </c>
    </row>
    <row r="12460" spans="67:67">
      <c r="BO12460" s="87" t="str">
        <f t="shared" si="194"/>
        <v>0</v>
      </c>
    </row>
    <row r="12461" spans="67:67">
      <c r="BO12461" s="87" t="str">
        <f t="shared" si="194"/>
        <v>0</v>
      </c>
    </row>
    <row r="12462" spans="67:67">
      <c r="BO12462" s="87" t="str">
        <f t="shared" si="194"/>
        <v>0</v>
      </c>
    </row>
    <row r="12463" spans="67:67">
      <c r="BO12463" s="87" t="str">
        <f t="shared" si="194"/>
        <v>0</v>
      </c>
    </row>
    <row r="12464" spans="67:67">
      <c r="BO12464" s="87" t="str">
        <f t="shared" si="194"/>
        <v>0</v>
      </c>
    </row>
    <row r="12465" spans="67:67">
      <c r="BO12465" s="87" t="str">
        <f t="shared" si="194"/>
        <v>0</v>
      </c>
    </row>
    <row r="12466" spans="67:67">
      <c r="BO12466" s="87" t="str">
        <f t="shared" si="194"/>
        <v>0</v>
      </c>
    </row>
    <row r="12467" spans="67:67">
      <c r="BO12467" s="87" t="str">
        <f t="shared" si="194"/>
        <v>0</v>
      </c>
    </row>
    <row r="12468" spans="67:67">
      <c r="BO12468" s="87" t="str">
        <f t="shared" si="194"/>
        <v>0</v>
      </c>
    </row>
    <row r="12469" spans="67:67">
      <c r="BO12469" s="87" t="str">
        <f t="shared" si="194"/>
        <v>0</v>
      </c>
    </row>
    <row r="12470" spans="67:67">
      <c r="BO12470" s="87" t="str">
        <f t="shared" si="194"/>
        <v>0</v>
      </c>
    </row>
    <row r="12471" spans="67:67">
      <c r="BO12471" s="87" t="str">
        <f t="shared" si="194"/>
        <v>0</v>
      </c>
    </row>
    <row r="12472" spans="67:67">
      <c r="BO12472" s="87" t="str">
        <f t="shared" si="194"/>
        <v>0</v>
      </c>
    </row>
    <row r="12473" spans="67:67">
      <c r="BO12473" s="87" t="str">
        <f t="shared" si="194"/>
        <v>0</v>
      </c>
    </row>
    <row r="12474" spans="67:67">
      <c r="BO12474" s="87" t="str">
        <f t="shared" si="194"/>
        <v>0</v>
      </c>
    </row>
    <row r="12475" spans="67:67">
      <c r="BO12475" s="87" t="str">
        <f t="shared" si="194"/>
        <v>0</v>
      </c>
    </row>
    <row r="12476" spans="67:67">
      <c r="BO12476" s="87" t="str">
        <f t="shared" si="194"/>
        <v>0</v>
      </c>
    </row>
    <row r="12477" spans="67:67">
      <c r="BO12477" s="87" t="str">
        <f t="shared" si="194"/>
        <v>0</v>
      </c>
    </row>
    <row r="12478" spans="67:67">
      <c r="BO12478" s="87" t="str">
        <f t="shared" si="194"/>
        <v>0</v>
      </c>
    </row>
    <row r="12479" spans="67:67">
      <c r="BO12479" s="87" t="str">
        <f t="shared" si="194"/>
        <v>0</v>
      </c>
    </row>
    <row r="12480" spans="67:67">
      <c r="BO12480" s="87" t="str">
        <f t="shared" si="194"/>
        <v>0</v>
      </c>
    </row>
    <row r="12481" spans="67:67">
      <c r="BO12481" s="87" t="str">
        <f t="shared" si="194"/>
        <v>0</v>
      </c>
    </row>
    <row r="12482" spans="67:67">
      <c r="BO12482" s="87" t="str">
        <f t="shared" si="194"/>
        <v>0</v>
      </c>
    </row>
    <row r="12483" spans="67:67">
      <c r="BO12483" s="87" t="str">
        <f t="shared" si="194"/>
        <v>0</v>
      </c>
    </row>
    <row r="12484" spans="67:67">
      <c r="BO12484" s="87" t="str">
        <f t="shared" si="194"/>
        <v>0</v>
      </c>
    </row>
    <row r="12485" spans="67:67">
      <c r="BO12485" s="87" t="str">
        <f t="shared" si="194"/>
        <v>0</v>
      </c>
    </row>
    <row r="12486" spans="67:67">
      <c r="BO12486" s="87" t="str">
        <f t="shared" ref="BO12486:BO12549" si="195">IF(AND(BI12486&lt;&gt;"",BM12486&lt;&gt;"",BE12486&lt;&gt;"",BF12486&lt;&gt;"",BG12486&lt;&gt;""),(1000*9.81*BI12486*0.001*BM12486)/(BE12486*BF12486*BG12486),"0")</f>
        <v>0</v>
      </c>
    </row>
    <row r="12487" spans="67:67">
      <c r="BO12487" s="87" t="str">
        <f t="shared" si="195"/>
        <v>0</v>
      </c>
    </row>
    <row r="12488" spans="67:67">
      <c r="BO12488" s="87" t="str">
        <f t="shared" si="195"/>
        <v>0</v>
      </c>
    </row>
    <row r="12489" spans="67:67">
      <c r="BO12489" s="87" t="str">
        <f t="shared" si="195"/>
        <v>0</v>
      </c>
    </row>
    <row r="12490" spans="67:67">
      <c r="BO12490" s="87" t="str">
        <f t="shared" si="195"/>
        <v>0</v>
      </c>
    </row>
    <row r="12491" spans="67:67">
      <c r="BO12491" s="87" t="str">
        <f t="shared" si="195"/>
        <v>0</v>
      </c>
    </row>
    <row r="12492" spans="67:67">
      <c r="BO12492" s="87" t="str">
        <f t="shared" si="195"/>
        <v>0</v>
      </c>
    </row>
    <row r="12493" spans="67:67">
      <c r="BO12493" s="87" t="str">
        <f t="shared" si="195"/>
        <v>0</v>
      </c>
    </row>
    <row r="12494" spans="67:67">
      <c r="BO12494" s="87" t="str">
        <f t="shared" si="195"/>
        <v>0</v>
      </c>
    </row>
    <row r="12495" spans="67:67">
      <c r="BO12495" s="87" t="str">
        <f t="shared" si="195"/>
        <v>0</v>
      </c>
    </row>
    <row r="12496" spans="67:67">
      <c r="BO12496" s="87" t="str">
        <f t="shared" si="195"/>
        <v>0</v>
      </c>
    </row>
    <row r="12497" spans="67:67">
      <c r="BO12497" s="87" t="str">
        <f t="shared" si="195"/>
        <v>0</v>
      </c>
    </row>
    <row r="12498" spans="67:67">
      <c r="BO12498" s="87" t="str">
        <f t="shared" si="195"/>
        <v>0</v>
      </c>
    </row>
    <row r="12499" spans="67:67">
      <c r="BO12499" s="87" t="str">
        <f t="shared" si="195"/>
        <v>0</v>
      </c>
    </row>
    <row r="12500" spans="67:67">
      <c r="BO12500" s="87" t="str">
        <f t="shared" si="195"/>
        <v>0</v>
      </c>
    </row>
    <row r="12501" spans="67:67">
      <c r="BO12501" s="87" t="str">
        <f t="shared" si="195"/>
        <v>0</v>
      </c>
    </row>
    <row r="12502" spans="67:67">
      <c r="BO12502" s="87" t="str">
        <f t="shared" si="195"/>
        <v>0</v>
      </c>
    </row>
    <row r="12503" spans="67:67">
      <c r="BO12503" s="87" t="str">
        <f t="shared" si="195"/>
        <v>0</v>
      </c>
    </row>
    <row r="12504" spans="67:67">
      <c r="BO12504" s="87" t="str">
        <f t="shared" si="195"/>
        <v>0</v>
      </c>
    </row>
    <row r="12505" spans="67:67">
      <c r="BO12505" s="87" t="str">
        <f t="shared" si="195"/>
        <v>0</v>
      </c>
    </row>
    <row r="12506" spans="67:67">
      <c r="BO12506" s="87" t="str">
        <f t="shared" si="195"/>
        <v>0</v>
      </c>
    </row>
    <row r="12507" spans="67:67">
      <c r="BO12507" s="87" t="str">
        <f t="shared" si="195"/>
        <v>0</v>
      </c>
    </row>
    <row r="12508" spans="67:67">
      <c r="BO12508" s="87" t="str">
        <f t="shared" si="195"/>
        <v>0</v>
      </c>
    </row>
    <row r="12509" spans="67:67">
      <c r="BO12509" s="87" t="str">
        <f t="shared" si="195"/>
        <v>0</v>
      </c>
    </row>
    <row r="12510" spans="67:67">
      <c r="BO12510" s="87" t="str">
        <f t="shared" si="195"/>
        <v>0</v>
      </c>
    </row>
    <row r="12511" spans="67:67">
      <c r="BO12511" s="87" t="str">
        <f t="shared" si="195"/>
        <v>0</v>
      </c>
    </row>
    <row r="12512" spans="67:67">
      <c r="BO12512" s="87" t="str">
        <f t="shared" si="195"/>
        <v>0</v>
      </c>
    </row>
    <row r="12513" spans="67:67">
      <c r="BO12513" s="87" t="str">
        <f t="shared" si="195"/>
        <v>0</v>
      </c>
    </row>
    <row r="12514" spans="67:67">
      <c r="BO12514" s="87" t="str">
        <f t="shared" si="195"/>
        <v>0</v>
      </c>
    </row>
    <row r="12515" spans="67:67">
      <c r="BO12515" s="87" t="str">
        <f t="shared" si="195"/>
        <v>0</v>
      </c>
    </row>
    <row r="12516" spans="67:67">
      <c r="BO12516" s="87" t="str">
        <f t="shared" si="195"/>
        <v>0</v>
      </c>
    </row>
    <row r="12517" spans="67:67">
      <c r="BO12517" s="87" t="str">
        <f t="shared" si="195"/>
        <v>0</v>
      </c>
    </row>
    <row r="12518" spans="67:67">
      <c r="BO12518" s="87" t="str">
        <f t="shared" si="195"/>
        <v>0</v>
      </c>
    </row>
    <row r="12519" spans="67:67">
      <c r="BO12519" s="87" t="str">
        <f t="shared" si="195"/>
        <v>0</v>
      </c>
    </row>
    <row r="12520" spans="67:67">
      <c r="BO12520" s="87" t="str">
        <f t="shared" si="195"/>
        <v>0</v>
      </c>
    </row>
    <row r="12521" spans="67:67">
      <c r="BO12521" s="87" t="str">
        <f t="shared" si="195"/>
        <v>0</v>
      </c>
    </row>
    <row r="12522" spans="67:67">
      <c r="BO12522" s="87" t="str">
        <f t="shared" si="195"/>
        <v>0</v>
      </c>
    </row>
    <row r="12523" spans="67:67">
      <c r="BO12523" s="87" t="str">
        <f t="shared" si="195"/>
        <v>0</v>
      </c>
    </row>
    <row r="12524" spans="67:67">
      <c r="BO12524" s="87" t="str">
        <f t="shared" si="195"/>
        <v>0</v>
      </c>
    </row>
    <row r="12525" spans="67:67">
      <c r="BO12525" s="87" t="str">
        <f t="shared" si="195"/>
        <v>0</v>
      </c>
    </row>
    <row r="12526" spans="67:67">
      <c r="BO12526" s="87" t="str">
        <f t="shared" si="195"/>
        <v>0</v>
      </c>
    </row>
    <row r="12527" spans="67:67">
      <c r="BO12527" s="87" t="str">
        <f t="shared" si="195"/>
        <v>0</v>
      </c>
    </row>
    <row r="12528" spans="67:67">
      <c r="BO12528" s="87" t="str">
        <f t="shared" si="195"/>
        <v>0</v>
      </c>
    </row>
    <row r="12529" spans="67:67">
      <c r="BO12529" s="87" t="str">
        <f t="shared" si="195"/>
        <v>0</v>
      </c>
    </row>
    <row r="12530" spans="67:67">
      <c r="BO12530" s="87" t="str">
        <f t="shared" si="195"/>
        <v>0</v>
      </c>
    </row>
    <row r="12531" spans="67:67">
      <c r="BO12531" s="87" t="str">
        <f t="shared" si="195"/>
        <v>0</v>
      </c>
    </row>
    <row r="12532" spans="67:67">
      <c r="BO12532" s="87" t="str">
        <f t="shared" si="195"/>
        <v>0</v>
      </c>
    </row>
    <row r="12533" spans="67:67">
      <c r="BO12533" s="87" t="str">
        <f t="shared" si="195"/>
        <v>0</v>
      </c>
    </row>
    <row r="12534" spans="67:67">
      <c r="BO12534" s="87" t="str">
        <f t="shared" si="195"/>
        <v>0</v>
      </c>
    </row>
    <row r="12535" spans="67:67">
      <c r="BO12535" s="87" t="str">
        <f t="shared" si="195"/>
        <v>0</v>
      </c>
    </row>
    <row r="12536" spans="67:67">
      <c r="BO12536" s="87" t="str">
        <f t="shared" si="195"/>
        <v>0</v>
      </c>
    </row>
    <row r="12537" spans="67:67">
      <c r="BO12537" s="87" t="str">
        <f t="shared" si="195"/>
        <v>0</v>
      </c>
    </row>
    <row r="12538" spans="67:67">
      <c r="BO12538" s="87" t="str">
        <f t="shared" si="195"/>
        <v>0</v>
      </c>
    </row>
    <row r="12539" spans="67:67">
      <c r="BO12539" s="87" t="str">
        <f t="shared" si="195"/>
        <v>0</v>
      </c>
    </row>
    <row r="12540" spans="67:67">
      <c r="BO12540" s="87" t="str">
        <f t="shared" si="195"/>
        <v>0</v>
      </c>
    </row>
    <row r="12541" spans="67:67">
      <c r="BO12541" s="87" t="str">
        <f t="shared" si="195"/>
        <v>0</v>
      </c>
    </row>
    <row r="12542" spans="67:67">
      <c r="BO12542" s="87" t="str">
        <f t="shared" si="195"/>
        <v>0</v>
      </c>
    </row>
    <row r="12543" spans="67:67">
      <c r="BO12543" s="87" t="str">
        <f t="shared" si="195"/>
        <v>0</v>
      </c>
    </row>
    <row r="12544" spans="67:67">
      <c r="BO12544" s="87" t="str">
        <f t="shared" si="195"/>
        <v>0</v>
      </c>
    </row>
    <row r="12545" spans="67:67">
      <c r="BO12545" s="87" t="str">
        <f t="shared" si="195"/>
        <v>0</v>
      </c>
    </row>
    <row r="12546" spans="67:67">
      <c r="BO12546" s="87" t="str">
        <f t="shared" si="195"/>
        <v>0</v>
      </c>
    </row>
    <row r="12547" spans="67:67">
      <c r="BO12547" s="87" t="str">
        <f t="shared" si="195"/>
        <v>0</v>
      </c>
    </row>
    <row r="12548" spans="67:67">
      <c r="BO12548" s="87" t="str">
        <f t="shared" si="195"/>
        <v>0</v>
      </c>
    </row>
    <row r="12549" spans="67:67">
      <c r="BO12549" s="87" t="str">
        <f t="shared" si="195"/>
        <v>0</v>
      </c>
    </row>
    <row r="12550" spans="67:67">
      <c r="BO12550" s="87" t="str">
        <f t="shared" ref="BO12550:BO12613" si="196">IF(AND(BI12550&lt;&gt;"",BM12550&lt;&gt;"",BE12550&lt;&gt;"",BF12550&lt;&gt;"",BG12550&lt;&gt;""),(1000*9.81*BI12550*0.001*BM12550)/(BE12550*BF12550*BG12550),"0")</f>
        <v>0</v>
      </c>
    </row>
    <row r="12551" spans="67:67">
      <c r="BO12551" s="87" t="str">
        <f t="shared" si="196"/>
        <v>0</v>
      </c>
    </row>
    <row r="12552" spans="67:67">
      <c r="BO12552" s="87" t="str">
        <f t="shared" si="196"/>
        <v>0</v>
      </c>
    </row>
    <row r="12553" spans="67:67">
      <c r="BO12553" s="87" t="str">
        <f t="shared" si="196"/>
        <v>0</v>
      </c>
    </row>
    <row r="12554" spans="67:67">
      <c r="BO12554" s="87" t="str">
        <f t="shared" si="196"/>
        <v>0</v>
      </c>
    </row>
    <row r="12555" spans="67:67">
      <c r="BO12555" s="87" t="str">
        <f t="shared" si="196"/>
        <v>0</v>
      </c>
    </row>
    <row r="12556" spans="67:67">
      <c r="BO12556" s="87" t="str">
        <f t="shared" si="196"/>
        <v>0</v>
      </c>
    </row>
    <row r="12557" spans="67:67">
      <c r="BO12557" s="87" t="str">
        <f t="shared" si="196"/>
        <v>0</v>
      </c>
    </row>
    <row r="12558" spans="67:67">
      <c r="BO12558" s="87" t="str">
        <f t="shared" si="196"/>
        <v>0</v>
      </c>
    </row>
    <row r="12559" spans="67:67">
      <c r="BO12559" s="87" t="str">
        <f t="shared" si="196"/>
        <v>0</v>
      </c>
    </row>
    <row r="12560" spans="67:67">
      <c r="BO12560" s="87" t="str">
        <f t="shared" si="196"/>
        <v>0</v>
      </c>
    </row>
    <row r="12561" spans="67:67">
      <c r="BO12561" s="87" t="str">
        <f t="shared" si="196"/>
        <v>0</v>
      </c>
    </row>
    <row r="12562" spans="67:67">
      <c r="BO12562" s="87" t="str">
        <f t="shared" si="196"/>
        <v>0</v>
      </c>
    </row>
    <row r="12563" spans="67:67">
      <c r="BO12563" s="87" t="str">
        <f t="shared" si="196"/>
        <v>0</v>
      </c>
    </row>
    <row r="12564" spans="67:67">
      <c r="BO12564" s="87" t="str">
        <f t="shared" si="196"/>
        <v>0</v>
      </c>
    </row>
    <row r="12565" spans="67:67">
      <c r="BO12565" s="87" t="str">
        <f t="shared" si="196"/>
        <v>0</v>
      </c>
    </row>
    <row r="12566" spans="67:67">
      <c r="BO12566" s="87" t="str">
        <f t="shared" si="196"/>
        <v>0</v>
      </c>
    </row>
    <row r="12567" spans="67:67">
      <c r="BO12567" s="87" t="str">
        <f t="shared" si="196"/>
        <v>0</v>
      </c>
    </row>
    <row r="12568" spans="67:67">
      <c r="BO12568" s="87" t="str">
        <f t="shared" si="196"/>
        <v>0</v>
      </c>
    </row>
    <row r="12569" spans="67:67">
      <c r="BO12569" s="87" t="str">
        <f t="shared" si="196"/>
        <v>0</v>
      </c>
    </row>
    <row r="12570" spans="67:67">
      <c r="BO12570" s="87" t="str">
        <f t="shared" si="196"/>
        <v>0</v>
      </c>
    </row>
    <row r="12571" spans="67:67">
      <c r="BO12571" s="87" t="str">
        <f t="shared" si="196"/>
        <v>0</v>
      </c>
    </row>
    <row r="12572" spans="67:67">
      <c r="BO12572" s="87" t="str">
        <f t="shared" si="196"/>
        <v>0</v>
      </c>
    </row>
    <row r="12573" spans="67:67">
      <c r="BO12573" s="87" t="str">
        <f t="shared" si="196"/>
        <v>0</v>
      </c>
    </row>
    <row r="12574" spans="67:67">
      <c r="BO12574" s="87" t="str">
        <f t="shared" si="196"/>
        <v>0</v>
      </c>
    </row>
    <row r="12575" spans="67:67">
      <c r="BO12575" s="87" t="str">
        <f t="shared" si="196"/>
        <v>0</v>
      </c>
    </row>
    <row r="12576" spans="67:67">
      <c r="BO12576" s="87" t="str">
        <f t="shared" si="196"/>
        <v>0</v>
      </c>
    </row>
    <row r="12577" spans="67:67">
      <c r="BO12577" s="87" t="str">
        <f t="shared" si="196"/>
        <v>0</v>
      </c>
    </row>
    <row r="12578" spans="67:67">
      <c r="BO12578" s="87" t="str">
        <f t="shared" si="196"/>
        <v>0</v>
      </c>
    </row>
    <row r="12579" spans="67:67">
      <c r="BO12579" s="87" t="str">
        <f t="shared" si="196"/>
        <v>0</v>
      </c>
    </row>
    <row r="12580" spans="67:67">
      <c r="BO12580" s="87" t="str">
        <f t="shared" si="196"/>
        <v>0</v>
      </c>
    </row>
    <row r="12581" spans="67:67">
      <c r="BO12581" s="87" t="str">
        <f t="shared" si="196"/>
        <v>0</v>
      </c>
    </row>
    <row r="12582" spans="67:67">
      <c r="BO12582" s="87" t="str">
        <f t="shared" si="196"/>
        <v>0</v>
      </c>
    </row>
    <row r="12583" spans="67:67">
      <c r="BO12583" s="87" t="str">
        <f t="shared" si="196"/>
        <v>0</v>
      </c>
    </row>
    <row r="12584" spans="67:67">
      <c r="BO12584" s="87" t="str">
        <f t="shared" si="196"/>
        <v>0</v>
      </c>
    </row>
    <row r="12585" spans="67:67">
      <c r="BO12585" s="87" t="str">
        <f t="shared" si="196"/>
        <v>0</v>
      </c>
    </row>
    <row r="12586" spans="67:67">
      <c r="BO12586" s="87" t="str">
        <f t="shared" si="196"/>
        <v>0</v>
      </c>
    </row>
    <row r="12587" spans="67:67">
      <c r="BO12587" s="87" t="str">
        <f t="shared" si="196"/>
        <v>0</v>
      </c>
    </row>
    <row r="12588" spans="67:67">
      <c r="BO12588" s="87" t="str">
        <f t="shared" si="196"/>
        <v>0</v>
      </c>
    </row>
    <row r="12589" spans="67:67">
      <c r="BO12589" s="87" t="str">
        <f t="shared" si="196"/>
        <v>0</v>
      </c>
    </row>
    <row r="12590" spans="67:67">
      <c r="BO12590" s="87" t="str">
        <f t="shared" si="196"/>
        <v>0</v>
      </c>
    </row>
    <row r="12591" spans="67:67">
      <c r="BO12591" s="87" t="str">
        <f t="shared" si="196"/>
        <v>0</v>
      </c>
    </row>
    <row r="12592" spans="67:67">
      <c r="BO12592" s="87" t="str">
        <f t="shared" si="196"/>
        <v>0</v>
      </c>
    </row>
    <row r="12593" spans="67:67">
      <c r="BO12593" s="87" t="str">
        <f t="shared" si="196"/>
        <v>0</v>
      </c>
    </row>
    <row r="12594" spans="67:67">
      <c r="BO12594" s="87" t="str">
        <f t="shared" si="196"/>
        <v>0</v>
      </c>
    </row>
    <row r="12595" spans="67:67">
      <c r="BO12595" s="87" t="str">
        <f t="shared" si="196"/>
        <v>0</v>
      </c>
    </row>
    <row r="12596" spans="67:67">
      <c r="BO12596" s="87" t="str">
        <f t="shared" si="196"/>
        <v>0</v>
      </c>
    </row>
    <row r="12597" spans="67:67">
      <c r="BO12597" s="87" t="str">
        <f t="shared" si="196"/>
        <v>0</v>
      </c>
    </row>
    <row r="12598" spans="67:67">
      <c r="BO12598" s="87" t="str">
        <f t="shared" si="196"/>
        <v>0</v>
      </c>
    </row>
    <row r="12599" spans="67:67">
      <c r="BO12599" s="87" t="str">
        <f t="shared" si="196"/>
        <v>0</v>
      </c>
    </row>
    <row r="12600" spans="67:67">
      <c r="BO12600" s="87" t="str">
        <f t="shared" si="196"/>
        <v>0</v>
      </c>
    </row>
    <row r="12601" spans="67:67">
      <c r="BO12601" s="87" t="str">
        <f t="shared" si="196"/>
        <v>0</v>
      </c>
    </row>
    <row r="12602" spans="67:67">
      <c r="BO12602" s="87" t="str">
        <f t="shared" si="196"/>
        <v>0</v>
      </c>
    </row>
    <row r="12603" spans="67:67">
      <c r="BO12603" s="87" t="str">
        <f t="shared" si="196"/>
        <v>0</v>
      </c>
    </row>
    <row r="12604" spans="67:67">
      <c r="BO12604" s="87" t="str">
        <f t="shared" si="196"/>
        <v>0</v>
      </c>
    </row>
    <row r="12605" spans="67:67">
      <c r="BO12605" s="87" t="str">
        <f t="shared" si="196"/>
        <v>0</v>
      </c>
    </row>
    <row r="12606" spans="67:67">
      <c r="BO12606" s="87" t="str">
        <f t="shared" si="196"/>
        <v>0</v>
      </c>
    </row>
    <row r="12607" spans="67:67">
      <c r="BO12607" s="87" t="str">
        <f t="shared" si="196"/>
        <v>0</v>
      </c>
    </row>
    <row r="12608" spans="67:67">
      <c r="BO12608" s="87" t="str">
        <f t="shared" si="196"/>
        <v>0</v>
      </c>
    </row>
    <row r="12609" spans="67:67">
      <c r="BO12609" s="87" t="str">
        <f t="shared" si="196"/>
        <v>0</v>
      </c>
    </row>
    <row r="12610" spans="67:67">
      <c r="BO12610" s="87" t="str">
        <f t="shared" si="196"/>
        <v>0</v>
      </c>
    </row>
    <row r="12611" spans="67:67">
      <c r="BO12611" s="87" t="str">
        <f t="shared" si="196"/>
        <v>0</v>
      </c>
    </row>
    <row r="12612" spans="67:67">
      <c r="BO12612" s="87" t="str">
        <f t="shared" si="196"/>
        <v>0</v>
      </c>
    </row>
    <row r="12613" spans="67:67">
      <c r="BO12613" s="87" t="str">
        <f t="shared" si="196"/>
        <v>0</v>
      </c>
    </row>
    <row r="12614" spans="67:67">
      <c r="BO12614" s="87" t="str">
        <f t="shared" ref="BO12614:BO12677" si="197">IF(AND(BI12614&lt;&gt;"",BM12614&lt;&gt;"",BE12614&lt;&gt;"",BF12614&lt;&gt;"",BG12614&lt;&gt;""),(1000*9.81*BI12614*0.001*BM12614)/(BE12614*BF12614*BG12614),"0")</f>
        <v>0</v>
      </c>
    </row>
    <row r="12615" spans="67:67">
      <c r="BO12615" s="87" t="str">
        <f t="shared" si="197"/>
        <v>0</v>
      </c>
    </row>
    <row r="12616" spans="67:67">
      <c r="BO12616" s="87" t="str">
        <f t="shared" si="197"/>
        <v>0</v>
      </c>
    </row>
    <row r="12617" spans="67:67">
      <c r="BO12617" s="87" t="str">
        <f t="shared" si="197"/>
        <v>0</v>
      </c>
    </row>
    <row r="12618" spans="67:67">
      <c r="BO12618" s="87" t="str">
        <f t="shared" si="197"/>
        <v>0</v>
      </c>
    </row>
    <row r="12619" spans="67:67">
      <c r="BO12619" s="87" t="str">
        <f t="shared" si="197"/>
        <v>0</v>
      </c>
    </row>
    <row r="12620" spans="67:67">
      <c r="BO12620" s="87" t="str">
        <f t="shared" si="197"/>
        <v>0</v>
      </c>
    </row>
    <row r="12621" spans="67:67">
      <c r="BO12621" s="87" t="str">
        <f t="shared" si="197"/>
        <v>0</v>
      </c>
    </row>
    <row r="12622" spans="67:67">
      <c r="BO12622" s="87" t="str">
        <f t="shared" si="197"/>
        <v>0</v>
      </c>
    </row>
    <row r="12623" spans="67:67">
      <c r="BO12623" s="87" t="str">
        <f t="shared" si="197"/>
        <v>0</v>
      </c>
    </row>
    <row r="12624" spans="67:67">
      <c r="BO12624" s="87" t="str">
        <f t="shared" si="197"/>
        <v>0</v>
      </c>
    </row>
    <row r="12625" spans="67:67">
      <c r="BO12625" s="87" t="str">
        <f t="shared" si="197"/>
        <v>0</v>
      </c>
    </row>
    <row r="12626" spans="67:67">
      <c r="BO12626" s="87" t="str">
        <f t="shared" si="197"/>
        <v>0</v>
      </c>
    </row>
    <row r="12627" spans="67:67">
      <c r="BO12627" s="87" t="str">
        <f t="shared" si="197"/>
        <v>0</v>
      </c>
    </row>
    <row r="12628" spans="67:67">
      <c r="BO12628" s="87" t="str">
        <f t="shared" si="197"/>
        <v>0</v>
      </c>
    </row>
    <row r="12629" spans="67:67">
      <c r="BO12629" s="87" t="str">
        <f t="shared" si="197"/>
        <v>0</v>
      </c>
    </row>
    <row r="12630" spans="67:67">
      <c r="BO12630" s="87" t="str">
        <f t="shared" si="197"/>
        <v>0</v>
      </c>
    </row>
    <row r="12631" spans="67:67">
      <c r="BO12631" s="87" t="str">
        <f t="shared" si="197"/>
        <v>0</v>
      </c>
    </row>
    <row r="12632" spans="67:67">
      <c r="BO12632" s="87" t="str">
        <f t="shared" si="197"/>
        <v>0</v>
      </c>
    </row>
    <row r="12633" spans="67:67">
      <c r="BO12633" s="87" t="str">
        <f t="shared" si="197"/>
        <v>0</v>
      </c>
    </row>
    <row r="12634" spans="67:67">
      <c r="BO12634" s="87" t="str">
        <f t="shared" si="197"/>
        <v>0</v>
      </c>
    </row>
    <row r="12635" spans="67:67">
      <c r="BO12635" s="87" t="str">
        <f t="shared" si="197"/>
        <v>0</v>
      </c>
    </row>
    <row r="12636" spans="67:67">
      <c r="BO12636" s="87" t="str">
        <f t="shared" si="197"/>
        <v>0</v>
      </c>
    </row>
    <row r="12637" spans="67:67">
      <c r="BO12637" s="87" t="str">
        <f t="shared" si="197"/>
        <v>0</v>
      </c>
    </row>
    <row r="12638" spans="67:67">
      <c r="BO12638" s="87" t="str">
        <f t="shared" si="197"/>
        <v>0</v>
      </c>
    </row>
    <row r="12639" spans="67:67">
      <c r="BO12639" s="87" t="str">
        <f t="shared" si="197"/>
        <v>0</v>
      </c>
    </row>
    <row r="12640" spans="67:67">
      <c r="BO12640" s="87" t="str">
        <f t="shared" si="197"/>
        <v>0</v>
      </c>
    </row>
    <row r="12641" spans="67:67">
      <c r="BO12641" s="87" t="str">
        <f t="shared" si="197"/>
        <v>0</v>
      </c>
    </row>
    <row r="12642" spans="67:67">
      <c r="BO12642" s="87" t="str">
        <f t="shared" si="197"/>
        <v>0</v>
      </c>
    </row>
    <row r="12643" spans="67:67">
      <c r="BO12643" s="87" t="str">
        <f t="shared" si="197"/>
        <v>0</v>
      </c>
    </row>
    <row r="12644" spans="67:67">
      <c r="BO12644" s="87" t="str">
        <f t="shared" si="197"/>
        <v>0</v>
      </c>
    </row>
    <row r="12645" spans="67:67">
      <c r="BO12645" s="87" t="str">
        <f t="shared" si="197"/>
        <v>0</v>
      </c>
    </row>
    <row r="12646" spans="67:67">
      <c r="BO12646" s="87" t="str">
        <f t="shared" si="197"/>
        <v>0</v>
      </c>
    </row>
    <row r="12647" spans="67:67">
      <c r="BO12647" s="87" t="str">
        <f t="shared" si="197"/>
        <v>0</v>
      </c>
    </row>
    <row r="12648" spans="67:67">
      <c r="BO12648" s="87" t="str">
        <f t="shared" si="197"/>
        <v>0</v>
      </c>
    </row>
    <row r="12649" spans="67:67">
      <c r="BO12649" s="87" t="str">
        <f t="shared" si="197"/>
        <v>0</v>
      </c>
    </row>
    <row r="12650" spans="67:67">
      <c r="BO12650" s="87" t="str">
        <f t="shared" si="197"/>
        <v>0</v>
      </c>
    </row>
    <row r="12651" spans="67:67">
      <c r="BO12651" s="87" t="str">
        <f t="shared" si="197"/>
        <v>0</v>
      </c>
    </row>
    <row r="12652" spans="67:67">
      <c r="BO12652" s="87" t="str">
        <f t="shared" si="197"/>
        <v>0</v>
      </c>
    </row>
    <row r="12653" spans="67:67">
      <c r="BO12653" s="87" t="str">
        <f t="shared" si="197"/>
        <v>0</v>
      </c>
    </row>
    <row r="12654" spans="67:67">
      <c r="BO12654" s="87" t="str">
        <f t="shared" si="197"/>
        <v>0</v>
      </c>
    </row>
    <row r="12655" spans="67:67">
      <c r="BO12655" s="87" t="str">
        <f t="shared" si="197"/>
        <v>0</v>
      </c>
    </row>
    <row r="12656" spans="67:67">
      <c r="BO12656" s="87" t="str">
        <f t="shared" si="197"/>
        <v>0</v>
      </c>
    </row>
    <row r="12657" spans="67:67">
      <c r="BO12657" s="87" t="str">
        <f t="shared" si="197"/>
        <v>0</v>
      </c>
    </row>
    <row r="12658" spans="67:67">
      <c r="BO12658" s="87" t="str">
        <f t="shared" si="197"/>
        <v>0</v>
      </c>
    </row>
    <row r="12659" spans="67:67">
      <c r="BO12659" s="87" t="str">
        <f t="shared" si="197"/>
        <v>0</v>
      </c>
    </row>
    <row r="12660" spans="67:67">
      <c r="BO12660" s="87" t="str">
        <f t="shared" si="197"/>
        <v>0</v>
      </c>
    </row>
    <row r="12661" spans="67:67">
      <c r="BO12661" s="87" t="str">
        <f t="shared" si="197"/>
        <v>0</v>
      </c>
    </row>
    <row r="12662" spans="67:67">
      <c r="BO12662" s="87" t="str">
        <f t="shared" si="197"/>
        <v>0</v>
      </c>
    </row>
    <row r="12663" spans="67:67">
      <c r="BO12663" s="87" t="str">
        <f t="shared" si="197"/>
        <v>0</v>
      </c>
    </row>
    <row r="12664" spans="67:67">
      <c r="BO12664" s="87" t="str">
        <f t="shared" si="197"/>
        <v>0</v>
      </c>
    </row>
    <row r="12665" spans="67:67">
      <c r="BO12665" s="87" t="str">
        <f t="shared" si="197"/>
        <v>0</v>
      </c>
    </row>
    <row r="12666" spans="67:67">
      <c r="BO12666" s="87" t="str">
        <f t="shared" si="197"/>
        <v>0</v>
      </c>
    </row>
    <row r="12667" spans="67:67">
      <c r="BO12667" s="87" t="str">
        <f t="shared" si="197"/>
        <v>0</v>
      </c>
    </row>
    <row r="12668" spans="67:67">
      <c r="BO12668" s="87" t="str">
        <f t="shared" si="197"/>
        <v>0</v>
      </c>
    </row>
    <row r="12669" spans="67:67">
      <c r="BO12669" s="87" t="str">
        <f t="shared" si="197"/>
        <v>0</v>
      </c>
    </row>
    <row r="12670" spans="67:67">
      <c r="BO12670" s="87" t="str">
        <f t="shared" si="197"/>
        <v>0</v>
      </c>
    </row>
    <row r="12671" spans="67:67">
      <c r="BO12671" s="87" t="str">
        <f t="shared" si="197"/>
        <v>0</v>
      </c>
    </row>
    <row r="12672" spans="67:67">
      <c r="BO12672" s="87" t="str">
        <f t="shared" si="197"/>
        <v>0</v>
      </c>
    </row>
    <row r="12673" spans="67:67">
      <c r="BO12673" s="87" t="str">
        <f t="shared" si="197"/>
        <v>0</v>
      </c>
    </row>
    <row r="12674" spans="67:67">
      <c r="BO12674" s="87" t="str">
        <f t="shared" si="197"/>
        <v>0</v>
      </c>
    </row>
    <row r="12675" spans="67:67">
      <c r="BO12675" s="87" t="str">
        <f t="shared" si="197"/>
        <v>0</v>
      </c>
    </row>
    <row r="12676" spans="67:67">
      <c r="BO12676" s="87" t="str">
        <f t="shared" si="197"/>
        <v>0</v>
      </c>
    </row>
    <row r="12677" spans="67:67">
      <c r="BO12677" s="87" t="str">
        <f t="shared" si="197"/>
        <v>0</v>
      </c>
    </row>
    <row r="12678" spans="67:67">
      <c r="BO12678" s="87" t="str">
        <f t="shared" ref="BO12678:BO12741" si="198">IF(AND(BI12678&lt;&gt;"",BM12678&lt;&gt;"",BE12678&lt;&gt;"",BF12678&lt;&gt;"",BG12678&lt;&gt;""),(1000*9.81*BI12678*0.001*BM12678)/(BE12678*BF12678*BG12678),"0")</f>
        <v>0</v>
      </c>
    </row>
    <row r="12679" spans="67:67">
      <c r="BO12679" s="87" t="str">
        <f t="shared" si="198"/>
        <v>0</v>
      </c>
    </row>
    <row r="12680" spans="67:67">
      <c r="BO12680" s="87" t="str">
        <f t="shared" si="198"/>
        <v>0</v>
      </c>
    </row>
    <row r="12681" spans="67:67">
      <c r="BO12681" s="87" t="str">
        <f t="shared" si="198"/>
        <v>0</v>
      </c>
    </row>
    <row r="12682" spans="67:67">
      <c r="BO12682" s="87" t="str">
        <f t="shared" si="198"/>
        <v>0</v>
      </c>
    </row>
    <row r="12683" spans="67:67">
      <c r="BO12683" s="87" t="str">
        <f t="shared" si="198"/>
        <v>0</v>
      </c>
    </row>
    <row r="12684" spans="67:67">
      <c r="BO12684" s="87" t="str">
        <f t="shared" si="198"/>
        <v>0</v>
      </c>
    </row>
    <row r="12685" spans="67:67">
      <c r="BO12685" s="87" t="str">
        <f t="shared" si="198"/>
        <v>0</v>
      </c>
    </row>
    <row r="12686" spans="67:67">
      <c r="BO12686" s="87" t="str">
        <f t="shared" si="198"/>
        <v>0</v>
      </c>
    </row>
    <row r="12687" spans="67:67">
      <c r="BO12687" s="87" t="str">
        <f t="shared" si="198"/>
        <v>0</v>
      </c>
    </row>
    <row r="12688" spans="67:67">
      <c r="BO12688" s="87" t="str">
        <f t="shared" si="198"/>
        <v>0</v>
      </c>
    </row>
    <row r="12689" spans="67:67">
      <c r="BO12689" s="87" t="str">
        <f t="shared" si="198"/>
        <v>0</v>
      </c>
    </row>
    <row r="12690" spans="67:67">
      <c r="BO12690" s="87" t="str">
        <f t="shared" si="198"/>
        <v>0</v>
      </c>
    </row>
    <row r="12691" spans="67:67">
      <c r="BO12691" s="87" t="str">
        <f t="shared" si="198"/>
        <v>0</v>
      </c>
    </row>
    <row r="12692" spans="67:67">
      <c r="BO12692" s="87" t="str">
        <f t="shared" si="198"/>
        <v>0</v>
      </c>
    </row>
    <row r="12693" spans="67:67">
      <c r="BO12693" s="87" t="str">
        <f t="shared" si="198"/>
        <v>0</v>
      </c>
    </row>
    <row r="12694" spans="67:67">
      <c r="BO12694" s="87" t="str">
        <f t="shared" si="198"/>
        <v>0</v>
      </c>
    </row>
    <row r="12695" spans="67:67">
      <c r="BO12695" s="87" t="str">
        <f t="shared" si="198"/>
        <v>0</v>
      </c>
    </row>
    <row r="12696" spans="67:67">
      <c r="BO12696" s="87" t="str">
        <f t="shared" si="198"/>
        <v>0</v>
      </c>
    </row>
    <row r="12697" spans="67:67">
      <c r="BO12697" s="87" t="str">
        <f t="shared" si="198"/>
        <v>0</v>
      </c>
    </row>
    <row r="12698" spans="67:67">
      <c r="BO12698" s="87" t="str">
        <f t="shared" si="198"/>
        <v>0</v>
      </c>
    </row>
    <row r="12699" spans="67:67">
      <c r="BO12699" s="87" t="str">
        <f t="shared" si="198"/>
        <v>0</v>
      </c>
    </row>
    <row r="12700" spans="67:67">
      <c r="BO12700" s="87" t="str">
        <f t="shared" si="198"/>
        <v>0</v>
      </c>
    </row>
    <row r="12701" spans="67:67">
      <c r="BO12701" s="87" t="str">
        <f t="shared" si="198"/>
        <v>0</v>
      </c>
    </row>
    <row r="12702" spans="67:67">
      <c r="BO12702" s="87" t="str">
        <f t="shared" si="198"/>
        <v>0</v>
      </c>
    </row>
    <row r="12703" spans="67:67">
      <c r="BO12703" s="87" t="str">
        <f t="shared" si="198"/>
        <v>0</v>
      </c>
    </row>
    <row r="12704" spans="67:67">
      <c r="BO12704" s="87" t="str">
        <f t="shared" si="198"/>
        <v>0</v>
      </c>
    </row>
    <row r="12705" spans="67:67">
      <c r="BO12705" s="87" t="str">
        <f t="shared" si="198"/>
        <v>0</v>
      </c>
    </row>
    <row r="12706" spans="67:67">
      <c r="BO12706" s="87" t="str">
        <f t="shared" si="198"/>
        <v>0</v>
      </c>
    </row>
    <row r="12707" spans="67:67">
      <c r="BO12707" s="87" t="str">
        <f t="shared" si="198"/>
        <v>0</v>
      </c>
    </row>
    <row r="12708" spans="67:67">
      <c r="BO12708" s="87" t="str">
        <f t="shared" si="198"/>
        <v>0</v>
      </c>
    </row>
    <row r="12709" spans="67:67">
      <c r="BO12709" s="87" t="str">
        <f t="shared" si="198"/>
        <v>0</v>
      </c>
    </row>
    <row r="12710" spans="67:67">
      <c r="BO12710" s="87" t="str">
        <f t="shared" si="198"/>
        <v>0</v>
      </c>
    </row>
    <row r="12711" spans="67:67">
      <c r="BO12711" s="87" t="str">
        <f t="shared" si="198"/>
        <v>0</v>
      </c>
    </row>
    <row r="12712" spans="67:67">
      <c r="BO12712" s="87" t="str">
        <f t="shared" si="198"/>
        <v>0</v>
      </c>
    </row>
    <row r="12713" spans="67:67">
      <c r="BO12713" s="87" t="str">
        <f t="shared" si="198"/>
        <v>0</v>
      </c>
    </row>
    <row r="12714" spans="67:67">
      <c r="BO12714" s="87" t="str">
        <f t="shared" si="198"/>
        <v>0</v>
      </c>
    </row>
    <row r="12715" spans="67:67">
      <c r="BO12715" s="87" t="str">
        <f t="shared" si="198"/>
        <v>0</v>
      </c>
    </row>
    <row r="12716" spans="67:67">
      <c r="BO12716" s="87" t="str">
        <f t="shared" si="198"/>
        <v>0</v>
      </c>
    </row>
    <row r="12717" spans="67:67">
      <c r="BO12717" s="87" t="str">
        <f t="shared" si="198"/>
        <v>0</v>
      </c>
    </row>
    <row r="12718" spans="67:67">
      <c r="BO12718" s="87" t="str">
        <f t="shared" si="198"/>
        <v>0</v>
      </c>
    </row>
    <row r="12719" spans="67:67">
      <c r="BO12719" s="87" t="str">
        <f t="shared" si="198"/>
        <v>0</v>
      </c>
    </row>
    <row r="12720" spans="67:67">
      <c r="BO12720" s="87" t="str">
        <f t="shared" si="198"/>
        <v>0</v>
      </c>
    </row>
    <row r="12721" spans="67:67">
      <c r="BO12721" s="87" t="str">
        <f t="shared" si="198"/>
        <v>0</v>
      </c>
    </row>
    <row r="12722" spans="67:67">
      <c r="BO12722" s="87" t="str">
        <f t="shared" si="198"/>
        <v>0</v>
      </c>
    </row>
    <row r="12723" spans="67:67">
      <c r="BO12723" s="87" t="str">
        <f t="shared" si="198"/>
        <v>0</v>
      </c>
    </row>
    <row r="12724" spans="67:67">
      <c r="BO12724" s="87" t="str">
        <f t="shared" si="198"/>
        <v>0</v>
      </c>
    </row>
    <row r="12725" spans="67:67">
      <c r="BO12725" s="87" t="str">
        <f t="shared" si="198"/>
        <v>0</v>
      </c>
    </row>
    <row r="12726" spans="67:67">
      <c r="BO12726" s="87" t="str">
        <f t="shared" si="198"/>
        <v>0</v>
      </c>
    </row>
    <row r="12727" spans="67:67">
      <c r="BO12727" s="87" t="str">
        <f t="shared" si="198"/>
        <v>0</v>
      </c>
    </row>
    <row r="12728" spans="67:67">
      <c r="BO12728" s="87" t="str">
        <f t="shared" si="198"/>
        <v>0</v>
      </c>
    </row>
    <row r="12729" spans="67:67">
      <c r="BO12729" s="87" t="str">
        <f t="shared" si="198"/>
        <v>0</v>
      </c>
    </row>
    <row r="12730" spans="67:67">
      <c r="BO12730" s="87" t="str">
        <f t="shared" si="198"/>
        <v>0</v>
      </c>
    </row>
    <row r="12731" spans="67:67">
      <c r="BO12731" s="87" t="str">
        <f t="shared" si="198"/>
        <v>0</v>
      </c>
    </row>
    <row r="12732" spans="67:67">
      <c r="BO12732" s="87" t="str">
        <f t="shared" si="198"/>
        <v>0</v>
      </c>
    </row>
    <row r="12733" spans="67:67">
      <c r="BO12733" s="87" t="str">
        <f t="shared" si="198"/>
        <v>0</v>
      </c>
    </row>
    <row r="12734" spans="67:67">
      <c r="BO12734" s="87" t="str">
        <f t="shared" si="198"/>
        <v>0</v>
      </c>
    </row>
    <row r="12735" spans="67:67">
      <c r="BO12735" s="87" t="str">
        <f t="shared" si="198"/>
        <v>0</v>
      </c>
    </row>
    <row r="12736" spans="67:67">
      <c r="BO12736" s="87" t="str">
        <f t="shared" si="198"/>
        <v>0</v>
      </c>
    </row>
    <row r="12737" spans="67:67">
      <c r="BO12737" s="87" t="str">
        <f t="shared" si="198"/>
        <v>0</v>
      </c>
    </row>
    <row r="12738" spans="67:67">
      <c r="BO12738" s="87" t="str">
        <f t="shared" si="198"/>
        <v>0</v>
      </c>
    </row>
    <row r="12739" spans="67:67">
      <c r="BO12739" s="87" t="str">
        <f t="shared" si="198"/>
        <v>0</v>
      </c>
    </row>
    <row r="12740" spans="67:67">
      <c r="BO12740" s="87" t="str">
        <f t="shared" si="198"/>
        <v>0</v>
      </c>
    </row>
    <row r="12741" spans="67:67">
      <c r="BO12741" s="87" t="str">
        <f t="shared" si="198"/>
        <v>0</v>
      </c>
    </row>
    <row r="12742" spans="67:67">
      <c r="BO12742" s="87" t="str">
        <f t="shared" ref="BO12742:BO12805" si="199">IF(AND(BI12742&lt;&gt;"",BM12742&lt;&gt;"",BE12742&lt;&gt;"",BF12742&lt;&gt;"",BG12742&lt;&gt;""),(1000*9.81*BI12742*0.001*BM12742)/(BE12742*BF12742*BG12742),"0")</f>
        <v>0</v>
      </c>
    </row>
    <row r="12743" spans="67:67">
      <c r="BO12743" s="87" t="str">
        <f t="shared" si="199"/>
        <v>0</v>
      </c>
    </row>
    <row r="12744" spans="67:67">
      <c r="BO12744" s="87" t="str">
        <f t="shared" si="199"/>
        <v>0</v>
      </c>
    </row>
    <row r="12745" spans="67:67">
      <c r="BO12745" s="87" t="str">
        <f t="shared" si="199"/>
        <v>0</v>
      </c>
    </row>
    <row r="12746" spans="67:67">
      <c r="BO12746" s="87" t="str">
        <f t="shared" si="199"/>
        <v>0</v>
      </c>
    </row>
    <row r="12747" spans="67:67">
      <c r="BO12747" s="87" t="str">
        <f t="shared" si="199"/>
        <v>0</v>
      </c>
    </row>
    <row r="12748" spans="67:67">
      <c r="BO12748" s="87" t="str">
        <f t="shared" si="199"/>
        <v>0</v>
      </c>
    </row>
    <row r="12749" spans="67:67">
      <c r="BO12749" s="87" t="str">
        <f t="shared" si="199"/>
        <v>0</v>
      </c>
    </row>
    <row r="12750" spans="67:67">
      <c r="BO12750" s="87" t="str">
        <f t="shared" si="199"/>
        <v>0</v>
      </c>
    </row>
    <row r="12751" spans="67:67">
      <c r="BO12751" s="87" t="str">
        <f t="shared" si="199"/>
        <v>0</v>
      </c>
    </row>
    <row r="12752" spans="67:67">
      <c r="BO12752" s="87" t="str">
        <f t="shared" si="199"/>
        <v>0</v>
      </c>
    </row>
    <row r="12753" spans="67:67">
      <c r="BO12753" s="87" t="str">
        <f t="shared" si="199"/>
        <v>0</v>
      </c>
    </row>
    <row r="12754" spans="67:67">
      <c r="BO12754" s="87" t="str">
        <f t="shared" si="199"/>
        <v>0</v>
      </c>
    </row>
    <row r="12755" spans="67:67">
      <c r="BO12755" s="87" t="str">
        <f t="shared" si="199"/>
        <v>0</v>
      </c>
    </row>
    <row r="12756" spans="67:67">
      <c r="BO12756" s="87" t="str">
        <f t="shared" si="199"/>
        <v>0</v>
      </c>
    </row>
    <row r="12757" spans="67:67">
      <c r="BO12757" s="87" t="str">
        <f t="shared" si="199"/>
        <v>0</v>
      </c>
    </row>
    <row r="12758" spans="67:67">
      <c r="BO12758" s="87" t="str">
        <f t="shared" si="199"/>
        <v>0</v>
      </c>
    </row>
    <row r="12759" spans="67:67">
      <c r="BO12759" s="87" t="str">
        <f t="shared" si="199"/>
        <v>0</v>
      </c>
    </row>
    <row r="12760" spans="67:67">
      <c r="BO12760" s="87" t="str">
        <f t="shared" si="199"/>
        <v>0</v>
      </c>
    </row>
    <row r="12761" spans="67:67">
      <c r="BO12761" s="87" t="str">
        <f t="shared" si="199"/>
        <v>0</v>
      </c>
    </row>
    <row r="12762" spans="67:67">
      <c r="BO12762" s="87" t="str">
        <f t="shared" si="199"/>
        <v>0</v>
      </c>
    </row>
    <row r="12763" spans="67:67">
      <c r="BO12763" s="87" t="str">
        <f t="shared" si="199"/>
        <v>0</v>
      </c>
    </row>
    <row r="12764" spans="67:67">
      <c r="BO12764" s="87" t="str">
        <f t="shared" si="199"/>
        <v>0</v>
      </c>
    </row>
    <row r="12765" spans="67:67">
      <c r="BO12765" s="87" t="str">
        <f t="shared" si="199"/>
        <v>0</v>
      </c>
    </row>
    <row r="12766" spans="67:67">
      <c r="BO12766" s="87" t="str">
        <f t="shared" si="199"/>
        <v>0</v>
      </c>
    </row>
    <row r="12767" spans="67:67">
      <c r="BO12767" s="87" t="str">
        <f t="shared" si="199"/>
        <v>0</v>
      </c>
    </row>
    <row r="12768" spans="67:67">
      <c r="BO12768" s="87" t="str">
        <f t="shared" si="199"/>
        <v>0</v>
      </c>
    </row>
    <row r="12769" spans="67:67">
      <c r="BO12769" s="87" t="str">
        <f t="shared" si="199"/>
        <v>0</v>
      </c>
    </row>
    <row r="12770" spans="67:67">
      <c r="BO12770" s="87" t="str">
        <f t="shared" si="199"/>
        <v>0</v>
      </c>
    </row>
    <row r="12771" spans="67:67">
      <c r="BO12771" s="87" t="str">
        <f t="shared" si="199"/>
        <v>0</v>
      </c>
    </row>
    <row r="12772" spans="67:67">
      <c r="BO12772" s="87" t="str">
        <f t="shared" si="199"/>
        <v>0</v>
      </c>
    </row>
    <row r="12773" spans="67:67">
      <c r="BO12773" s="87" t="str">
        <f t="shared" si="199"/>
        <v>0</v>
      </c>
    </row>
    <row r="12774" spans="67:67">
      <c r="BO12774" s="87" t="str">
        <f t="shared" si="199"/>
        <v>0</v>
      </c>
    </row>
    <row r="12775" spans="67:67">
      <c r="BO12775" s="87" t="str">
        <f t="shared" si="199"/>
        <v>0</v>
      </c>
    </row>
    <row r="12776" spans="67:67">
      <c r="BO12776" s="87" t="str">
        <f t="shared" si="199"/>
        <v>0</v>
      </c>
    </row>
    <row r="12777" spans="67:67">
      <c r="BO12777" s="87" t="str">
        <f t="shared" si="199"/>
        <v>0</v>
      </c>
    </row>
    <row r="12778" spans="67:67">
      <c r="BO12778" s="87" t="str">
        <f t="shared" si="199"/>
        <v>0</v>
      </c>
    </row>
    <row r="12779" spans="67:67">
      <c r="BO12779" s="87" t="str">
        <f t="shared" si="199"/>
        <v>0</v>
      </c>
    </row>
    <row r="12780" spans="67:67">
      <c r="BO12780" s="87" t="str">
        <f t="shared" si="199"/>
        <v>0</v>
      </c>
    </row>
    <row r="12781" spans="67:67">
      <c r="BO12781" s="87" t="str">
        <f t="shared" si="199"/>
        <v>0</v>
      </c>
    </row>
    <row r="12782" spans="67:67">
      <c r="BO12782" s="87" t="str">
        <f t="shared" si="199"/>
        <v>0</v>
      </c>
    </row>
    <row r="12783" spans="67:67">
      <c r="BO12783" s="87" t="str">
        <f t="shared" si="199"/>
        <v>0</v>
      </c>
    </row>
    <row r="12784" spans="67:67">
      <c r="BO12784" s="87" t="str">
        <f t="shared" si="199"/>
        <v>0</v>
      </c>
    </row>
    <row r="12785" spans="67:67">
      <c r="BO12785" s="87" t="str">
        <f t="shared" si="199"/>
        <v>0</v>
      </c>
    </row>
    <row r="12786" spans="67:67">
      <c r="BO12786" s="87" t="str">
        <f t="shared" si="199"/>
        <v>0</v>
      </c>
    </row>
    <row r="12787" spans="67:67">
      <c r="BO12787" s="87" t="str">
        <f t="shared" si="199"/>
        <v>0</v>
      </c>
    </row>
    <row r="12788" spans="67:67">
      <c r="BO12788" s="87" t="str">
        <f t="shared" si="199"/>
        <v>0</v>
      </c>
    </row>
    <row r="12789" spans="67:67">
      <c r="BO12789" s="87" t="str">
        <f t="shared" si="199"/>
        <v>0</v>
      </c>
    </row>
    <row r="12790" spans="67:67">
      <c r="BO12790" s="87" t="str">
        <f t="shared" si="199"/>
        <v>0</v>
      </c>
    </row>
    <row r="12791" spans="67:67">
      <c r="BO12791" s="87" t="str">
        <f t="shared" si="199"/>
        <v>0</v>
      </c>
    </row>
    <row r="12792" spans="67:67">
      <c r="BO12792" s="87" t="str">
        <f t="shared" si="199"/>
        <v>0</v>
      </c>
    </row>
    <row r="12793" spans="67:67">
      <c r="BO12793" s="87" t="str">
        <f t="shared" si="199"/>
        <v>0</v>
      </c>
    </row>
    <row r="12794" spans="67:67">
      <c r="BO12794" s="87" t="str">
        <f t="shared" si="199"/>
        <v>0</v>
      </c>
    </row>
    <row r="12795" spans="67:67">
      <c r="BO12795" s="87" t="str">
        <f t="shared" si="199"/>
        <v>0</v>
      </c>
    </row>
    <row r="12796" spans="67:67">
      <c r="BO12796" s="87" t="str">
        <f t="shared" si="199"/>
        <v>0</v>
      </c>
    </row>
    <row r="12797" spans="67:67">
      <c r="BO12797" s="87" t="str">
        <f t="shared" si="199"/>
        <v>0</v>
      </c>
    </row>
    <row r="12798" spans="67:67">
      <c r="BO12798" s="87" t="str">
        <f t="shared" si="199"/>
        <v>0</v>
      </c>
    </row>
    <row r="12799" spans="67:67">
      <c r="BO12799" s="87" t="str">
        <f t="shared" si="199"/>
        <v>0</v>
      </c>
    </row>
    <row r="12800" spans="67:67">
      <c r="BO12800" s="87" t="str">
        <f t="shared" si="199"/>
        <v>0</v>
      </c>
    </row>
    <row r="12801" spans="67:67">
      <c r="BO12801" s="87" t="str">
        <f t="shared" si="199"/>
        <v>0</v>
      </c>
    </row>
    <row r="12802" spans="67:67">
      <c r="BO12802" s="87" t="str">
        <f t="shared" si="199"/>
        <v>0</v>
      </c>
    </row>
    <row r="12803" spans="67:67">
      <c r="BO12803" s="87" t="str">
        <f t="shared" si="199"/>
        <v>0</v>
      </c>
    </row>
    <row r="12804" spans="67:67">
      <c r="BO12804" s="87" t="str">
        <f t="shared" si="199"/>
        <v>0</v>
      </c>
    </row>
    <row r="12805" spans="67:67">
      <c r="BO12805" s="87" t="str">
        <f t="shared" si="199"/>
        <v>0</v>
      </c>
    </row>
    <row r="12806" spans="67:67">
      <c r="BO12806" s="87" t="str">
        <f t="shared" ref="BO12806:BO12869" si="200">IF(AND(BI12806&lt;&gt;"",BM12806&lt;&gt;"",BE12806&lt;&gt;"",BF12806&lt;&gt;"",BG12806&lt;&gt;""),(1000*9.81*BI12806*0.001*BM12806)/(BE12806*BF12806*BG12806),"0")</f>
        <v>0</v>
      </c>
    </row>
    <row r="12807" spans="67:67">
      <c r="BO12807" s="87" t="str">
        <f t="shared" si="200"/>
        <v>0</v>
      </c>
    </row>
    <row r="12808" spans="67:67">
      <c r="BO12808" s="87" t="str">
        <f t="shared" si="200"/>
        <v>0</v>
      </c>
    </row>
    <row r="12809" spans="67:67">
      <c r="BO12809" s="87" t="str">
        <f t="shared" si="200"/>
        <v>0</v>
      </c>
    </row>
    <row r="12810" spans="67:67">
      <c r="BO12810" s="87" t="str">
        <f t="shared" si="200"/>
        <v>0</v>
      </c>
    </row>
    <row r="12811" spans="67:67">
      <c r="BO12811" s="87" t="str">
        <f t="shared" si="200"/>
        <v>0</v>
      </c>
    </row>
    <row r="12812" spans="67:67">
      <c r="BO12812" s="87" t="str">
        <f t="shared" si="200"/>
        <v>0</v>
      </c>
    </row>
    <row r="12813" spans="67:67">
      <c r="BO12813" s="87" t="str">
        <f t="shared" si="200"/>
        <v>0</v>
      </c>
    </row>
    <row r="12814" spans="67:67">
      <c r="BO12814" s="87" t="str">
        <f t="shared" si="200"/>
        <v>0</v>
      </c>
    </row>
    <row r="12815" spans="67:67">
      <c r="BO12815" s="87" t="str">
        <f t="shared" si="200"/>
        <v>0</v>
      </c>
    </row>
    <row r="12816" spans="67:67">
      <c r="BO12816" s="87" t="str">
        <f t="shared" si="200"/>
        <v>0</v>
      </c>
    </row>
    <row r="12817" spans="67:67">
      <c r="BO12817" s="87" t="str">
        <f t="shared" si="200"/>
        <v>0</v>
      </c>
    </row>
    <row r="12818" spans="67:67">
      <c r="BO12818" s="87" t="str">
        <f t="shared" si="200"/>
        <v>0</v>
      </c>
    </row>
    <row r="12819" spans="67:67">
      <c r="BO12819" s="87" t="str">
        <f t="shared" si="200"/>
        <v>0</v>
      </c>
    </row>
    <row r="12820" spans="67:67">
      <c r="BO12820" s="87" t="str">
        <f t="shared" si="200"/>
        <v>0</v>
      </c>
    </row>
    <row r="12821" spans="67:67">
      <c r="BO12821" s="87" t="str">
        <f t="shared" si="200"/>
        <v>0</v>
      </c>
    </row>
    <row r="12822" spans="67:67">
      <c r="BO12822" s="87" t="str">
        <f t="shared" si="200"/>
        <v>0</v>
      </c>
    </row>
    <row r="12823" spans="67:67">
      <c r="BO12823" s="87" t="str">
        <f t="shared" si="200"/>
        <v>0</v>
      </c>
    </row>
    <row r="12824" spans="67:67">
      <c r="BO12824" s="87" t="str">
        <f t="shared" si="200"/>
        <v>0</v>
      </c>
    </row>
    <row r="12825" spans="67:67">
      <c r="BO12825" s="87" t="str">
        <f t="shared" si="200"/>
        <v>0</v>
      </c>
    </row>
    <row r="12826" spans="67:67">
      <c r="BO12826" s="87" t="str">
        <f t="shared" si="200"/>
        <v>0</v>
      </c>
    </row>
    <row r="12827" spans="67:67">
      <c r="BO12827" s="87" t="str">
        <f t="shared" si="200"/>
        <v>0</v>
      </c>
    </row>
    <row r="12828" spans="67:67">
      <c r="BO12828" s="87" t="str">
        <f t="shared" si="200"/>
        <v>0</v>
      </c>
    </row>
    <row r="12829" spans="67:67">
      <c r="BO12829" s="87" t="str">
        <f t="shared" si="200"/>
        <v>0</v>
      </c>
    </row>
    <row r="12830" spans="67:67">
      <c r="BO12830" s="87" t="str">
        <f t="shared" si="200"/>
        <v>0</v>
      </c>
    </row>
    <row r="12831" spans="67:67">
      <c r="BO12831" s="87" t="str">
        <f t="shared" si="200"/>
        <v>0</v>
      </c>
    </row>
    <row r="12832" spans="67:67">
      <c r="BO12832" s="87" t="str">
        <f t="shared" si="200"/>
        <v>0</v>
      </c>
    </row>
    <row r="12833" spans="67:67">
      <c r="BO12833" s="87" t="str">
        <f t="shared" si="200"/>
        <v>0</v>
      </c>
    </row>
    <row r="12834" spans="67:67">
      <c r="BO12834" s="87" t="str">
        <f t="shared" si="200"/>
        <v>0</v>
      </c>
    </row>
    <row r="12835" spans="67:67">
      <c r="BO12835" s="87" t="str">
        <f t="shared" si="200"/>
        <v>0</v>
      </c>
    </row>
    <row r="12836" spans="67:67">
      <c r="BO12836" s="87" t="str">
        <f t="shared" si="200"/>
        <v>0</v>
      </c>
    </row>
    <row r="12837" spans="67:67">
      <c r="BO12837" s="87" t="str">
        <f t="shared" si="200"/>
        <v>0</v>
      </c>
    </row>
    <row r="12838" spans="67:67">
      <c r="BO12838" s="87" t="str">
        <f t="shared" si="200"/>
        <v>0</v>
      </c>
    </row>
    <row r="12839" spans="67:67">
      <c r="BO12839" s="87" t="str">
        <f t="shared" si="200"/>
        <v>0</v>
      </c>
    </row>
    <row r="12840" spans="67:67">
      <c r="BO12840" s="87" t="str">
        <f t="shared" si="200"/>
        <v>0</v>
      </c>
    </row>
    <row r="12841" spans="67:67">
      <c r="BO12841" s="87" t="str">
        <f t="shared" si="200"/>
        <v>0</v>
      </c>
    </row>
    <row r="12842" spans="67:67">
      <c r="BO12842" s="87" t="str">
        <f t="shared" si="200"/>
        <v>0</v>
      </c>
    </row>
    <row r="12843" spans="67:67">
      <c r="BO12843" s="87" t="str">
        <f t="shared" si="200"/>
        <v>0</v>
      </c>
    </row>
    <row r="12844" spans="67:67">
      <c r="BO12844" s="87" t="str">
        <f t="shared" si="200"/>
        <v>0</v>
      </c>
    </row>
    <row r="12845" spans="67:67">
      <c r="BO12845" s="87" t="str">
        <f t="shared" si="200"/>
        <v>0</v>
      </c>
    </row>
    <row r="12846" spans="67:67">
      <c r="BO12846" s="87" t="str">
        <f t="shared" si="200"/>
        <v>0</v>
      </c>
    </row>
    <row r="12847" spans="67:67">
      <c r="BO12847" s="87" t="str">
        <f t="shared" si="200"/>
        <v>0</v>
      </c>
    </row>
    <row r="12848" spans="67:67">
      <c r="BO12848" s="87" t="str">
        <f t="shared" si="200"/>
        <v>0</v>
      </c>
    </row>
    <row r="12849" spans="67:67">
      <c r="BO12849" s="87" t="str">
        <f t="shared" si="200"/>
        <v>0</v>
      </c>
    </row>
    <row r="12850" spans="67:67">
      <c r="BO12850" s="87" t="str">
        <f t="shared" si="200"/>
        <v>0</v>
      </c>
    </row>
    <row r="12851" spans="67:67">
      <c r="BO12851" s="87" t="str">
        <f t="shared" si="200"/>
        <v>0</v>
      </c>
    </row>
    <row r="12852" spans="67:67">
      <c r="BO12852" s="87" t="str">
        <f t="shared" si="200"/>
        <v>0</v>
      </c>
    </row>
    <row r="12853" spans="67:67">
      <c r="BO12853" s="87" t="str">
        <f t="shared" si="200"/>
        <v>0</v>
      </c>
    </row>
    <row r="12854" spans="67:67">
      <c r="BO12854" s="87" t="str">
        <f t="shared" si="200"/>
        <v>0</v>
      </c>
    </row>
    <row r="12855" spans="67:67">
      <c r="BO12855" s="87" t="str">
        <f t="shared" si="200"/>
        <v>0</v>
      </c>
    </row>
    <row r="12856" spans="67:67">
      <c r="BO12856" s="87" t="str">
        <f t="shared" si="200"/>
        <v>0</v>
      </c>
    </row>
    <row r="12857" spans="67:67">
      <c r="BO12857" s="87" t="str">
        <f t="shared" si="200"/>
        <v>0</v>
      </c>
    </row>
    <row r="12858" spans="67:67">
      <c r="BO12858" s="87" t="str">
        <f t="shared" si="200"/>
        <v>0</v>
      </c>
    </row>
    <row r="12859" spans="67:67">
      <c r="BO12859" s="87" t="str">
        <f t="shared" si="200"/>
        <v>0</v>
      </c>
    </row>
    <row r="12860" spans="67:67">
      <c r="BO12860" s="87" t="str">
        <f t="shared" si="200"/>
        <v>0</v>
      </c>
    </row>
    <row r="12861" spans="67:67">
      <c r="BO12861" s="87" t="str">
        <f t="shared" si="200"/>
        <v>0</v>
      </c>
    </row>
    <row r="12862" spans="67:67">
      <c r="BO12862" s="87" t="str">
        <f t="shared" si="200"/>
        <v>0</v>
      </c>
    </row>
    <row r="12863" spans="67:67">
      <c r="BO12863" s="87" t="str">
        <f t="shared" si="200"/>
        <v>0</v>
      </c>
    </row>
    <row r="12864" spans="67:67">
      <c r="BO12864" s="87" t="str">
        <f t="shared" si="200"/>
        <v>0</v>
      </c>
    </row>
    <row r="12865" spans="67:67">
      <c r="BO12865" s="87" t="str">
        <f t="shared" si="200"/>
        <v>0</v>
      </c>
    </row>
    <row r="12866" spans="67:67">
      <c r="BO12866" s="87" t="str">
        <f t="shared" si="200"/>
        <v>0</v>
      </c>
    </row>
    <row r="12867" spans="67:67">
      <c r="BO12867" s="87" t="str">
        <f t="shared" si="200"/>
        <v>0</v>
      </c>
    </row>
    <row r="12868" spans="67:67">
      <c r="BO12868" s="87" t="str">
        <f t="shared" si="200"/>
        <v>0</v>
      </c>
    </row>
    <row r="12869" spans="67:67">
      <c r="BO12869" s="87" t="str">
        <f t="shared" si="200"/>
        <v>0</v>
      </c>
    </row>
    <row r="12870" spans="67:67">
      <c r="BO12870" s="87" t="str">
        <f t="shared" ref="BO12870:BO12933" si="201">IF(AND(BI12870&lt;&gt;"",BM12870&lt;&gt;"",BE12870&lt;&gt;"",BF12870&lt;&gt;"",BG12870&lt;&gt;""),(1000*9.81*BI12870*0.001*BM12870)/(BE12870*BF12870*BG12870),"0")</f>
        <v>0</v>
      </c>
    </row>
    <row r="12871" spans="67:67">
      <c r="BO12871" s="87" t="str">
        <f t="shared" si="201"/>
        <v>0</v>
      </c>
    </row>
    <row r="12872" spans="67:67">
      <c r="BO12872" s="87" t="str">
        <f t="shared" si="201"/>
        <v>0</v>
      </c>
    </row>
    <row r="12873" spans="67:67">
      <c r="BO12873" s="87" t="str">
        <f t="shared" si="201"/>
        <v>0</v>
      </c>
    </row>
    <row r="12874" spans="67:67">
      <c r="BO12874" s="87" t="str">
        <f t="shared" si="201"/>
        <v>0</v>
      </c>
    </row>
    <row r="12875" spans="67:67">
      <c r="BO12875" s="87" t="str">
        <f t="shared" si="201"/>
        <v>0</v>
      </c>
    </row>
    <row r="12876" spans="67:67">
      <c r="BO12876" s="87" t="str">
        <f t="shared" si="201"/>
        <v>0</v>
      </c>
    </row>
    <row r="12877" spans="67:67">
      <c r="BO12877" s="87" t="str">
        <f t="shared" si="201"/>
        <v>0</v>
      </c>
    </row>
    <row r="12878" spans="67:67">
      <c r="BO12878" s="87" t="str">
        <f t="shared" si="201"/>
        <v>0</v>
      </c>
    </row>
    <row r="12879" spans="67:67">
      <c r="BO12879" s="87" t="str">
        <f t="shared" si="201"/>
        <v>0</v>
      </c>
    </row>
    <row r="12880" spans="67:67">
      <c r="BO12880" s="87" t="str">
        <f t="shared" si="201"/>
        <v>0</v>
      </c>
    </row>
    <row r="12881" spans="67:67">
      <c r="BO12881" s="87" t="str">
        <f t="shared" si="201"/>
        <v>0</v>
      </c>
    </row>
    <row r="12882" spans="67:67">
      <c r="BO12882" s="87" t="str">
        <f t="shared" si="201"/>
        <v>0</v>
      </c>
    </row>
    <row r="12883" spans="67:67">
      <c r="BO12883" s="87" t="str">
        <f t="shared" si="201"/>
        <v>0</v>
      </c>
    </row>
    <row r="12884" spans="67:67">
      <c r="BO12884" s="87" t="str">
        <f t="shared" si="201"/>
        <v>0</v>
      </c>
    </row>
    <row r="12885" spans="67:67">
      <c r="BO12885" s="87" t="str">
        <f t="shared" si="201"/>
        <v>0</v>
      </c>
    </row>
    <row r="12886" spans="67:67">
      <c r="BO12886" s="87" t="str">
        <f t="shared" si="201"/>
        <v>0</v>
      </c>
    </row>
    <row r="12887" spans="67:67">
      <c r="BO12887" s="87" t="str">
        <f t="shared" si="201"/>
        <v>0</v>
      </c>
    </row>
    <row r="12888" spans="67:67">
      <c r="BO12888" s="87" t="str">
        <f t="shared" si="201"/>
        <v>0</v>
      </c>
    </row>
    <row r="12889" spans="67:67">
      <c r="BO12889" s="87" t="str">
        <f t="shared" si="201"/>
        <v>0</v>
      </c>
    </row>
    <row r="12890" spans="67:67">
      <c r="BO12890" s="87" t="str">
        <f t="shared" si="201"/>
        <v>0</v>
      </c>
    </row>
    <row r="12891" spans="67:67">
      <c r="BO12891" s="87" t="str">
        <f t="shared" si="201"/>
        <v>0</v>
      </c>
    </row>
    <row r="12892" spans="67:67">
      <c r="BO12892" s="87" t="str">
        <f t="shared" si="201"/>
        <v>0</v>
      </c>
    </row>
    <row r="12893" spans="67:67">
      <c r="BO12893" s="87" t="str">
        <f t="shared" si="201"/>
        <v>0</v>
      </c>
    </row>
    <row r="12894" spans="67:67">
      <c r="BO12894" s="87" t="str">
        <f t="shared" si="201"/>
        <v>0</v>
      </c>
    </row>
    <row r="12895" spans="67:67">
      <c r="BO12895" s="87" t="str">
        <f t="shared" si="201"/>
        <v>0</v>
      </c>
    </row>
    <row r="12896" spans="67:67">
      <c r="BO12896" s="87" t="str">
        <f t="shared" si="201"/>
        <v>0</v>
      </c>
    </row>
    <row r="12897" spans="67:67">
      <c r="BO12897" s="87" t="str">
        <f t="shared" si="201"/>
        <v>0</v>
      </c>
    </row>
    <row r="12898" spans="67:67">
      <c r="BO12898" s="87" t="str">
        <f t="shared" si="201"/>
        <v>0</v>
      </c>
    </row>
    <row r="12899" spans="67:67">
      <c r="BO12899" s="87" t="str">
        <f t="shared" si="201"/>
        <v>0</v>
      </c>
    </row>
    <row r="12900" spans="67:67">
      <c r="BO12900" s="87" t="str">
        <f t="shared" si="201"/>
        <v>0</v>
      </c>
    </row>
    <row r="12901" spans="67:67">
      <c r="BO12901" s="87" t="str">
        <f t="shared" si="201"/>
        <v>0</v>
      </c>
    </row>
    <row r="12902" spans="67:67">
      <c r="BO12902" s="87" t="str">
        <f t="shared" si="201"/>
        <v>0</v>
      </c>
    </row>
    <row r="12903" spans="67:67">
      <c r="BO12903" s="87" t="str">
        <f t="shared" si="201"/>
        <v>0</v>
      </c>
    </row>
    <row r="12904" spans="67:67">
      <c r="BO12904" s="87" t="str">
        <f t="shared" si="201"/>
        <v>0</v>
      </c>
    </row>
    <row r="12905" spans="67:67">
      <c r="BO12905" s="87" t="str">
        <f t="shared" si="201"/>
        <v>0</v>
      </c>
    </row>
    <row r="12906" spans="67:67">
      <c r="BO12906" s="87" t="str">
        <f t="shared" si="201"/>
        <v>0</v>
      </c>
    </row>
    <row r="12907" spans="67:67">
      <c r="BO12907" s="87" t="str">
        <f t="shared" si="201"/>
        <v>0</v>
      </c>
    </row>
    <row r="12908" spans="67:67">
      <c r="BO12908" s="87" t="str">
        <f t="shared" si="201"/>
        <v>0</v>
      </c>
    </row>
    <row r="12909" spans="67:67">
      <c r="BO12909" s="87" t="str">
        <f t="shared" si="201"/>
        <v>0</v>
      </c>
    </row>
    <row r="12910" spans="67:67">
      <c r="BO12910" s="87" t="str">
        <f t="shared" si="201"/>
        <v>0</v>
      </c>
    </row>
    <row r="12911" spans="67:67">
      <c r="BO12911" s="87" t="str">
        <f t="shared" si="201"/>
        <v>0</v>
      </c>
    </row>
    <row r="12912" spans="67:67">
      <c r="BO12912" s="87" t="str">
        <f t="shared" si="201"/>
        <v>0</v>
      </c>
    </row>
    <row r="12913" spans="67:67">
      <c r="BO12913" s="87" t="str">
        <f t="shared" si="201"/>
        <v>0</v>
      </c>
    </row>
    <row r="12914" spans="67:67">
      <c r="BO12914" s="87" t="str">
        <f t="shared" si="201"/>
        <v>0</v>
      </c>
    </row>
    <row r="12915" spans="67:67">
      <c r="BO12915" s="87" t="str">
        <f t="shared" si="201"/>
        <v>0</v>
      </c>
    </row>
    <row r="12916" spans="67:67">
      <c r="BO12916" s="87" t="str">
        <f t="shared" si="201"/>
        <v>0</v>
      </c>
    </row>
    <row r="12917" spans="67:67">
      <c r="BO12917" s="87" t="str">
        <f t="shared" si="201"/>
        <v>0</v>
      </c>
    </row>
    <row r="12918" spans="67:67">
      <c r="BO12918" s="87" t="str">
        <f t="shared" si="201"/>
        <v>0</v>
      </c>
    </row>
    <row r="12919" spans="67:67">
      <c r="BO12919" s="87" t="str">
        <f t="shared" si="201"/>
        <v>0</v>
      </c>
    </row>
    <row r="12920" spans="67:67">
      <c r="BO12920" s="87" t="str">
        <f t="shared" si="201"/>
        <v>0</v>
      </c>
    </row>
    <row r="12921" spans="67:67">
      <c r="BO12921" s="87" t="str">
        <f t="shared" si="201"/>
        <v>0</v>
      </c>
    </row>
    <row r="12922" spans="67:67">
      <c r="BO12922" s="87" t="str">
        <f t="shared" si="201"/>
        <v>0</v>
      </c>
    </row>
    <row r="12923" spans="67:67">
      <c r="BO12923" s="87" t="str">
        <f t="shared" si="201"/>
        <v>0</v>
      </c>
    </row>
    <row r="12924" spans="67:67">
      <c r="BO12924" s="87" t="str">
        <f t="shared" si="201"/>
        <v>0</v>
      </c>
    </row>
    <row r="12925" spans="67:67">
      <c r="BO12925" s="87" t="str">
        <f t="shared" si="201"/>
        <v>0</v>
      </c>
    </row>
    <row r="12926" spans="67:67">
      <c r="BO12926" s="87" t="str">
        <f t="shared" si="201"/>
        <v>0</v>
      </c>
    </row>
    <row r="12927" spans="67:67">
      <c r="BO12927" s="87" t="str">
        <f t="shared" si="201"/>
        <v>0</v>
      </c>
    </row>
    <row r="12928" spans="67:67">
      <c r="BO12928" s="87" t="str">
        <f t="shared" si="201"/>
        <v>0</v>
      </c>
    </row>
    <row r="12929" spans="67:67">
      <c r="BO12929" s="87" t="str">
        <f t="shared" si="201"/>
        <v>0</v>
      </c>
    </row>
    <row r="12930" spans="67:67">
      <c r="BO12930" s="87" t="str">
        <f t="shared" si="201"/>
        <v>0</v>
      </c>
    </row>
    <row r="12931" spans="67:67">
      <c r="BO12931" s="87" t="str">
        <f t="shared" si="201"/>
        <v>0</v>
      </c>
    </row>
    <row r="12932" spans="67:67">
      <c r="BO12932" s="87" t="str">
        <f t="shared" si="201"/>
        <v>0</v>
      </c>
    </row>
    <row r="12933" spans="67:67">
      <c r="BO12933" s="87" t="str">
        <f t="shared" si="201"/>
        <v>0</v>
      </c>
    </row>
    <row r="12934" spans="67:67">
      <c r="BO12934" s="87" t="str">
        <f t="shared" ref="BO12934:BO12997" si="202">IF(AND(BI12934&lt;&gt;"",BM12934&lt;&gt;"",BE12934&lt;&gt;"",BF12934&lt;&gt;"",BG12934&lt;&gt;""),(1000*9.81*BI12934*0.001*BM12934)/(BE12934*BF12934*BG12934),"0")</f>
        <v>0</v>
      </c>
    </row>
    <row r="12935" spans="67:67">
      <c r="BO12935" s="87" t="str">
        <f t="shared" si="202"/>
        <v>0</v>
      </c>
    </row>
    <row r="12936" spans="67:67">
      <c r="BO12936" s="87" t="str">
        <f t="shared" si="202"/>
        <v>0</v>
      </c>
    </row>
    <row r="12937" spans="67:67">
      <c r="BO12937" s="87" t="str">
        <f t="shared" si="202"/>
        <v>0</v>
      </c>
    </row>
    <row r="12938" spans="67:67">
      <c r="BO12938" s="87" t="str">
        <f t="shared" si="202"/>
        <v>0</v>
      </c>
    </row>
    <row r="12939" spans="67:67">
      <c r="BO12939" s="87" t="str">
        <f t="shared" si="202"/>
        <v>0</v>
      </c>
    </row>
    <row r="12940" spans="67:67">
      <c r="BO12940" s="87" t="str">
        <f t="shared" si="202"/>
        <v>0</v>
      </c>
    </row>
    <row r="12941" spans="67:67">
      <c r="BO12941" s="87" t="str">
        <f t="shared" si="202"/>
        <v>0</v>
      </c>
    </row>
    <row r="12942" spans="67:67">
      <c r="BO12942" s="87" t="str">
        <f t="shared" si="202"/>
        <v>0</v>
      </c>
    </row>
    <row r="12943" spans="67:67">
      <c r="BO12943" s="87" t="str">
        <f t="shared" si="202"/>
        <v>0</v>
      </c>
    </row>
    <row r="12944" spans="67:67">
      <c r="BO12944" s="87" t="str">
        <f t="shared" si="202"/>
        <v>0</v>
      </c>
    </row>
    <row r="12945" spans="67:67">
      <c r="BO12945" s="87" t="str">
        <f t="shared" si="202"/>
        <v>0</v>
      </c>
    </row>
    <row r="12946" spans="67:67">
      <c r="BO12946" s="87" t="str">
        <f t="shared" si="202"/>
        <v>0</v>
      </c>
    </row>
    <row r="12947" spans="67:67">
      <c r="BO12947" s="87" t="str">
        <f t="shared" si="202"/>
        <v>0</v>
      </c>
    </row>
    <row r="12948" spans="67:67">
      <c r="BO12948" s="87" t="str">
        <f t="shared" si="202"/>
        <v>0</v>
      </c>
    </row>
    <row r="12949" spans="67:67">
      <c r="BO12949" s="87" t="str">
        <f t="shared" si="202"/>
        <v>0</v>
      </c>
    </row>
    <row r="12950" spans="67:67">
      <c r="BO12950" s="87" t="str">
        <f t="shared" si="202"/>
        <v>0</v>
      </c>
    </row>
    <row r="12951" spans="67:67">
      <c r="BO12951" s="87" t="str">
        <f t="shared" si="202"/>
        <v>0</v>
      </c>
    </row>
    <row r="12952" spans="67:67">
      <c r="BO12952" s="87" t="str">
        <f t="shared" si="202"/>
        <v>0</v>
      </c>
    </row>
    <row r="12953" spans="67:67">
      <c r="BO12953" s="87" t="str">
        <f t="shared" si="202"/>
        <v>0</v>
      </c>
    </row>
    <row r="12954" spans="67:67">
      <c r="BO12954" s="87" t="str">
        <f t="shared" si="202"/>
        <v>0</v>
      </c>
    </row>
    <row r="12955" spans="67:67">
      <c r="BO12955" s="87" t="str">
        <f t="shared" si="202"/>
        <v>0</v>
      </c>
    </row>
    <row r="12956" spans="67:67">
      <c r="BO12956" s="87" t="str">
        <f t="shared" si="202"/>
        <v>0</v>
      </c>
    </row>
    <row r="12957" spans="67:67">
      <c r="BO12957" s="87" t="str">
        <f t="shared" si="202"/>
        <v>0</v>
      </c>
    </row>
    <row r="12958" spans="67:67">
      <c r="BO12958" s="87" t="str">
        <f t="shared" si="202"/>
        <v>0</v>
      </c>
    </row>
    <row r="12959" spans="67:67">
      <c r="BO12959" s="87" t="str">
        <f t="shared" si="202"/>
        <v>0</v>
      </c>
    </row>
    <row r="12960" spans="67:67">
      <c r="BO12960" s="87" t="str">
        <f t="shared" si="202"/>
        <v>0</v>
      </c>
    </row>
    <row r="12961" spans="67:67">
      <c r="BO12961" s="87" t="str">
        <f t="shared" si="202"/>
        <v>0</v>
      </c>
    </row>
    <row r="12962" spans="67:67">
      <c r="BO12962" s="87" t="str">
        <f t="shared" si="202"/>
        <v>0</v>
      </c>
    </row>
    <row r="12963" spans="67:67">
      <c r="BO12963" s="87" t="str">
        <f t="shared" si="202"/>
        <v>0</v>
      </c>
    </row>
    <row r="12964" spans="67:67">
      <c r="BO12964" s="87" t="str">
        <f t="shared" si="202"/>
        <v>0</v>
      </c>
    </row>
    <row r="12965" spans="67:67">
      <c r="BO12965" s="87" t="str">
        <f t="shared" si="202"/>
        <v>0</v>
      </c>
    </row>
    <row r="12966" spans="67:67">
      <c r="BO12966" s="87" t="str">
        <f t="shared" si="202"/>
        <v>0</v>
      </c>
    </row>
    <row r="12967" spans="67:67">
      <c r="BO12967" s="87" t="str">
        <f t="shared" si="202"/>
        <v>0</v>
      </c>
    </row>
    <row r="12968" spans="67:67">
      <c r="BO12968" s="87" t="str">
        <f t="shared" si="202"/>
        <v>0</v>
      </c>
    </row>
    <row r="12969" spans="67:67">
      <c r="BO12969" s="87" t="str">
        <f t="shared" si="202"/>
        <v>0</v>
      </c>
    </row>
    <row r="12970" spans="67:67">
      <c r="BO12970" s="87" t="str">
        <f t="shared" si="202"/>
        <v>0</v>
      </c>
    </row>
    <row r="12971" spans="67:67">
      <c r="BO12971" s="87" t="str">
        <f t="shared" si="202"/>
        <v>0</v>
      </c>
    </row>
    <row r="12972" spans="67:67">
      <c r="BO12972" s="87" t="str">
        <f t="shared" si="202"/>
        <v>0</v>
      </c>
    </row>
    <row r="12973" spans="67:67">
      <c r="BO12973" s="87" t="str">
        <f t="shared" si="202"/>
        <v>0</v>
      </c>
    </row>
    <row r="12974" spans="67:67">
      <c r="BO12974" s="87" t="str">
        <f t="shared" si="202"/>
        <v>0</v>
      </c>
    </row>
    <row r="12975" spans="67:67">
      <c r="BO12975" s="87" t="str">
        <f t="shared" si="202"/>
        <v>0</v>
      </c>
    </row>
    <row r="12976" spans="67:67">
      <c r="BO12976" s="87" t="str">
        <f t="shared" si="202"/>
        <v>0</v>
      </c>
    </row>
    <row r="12977" spans="67:67">
      <c r="BO12977" s="87" t="str">
        <f t="shared" si="202"/>
        <v>0</v>
      </c>
    </row>
    <row r="12978" spans="67:67">
      <c r="BO12978" s="87" t="str">
        <f t="shared" si="202"/>
        <v>0</v>
      </c>
    </row>
    <row r="12979" spans="67:67">
      <c r="BO12979" s="87" t="str">
        <f t="shared" si="202"/>
        <v>0</v>
      </c>
    </row>
    <row r="12980" spans="67:67">
      <c r="BO12980" s="87" t="str">
        <f t="shared" si="202"/>
        <v>0</v>
      </c>
    </row>
    <row r="12981" spans="67:67">
      <c r="BO12981" s="87" t="str">
        <f t="shared" si="202"/>
        <v>0</v>
      </c>
    </row>
    <row r="12982" spans="67:67">
      <c r="BO12982" s="87" t="str">
        <f t="shared" si="202"/>
        <v>0</v>
      </c>
    </row>
    <row r="12983" spans="67:67">
      <c r="BO12983" s="87" t="str">
        <f t="shared" si="202"/>
        <v>0</v>
      </c>
    </row>
    <row r="12984" spans="67:67">
      <c r="BO12984" s="87" t="str">
        <f t="shared" si="202"/>
        <v>0</v>
      </c>
    </row>
    <row r="12985" spans="67:67">
      <c r="BO12985" s="87" t="str">
        <f t="shared" si="202"/>
        <v>0</v>
      </c>
    </row>
    <row r="12986" spans="67:67">
      <c r="BO12986" s="87" t="str">
        <f t="shared" si="202"/>
        <v>0</v>
      </c>
    </row>
    <row r="12987" spans="67:67">
      <c r="BO12987" s="87" t="str">
        <f t="shared" si="202"/>
        <v>0</v>
      </c>
    </row>
    <row r="12988" spans="67:67">
      <c r="BO12988" s="87" t="str">
        <f t="shared" si="202"/>
        <v>0</v>
      </c>
    </row>
    <row r="12989" spans="67:67">
      <c r="BO12989" s="87" t="str">
        <f t="shared" si="202"/>
        <v>0</v>
      </c>
    </row>
    <row r="12990" spans="67:67">
      <c r="BO12990" s="87" t="str">
        <f t="shared" si="202"/>
        <v>0</v>
      </c>
    </row>
    <row r="12991" spans="67:67">
      <c r="BO12991" s="87" t="str">
        <f t="shared" si="202"/>
        <v>0</v>
      </c>
    </row>
    <row r="12992" spans="67:67">
      <c r="BO12992" s="87" t="str">
        <f t="shared" si="202"/>
        <v>0</v>
      </c>
    </row>
    <row r="12993" spans="67:67">
      <c r="BO12993" s="87" t="str">
        <f t="shared" si="202"/>
        <v>0</v>
      </c>
    </row>
    <row r="12994" spans="67:67">
      <c r="BO12994" s="87" t="str">
        <f t="shared" si="202"/>
        <v>0</v>
      </c>
    </row>
    <row r="12995" spans="67:67">
      <c r="BO12995" s="87" t="str">
        <f t="shared" si="202"/>
        <v>0</v>
      </c>
    </row>
    <row r="12996" spans="67:67">
      <c r="BO12996" s="87" t="str">
        <f t="shared" si="202"/>
        <v>0</v>
      </c>
    </row>
    <row r="12997" spans="67:67">
      <c r="BO12997" s="87" t="str">
        <f t="shared" si="202"/>
        <v>0</v>
      </c>
    </row>
    <row r="12998" spans="67:67">
      <c r="BO12998" s="87" t="str">
        <f t="shared" ref="BO12998:BO13061" si="203">IF(AND(BI12998&lt;&gt;"",BM12998&lt;&gt;"",BE12998&lt;&gt;"",BF12998&lt;&gt;"",BG12998&lt;&gt;""),(1000*9.81*BI12998*0.001*BM12998)/(BE12998*BF12998*BG12998),"0")</f>
        <v>0</v>
      </c>
    </row>
    <row r="12999" spans="67:67">
      <c r="BO12999" s="87" t="str">
        <f t="shared" si="203"/>
        <v>0</v>
      </c>
    </row>
    <row r="13000" spans="67:67">
      <c r="BO13000" s="87" t="str">
        <f t="shared" si="203"/>
        <v>0</v>
      </c>
    </row>
    <row r="13001" spans="67:67">
      <c r="BO13001" s="87" t="str">
        <f t="shared" si="203"/>
        <v>0</v>
      </c>
    </row>
    <row r="13002" spans="67:67">
      <c r="BO13002" s="87" t="str">
        <f t="shared" si="203"/>
        <v>0</v>
      </c>
    </row>
    <row r="13003" spans="67:67">
      <c r="BO13003" s="87" t="str">
        <f t="shared" si="203"/>
        <v>0</v>
      </c>
    </row>
    <row r="13004" spans="67:67">
      <c r="BO13004" s="87" t="str">
        <f t="shared" si="203"/>
        <v>0</v>
      </c>
    </row>
    <row r="13005" spans="67:67">
      <c r="BO13005" s="87" t="str">
        <f t="shared" si="203"/>
        <v>0</v>
      </c>
    </row>
    <row r="13006" spans="67:67">
      <c r="BO13006" s="87" t="str">
        <f t="shared" si="203"/>
        <v>0</v>
      </c>
    </row>
    <row r="13007" spans="67:67">
      <c r="BO13007" s="87" t="str">
        <f t="shared" si="203"/>
        <v>0</v>
      </c>
    </row>
    <row r="13008" spans="67:67">
      <c r="BO13008" s="87" t="str">
        <f t="shared" si="203"/>
        <v>0</v>
      </c>
    </row>
    <row r="13009" spans="67:67">
      <c r="BO13009" s="87" t="str">
        <f t="shared" si="203"/>
        <v>0</v>
      </c>
    </row>
    <row r="13010" spans="67:67">
      <c r="BO13010" s="87" t="str">
        <f t="shared" si="203"/>
        <v>0</v>
      </c>
    </row>
    <row r="13011" spans="67:67">
      <c r="BO13011" s="87" t="str">
        <f t="shared" si="203"/>
        <v>0</v>
      </c>
    </row>
    <row r="13012" spans="67:67">
      <c r="BO13012" s="87" t="str">
        <f t="shared" si="203"/>
        <v>0</v>
      </c>
    </row>
    <row r="13013" spans="67:67">
      <c r="BO13013" s="87" t="str">
        <f t="shared" si="203"/>
        <v>0</v>
      </c>
    </row>
    <row r="13014" spans="67:67">
      <c r="BO13014" s="87" t="str">
        <f t="shared" si="203"/>
        <v>0</v>
      </c>
    </row>
    <row r="13015" spans="67:67">
      <c r="BO13015" s="87" t="str">
        <f t="shared" si="203"/>
        <v>0</v>
      </c>
    </row>
    <row r="13016" spans="67:67">
      <c r="BO13016" s="87" t="str">
        <f t="shared" si="203"/>
        <v>0</v>
      </c>
    </row>
    <row r="13017" spans="67:67">
      <c r="BO13017" s="87" t="str">
        <f t="shared" si="203"/>
        <v>0</v>
      </c>
    </row>
    <row r="13018" spans="67:67">
      <c r="BO13018" s="87" t="str">
        <f t="shared" si="203"/>
        <v>0</v>
      </c>
    </row>
    <row r="13019" spans="67:67">
      <c r="BO13019" s="87" t="str">
        <f t="shared" si="203"/>
        <v>0</v>
      </c>
    </row>
    <row r="13020" spans="67:67">
      <c r="BO13020" s="87" t="str">
        <f t="shared" si="203"/>
        <v>0</v>
      </c>
    </row>
    <row r="13021" spans="67:67">
      <c r="BO13021" s="87" t="str">
        <f t="shared" si="203"/>
        <v>0</v>
      </c>
    </row>
    <row r="13022" spans="67:67">
      <c r="BO13022" s="87" t="str">
        <f t="shared" si="203"/>
        <v>0</v>
      </c>
    </row>
    <row r="13023" spans="67:67">
      <c r="BO13023" s="87" t="str">
        <f t="shared" si="203"/>
        <v>0</v>
      </c>
    </row>
    <row r="13024" spans="67:67">
      <c r="BO13024" s="87" t="str">
        <f t="shared" si="203"/>
        <v>0</v>
      </c>
    </row>
    <row r="13025" spans="67:67">
      <c r="BO13025" s="87" t="str">
        <f t="shared" si="203"/>
        <v>0</v>
      </c>
    </row>
    <row r="13026" spans="67:67">
      <c r="BO13026" s="87" t="str">
        <f t="shared" si="203"/>
        <v>0</v>
      </c>
    </row>
    <row r="13027" spans="67:67">
      <c r="BO13027" s="87" t="str">
        <f t="shared" si="203"/>
        <v>0</v>
      </c>
    </row>
    <row r="13028" spans="67:67">
      <c r="BO13028" s="87" t="str">
        <f t="shared" si="203"/>
        <v>0</v>
      </c>
    </row>
    <row r="13029" spans="67:67">
      <c r="BO13029" s="87" t="str">
        <f t="shared" si="203"/>
        <v>0</v>
      </c>
    </row>
    <row r="13030" spans="67:67">
      <c r="BO13030" s="87" t="str">
        <f t="shared" si="203"/>
        <v>0</v>
      </c>
    </row>
    <row r="13031" spans="67:67">
      <c r="BO13031" s="87" t="str">
        <f t="shared" si="203"/>
        <v>0</v>
      </c>
    </row>
    <row r="13032" spans="67:67">
      <c r="BO13032" s="87" t="str">
        <f t="shared" si="203"/>
        <v>0</v>
      </c>
    </row>
    <row r="13033" spans="67:67">
      <c r="BO13033" s="87" t="str">
        <f t="shared" si="203"/>
        <v>0</v>
      </c>
    </row>
    <row r="13034" spans="67:67">
      <c r="BO13034" s="87" t="str">
        <f t="shared" si="203"/>
        <v>0</v>
      </c>
    </row>
    <row r="13035" spans="67:67">
      <c r="BO13035" s="87" t="str">
        <f t="shared" si="203"/>
        <v>0</v>
      </c>
    </row>
    <row r="13036" spans="67:67">
      <c r="BO13036" s="87" t="str">
        <f t="shared" si="203"/>
        <v>0</v>
      </c>
    </row>
    <row r="13037" spans="67:67">
      <c r="BO13037" s="87" t="str">
        <f t="shared" si="203"/>
        <v>0</v>
      </c>
    </row>
    <row r="13038" spans="67:67">
      <c r="BO13038" s="87" t="str">
        <f t="shared" si="203"/>
        <v>0</v>
      </c>
    </row>
    <row r="13039" spans="67:67">
      <c r="BO13039" s="87" t="str">
        <f t="shared" si="203"/>
        <v>0</v>
      </c>
    </row>
    <row r="13040" spans="67:67">
      <c r="BO13040" s="87" t="str">
        <f t="shared" si="203"/>
        <v>0</v>
      </c>
    </row>
    <row r="13041" spans="67:67">
      <c r="BO13041" s="87" t="str">
        <f t="shared" si="203"/>
        <v>0</v>
      </c>
    </row>
    <row r="13042" spans="67:67">
      <c r="BO13042" s="87" t="str">
        <f t="shared" si="203"/>
        <v>0</v>
      </c>
    </row>
    <row r="13043" spans="67:67">
      <c r="BO13043" s="87" t="str">
        <f t="shared" si="203"/>
        <v>0</v>
      </c>
    </row>
    <row r="13044" spans="67:67">
      <c r="BO13044" s="87" t="str">
        <f t="shared" si="203"/>
        <v>0</v>
      </c>
    </row>
    <row r="13045" spans="67:67">
      <c r="BO13045" s="87" t="str">
        <f t="shared" si="203"/>
        <v>0</v>
      </c>
    </row>
    <row r="13046" spans="67:67">
      <c r="BO13046" s="87" t="str">
        <f t="shared" si="203"/>
        <v>0</v>
      </c>
    </row>
    <row r="13047" spans="67:67">
      <c r="BO13047" s="87" t="str">
        <f t="shared" si="203"/>
        <v>0</v>
      </c>
    </row>
    <row r="13048" spans="67:67">
      <c r="BO13048" s="87" t="str">
        <f t="shared" si="203"/>
        <v>0</v>
      </c>
    </row>
    <row r="13049" spans="67:67">
      <c r="BO13049" s="87" t="str">
        <f t="shared" si="203"/>
        <v>0</v>
      </c>
    </row>
    <row r="13050" spans="67:67">
      <c r="BO13050" s="87" t="str">
        <f t="shared" si="203"/>
        <v>0</v>
      </c>
    </row>
    <row r="13051" spans="67:67">
      <c r="BO13051" s="87" t="str">
        <f t="shared" si="203"/>
        <v>0</v>
      </c>
    </row>
    <row r="13052" spans="67:67">
      <c r="BO13052" s="87" t="str">
        <f t="shared" si="203"/>
        <v>0</v>
      </c>
    </row>
    <row r="13053" spans="67:67">
      <c r="BO13053" s="87" t="str">
        <f t="shared" si="203"/>
        <v>0</v>
      </c>
    </row>
    <row r="13054" spans="67:67">
      <c r="BO13054" s="87" t="str">
        <f t="shared" si="203"/>
        <v>0</v>
      </c>
    </row>
    <row r="13055" spans="67:67">
      <c r="BO13055" s="87" t="str">
        <f t="shared" si="203"/>
        <v>0</v>
      </c>
    </row>
    <row r="13056" spans="67:67">
      <c r="BO13056" s="87" t="str">
        <f t="shared" si="203"/>
        <v>0</v>
      </c>
    </row>
    <row r="13057" spans="67:67">
      <c r="BO13057" s="87" t="str">
        <f t="shared" si="203"/>
        <v>0</v>
      </c>
    </row>
    <row r="13058" spans="67:67">
      <c r="BO13058" s="87" t="str">
        <f t="shared" si="203"/>
        <v>0</v>
      </c>
    </row>
    <row r="13059" spans="67:67">
      <c r="BO13059" s="87" t="str">
        <f t="shared" si="203"/>
        <v>0</v>
      </c>
    </row>
    <row r="13060" spans="67:67">
      <c r="BO13060" s="87" t="str">
        <f t="shared" si="203"/>
        <v>0</v>
      </c>
    </row>
    <row r="13061" spans="67:67">
      <c r="BO13061" s="87" t="str">
        <f t="shared" si="203"/>
        <v>0</v>
      </c>
    </row>
    <row r="13062" spans="67:67">
      <c r="BO13062" s="87" t="str">
        <f t="shared" ref="BO13062:BO13125" si="204">IF(AND(BI13062&lt;&gt;"",BM13062&lt;&gt;"",BE13062&lt;&gt;"",BF13062&lt;&gt;"",BG13062&lt;&gt;""),(1000*9.81*BI13062*0.001*BM13062)/(BE13062*BF13062*BG13062),"0")</f>
        <v>0</v>
      </c>
    </row>
    <row r="13063" spans="67:67">
      <c r="BO13063" s="87" t="str">
        <f t="shared" si="204"/>
        <v>0</v>
      </c>
    </row>
    <row r="13064" spans="67:67">
      <c r="BO13064" s="87" t="str">
        <f t="shared" si="204"/>
        <v>0</v>
      </c>
    </row>
    <row r="13065" spans="67:67">
      <c r="BO13065" s="87" t="str">
        <f t="shared" si="204"/>
        <v>0</v>
      </c>
    </row>
    <row r="13066" spans="67:67">
      <c r="BO13066" s="87" t="str">
        <f t="shared" si="204"/>
        <v>0</v>
      </c>
    </row>
    <row r="13067" spans="67:67">
      <c r="BO13067" s="87" t="str">
        <f t="shared" si="204"/>
        <v>0</v>
      </c>
    </row>
    <row r="13068" spans="67:67">
      <c r="BO13068" s="87" t="str">
        <f t="shared" si="204"/>
        <v>0</v>
      </c>
    </row>
    <row r="13069" spans="67:67">
      <c r="BO13069" s="87" t="str">
        <f t="shared" si="204"/>
        <v>0</v>
      </c>
    </row>
    <row r="13070" spans="67:67">
      <c r="BO13070" s="87" t="str">
        <f t="shared" si="204"/>
        <v>0</v>
      </c>
    </row>
    <row r="13071" spans="67:67">
      <c r="BO13071" s="87" t="str">
        <f t="shared" si="204"/>
        <v>0</v>
      </c>
    </row>
    <row r="13072" spans="67:67">
      <c r="BO13072" s="87" t="str">
        <f t="shared" si="204"/>
        <v>0</v>
      </c>
    </row>
    <row r="13073" spans="67:67">
      <c r="BO13073" s="87" t="str">
        <f t="shared" si="204"/>
        <v>0</v>
      </c>
    </row>
    <row r="13074" spans="67:67">
      <c r="BO13074" s="87" t="str">
        <f t="shared" si="204"/>
        <v>0</v>
      </c>
    </row>
    <row r="13075" spans="67:67">
      <c r="BO13075" s="87" t="str">
        <f t="shared" si="204"/>
        <v>0</v>
      </c>
    </row>
    <row r="13076" spans="67:67">
      <c r="BO13076" s="87" t="str">
        <f t="shared" si="204"/>
        <v>0</v>
      </c>
    </row>
    <row r="13077" spans="67:67">
      <c r="BO13077" s="87" t="str">
        <f t="shared" si="204"/>
        <v>0</v>
      </c>
    </row>
    <row r="13078" spans="67:67">
      <c r="BO13078" s="87" t="str">
        <f t="shared" si="204"/>
        <v>0</v>
      </c>
    </row>
    <row r="13079" spans="67:67">
      <c r="BO13079" s="87" t="str">
        <f t="shared" si="204"/>
        <v>0</v>
      </c>
    </row>
    <row r="13080" spans="67:67">
      <c r="BO13080" s="87" t="str">
        <f t="shared" si="204"/>
        <v>0</v>
      </c>
    </row>
    <row r="13081" spans="67:67">
      <c r="BO13081" s="87" t="str">
        <f t="shared" si="204"/>
        <v>0</v>
      </c>
    </row>
    <row r="13082" spans="67:67">
      <c r="BO13082" s="87" t="str">
        <f t="shared" si="204"/>
        <v>0</v>
      </c>
    </row>
    <row r="13083" spans="67:67">
      <c r="BO13083" s="87" t="str">
        <f t="shared" si="204"/>
        <v>0</v>
      </c>
    </row>
    <row r="13084" spans="67:67">
      <c r="BO13084" s="87" t="str">
        <f t="shared" si="204"/>
        <v>0</v>
      </c>
    </row>
    <row r="13085" spans="67:67">
      <c r="BO13085" s="87" t="str">
        <f t="shared" si="204"/>
        <v>0</v>
      </c>
    </row>
    <row r="13086" spans="67:67">
      <c r="BO13086" s="87" t="str">
        <f t="shared" si="204"/>
        <v>0</v>
      </c>
    </row>
    <row r="13087" spans="67:67">
      <c r="BO13087" s="87" t="str">
        <f t="shared" si="204"/>
        <v>0</v>
      </c>
    </row>
    <row r="13088" spans="67:67">
      <c r="BO13088" s="87" t="str">
        <f t="shared" si="204"/>
        <v>0</v>
      </c>
    </row>
    <row r="13089" spans="67:67">
      <c r="BO13089" s="87" t="str">
        <f t="shared" si="204"/>
        <v>0</v>
      </c>
    </row>
    <row r="13090" spans="67:67">
      <c r="BO13090" s="87" t="str">
        <f t="shared" si="204"/>
        <v>0</v>
      </c>
    </row>
    <row r="13091" spans="67:67">
      <c r="BO13091" s="87" t="str">
        <f t="shared" si="204"/>
        <v>0</v>
      </c>
    </row>
    <row r="13092" spans="67:67">
      <c r="BO13092" s="87" t="str">
        <f t="shared" si="204"/>
        <v>0</v>
      </c>
    </row>
    <row r="13093" spans="67:67">
      <c r="BO13093" s="87" t="str">
        <f t="shared" si="204"/>
        <v>0</v>
      </c>
    </row>
    <row r="13094" spans="67:67">
      <c r="BO13094" s="87" t="str">
        <f t="shared" si="204"/>
        <v>0</v>
      </c>
    </row>
    <row r="13095" spans="67:67">
      <c r="BO13095" s="87" t="str">
        <f t="shared" si="204"/>
        <v>0</v>
      </c>
    </row>
    <row r="13096" spans="67:67">
      <c r="BO13096" s="87" t="str">
        <f t="shared" si="204"/>
        <v>0</v>
      </c>
    </row>
    <row r="13097" spans="67:67">
      <c r="BO13097" s="87" t="str">
        <f t="shared" si="204"/>
        <v>0</v>
      </c>
    </row>
    <row r="13098" spans="67:67">
      <c r="BO13098" s="87" t="str">
        <f t="shared" si="204"/>
        <v>0</v>
      </c>
    </row>
    <row r="13099" spans="67:67">
      <c r="BO13099" s="87" t="str">
        <f t="shared" si="204"/>
        <v>0</v>
      </c>
    </row>
    <row r="13100" spans="67:67">
      <c r="BO13100" s="87" t="str">
        <f t="shared" si="204"/>
        <v>0</v>
      </c>
    </row>
    <row r="13101" spans="67:67">
      <c r="BO13101" s="87" t="str">
        <f t="shared" si="204"/>
        <v>0</v>
      </c>
    </row>
    <row r="13102" spans="67:67">
      <c r="BO13102" s="87" t="str">
        <f t="shared" si="204"/>
        <v>0</v>
      </c>
    </row>
    <row r="13103" spans="67:67">
      <c r="BO13103" s="87" t="str">
        <f t="shared" si="204"/>
        <v>0</v>
      </c>
    </row>
    <row r="13104" spans="67:67">
      <c r="BO13104" s="87" t="str">
        <f t="shared" si="204"/>
        <v>0</v>
      </c>
    </row>
    <row r="13105" spans="67:67">
      <c r="BO13105" s="87" t="str">
        <f t="shared" si="204"/>
        <v>0</v>
      </c>
    </row>
    <row r="13106" spans="67:67">
      <c r="BO13106" s="87" t="str">
        <f t="shared" si="204"/>
        <v>0</v>
      </c>
    </row>
    <row r="13107" spans="67:67">
      <c r="BO13107" s="87" t="str">
        <f t="shared" si="204"/>
        <v>0</v>
      </c>
    </row>
    <row r="13108" spans="67:67">
      <c r="BO13108" s="87" t="str">
        <f t="shared" si="204"/>
        <v>0</v>
      </c>
    </row>
    <row r="13109" spans="67:67">
      <c r="BO13109" s="87" t="str">
        <f t="shared" si="204"/>
        <v>0</v>
      </c>
    </row>
    <row r="13110" spans="67:67">
      <c r="BO13110" s="87" t="str">
        <f t="shared" si="204"/>
        <v>0</v>
      </c>
    </row>
    <row r="13111" spans="67:67">
      <c r="BO13111" s="87" t="str">
        <f t="shared" si="204"/>
        <v>0</v>
      </c>
    </row>
    <row r="13112" spans="67:67">
      <c r="BO13112" s="87" t="str">
        <f t="shared" si="204"/>
        <v>0</v>
      </c>
    </row>
    <row r="13113" spans="67:67">
      <c r="BO13113" s="87" t="str">
        <f t="shared" si="204"/>
        <v>0</v>
      </c>
    </row>
    <row r="13114" spans="67:67">
      <c r="BO13114" s="87" t="str">
        <f t="shared" si="204"/>
        <v>0</v>
      </c>
    </row>
    <row r="13115" spans="67:67">
      <c r="BO13115" s="87" t="str">
        <f t="shared" si="204"/>
        <v>0</v>
      </c>
    </row>
    <row r="13116" spans="67:67">
      <c r="BO13116" s="87" t="str">
        <f t="shared" si="204"/>
        <v>0</v>
      </c>
    </row>
    <row r="13117" spans="67:67">
      <c r="BO13117" s="87" t="str">
        <f t="shared" si="204"/>
        <v>0</v>
      </c>
    </row>
    <row r="13118" spans="67:67">
      <c r="BO13118" s="87" t="str">
        <f t="shared" si="204"/>
        <v>0</v>
      </c>
    </row>
    <row r="13119" spans="67:67">
      <c r="BO13119" s="87" t="str">
        <f t="shared" si="204"/>
        <v>0</v>
      </c>
    </row>
    <row r="13120" spans="67:67">
      <c r="BO13120" s="87" t="str">
        <f t="shared" si="204"/>
        <v>0</v>
      </c>
    </row>
    <row r="13121" spans="67:67">
      <c r="BO13121" s="87" t="str">
        <f t="shared" si="204"/>
        <v>0</v>
      </c>
    </row>
    <row r="13122" spans="67:67">
      <c r="BO13122" s="87" t="str">
        <f t="shared" si="204"/>
        <v>0</v>
      </c>
    </row>
    <row r="13123" spans="67:67">
      <c r="BO13123" s="87" t="str">
        <f t="shared" si="204"/>
        <v>0</v>
      </c>
    </row>
    <row r="13124" spans="67:67">
      <c r="BO13124" s="87" t="str">
        <f t="shared" si="204"/>
        <v>0</v>
      </c>
    </row>
    <row r="13125" spans="67:67">
      <c r="BO13125" s="87" t="str">
        <f t="shared" si="204"/>
        <v>0</v>
      </c>
    </row>
    <row r="13126" spans="67:67">
      <c r="BO13126" s="87" t="str">
        <f t="shared" ref="BO13126:BO13189" si="205">IF(AND(BI13126&lt;&gt;"",BM13126&lt;&gt;"",BE13126&lt;&gt;"",BF13126&lt;&gt;"",BG13126&lt;&gt;""),(1000*9.81*BI13126*0.001*BM13126)/(BE13126*BF13126*BG13126),"0")</f>
        <v>0</v>
      </c>
    </row>
    <row r="13127" spans="67:67">
      <c r="BO13127" s="87" t="str">
        <f t="shared" si="205"/>
        <v>0</v>
      </c>
    </row>
    <row r="13128" spans="67:67">
      <c r="BO13128" s="87" t="str">
        <f t="shared" si="205"/>
        <v>0</v>
      </c>
    </row>
    <row r="13129" spans="67:67">
      <c r="BO13129" s="87" t="str">
        <f t="shared" si="205"/>
        <v>0</v>
      </c>
    </row>
    <row r="13130" spans="67:67">
      <c r="BO13130" s="87" t="str">
        <f t="shared" si="205"/>
        <v>0</v>
      </c>
    </row>
    <row r="13131" spans="67:67">
      <c r="BO13131" s="87" t="str">
        <f t="shared" si="205"/>
        <v>0</v>
      </c>
    </row>
    <row r="13132" spans="67:67">
      <c r="BO13132" s="87" t="str">
        <f t="shared" si="205"/>
        <v>0</v>
      </c>
    </row>
    <row r="13133" spans="67:67">
      <c r="BO13133" s="87" t="str">
        <f t="shared" si="205"/>
        <v>0</v>
      </c>
    </row>
    <row r="13134" spans="67:67">
      <c r="BO13134" s="87" t="str">
        <f t="shared" si="205"/>
        <v>0</v>
      </c>
    </row>
    <row r="13135" spans="67:67">
      <c r="BO13135" s="87" t="str">
        <f t="shared" si="205"/>
        <v>0</v>
      </c>
    </row>
    <row r="13136" spans="67:67">
      <c r="BO13136" s="87" t="str">
        <f t="shared" si="205"/>
        <v>0</v>
      </c>
    </row>
    <row r="13137" spans="67:67">
      <c r="BO13137" s="87" t="str">
        <f t="shared" si="205"/>
        <v>0</v>
      </c>
    </row>
    <row r="13138" spans="67:67">
      <c r="BO13138" s="87" t="str">
        <f t="shared" si="205"/>
        <v>0</v>
      </c>
    </row>
    <row r="13139" spans="67:67">
      <c r="BO13139" s="87" t="str">
        <f t="shared" si="205"/>
        <v>0</v>
      </c>
    </row>
    <row r="13140" spans="67:67">
      <c r="BO13140" s="87" t="str">
        <f t="shared" si="205"/>
        <v>0</v>
      </c>
    </row>
    <row r="13141" spans="67:67">
      <c r="BO13141" s="87" t="str">
        <f t="shared" si="205"/>
        <v>0</v>
      </c>
    </row>
    <row r="13142" spans="67:67">
      <c r="BO13142" s="87" t="str">
        <f t="shared" si="205"/>
        <v>0</v>
      </c>
    </row>
    <row r="13143" spans="67:67">
      <c r="BO13143" s="87" t="str">
        <f t="shared" si="205"/>
        <v>0</v>
      </c>
    </row>
    <row r="13144" spans="67:67">
      <c r="BO13144" s="87" t="str">
        <f t="shared" si="205"/>
        <v>0</v>
      </c>
    </row>
    <row r="13145" spans="67:67">
      <c r="BO13145" s="87" t="str">
        <f t="shared" si="205"/>
        <v>0</v>
      </c>
    </row>
    <row r="13146" spans="67:67">
      <c r="BO13146" s="87" t="str">
        <f t="shared" si="205"/>
        <v>0</v>
      </c>
    </row>
    <row r="13147" spans="67:67">
      <c r="BO13147" s="87" t="str">
        <f t="shared" si="205"/>
        <v>0</v>
      </c>
    </row>
    <row r="13148" spans="67:67">
      <c r="BO13148" s="87" t="str">
        <f t="shared" si="205"/>
        <v>0</v>
      </c>
    </row>
    <row r="13149" spans="67:67">
      <c r="BO13149" s="87" t="str">
        <f t="shared" si="205"/>
        <v>0</v>
      </c>
    </row>
    <row r="13150" spans="67:67">
      <c r="BO13150" s="87" t="str">
        <f t="shared" si="205"/>
        <v>0</v>
      </c>
    </row>
    <row r="13151" spans="67:67">
      <c r="BO13151" s="87" t="str">
        <f t="shared" si="205"/>
        <v>0</v>
      </c>
    </row>
    <row r="13152" spans="67:67">
      <c r="BO13152" s="87" t="str">
        <f t="shared" si="205"/>
        <v>0</v>
      </c>
    </row>
    <row r="13153" spans="67:67">
      <c r="BO13153" s="87" t="str">
        <f t="shared" si="205"/>
        <v>0</v>
      </c>
    </row>
    <row r="13154" spans="67:67">
      <c r="BO13154" s="87" t="str">
        <f t="shared" si="205"/>
        <v>0</v>
      </c>
    </row>
    <row r="13155" spans="67:67">
      <c r="BO13155" s="87" t="str">
        <f t="shared" si="205"/>
        <v>0</v>
      </c>
    </row>
    <row r="13156" spans="67:67">
      <c r="BO13156" s="87" t="str">
        <f t="shared" si="205"/>
        <v>0</v>
      </c>
    </row>
    <row r="13157" spans="67:67">
      <c r="BO13157" s="87" t="str">
        <f t="shared" si="205"/>
        <v>0</v>
      </c>
    </row>
    <row r="13158" spans="67:67">
      <c r="BO13158" s="87" t="str">
        <f t="shared" si="205"/>
        <v>0</v>
      </c>
    </row>
    <row r="13159" spans="67:67">
      <c r="BO13159" s="87" t="str">
        <f t="shared" si="205"/>
        <v>0</v>
      </c>
    </row>
    <row r="13160" spans="67:67">
      <c r="BO13160" s="87" t="str">
        <f t="shared" si="205"/>
        <v>0</v>
      </c>
    </row>
    <row r="13161" spans="67:67">
      <c r="BO13161" s="87" t="str">
        <f t="shared" si="205"/>
        <v>0</v>
      </c>
    </row>
    <row r="13162" spans="67:67">
      <c r="BO13162" s="87" t="str">
        <f t="shared" si="205"/>
        <v>0</v>
      </c>
    </row>
    <row r="13163" spans="67:67">
      <c r="BO13163" s="87" t="str">
        <f t="shared" si="205"/>
        <v>0</v>
      </c>
    </row>
    <row r="13164" spans="67:67">
      <c r="BO13164" s="87" t="str">
        <f t="shared" si="205"/>
        <v>0</v>
      </c>
    </row>
    <row r="13165" spans="67:67">
      <c r="BO13165" s="87" t="str">
        <f t="shared" si="205"/>
        <v>0</v>
      </c>
    </row>
    <row r="13166" spans="67:67">
      <c r="BO13166" s="87" t="str">
        <f t="shared" si="205"/>
        <v>0</v>
      </c>
    </row>
    <row r="13167" spans="67:67">
      <c r="BO13167" s="87" t="str">
        <f t="shared" si="205"/>
        <v>0</v>
      </c>
    </row>
    <row r="13168" spans="67:67">
      <c r="BO13168" s="87" t="str">
        <f t="shared" si="205"/>
        <v>0</v>
      </c>
    </row>
    <row r="13169" spans="67:67">
      <c r="BO13169" s="87" t="str">
        <f t="shared" si="205"/>
        <v>0</v>
      </c>
    </row>
    <row r="13170" spans="67:67">
      <c r="BO13170" s="87" t="str">
        <f t="shared" si="205"/>
        <v>0</v>
      </c>
    </row>
    <row r="13171" spans="67:67">
      <c r="BO13171" s="87" t="str">
        <f t="shared" si="205"/>
        <v>0</v>
      </c>
    </row>
    <row r="13172" spans="67:67">
      <c r="BO13172" s="87" t="str">
        <f t="shared" si="205"/>
        <v>0</v>
      </c>
    </row>
    <row r="13173" spans="67:67">
      <c r="BO13173" s="87" t="str">
        <f t="shared" si="205"/>
        <v>0</v>
      </c>
    </row>
    <row r="13174" spans="67:67">
      <c r="BO13174" s="87" t="str">
        <f t="shared" si="205"/>
        <v>0</v>
      </c>
    </row>
    <row r="13175" spans="67:67">
      <c r="BO13175" s="87" t="str">
        <f t="shared" si="205"/>
        <v>0</v>
      </c>
    </row>
    <row r="13176" spans="67:67">
      <c r="BO13176" s="87" t="str">
        <f t="shared" si="205"/>
        <v>0</v>
      </c>
    </row>
    <row r="13177" spans="67:67">
      <c r="BO13177" s="87" t="str">
        <f t="shared" si="205"/>
        <v>0</v>
      </c>
    </row>
    <row r="13178" spans="67:67">
      <c r="BO13178" s="87" t="str">
        <f t="shared" si="205"/>
        <v>0</v>
      </c>
    </row>
    <row r="13179" spans="67:67">
      <c r="BO13179" s="87" t="str">
        <f t="shared" si="205"/>
        <v>0</v>
      </c>
    </row>
    <row r="13180" spans="67:67">
      <c r="BO13180" s="87" t="str">
        <f t="shared" si="205"/>
        <v>0</v>
      </c>
    </row>
    <row r="13181" spans="67:67">
      <c r="BO13181" s="87" t="str">
        <f t="shared" si="205"/>
        <v>0</v>
      </c>
    </row>
    <row r="13182" spans="67:67">
      <c r="BO13182" s="87" t="str">
        <f t="shared" si="205"/>
        <v>0</v>
      </c>
    </row>
    <row r="13183" spans="67:67">
      <c r="BO13183" s="87" t="str">
        <f t="shared" si="205"/>
        <v>0</v>
      </c>
    </row>
    <row r="13184" spans="67:67">
      <c r="BO13184" s="87" t="str">
        <f t="shared" si="205"/>
        <v>0</v>
      </c>
    </row>
    <row r="13185" spans="67:67">
      <c r="BO13185" s="87" t="str">
        <f t="shared" si="205"/>
        <v>0</v>
      </c>
    </row>
    <row r="13186" spans="67:67">
      <c r="BO13186" s="87" t="str">
        <f t="shared" si="205"/>
        <v>0</v>
      </c>
    </row>
    <row r="13187" spans="67:67">
      <c r="BO13187" s="87" t="str">
        <f t="shared" si="205"/>
        <v>0</v>
      </c>
    </row>
    <row r="13188" spans="67:67">
      <c r="BO13188" s="87" t="str">
        <f t="shared" si="205"/>
        <v>0</v>
      </c>
    </row>
    <row r="13189" spans="67:67">
      <c r="BO13189" s="87" t="str">
        <f t="shared" si="205"/>
        <v>0</v>
      </c>
    </row>
    <row r="13190" spans="67:67">
      <c r="BO13190" s="87" t="str">
        <f t="shared" ref="BO13190:BO13253" si="206">IF(AND(BI13190&lt;&gt;"",BM13190&lt;&gt;"",BE13190&lt;&gt;"",BF13190&lt;&gt;"",BG13190&lt;&gt;""),(1000*9.81*BI13190*0.001*BM13190)/(BE13190*BF13190*BG13190),"0")</f>
        <v>0</v>
      </c>
    </row>
    <row r="13191" spans="67:67">
      <c r="BO13191" s="87" t="str">
        <f t="shared" si="206"/>
        <v>0</v>
      </c>
    </row>
    <row r="13192" spans="67:67">
      <c r="BO13192" s="87" t="str">
        <f t="shared" si="206"/>
        <v>0</v>
      </c>
    </row>
    <row r="13193" spans="67:67">
      <c r="BO13193" s="87" t="str">
        <f t="shared" si="206"/>
        <v>0</v>
      </c>
    </row>
    <row r="13194" spans="67:67">
      <c r="BO13194" s="87" t="str">
        <f t="shared" si="206"/>
        <v>0</v>
      </c>
    </row>
    <row r="13195" spans="67:67">
      <c r="BO13195" s="87" t="str">
        <f t="shared" si="206"/>
        <v>0</v>
      </c>
    </row>
    <row r="13196" spans="67:67">
      <c r="BO13196" s="87" t="str">
        <f t="shared" si="206"/>
        <v>0</v>
      </c>
    </row>
    <row r="13197" spans="67:67">
      <c r="BO13197" s="87" t="str">
        <f t="shared" si="206"/>
        <v>0</v>
      </c>
    </row>
    <row r="13198" spans="67:67">
      <c r="BO13198" s="87" t="str">
        <f t="shared" si="206"/>
        <v>0</v>
      </c>
    </row>
    <row r="13199" spans="67:67">
      <c r="BO13199" s="87" t="str">
        <f t="shared" si="206"/>
        <v>0</v>
      </c>
    </row>
    <row r="13200" spans="67:67">
      <c r="BO13200" s="87" t="str">
        <f t="shared" si="206"/>
        <v>0</v>
      </c>
    </row>
    <row r="13201" spans="67:67">
      <c r="BO13201" s="87" t="str">
        <f t="shared" si="206"/>
        <v>0</v>
      </c>
    </row>
    <row r="13202" spans="67:67">
      <c r="BO13202" s="87" t="str">
        <f t="shared" si="206"/>
        <v>0</v>
      </c>
    </row>
    <row r="13203" spans="67:67">
      <c r="BO13203" s="87" t="str">
        <f t="shared" si="206"/>
        <v>0</v>
      </c>
    </row>
    <row r="13204" spans="67:67">
      <c r="BO13204" s="87" t="str">
        <f t="shared" si="206"/>
        <v>0</v>
      </c>
    </row>
    <row r="13205" spans="67:67">
      <c r="BO13205" s="87" t="str">
        <f t="shared" si="206"/>
        <v>0</v>
      </c>
    </row>
    <row r="13206" spans="67:67">
      <c r="BO13206" s="87" t="str">
        <f t="shared" si="206"/>
        <v>0</v>
      </c>
    </row>
    <row r="13207" spans="67:67">
      <c r="BO13207" s="87" t="str">
        <f t="shared" si="206"/>
        <v>0</v>
      </c>
    </row>
    <row r="13208" spans="67:67">
      <c r="BO13208" s="87" t="str">
        <f t="shared" si="206"/>
        <v>0</v>
      </c>
    </row>
    <row r="13209" spans="67:67">
      <c r="BO13209" s="87" t="str">
        <f t="shared" si="206"/>
        <v>0</v>
      </c>
    </row>
    <row r="13210" spans="67:67">
      <c r="BO13210" s="87" t="str">
        <f t="shared" si="206"/>
        <v>0</v>
      </c>
    </row>
    <row r="13211" spans="67:67">
      <c r="BO13211" s="87" t="str">
        <f t="shared" si="206"/>
        <v>0</v>
      </c>
    </row>
    <row r="13212" spans="67:67">
      <c r="BO13212" s="87" t="str">
        <f t="shared" si="206"/>
        <v>0</v>
      </c>
    </row>
    <row r="13213" spans="67:67">
      <c r="BO13213" s="87" t="str">
        <f t="shared" si="206"/>
        <v>0</v>
      </c>
    </row>
    <row r="13214" spans="67:67">
      <c r="BO13214" s="87" t="str">
        <f t="shared" si="206"/>
        <v>0</v>
      </c>
    </row>
    <row r="13215" spans="67:67">
      <c r="BO13215" s="87" t="str">
        <f t="shared" si="206"/>
        <v>0</v>
      </c>
    </row>
    <row r="13216" spans="67:67">
      <c r="BO13216" s="87" t="str">
        <f t="shared" si="206"/>
        <v>0</v>
      </c>
    </row>
    <row r="13217" spans="67:67">
      <c r="BO13217" s="87" t="str">
        <f t="shared" si="206"/>
        <v>0</v>
      </c>
    </row>
    <row r="13218" spans="67:67">
      <c r="BO13218" s="87" t="str">
        <f t="shared" si="206"/>
        <v>0</v>
      </c>
    </row>
    <row r="13219" spans="67:67">
      <c r="BO13219" s="87" t="str">
        <f t="shared" si="206"/>
        <v>0</v>
      </c>
    </row>
    <row r="13220" spans="67:67">
      <c r="BO13220" s="87" t="str">
        <f t="shared" si="206"/>
        <v>0</v>
      </c>
    </row>
    <row r="13221" spans="67:67">
      <c r="BO13221" s="87" t="str">
        <f t="shared" si="206"/>
        <v>0</v>
      </c>
    </row>
    <row r="13222" spans="67:67">
      <c r="BO13222" s="87" t="str">
        <f t="shared" si="206"/>
        <v>0</v>
      </c>
    </row>
    <row r="13223" spans="67:67">
      <c r="BO13223" s="87" t="str">
        <f t="shared" si="206"/>
        <v>0</v>
      </c>
    </row>
    <row r="13224" spans="67:67">
      <c r="BO13224" s="87" t="str">
        <f t="shared" si="206"/>
        <v>0</v>
      </c>
    </row>
    <row r="13225" spans="67:67">
      <c r="BO13225" s="87" t="str">
        <f t="shared" si="206"/>
        <v>0</v>
      </c>
    </row>
    <row r="13226" spans="67:67">
      <c r="BO13226" s="87" t="str">
        <f t="shared" si="206"/>
        <v>0</v>
      </c>
    </row>
    <row r="13227" spans="67:67">
      <c r="BO13227" s="87" t="str">
        <f t="shared" si="206"/>
        <v>0</v>
      </c>
    </row>
    <row r="13228" spans="67:67">
      <c r="BO13228" s="87" t="str">
        <f t="shared" si="206"/>
        <v>0</v>
      </c>
    </row>
    <row r="13229" spans="67:67">
      <c r="BO13229" s="87" t="str">
        <f t="shared" si="206"/>
        <v>0</v>
      </c>
    </row>
    <row r="13230" spans="67:67">
      <c r="BO13230" s="87" t="str">
        <f t="shared" si="206"/>
        <v>0</v>
      </c>
    </row>
    <row r="13231" spans="67:67">
      <c r="BO13231" s="87" t="str">
        <f t="shared" si="206"/>
        <v>0</v>
      </c>
    </row>
    <row r="13232" spans="67:67">
      <c r="BO13232" s="87" t="str">
        <f t="shared" si="206"/>
        <v>0</v>
      </c>
    </row>
    <row r="13233" spans="67:67">
      <c r="BO13233" s="87" t="str">
        <f t="shared" si="206"/>
        <v>0</v>
      </c>
    </row>
    <row r="13234" spans="67:67">
      <c r="BO13234" s="87" t="str">
        <f t="shared" si="206"/>
        <v>0</v>
      </c>
    </row>
    <row r="13235" spans="67:67">
      <c r="BO13235" s="87" t="str">
        <f t="shared" si="206"/>
        <v>0</v>
      </c>
    </row>
    <row r="13236" spans="67:67">
      <c r="BO13236" s="87" t="str">
        <f t="shared" si="206"/>
        <v>0</v>
      </c>
    </row>
    <row r="13237" spans="67:67">
      <c r="BO13237" s="87" t="str">
        <f t="shared" si="206"/>
        <v>0</v>
      </c>
    </row>
    <row r="13238" spans="67:67">
      <c r="BO13238" s="87" t="str">
        <f t="shared" si="206"/>
        <v>0</v>
      </c>
    </row>
    <row r="13239" spans="67:67">
      <c r="BO13239" s="87" t="str">
        <f t="shared" si="206"/>
        <v>0</v>
      </c>
    </row>
    <row r="13240" spans="67:67">
      <c r="BO13240" s="87" t="str">
        <f t="shared" si="206"/>
        <v>0</v>
      </c>
    </row>
    <row r="13241" spans="67:67">
      <c r="BO13241" s="87" t="str">
        <f t="shared" si="206"/>
        <v>0</v>
      </c>
    </row>
    <row r="13242" spans="67:67">
      <c r="BO13242" s="87" t="str">
        <f t="shared" si="206"/>
        <v>0</v>
      </c>
    </row>
    <row r="13243" spans="67:67">
      <c r="BO13243" s="87" t="str">
        <f t="shared" si="206"/>
        <v>0</v>
      </c>
    </row>
    <row r="13244" spans="67:67">
      <c r="BO13244" s="87" t="str">
        <f t="shared" si="206"/>
        <v>0</v>
      </c>
    </row>
    <row r="13245" spans="67:67">
      <c r="BO13245" s="87" t="str">
        <f t="shared" si="206"/>
        <v>0</v>
      </c>
    </row>
    <row r="13246" spans="67:67">
      <c r="BO13246" s="87" t="str">
        <f t="shared" si="206"/>
        <v>0</v>
      </c>
    </row>
    <row r="13247" spans="67:67">
      <c r="BO13247" s="87" t="str">
        <f t="shared" si="206"/>
        <v>0</v>
      </c>
    </row>
    <row r="13248" spans="67:67">
      <c r="BO13248" s="87" t="str">
        <f t="shared" si="206"/>
        <v>0</v>
      </c>
    </row>
    <row r="13249" spans="67:67">
      <c r="BO13249" s="87" t="str">
        <f t="shared" si="206"/>
        <v>0</v>
      </c>
    </row>
    <row r="13250" spans="67:67">
      <c r="BO13250" s="87" t="str">
        <f t="shared" si="206"/>
        <v>0</v>
      </c>
    </row>
    <row r="13251" spans="67:67">
      <c r="BO13251" s="87" t="str">
        <f t="shared" si="206"/>
        <v>0</v>
      </c>
    </row>
    <row r="13252" spans="67:67">
      <c r="BO13252" s="87" t="str">
        <f t="shared" si="206"/>
        <v>0</v>
      </c>
    </row>
    <row r="13253" spans="67:67">
      <c r="BO13253" s="87" t="str">
        <f t="shared" si="206"/>
        <v>0</v>
      </c>
    </row>
    <row r="13254" spans="67:67">
      <c r="BO13254" s="87" t="str">
        <f t="shared" ref="BO13254:BO13317" si="207">IF(AND(BI13254&lt;&gt;"",BM13254&lt;&gt;"",BE13254&lt;&gt;"",BF13254&lt;&gt;"",BG13254&lt;&gt;""),(1000*9.81*BI13254*0.001*BM13254)/(BE13254*BF13254*BG13254),"0")</f>
        <v>0</v>
      </c>
    </row>
    <row r="13255" spans="67:67">
      <c r="BO13255" s="87" t="str">
        <f t="shared" si="207"/>
        <v>0</v>
      </c>
    </row>
    <row r="13256" spans="67:67">
      <c r="BO13256" s="87" t="str">
        <f t="shared" si="207"/>
        <v>0</v>
      </c>
    </row>
    <row r="13257" spans="67:67">
      <c r="BO13257" s="87" t="str">
        <f t="shared" si="207"/>
        <v>0</v>
      </c>
    </row>
    <row r="13258" spans="67:67">
      <c r="BO13258" s="87" t="str">
        <f t="shared" si="207"/>
        <v>0</v>
      </c>
    </row>
    <row r="13259" spans="67:67">
      <c r="BO13259" s="87" t="str">
        <f t="shared" si="207"/>
        <v>0</v>
      </c>
    </row>
    <row r="13260" spans="67:67">
      <c r="BO13260" s="87" t="str">
        <f t="shared" si="207"/>
        <v>0</v>
      </c>
    </row>
    <row r="13261" spans="67:67">
      <c r="BO13261" s="87" t="str">
        <f t="shared" si="207"/>
        <v>0</v>
      </c>
    </row>
    <row r="13262" spans="67:67">
      <c r="BO13262" s="87" t="str">
        <f t="shared" si="207"/>
        <v>0</v>
      </c>
    </row>
    <row r="13263" spans="67:67">
      <c r="BO13263" s="87" t="str">
        <f t="shared" si="207"/>
        <v>0</v>
      </c>
    </row>
    <row r="13264" spans="67:67">
      <c r="BO13264" s="87" t="str">
        <f t="shared" si="207"/>
        <v>0</v>
      </c>
    </row>
    <row r="13265" spans="67:67">
      <c r="BO13265" s="87" t="str">
        <f t="shared" si="207"/>
        <v>0</v>
      </c>
    </row>
    <row r="13266" spans="67:67">
      <c r="BO13266" s="87" t="str">
        <f t="shared" si="207"/>
        <v>0</v>
      </c>
    </row>
    <row r="13267" spans="67:67">
      <c r="BO13267" s="87" t="str">
        <f t="shared" si="207"/>
        <v>0</v>
      </c>
    </row>
    <row r="13268" spans="67:67">
      <c r="BO13268" s="87" t="str">
        <f t="shared" si="207"/>
        <v>0</v>
      </c>
    </row>
    <row r="13269" spans="67:67">
      <c r="BO13269" s="87" t="str">
        <f t="shared" si="207"/>
        <v>0</v>
      </c>
    </row>
    <row r="13270" spans="67:67">
      <c r="BO13270" s="87" t="str">
        <f t="shared" si="207"/>
        <v>0</v>
      </c>
    </row>
    <row r="13271" spans="67:67">
      <c r="BO13271" s="87" t="str">
        <f t="shared" si="207"/>
        <v>0</v>
      </c>
    </row>
    <row r="13272" spans="67:67">
      <c r="BO13272" s="87" t="str">
        <f t="shared" si="207"/>
        <v>0</v>
      </c>
    </row>
    <row r="13273" spans="67:67">
      <c r="BO13273" s="87" t="str">
        <f t="shared" si="207"/>
        <v>0</v>
      </c>
    </row>
    <row r="13274" spans="67:67">
      <c r="BO13274" s="87" t="str">
        <f t="shared" si="207"/>
        <v>0</v>
      </c>
    </row>
    <row r="13275" spans="67:67">
      <c r="BO13275" s="87" t="str">
        <f t="shared" si="207"/>
        <v>0</v>
      </c>
    </row>
    <row r="13276" spans="67:67">
      <c r="BO13276" s="87" t="str">
        <f t="shared" si="207"/>
        <v>0</v>
      </c>
    </row>
    <row r="13277" spans="67:67">
      <c r="BO13277" s="87" t="str">
        <f t="shared" si="207"/>
        <v>0</v>
      </c>
    </row>
    <row r="13278" spans="67:67">
      <c r="BO13278" s="87" t="str">
        <f t="shared" si="207"/>
        <v>0</v>
      </c>
    </row>
    <row r="13279" spans="67:67">
      <c r="BO13279" s="87" t="str">
        <f t="shared" si="207"/>
        <v>0</v>
      </c>
    </row>
    <row r="13280" spans="67:67">
      <c r="BO13280" s="87" t="str">
        <f t="shared" si="207"/>
        <v>0</v>
      </c>
    </row>
    <row r="13281" spans="67:67">
      <c r="BO13281" s="87" t="str">
        <f t="shared" si="207"/>
        <v>0</v>
      </c>
    </row>
    <row r="13282" spans="67:67">
      <c r="BO13282" s="87" t="str">
        <f t="shared" si="207"/>
        <v>0</v>
      </c>
    </row>
    <row r="13283" spans="67:67">
      <c r="BO13283" s="87" t="str">
        <f t="shared" si="207"/>
        <v>0</v>
      </c>
    </row>
    <row r="13284" spans="67:67">
      <c r="BO13284" s="87" t="str">
        <f t="shared" si="207"/>
        <v>0</v>
      </c>
    </row>
    <row r="13285" spans="67:67">
      <c r="BO13285" s="87" t="str">
        <f t="shared" si="207"/>
        <v>0</v>
      </c>
    </row>
    <row r="13286" spans="67:67">
      <c r="BO13286" s="87" t="str">
        <f t="shared" si="207"/>
        <v>0</v>
      </c>
    </row>
    <row r="13287" spans="67:67">
      <c r="BO13287" s="87" t="str">
        <f t="shared" si="207"/>
        <v>0</v>
      </c>
    </row>
    <row r="13288" spans="67:67">
      <c r="BO13288" s="87" t="str">
        <f t="shared" si="207"/>
        <v>0</v>
      </c>
    </row>
    <row r="13289" spans="67:67">
      <c r="BO13289" s="87" t="str">
        <f t="shared" si="207"/>
        <v>0</v>
      </c>
    </row>
    <row r="13290" spans="67:67">
      <c r="BO13290" s="87" t="str">
        <f t="shared" si="207"/>
        <v>0</v>
      </c>
    </row>
    <row r="13291" spans="67:67">
      <c r="BO13291" s="87" t="str">
        <f t="shared" si="207"/>
        <v>0</v>
      </c>
    </row>
    <row r="13292" spans="67:67">
      <c r="BO13292" s="87" t="str">
        <f t="shared" si="207"/>
        <v>0</v>
      </c>
    </row>
    <row r="13293" spans="67:67">
      <c r="BO13293" s="87" t="str">
        <f t="shared" si="207"/>
        <v>0</v>
      </c>
    </row>
    <row r="13294" spans="67:67">
      <c r="BO13294" s="87" t="str">
        <f t="shared" si="207"/>
        <v>0</v>
      </c>
    </row>
    <row r="13295" spans="67:67">
      <c r="BO13295" s="87" t="str">
        <f t="shared" si="207"/>
        <v>0</v>
      </c>
    </row>
    <row r="13296" spans="67:67">
      <c r="BO13296" s="87" t="str">
        <f t="shared" si="207"/>
        <v>0</v>
      </c>
    </row>
    <row r="13297" spans="67:67">
      <c r="BO13297" s="87" t="str">
        <f t="shared" si="207"/>
        <v>0</v>
      </c>
    </row>
    <row r="13298" spans="67:67">
      <c r="BO13298" s="87" t="str">
        <f t="shared" si="207"/>
        <v>0</v>
      </c>
    </row>
    <row r="13299" spans="67:67">
      <c r="BO13299" s="87" t="str">
        <f t="shared" si="207"/>
        <v>0</v>
      </c>
    </row>
    <row r="13300" spans="67:67">
      <c r="BO13300" s="87" t="str">
        <f t="shared" si="207"/>
        <v>0</v>
      </c>
    </row>
    <row r="13301" spans="67:67">
      <c r="BO13301" s="87" t="str">
        <f t="shared" si="207"/>
        <v>0</v>
      </c>
    </row>
    <row r="13302" spans="67:67">
      <c r="BO13302" s="87" t="str">
        <f t="shared" si="207"/>
        <v>0</v>
      </c>
    </row>
    <row r="13303" spans="67:67">
      <c r="BO13303" s="87" t="str">
        <f t="shared" si="207"/>
        <v>0</v>
      </c>
    </row>
    <row r="13304" spans="67:67">
      <c r="BO13304" s="87" t="str">
        <f t="shared" si="207"/>
        <v>0</v>
      </c>
    </row>
    <row r="13305" spans="67:67">
      <c r="BO13305" s="87" t="str">
        <f t="shared" si="207"/>
        <v>0</v>
      </c>
    </row>
    <row r="13306" spans="67:67">
      <c r="BO13306" s="87" t="str">
        <f t="shared" si="207"/>
        <v>0</v>
      </c>
    </row>
    <row r="13307" spans="67:67">
      <c r="BO13307" s="87" t="str">
        <f t="shared" si="207"/>
        <v>0</v>
      </c>
    </row>
    <row r="13308" spans="67:67">
      <c r="BO13308" s="87" t="str">
        <f t="shared" si="207"/>
        <v>0</v>
      </c>
    </row>
    <row r="13309" spans="67:67">
      <c r="BO13309" s="87" t="str">
        <f t="shared" si="207"/>
        <v>0</v>
      </c>
    </row>
    <row r="13310" spans="67:67">
      <c r="BO13310" s="87" t="str">
        <f t="shared" si="207"/>
        <v>0</v>
      </c>
    </row>
    <row r="13311" spans="67:67">
      <c r="BO13311" s="87" t="str">
        <f t="shared" si="207"/>
        <v>0</v>
      </c>
    </row>
    <row r="13312" spans="67:67">
      <c r="BO13312" s="87" t="str">
        <f t="shared" si="207"/>
        <v>0</v>
      </c>
    </row>
    <row r="13313" spans="67:67">
      <c r="BO13313" s="87" t="str">
        <f t="shared" si="207"/>
        <v>0</v>
      </c>
    </row>
    <row r="13314" spans="67:67">
      <c r="BO13314" s="87" t="str">
        <f t="shared" si="207"/>
        <v>0</v>
      </c>
    </row>
    <row r="13315" spans="67:67">
      <c r="BO13315" s="87" t="str">
        <f t="shared" si="207"/>
        <v>0</v>
      </c>
    </row>
    <row r="13316" spans="67:67">
      <c r="BO13316" s="87" t="str">
        <f t="shared" si="207"/>
        <v>0</v>
      </c>
    </row>
    <row r="13317" spans="67:67">
      <c r="BO13317" s="87" t="str">
        <f t="shared" si="207"/>
        <v>0</v>
      </c>
    </row>
    <row r="13318" spans="67:67">
      <c r="BO13318" s="87" t="str">
        <f t="shared" ref="BO13318:BO13381" si="208">IF(AND(BI13318&lt;&gt;"",BM13318&lt;&gt;"",BE13318&lt;&gt;"",BF13318&lt;&gt;"",BG13318&lt;&gt;""),(1000*9.81*BI13318*0.001*BM13318)/(BE13318*BF13318*BG13318),"0")</f>
        <v>0</v>
      </c>
    </row>
    <row r="13319" spans="67:67">
      <c r="BO13319" s="87" t="str">
        <f t="shared" si="208"/>
        <v>0</v>
      </c>
    </row>
    <row r="13320" spans="67:67">
      <c r="BO13320" s="87" t="str">
        <f t="shared" si="208"/>
        <v>0</v>
      </c>
    </row>
    <row r="13321" spans="67:67">
      <c r="BO13321" s="87" t="str">
        <f t="shared" si="208"/>
        <v>0</v>
      </c>
    </row>
    <row r="13322" spans="67:67">
      <c r="BO13322" s="87" t="str">
        <f t="shared" si="208"/>
        <v>0</v>
      </c>
    </row>
    <row r="13323" spans="67:67">
      <c r="BO13323" s="87" t="str">
        <f t="shared" si="208"/>
        <v>0</v>
      </c>
    </row>
    <row r="13324" spans="67:67">
      <c r="BO13324" s="87" t="str">
        <f t="shared" si="208"/>
        <v>0</v>
      </c>
    </row>
    <row r="13325" spans="67:67">
      <c r="BO13325" s="87" t="str">
        <f t="shared" si="208"/>
        <v>0</v>
      </c>
    </row>
    <row r="13326" spans="67:67">
      <c r="BO13326" s="87" t="str">
        <f t="shared" si="208"/>
        <v>0</v>
      </c>
    </row>
    <row r="13327" spans="67:67">
      <c r="BO13327" s="87" t="str">
        <f t="shared" si="208"/>
        <v>0</v>
      </c>
    </row>
    <row r="13328" spans="67:67">
      <c r="BO13328" s="87" t="str">
        <f t="shared" si="208"/>
        <v>0</v>
      </c>
    </row>
    <row r="13329" spans="67:67">
      <c r="BO13329" s="87" t="str">
        <f t="shared" si="208"/>
        <v>0</v>
      </c>
    </row>
    <row r="13330" spans="67:67">
      <c r="BO13330" s="87" t="str">
        <f t="shared" si="208"/>
        <v>0</v>
      </c>
    </row>
    <row r="13331" spans="67:67">
      <c r="BO13331" s="87" t="str">
        <f t="shared" si="208"/>
        <v>0</v>
      </c>
    </row>
    <row r="13332" spans="67:67">
      <c r="BO13332" s="87" t="str">
        <f t="shared" si="208"/>
        <v>0</v>
      </c>
    </row>
    <row r="13333" spans="67:67">
      <c r="BO13333" s="87" t="str">
        <f t="shared" si="208"/>
        <v>0</v>
      </c>
    </row>
    <row r="13334" spans="67:67">
      <c r="BO13334" s="87" t="str">
        <f t="shared" si="208"/>
        <v>0</v>
      </c>
    </row>
    <row r="13335" spans="67:67">
      <c r="BO13335" s="87" t="str">
        <f t="shared" si="208"/>
        <v>0</v>
      </c>
    </row>
    <row r="13336" spans="67:67">
      <c r="BO13336" s="87" t="str">
        <f t="shared" si="208"/>
        <v>0</v>
      </c>
    </row>
    <row r="13337" spans="67:67">
      <c r="BO13337" s="87" t="str">
        <f t="shared" si="208"/>
        <v>0</v>
      </c>
    </row>
    <row r="13338" spans="67:67">
      <c r="BO13338" s="87" t="str">
        <f t="shared" si="208"/>
        <v>0</v>
      </c>
    </row>
    <row r="13339" spans="67:67">
      <c r="BO13339" s="87" t="str">
        <f t="shared" si="208"/>
        <v>0</v>
      </c>
    </row>
    <row r="13340" spans="67:67">
      <c r="BO13340" s="87" t="str">
        <f t="shared" si="208"/>
        <v>0</v>
      </c>
    </row>
    <row r="13341" spans="67:67">
      <c r="BO13341" s="87" t="str">
        <f t="shared" si="208"/>
        <v>0</v>
      </c>
    </row>
    <row r="13342" spans="67:67">
      <c r="BO13342" s="87" t="str">
        <f t="shared" si="208"/>
        <v>0</v>
      </c>
    </row>
    <row r="13343" spans="67:67">
      <c r="BO13343" s="87" t="str">
        <f t="shared" si="208"/>
        <v>0</v>
      </c>
    </row>
    <row r="13344" spans="67:67">
      <c r="BO13344" s="87" t="str">
        <f t="shared" si="208"/>
        <v>0</v>
      </c>
    </row>
    <row r="13345" spans="67:67">
      <c r="BO13345" s="87" t="str">
        <f t="shared" si="208"/>
        <v>0</v>
      </c>
    </row>
    <row r="13346" spans="67:67">
      <c r="BO13346" s="87" t="str">
        <f t="shared" si="208"/>
        <v>0</v>
      </c>
    </row>
    <row r="13347" spans="67:67">
      <c r="BO13347" s="87" t="str">
        <f t="shared" si="208"/>
        <v>0</v>
      </c>
    </row>
    <row r="13348" spans="67:67">
      <c r="BO13348" s="87" t="str">
        <f t="shared" si="208"/>
        <v>0</v>
      </c>
    </row>
    <row r="13349" spans="67:67">
      <c r="BO13349" s="87" t="str">
        <f t="shared" si="208"/>
        <v>0</v>
      </c>
    </row>
    <row r="13350" spans="67:67">
      <c r="BO13350" s="87" t="str">
        <f t="shared" si="208"/>
        <v>0</v>
      </c>
    </row>
    <row r="13351" spans="67:67">
      <c r="BO13351" s="87" t="str">
        <f t="shared" si="208"/>
        <v>0</v>
      </c>
    </row>
    <row r="13352" spans="67:67">
      <c r="BO13352" s="87" t="str">
        <f t="shared" si="208"/>
        <v>0</v>
      </c>
    </row>
    <row r="13353" spans="67:67">
      <c r="BO13353" s="87" t="str">
        <f t="shared" si="208"/>
        <v>0</v>
      </c>
    </row>
    <row r="13354" spans="67:67">
      <c r="BO13354" s="87" t="str">
        <f t="shared" si="208"/>
        <v>0</v>
      </c>
    </row>
    <row r="13355" spans="67:67">
      <c r="BO13355" s="87" t="str">
        <f t="shared" si="208"/>
        <v>0</v>
      </c>
    </row>
    <row r="13356" spans="67:67">
      <c r="BO13356" s="87" t="str">
        <f t="shared" si="208"/>
        <v>0</v>
      </c>
    </row>
    <row r="13357" spans="67:67">
      <c r="BO13357" s="87" t="str">
        <f t="shared" si="208"/>
        <v>0</v>
      </c>
    </row>
    <row r="13358" spans="67:67">
      <c r="BO13358" s="87" t="str">
        <f t="shared" si="208"/>
        <v>0</v>
      </c>
    </row>
    <row r="13359" spans="67:67">
      <c r="BO13359" s="87" t="str">
        <f t="shared" si="208"/>
        <v>0</v>
      </c>
    </row>
    <row r="13360" spans="67:67">
      <c r="BO13360" s="87" t="str">
        <f t="shared" si="208"/>
        <v>0</v>
      </c>
    </row>
    <row r="13361" spans="67:67">
      <c r="BO13361" s="87" t="str">
        <f t="shared" si="208"/>
        <v>0</v>
      </c>
    </row>
    <row r="13362" spans="67:67">
      <c r="BO13362" s="87" t="str">
        <f t="shared" si="208"/>
        <v>0</v>
      </c>
    </row>
    <row r="13363" spans="67:67">
      <c r="BO13363" s="87" t="str">
        <f t="shared" si="208"/>
        <v>0</v>
      </c>
    </row>
    <row r="13364" spans="67:67">
      <c r="BO13364" s="87" t="str">
        <f t="shared" si="208"/>
        <v>0</v>
      </c>
    </row>
    <row r="13365" spans="67:67">
      <c r="BO13365" s="87" t="str">
        <f t="shared" si="208"/>
        <v>0</v>
      </c>
    </row>
    <row r="13366" spans="67:67">
      <c r="BO13366" s="87" t="str">
        <f t="shared" si="208"/>
        <v>0</v>
      </c>
    </row>
    <row r="13367" spans="67:67">
      <c r="BO13367" s="87" t="str">
        <f t="shared" si="208"/>
        <v>0</v>
      </c>
    </row>
    <row r="13368" spans="67:67">
      <c r="BO13368" s="87" t="str">
        <f t="shared" si="208"/>
        <v>0</v>
      </c>
    </row>
    <row r="13369" spans="67:67">
      <c r="BO13369" s="87" t="str">
        <f t="shared" si="208"/>
        <v>0</v>
      </c>
    </row>
    <row r="13370" spans="67:67">
      <c r="BO13370" s="87" t="str">
        <f t="shared" si="208"/>
        <v>0</v>
      </c>
    </row>
    <row r="13371" spans="67:67">
      <c r="BO13371" s="87" t="str">
        <f t="shared" si="208"/>
        <v>0</v>
      </c>
    </row>
    <row r="13372" spans="67:67">
      <c r="BO13372" s="87" t="str">
        <f t="shared" si="208"/>
        <v>0</v>
      </c>
    </row>
    <row r="13373" spans="67:67">
      <c r="BO13373" s="87" t="str">
        <f t="shared" si="208"/>
        <v>0</v>
      </c>
    </row>
    <row r="13374" spans="67:67">
      <c r="BO13374" s="87" t="str">
        <f t="shared" si="208"/>
        <v>0</v>
      </c>
    </row>
    <row r="13375" spans="67:67">
      <c r="BO13375" s="87" t="str">
        <f t="shared" si="208"/>
        <v>0</v>
      </c>
    </row>
    <row r="13376" spans="67:67">
      <c r="BO13376" s="87" t="str">
        <f t="shared" si="208"/>
        <v>0</v>
      </c>
    </row>
    <row r="13377" spans="67:67">
      <c r="BO13377" s="87" t="str">
        <f t="shared" si="208"/>
        <v>0</v>
      </c>
    </row>
    <row r="13378" spans="67:67">
      <c r="BO13378" s="87" t="str">
        <f t="shared" si="208"/>
        <v>0</v>
      </c>
    </row>
    <row r="13379" spans="67:67">
      <c r="BO13379" s="87" t="str">
        <f t="shared" si="208"/>
        <v>0</v>
      </c>
    </row>
    <row r="13380" spans="67:67">
      <c r="BO13380" s="87" t="str">
        <f t="shared" si="208"/>
        <v>0</v>
      </c>
    </row>
    <row r="13381" spans="67:67">
      <c r="BO13381" s="87" t="str">
        <f t="shared" si="208"/>
        <v>0</v>
      </c>
    </row>
    <row r="13382" spans="67:67">
      <c r="BO13382" s="87" t="str">
        <f t="shared" ref="BO13382:BO13445" si="209">IF(AND(BI13382&lt;&gt;"",BM13382&lt;&gt;"",BE13382&lt;&gt;"",BF13382&lt;&gt;"",BG13382&lt;&gt;""),(1000*9.81*BI13382*0.001*BM13382)/(BE13382*BF13382*BG13382),"0")</f>
        <v>0</v>
      </c>
    </row>
    <row r="13383" spans="67:67">
      <c r="BO13383" s="87" t="str">
        <f t="shared" si="209"/>
        <v>0</v>
      </c>
    </row>
    <row r="13384" spans="67:67">
      <c r="BO13384" s="87" t="str">
        <f t="shared" si="209"/>
        <v>0</v>
      </c>
    </row>
    <row r="13385" spans="67:67">
      <c r="BO13385" s="87" t="str">
        <f t="shared" si="209"/>
        <v>0</v>
      </c>
    </row>
    <row r="13386" spans="67:67">
      <c r="BO13386" s="87" t="str">
        <f t="shared" si="209"/>
        <v>0</v>
      </c>
    </row>
    <row r="13387" spans="67:67">
      <c r="BO13387" s="87" t="str">
        <f t="shared" si="209"/>
        <v>0</v>
      </c>
    </row>
    <row r="13388" spans="67:67">
      <c r="BO13388" s="87" t="str">
        <f t="shared" si="209"/>
        <v>0</v>
      </c>
    </row>
    <row r="13389" spans="67:67">
      <c r="BO13389" s="87" t="str">
        <f t="shared" si="209"/>
        <v>0</v>
      </c>
    </row>
    <row r="13390" spans="67:67">
      <c r="BO13390" s="87" t="str">
        <f t="shared" si="209"/>
        <v>0</v>
      </c>
    </row>
    <row r="13391" spans="67:67">
      <c r="BO13391" s="87" t="str">
        <f t="shared" si="209"/>
        <v>0</v>
      </c>
    </row>
    <row r="13392" spans="67:67">
      <c r="BO13392" s="87" t="str">
        <f t="shared" si="209"/>
        <v>0</v>
      </c>
    </row>
    <row r="13393" spans="67:67">
      <c r="BO13393" s="87" t="str">
        <f t="shared" si="209"/>
        <v>0</v>
      </c>
    </row>
    <row r="13394" spans="67:67">
      <c r="BO13394" s="87" t="str">
        <f t="shared" si="209"/>
        <v>0</v>
      </c>
    </row>
    <row r="13395" spans="67:67">
      <c r="BO13395" s="87" t="str">
        <f t="shared" si="209"/>
        <v>0</v>
      </c>
    </row>
    <row r="13396" spans="67:67">
      <c r="BO13396" s="87" t="str">
        <f t="shared" si="209"/>
        <v>0</v>
      </c>
    </row>
    <row r="13397" spans="67:67">
      <c r="BO13397" s="87" t="str">
        <f t="shared" si="209"/>
        <v>0</v>
      </c>
    </row>
    <row r="13398" spans="67:67">
      <c r="BO13398" s="87" t="str">
        <f t="shared" si="209"/>
        <v>0</v>
      </c>
    </row>
    <row r="13399" spans="67:67">
      <c r="BO13399" s="87" t="str">
        <f t="shared" si="209"/>
        <v>0</v>
      </c>
    </row>
    <row r="13400" spans="67:67">
      <c r="BO13400" s="87" t="str">
        <f t="shared" si="209"/>
        <v>0</v>
      </c>
    </row>
    <row r="13401" spans="67:67">
      <c r="BO13401" s="87" t="str">
        <f t="shared" si="209"/>
        <v>0</v>
      </c>
    </row>
    <row r="13402" spans="67:67">
      <c r="BO13402" s="87" t="str">
        <f t="shared" si="209"/>
        <v>0</v>
      </c>
    </row>
    <row r="13403" spans="67:67">
      <c r="BO13403" s="87" t="str">
        <f t="shared" si="209"/>
        <v>0</v>
      </c>
    </row>
    <row r="13404" spans="67:67">
      <c r="BO13404" s="87" t="str">
        <f t="shared" si="209"/>
        <v>0</v>
      </c>
    </row>
    <row r="13405" spans="67:67">
      <c r="BO13405" s="87" t="str">
        <f t="shared" si="209"/>
        <v>0</v>
      </c>
    </row>
    <row r="13406" spans="67:67">
      <c r="BO13406" s="87" t="str">
        <f t="shared" si="209"/>
        <v>0</v>
      </c>
    </row>
    <row r="13407" spans="67:67">
      <c r="BO13407" s="87" t="str">
        <f t="shared" si="209"/>
        <v>0</v>
      </c>
    </row>
    <row r="13408" spans="67:67">
      <c r="BO13408" s="87" t="str">
        <f t="shared" si="209"/>
        <v>0</v>
      </c>
    </row>
    <row r="13409" spans="67:67">
      <c r="BO13409" s="87" t="str">
        <f t="shared" si="209"/>
        <v>0</v>
      </c>
    </row>
    <row r="13410" spans="67:67">
      <c r="BO13410" s="87" t="str">
        <f t="shared" si="209"/>
        <v>0</v>
      </c>
    </row>
    <row r="13411" spans="67:67">
      <c r="BO13411" s="87" t="str">
        <f t="shared" si="209"/>
        <v>0</v>
      </c>
    </row>
    <row r="13412" spans="67:67">
      <c r="BO13412" s="87" t="str">
        <f t="shared" si="209"/>
        <v>0</v>
      </c>
    </row>
    <row r="13413" spans="67:67">
      <c r="BO13413" s="87" t="str">
        <f t="shared" si="209"/>
        <v>0</v>
      </c>
    </row>
    <row r="13414" spans="67:67">
      <c r="BO13414" s="87" t="str">
        <f t="shared" si="209"/>
        <v>0</v>
      </c>
    </row>
    <row r="13415" spans="67:67">
      <c r="BO13415" s="87" t="str">
        <f t="shared" si="209"/>
        <v>0</v>
      </c>
    </row>
    <row r="13416" spans="67:67">
      <c r="BO13416" s="87" t="str">
        <f t="shared" si="209"/>
        <v>0</v>
      </c>
    </row>
    <row r="13417" spans="67:67">
      <c r="BO13417" s="87" t="str">
        <f t="shared" si="209"/>
        <v>0</v>
      </c>
    </row>
    <row r="13418" spans="67:67">
      <c r="BO13418" s="87" t="str">
        <f t="shared" si="209"/>
        <v>0</v>
      </c>
    </row>
    <row r="13419" spans="67:67">
      <c r="BO13419" s="87" t="str">
        <f t="shared" si="209"/>
        <v>0</v>
      </c>
    </row>
    <row r="13420" spans="67:67">
      <c r="BO13420" s="87" t="str">
        <f t="shared" si="209"/>
        <v>0</v>
      </c>
    </row>
    <row r="13421" spans="67:67">
      <c r="BO13421" s="87" t="str">
        <f t="shared" si="209"/>
        <v>0</v>
      </c>
    </row>
    <row r="13422" spans="67:67">
      <c r="BO13422" s="87" t="str">
        <f t="shared" si="209"/>
        <v>0</v>
      </c>
    </row>
    <row r="13423" spans="67:67">
      <c r="BO13423" s="87" t="str">
        <f t="shared" si="209"/>
        <v>0</v>
      </c>
    </row>
    <row r="13424" spans="67:67">
      <c r="BO13424" s="87" t="str">
        <f t="shared" si="209"/>
        <v>0</v>
      </c>
    </row>
    <row r="13425" spans="67:67">
      <c r="BO13425" s="87" t="str">
        <f t="shared" si="209"/>
        <v>0</v>
      </c>
    </row>
    <row r="13426" spans="67:67">
      <c r="BO13426" s="87" t="str">
        <f t="shared" si="209"/>
        <v>0</v>
      </c>
    </row>
    <row r="13427" spans="67:67">
      <c r="BO13427" s="87" t="str">
        <f t="shared" si="209"/>
        <v>0</v>
      </c>
    </row>
    <row r="13428" spans="67:67">
      <c r="BO13428" s="87" t="str">
        <f t="shared" si="209"/>
        <v>0</v>
      </c>
    </row>
    <row r="13429" spans="67:67">
      <c r="BO13429" s="87" t="str">
        <f t="shared" si="209"/>
        <v>0</v>
      </c>
    </row>
    <row r="13430" spans="67:67">
      <c r="BO13430" s="87" t="str">
        <f t="shared" si="209"/>
        <v>0</v>
      </c>
    </row>
    <row r="13431" spans="67:67">
      <c r="BO13431" s="87" t="str">
        <f t="shared" si="209"/>
        <v>0</v>
      </c>
    </row>
    <row r="13432" spans="67:67">
      <c r="BO13432" s="87" t="str">
        <f t="shared" si="209"/>
        <v>0</v>
      </c>
    </row>
    <row r="13433" spans="67:67">
      <c r="BO13433" s="87" t="str">
        <f t="shared" si="209"/>
        <v>0</v>
      </c>
    </row>
    <row r="13434" spans="67:67">
      <c r="BO13434" s="87" t="str">
        <f t="shared" si="209"/>
        <v>0</v>
      </c>
    </row>
    <row r="13435" spans="67:67">
      <c r="BO13435" s="87" t="str">
        <f t="shared" si="209"/>
        <v>0</v>
      </c>
    </row>
    <row r="13436" spans="67:67">
      <c r="BO13436" s="87" t="str">
        <f t="shared" si="209"/>
        <v>0</v>
      </c>
    </row>
    <row r="13437" spans="67:67">
      <c r="BO13437" s="87" t="str">
        <f t="shared" si="209"/>
        <v>0</v>
      </c>
    </row>
    <row r="13438" spans="67:67">
      <c r="BO13438" s="87" t="str">
        <f t="shared" si="209"/>
        <v>0</v>
      </c>
    </row>
    <row r="13439" spans="67:67">
      <c r="BO13439" s="87" t="str">
        <f t="shared" si="209"/>
        <v>0</v>
      </c>
    </row>
    <row r="13440" spans="67:67">
      <c r="BO13440" s="87" t="str">
        <f t="shared" si="209"/>
        <v>0</v>
      </c>
    </row>
    <row r="13441" spans="67:67">
      <c r="BO13441" s="87" t="str">
        <f t="shared" si="209"/>
        <v>0</v>
      </c>
    </row>
    <row r="13442" spans="67:67">
      <c r="BO13442" s="87" t="str">
        <f t="shared" si="209"/>
        <v>0</v>
      </c>
    </row>
    <row r="13443" spans="67:67">
      <c r="BO13443" s="87" t="str">
        <f t="shared" si="209"/>
        <v>0</v>
      </c>
    </row>
    <row r="13444" spans="67:67">
      <c r="BO13444" s="87" t="str">
        <f t="shared" si="209"/>
        <v>0</v>
      </c>
    </row>
    <row r="13445" spans="67:67">
      <c r="BO13445" s="87" t="str">
        <f t="shared" si="209"/>
        <v>0</v>
      </c>
    </row>
    <row r="13446" spans="67:67">
      <c r="BO13446" s="87" t="str">
        <f t="shared" ref="BO13446:BO13509" si="210">IF(AND(BI13446&lt;&gt;"",BM13446&lt;&gt;"",BE13446&lt;&gt;"",BF13446&lt;&gt;"",BG13446&lt;&gt;""),(1000*9.81*BI13446*0.001*BM13446)/(BE13446*BF13446*BG13446),"0")</f>
        <v>0</v>
      </c>
    </row>
    <row r="13447" spans="67:67">
      <c r="BO13447" s="87" t="str">
        <f t="shared" si="210"/>
        <v>0</v>
      </c>
    </row>
    <row r="13448" spans="67:67">
      <c r="BO13448" s="87" t="str">
        <f t="shared" si="210"/>
        <v>0</v>
      </c>
    </row>
    <row r="13449" spans="67:67">
      <c r="BO13449" s="87" t="str">
        <f t="shared" si="210"/>
        <v>0</v>
      </c>
    </row>
    <row r="13450" spans="67:67">
      <c r="BO13450" s="87" t="str">
        <f t="shared" si="210"/>
        <v>0</v>
      </c>
    </row>
    <row r="13451" spans="67:67">
      <c r="BO13451" s="87" t="str">
        <f t="shared" si="210"/>
        <v>0</v>
      </c>
    </row>
    <row r="13452" spans="67:67">
      <c r="BO13452" s="87" t="str">
        <f t="shared" si="210"/>
        <v>0</v>
      </c>
    </row>
    <row r="13453" spans="67:67">
      <c r="BO13453" s="87" t="str">
        <f t="shared" si="210"/>
        <v>0</v>
      </c>
    </row>
    <row r="13454" spans="67:67">
      <c r="BO13454" s="87" t="str">
        <f t="shared" si="210"/>
        <v>0</v>
      </c>
    </row>
    <row r="13455" spans="67:67">
      <c r="BO13455" s="87" t="str">
        <f t="shared" si="210"/>
        <v>0</v>
      </c>
    </row>
    <row r="13456" spans="67:67">
      <c r="BO13456" s="87" t="str">
        <f t="shared" si="210"/>
        <v>0</v>
      </c>
    </row>
    <row r="13457" spans="67:67">
      <c r="BO13457" s="87" t="str">
        <f t="shared" si="210"/>
        <v>0</v>
      </c>
    </row>
    <row r="13458" spans="67:67">
      <c r="BO13458" s="87" t="str">
        <f t="shared" si="210"/>
        <v>0</v>
      </c>
    </row>
    <row r="13459" spans="67:67">
      <c r="BO13459" s="87" t="str">
        <f t="shared" si="210"/>
        <v>0</v>
      </c>
    </row>
    <row r="13460" spans="67:67">
      <c r="BO13460" s="87" t="str">
        <f t="shared" si="210"/>
        <v>0</v>
      </c>
    </row>
    <row r="13461" spans="67:67">
      <c r="BO13461" s="87" t="str">
        <f t="shared" si="210"/>
        <v>0</v>
      </c>
    </row>
    <row r="13462" spans="67:67">
      <c r="BO13462" s="87" t="str">
        <f t="shared" si="210"/>
        <v>0</v>
      </c>
    </row>
    <row r="13463" spans="67:67">
      <c r="BO13463" s="87" t="str">
        <f t="shared" si="210"/>
        <v>0</v>
      </c>
    </row>
    <row r="13464" spans="67:67">
      <c r="BO13464" s="87" t="str">
        <f t="shared" si="210"/>
        <v>0</v>
      </c>
    </row>
    <row r="13465" spans="67:67">
      <c r="BO13465" s="87" t="str">
        <f t="shared" si="210"/>
        <v>0</v>
      </c>
    </row>
    <row r="13466" spans="67:67">
      <c r="BO13466" s="87" t="str">
        <f t="shared" si="210"/>
        <v>0</v>
      </c>
    </row>
    <row r="13467" spans="67:67">
      <c r="BO13467" s="87" t="str">
        <f t="shared" si="210"/>
        <v>0</v>
      </c>
    </row>
    <row r="13468" spans="67:67">
      <c r="BO13468" s="87" t="str">
        <f t="shared" si="210"/>
        <v>0</v>
      </c>
    </row>
    <row r="13469" spans="67:67">
      <c r="BO13469" s="87" t="str">
        <f t="shared" si="210"/>
        <v>0</v>
      </c>
    </row>
    <row r="13470" spans="67:67">
      <c r="BO13470" s="87" t="str">
        <f t="shared" si="210"/>
        <v>0</v>
      </c>
    </row>
    <row r="13471" spans="67:67">
      <c r="BO13471" s="87" t="str">
        <f t="shared" si="210"/>
        <v>0</v>
      </c>
    </row>
    <row r="13472" spans="67:67">
      <c r="BO13472" s="87" t="str">
        <f t="shared" si="210"/>
        <v>0</v>
      </c>
    </row>
    <row r="13473" spans="67:67">
      <c r="BO13473" s="87" t="str">
        <f t="shared" si="210"/>
        <v>0</v>
      </c>
    </row>
    <row r="13474" spans="67:67">
      <c r="BO13474" s="87" t="str">
        <f t="shared" si="210"/>
        <v>0</v>
      </c>
    </row>
    <row r="13475" spans="67:67">
      <c r="BO13475" s="87" t="str">
        <f t="shared" si="210"/>
        <v>0</v>
      </c>
    </row>
    <row r="13476" spans="67:67">
      <c r="BO13476" s="87" t="str">
        <f t="shared" si="210"/>
        <v>0</v>
      </c>
    </row>
    <row r="13477" spans="67:67">
      <c r="BO13477" s="87" t="str">
        <f t="shared" si="210"/>
        <v>0</v>
      </c>
    </row>
    <row r="13478" spans="67:67">
      <c r="BO13478" s="87" t="str">
        <f t="shared" si="210"/>
        <v>0</v>
      </c>
    </row>
    <row r="13479" spans="67:67">
      <c r="BO13479" s="87" t="str">
        <f t="shared" si="210"/>
        <v>0</v>
      </c>
    </row>
    <row r="13480" spans="67:67">
      <c r="BO13480" s="87" t="str">
        <f t="shared" si="210"/>
        <v>0</v>
      </c>
    </row>
    <row r="13481" spans="67:67">
      <c r="BO13481" s="87" t="str">
        <f t="shared" si="210"/>
        <v>0</v>
      </c>
    </row>
    <row r="13482" spans="67:67">
      <c r="BO13482" s="87" t="str">
        <f t="shared" si="210"/>
        <v>0</v>
      </c>
    </row>
    <row r="13483" spans="67:67">
      <c r="BO13483" s="87" t="str">
        <f t="shared" si="210"/>
        <v>0</v>
      </c>
    </row>
    <row r="13484" spans="67:67">
      <c r="BO13484" s="87" t="str">
        <f t="shared" si="210"/>
        <v>0</v>
      </c>
    </row>
    <row r="13485" spans="67:67">
      <c r="BO13485" s="87" t="str">
        <f t="shared" si="210"/>
        <v>0</v>
      </c>
    </row>
    <row r="13486" spans="67:67">
      <c r="BO13486" s="87" t="str">
        <f t="shared" si="210"/>
        <v>0</v>
      </c>
    </row>
    <row r="13487" spans="67:67">
      <c r="BO13487" s="87" t="str">
        <f t="shared" si="210"/>
        <v>0</v>
      </c>
    </row>
    <row r="13488" spans="67:67">
      <c r="BO13488" s="87" t="str">
        <f t="shared" si="210"/>
        <v>0</v>
      </c>
    </row>
    <row r="13489" spans="67:67">
      <c r="BO13489" s="87" t="str">
        <f t="shared" si="210"/>
        <v>0</v>
      </c>
    </row>
    <row r="13490" spans="67:67">
      <c r="BO13490" s="87" t="str">
        <f t="shared" si="210"/>
        <v>0</v>
      </c>
    </row>
    <row r="13491" spans="67:67">
      <c r="BO13491" s="87" t="str">
        <f t="shared" si="210"/>
        <v>0</v>
      </c>
    </row>
    <row r="13492" spans="67:67">
      <c r="BO13492" s="87" t="str">
        <f t="shared" si="210"/>
        <v>0</v>
      </c>
    </row>
    <row r="13493" spans="67:67">
      <c r="BO13493" s="87" t="str">
        <f t="shared" si="210"/>
        <v>0</v>
      </c>
    </row>
    <row r="13494" spans="67:67">
      <c r="BO13494" s="87" t="str">
        <f t="shared" si="210"/>
        <v>0</v>
      </c>
    </row>
    <row r="13495" spans="67:67">
      <c r="BO13495" s="87" t="str">
        <f t="shared" si="210"/>
        <v>0</v>
      </c>
    </row>
    <row r="13496" spans="67:67">
      <c r="BO13496" s="87" t="str">
        <f t="shared" si="210"/>
        <v>0</v>
      </c>
    </row>
    <row r="13497" spans="67:67">
      <c r="BO13497" s="87" t="str">
        <f t="shared" si="210"/>
        <v>0</v>
      </c>
    </row>
    <row r="13498" spans="67:67">
      <c r="BO13498" s="87" t="str">
        <f t="shared" si="210"/>
        <v>0</v>
      </c>
    </row>
    <row r="13499" spans="67:67">
      <c r="BO13499" s="87" t="str">
        <f t="shared" si="210"/>
        <v>0</v>
      </c>
    </row>
    <row r="13500" spans="67:67">
      <c r="BO13500" s="87" t="str">
        <f t="shared" si="210"/>
        <v>0</v>
      </c>
    </row>
    <row r="13501" spans="67:67">
      <c r="BO13501" s="87" t="str">
        <f t="shared" si="210"/>
        <v>0</v>
      </c>
    </row>
    <row r="13502" spans="67:67">
      <c r="BO13502" s="87" t="str">
        <f t="shared" si="210"/>
        <v>0</v>
      </c>
    </row>
    <row r="13503" spans="67:67">
      <c r="BO13503" s="87" t="str">
        <f t="shared" si="210"/>
        <v>0</v>
      </c>
    </row>
    <row r="13504" spans="67:67">
      <c r="BO13504" s="87" t="str">
        <f t="shared" si="210"/>
        <v>0</v>
      </c>
    </row>
    <row r="13505" spans="67:67">
      <c r="BO13505" s="87" t="str">
        <f t="shared" si="210"/>
        <v>0</v>
      </c>
    </row>
    <row r="13506" spans="67:67">
      <c r="BO13506" s="87" t="str">
        <f t="shared" si="210"/>
        <v>0</v>
      </c>
    </row>
    <row r="13507" spans="67:67">
      <c r="BO13507" s="87" t="str">
        <f t="shared" si="210"/>
        <v>0</v>
      </c>
    </row>
    <row r="13508" spans="67:67">
      <c r="BO13508" s="87" t="str">
        <f t="shared" si="210"/>
        <v>0</v>
      </c>
    </row>
    <row r="13509" spans="67:67">
      <c r="BO13509" s="87" t="str">
        <f t="shared" si="210"/>
        <v>0</v>
      </c>
    </row>
    <row r="13510" spans="67:67">
      <c r="BO13510" s="87" t="str">
        <f t="shared" ref="BO13510:BO13573" si="211">IF(AND(BI13510&lt;&gt;"",BM13510&lt;&gt;"",BE13510&lt;&gt;"",BF13510&lt;&gt;"",BG13510&lt;&gt;""),(1000*9.81*BI13510*0.001*BM13510)/(BE13510*BF13510*BG13510),"0")</f>
        <v>0</v>
      </c>
    </row>
    <row r="13511" spans="67:67">
      <c r="BO13511" s="87" t="str">
        <f t="shared" si="211"/>
        <v>0</v>
      </c>
    </row>
    <row r="13512" spans="67:67">
      <c r="BO13512" s="87" t="str">
        <f t="shared" si="211"/>
        <v>0</v>
      </c>
    </row>
    <row r="13513" spans="67:67">
      <c r="BO13513" s="87" t="str">
        <f t="shared" si="211"/>
        <v>0</v>
      </c>
    </row>
    <row r="13514" spans="67:67">
      <c r="BO13514" s="87" t="str">
        <f t="shared" si="211"/>
        <v>0</v>
      </c>
    </row>
    <row r="13515" spans="67:67">
      <c r="BO13515" s="87" t="str">
        <f t="shared" si="211"/>
        <v>0</v>
      </c>
    </row>
    <row r="13516" spans="67:67">
      <c r="BO13516" s="87" t="str">
        <f t="shared" si="211"/>
        <v>0</v>
      </c>
    </row>
    <row r="13517" spans="67:67">
      <c r="BO13517" s="87" t="str">
        <f t="shared" si="211"/>
        <v>0</v>
      </c>
    </row>
    <row r="13518" spans="67:67">
      <c r="BO13518" s="87" t="str">
        <f t="shared" si="211"/>
        <v>0</v>
      </c>
    </row>
    <row r="13519" spans="67:67">
      <c r="BO13519" s="87" t="str">
        <f t="shared" si="211"/>
        <v>0</v>
      </c>
    </row>
    <row r="13520" spans="67:67">
      <c r="BO13520" s="87" t="str">
        <f t="shared" si="211"/>
        <v>0</v>
      </c>
    </row>
    <row r="13521" spans="67:67">
      <c r="BO13521" s="87" t="str">
        <f t="shared" si="211"/>
        <v>0</v>
      </c>
    </row>
    <row r="13522" spans="67:67">
      <c r="BO13522" s="87" t="str">
        <f t="shared" si="211"/>
        <v>0</v>
      </c>
    </row>
    <row r="13523" spans="67:67">
      <c r="BO13523" s="87" t="str">
        <f t="shared" si="211"/>
        <v>0</v>
      </c>
    </row>
    <row r="13524" spans="67:67">
      <c r="BO13524" s="87" t="str">
        <f t="shared" si="211"/>
        <v>0</v>
      </c>
    </row>
    <row r="13525" spans="67:67">
      <c r="BO13525" s="87" t="str">
        <f t="shared" si="211"/>
        <v>0</v>
      </c>
    </row>
    <row r="13526" spans="67:67">
      <c r="BO13526" s="87" t="str">
        <f t="shared" si="211"/>
        <v>0</v>
      </c>
    </row>
    <row r="13527" spans="67:67">
      <c r="BO13527" s="87" t="str">
        <f t="shared" si="211"/>
        <v>0</v>
      </c>
    </row>
    <row r="13528" spans="67:67">
      <c r="BO13528" s="87" t="str">
        <f t="shared" si="211"/>
        <v>0</v>
      </c>
    </row>
    <row r="13529" spans="67:67">
      <c r="BO13529" s="87" t="str">
        <f t="shared" si="211"/>
        <v>0</v>
      </c>
    </row>
    <row r="13530" spans="67:67">
      <c r="BO13530" s="87" t="str">
        <f t="shared" si="211"/>
        <v>0</v>
      </c>
    </row>
    <row r="13531" spans="67:67">
      <c r="BO13531" s="87" t="str">
        <f t="shared" si="211"/>
        <v>0</v>
      </c>
    </row>
    <row r="13532" spans="67:67">
      <c r="BO13532" s="87" t="str">
        <f t="shared" si="211"/>
        <v>0</v>
      </c>
    </row>
    <row r="13533" spans="67:67">
      <c r="BO13533" s="87" t="str">
        <f t="shared" si="211"/>
        <v>0</v>
      </c>
    </row>
    <row r="13534" spans="67:67">
      <c r="BO13534" s="87" t="str">
        <f t="shared" si="211"/>
        <v>0</v>
      </c>
    </row>
    <row r="13535" spans="67:67">
      <c r="BO13535" s="87" t="str">
        <f t="shared" si="211"/>
        <v>0</v>
      </c>
    </row>
    <row r="13536" spans="67:67">
      <c r="BO13536" s="87" t="str">
        <f t="shared" si="211"/>
        <v>0</v>
      </c>
    </row>
    <row r="13537" spans="67:67">
      <c r="BO13537" s="87" t="str">
        <f t="shared" si="211"/>
        <v>0</v>
      </c>
    </row>
    <row r="13538" spans="67:67">
      <c r="BO13538" s="87" t="str">
        <f t="shared" si="211"/>
        <v>0</v>
      </c>
    </row>
    <row r="13539" spans="67:67">
      <c r="BO13539" s="87" t="str">
        <f t="shared" si="211"/>
        <v>0</v>
      </c>
    </row>
    <row r="13540" spans="67:67">
      <c r="BO13540" s="87" t="str">
        <f t="shared" si="211"/>
        <v>0</v>
      </c>
    </row>
    <row r="13541" spans="67:67">
      <c r="BO13541" s="87" t="str">
        <f t="shared" si="211"/>
        <v>0</v>
      </c>
    </row>
    <row r="13542" spans="67:67">
      <c r="BO13542" s="87" t="str">
        <f t="shared" si="211"/>
        <v>0</v>
      </c>
    </row>
    <row r="13543" spans="67:67">
      <c r="BO13543" s="87" t="str">
        <f t="shared" si="211"/>
        <v>0</v>
      </c>
    </row>
    <row r="13544" spans="67:67">
      <c r="BO13544" s="87" t="str">
        <f t="shared" si="211"/>
        <v>0</v>
      </c>
    </row>
    <row r="13545" spans="67:67">
      <c r="BO13545" s="87" t="str">
        <f t="shared" si="211"/>
        <v>0</v>
      </c>
    </row>
    <row r="13546" spans="67:67">
      <c r="BO13546" s="87" t="str">
        <f t="shared" si="211"/>
        <v>0</v>
      </c>
    </row>
    <row r="13547" spans="67:67">
      <c r="BO13547" s="87" t="str">
        <f t="shared" si="211"/>
        <v>0</v>
      </c>
    </row>
    <row r="13548" spans="67:67">
      <c r="BO13548" s="87" t="str">
        <f t="shared" si="211"/>
        <v>0</v>
      </c>
    </row>
    <row r="13549" spans="67:67">
      <c r="BO13549" s="87" t="str">
        <f t="shared" si="211"/>
        <v>0</v>
      </c>
    </row>
    <row r="13550" spans="67:67">
      <c r="BO13550" s="87" t="str">
        <f t="shared" si="211"/>
        <v>0</v>
      </c>
    </row>
    <row r="13551" spans="67:67">
      <c r="BO13551" s="87" t="str">
        <f t="shared" si="211"/>
        <v>0</v>
      </c>
    </row>
    <row r="13552" spans="67:67">
      <c r="BO13552" s="87" t="str">
        <f t="shared" si="211"/>
        <v>0</v>
      </c>
    </row>
    <row r="13553" spans="67:67">
      <c r="BO13553" s="87" t="str">
        <f t="shared" si="211"/>
        <v>0</v>
      </c>
    </row>
    <row r="13554" spans="67:67">
      <c r="BO13554" s="87" t="str">
        <f t="shared" si="211"/>
        <v>0</v>
      </c>
    </row>
    <row r="13555" spans="67:67">
      <c r="BO13555" s="87" t="str">
        <f t="shared" si="211"/>
        <v>0</v>
      </c>
    </row>
    <row r="13556" spans="67:67">
      <c r="BO13556" s="87" t="str">
        <f t="shared" si="211"/>
        <v>0</v>
      </c>
    </row>
    <row r="13557" spans="67:67">
      <c r="BO13557" s="87" t="str">
        <f t="shared" si="211"/>
        <v>0</v>
      </c>
    </row>
    <row r="13558" spans="67:67">
      <c r="BO13558" s="87" t="str">
        <f t="shared" si="211"/>
        <v>0</v>
      </c>
    </row>
    <row r="13559" spans="67:67">
      <c r="BO13559" s="87" t="str">
        <f t="shared" si="211"/>
        <v>0</v>
      </c>
    </row>
    <row r="13560" spans="67:67">
      <c r="BO13560" s="87" t="str">
        <f t="shared" si="211"/>
        <v>0</v>
      </c>
    </row>
    <row r="13561" spans="67:67">
      <c r="BO13561" s="87" t="str">
        <f t="shared" si="211"/>
        <v>0</v>
      </c>
    </row>
    <row r="13562" spans="67:67">
      <c r="BO13562" s="87" t="str">
        <f t="shared" si="211"/>
        <v>0</v>
      </c>
    </row>
    <row r="13563" spans="67:67">
      <c r="BO13563" s="87" t="str">
        <f t="shared" si="211"/>
        <v>0</v>
      </c>
    </row>
    <row r="13564" spans="67:67">
      <c r="BO13564" s="87" t="str">
        <f t="shared" si="211"/>
        <v>0</v>
      </c>
    </row>
    <row r="13565" spans="67:67">
      <c r="BO13565" s="87" t="str">
        <f t="shared" si="211"/>
        <v>0</v>
      </c>
    </row>
    <row r="13566" spans="67:67">
      <c r="BO13566" s="87" t="str">
        <f t="shared" si="211"/>
        <v>0</v>
      </c>
    </row>
    <row r="13567" spans="67:67">
      <c r="BO13567" s="87" t="str">
        <f t="shared" si="211"/>
        <v>0</v>
      </c>
    </row>
    <row r="13568" spans="67:67">
      <c r="BO13568" s="87" t="str">
        <f t="shared" si="211"/>
        <v>0</v>
      </c>
    </row>
    <row r="13569" spans="67:67">
      <c r="BO13569" s="87" t="str">
        <f t="shared" si="211"/>
        <v>0</v>
      </c>
    </row>
    <row r="13570" spans="67:67">
      <c r="BO13570" s="87" t="str">
        <f t="shared" si="211"/>
        <v>0</v>
      </c>
    </row>
    <row r="13571" spans="67:67">
      <c r="BO13571" s="87" t="str">
        <f t="shared" si="211"/>
        <v>0</v>
      </c>
    </row>
    <row r="13572" spans="67:67">
      <c r="BO13572" s="87" t="str">
        <f t="shared" si="211"/>
        <v>0</v>
      </c>
    </row>
    <row r="13573" spans="67:67">
      <c r="BO13573" s="87" t="str">
        <f t="shared" si="211"/>
        <v>0</v>
      </c>
    </row>
    <row r="13574" spans="67:67">
      <c r="BO13574" s="87" t="str">
        <f t="shared" ref="BO13574:BO13637" si="212">IF(AND(BI13574&lt;&gt;"",BM13574&lt;&gt;"",BE13574&lt;&gt;"",BF13574&lt;&gt;"",BG13574&lt;&gt;""),(1000*9.81*BI13574*0.001*BM13574)/(BE13574*BF13574*BG13574),"0")</f>
        <v>0</v>
      </c>
    </row>
    <row r="13575" spans="67:67">
      <c r="BO13575" s="87" t="str">
        <f t="shared" si="212"/>
        <v>0</v>
      </c>
    </row>
    <row r="13576" spans="67:67">
      <c r="BO13576" s="87" t="str">
        <f t="shared" si="212"/>
        <v>0</v>
      </c>
    </row>
    <row r="13577" spans="67:67">
      <c r="BO13577" s="87" t="str">
        <f t="shared" si="212"/>
        <v>0</v>
      </c>
    </row>
    <row r="13578" spans="67:67">
      <c r="BO13578" s="87" t="str">
        <f t="shared" si="212"/>
        <v>0</v>
      </c>
    </row>
    <row r="13579" spans="67:67">
      <c r="BO13579" s="87" t="str">
        <f t="shared" si="212"/>
        <v>0</v>
      </c>
    </row>
    <row r="13580" spans="67:67">
      <c r="BO13580" s="87" t="str">
        <f t="shared" si="212"/>
        <v>0</v>
      </c>
    </row>
    <row r="13581" spans="67:67">
      <c r="BO13581" s="87" t="str">
        <f t="shared" si="212"/>
        <v>0</v>
      </c>
    </row>
    <row r="13582" spans="67:67">
      <c r="BO13582" s="87" t="str">
        <f t="shared" si="212"/>
        <v>0</v>
      </c>
    </row>
    <row r="13583" spans="67:67">
      <c r="BO13583" s="87" t="str">
        <f t="shared" si="212"/>
        <v>0</v>
      </c>
    </row>
    <row r="13584" spans="67:67">
      <c r="BO13584" s="87" t="str">
        <f t="shared" si="212"/>
        <v>0</v>
      </c>
    </row>
    <row r="13585" spans="67:67">
      <c r="BO13585" s="87" t="str">
        <f t="shared" si="212"/>
        <v>0</v>
      </c>
    </row>
    <row r="13586" spans="67:67">
      <c r="BO13586" s="87" t="str">
        <f t="shared" si="212"/>
        <v>0</v>
      </c>
    </row>
    <row r="13587" spans="67:67">
      <c r="BO13587" s="87" t="str">
        <f t="shared" si="212"/>
        <v>0</v>
      </c>
    </row>
    <row r="13588" spans="67:67">
      <c r="BO13588" s="87" t="str">
        <f t="shared" si="212"/>
        <v>0</v>
      </c>
    </row>
    <row r="13589" spans="67:67">
      <c r="BO13589" s="87" t="str">
        <f t="shared" si="212"/>
        <v>0</v>
      </c>
    </row>
    <row r="13590" spans="67:67">
      <c r="BO13590" s="87" t="str">
        <f t="shared" si="212"/>
        <v>0</v>
      </c>
    </row>
    <row r="13591" spans="67:67">
      <c r="BO13591" s="87" t="str">
        <f t="shared" si="212"/>
        <v>0</v>
      </c>
    </row>
    <row r="13592" spans="67:67">
      <c r="BO13592" s="87" t="str">
        <f t="shared" si="212"/>
        <v>0</v>
      </c>
    </row>
    <row r="13593" spans="67:67">
      <c r="BO13593" s="87" t="str">
        <f t="shared" si="212"/>
        <v>0</v>
      </c>
    </row>
    <row r="13594" spans="67:67">
      <c r="BO13594" s="87" t="str">
        <f t="shared" si="212"/>
        <v>0</v>
      </c>
    </row>
    <row r="13595" spans="67:67">
      <c r="BO13595" s="87" t="str">
        <f t="shared" si="212"/>
        <v>0</v>
      </c>
    </row>
    <row r="13596" spans="67:67">
      <c r="BO13596" s="87" t="str">
        <f t="shared" si="212"/>
        <v>0</v>
      </c>
    </row>
    <row r="13597" spans="67:67">
      <c r="BO13597" s="87" t="str">
        <f t="shared" si="212"/>
        <v>0</v>
      </c>
    </row>
    <row r="13598" spans="67:67">
      <c r="BO13598" s="87" t="str">
        <f t="shared" si="212"/>
        <v>0</v>
      </c>
    </row>
    <row r="13599" spans="67:67">
      <c r="BO13599" s="87" t="str">
        <f t="shared" si="212"/>
        <v>0</v>
      </c>
    </row>
    <row r="13600" spans="67:67">
      <c r="BO13600" s="87" t="str">
        <f t="shared" si="212"/>
        <v>0</v>
      </c>
    </row>
    <row r="13601" spans="67:67">
      <c r="BO13601" s="87" t="str">
        <f t="shared" si="212"/>
        <v>0</v>
      </c>
    </row>
    <row r="13602" spans="67:67">
      <c r="BO13602" s="87" t="str">
        <f t="shared" si="212"/>
        <v>0</v>
      </c>
    </row>
    <row r="13603" spans="67:67">
      <c r="BO13603" s="87" t="str">
        <f t="shared" si="212"/>
        <v>0</v>
      </c>
    </row>
    <row r="13604" spans="67:67">
      <c r="BO13604" s="87" t="str">
        <f t="shared" si="212"/>
        <v>0</v>
      </c>
    </row>
    <row r="13605" spans="67:67">
      <c r="BO13605" s="87" t="str">
        <f t="shared" si="212"/>
        <v>0</v>
      </c>
    </row>
    <row r="13606" spans="67:67">
      <c r="BO13606" s="87" t="str">
        <f t="shared" si="212"/>
        <v>0</v>
      </c>
    </row>
    <row r="13607" spans="67:67">
      <c r="BO13607" s="87" t="str">
        <f t="shared" si="212"/>
        <v>0</v>
      </c>
    </row>
    <row r="13608" spans="67:67">
      <c r="BO13608" s="87" t="str">
        <f t="shared" si="212"/>
        <v>0</v>
      </c>
    </row>
    <row r="13609" spans="67:67">
      <c r="BO13609" s="87" t="str">
        <f t="shared" si="212"/>
        <v>0</v>
      </c>
    </row>
    <row r="13610" spans="67:67">
      <c r="BO13610" s="87" t="str">
        <f t="shared" si="212"/>
        <v>0</v>
      </c>
    </row>
    <row r="13611" spans="67:67">
      <c r="BO13611" s="87" t="str">
        <f t="shared" si="212"/>
        <v>0</v>
      </c>
    </row>
    <row r="13612" spans="67:67">
      <c r="BO13612" s="87" t="str">
        <f t="shared" si="212"/>
        <v>0</v>
      </c>
    </row>
    <row r="13613" spans="67:67">
      <c r="BO13613" s="87" t="str">
        <f t="shared" si="212"/>
        <v>0</v>
      </c>
    </row>
    <row r="13614" spans="67:67">
      <c r="BO13614" s="87" t="str">
        <f t="shared" si="212"/>
        <v>0</v>
      </c>
    </row>
    <row r="13615" spans="67:67">
      <c r="BO13615" s="87" t="str">
        <f t="shared" si="212"/>
        <v>0</v>
      </c>
    </row>
    <row r="13616" spans="67:67">
      <c r="BO13616" s="87" t="str">
        <f t="shared" si="212"/>
        <v>0</v>
      </c>
    </row>
    <row r="13617" spans="67:67">
      <c r="BO13617" s="87" t="str">
        <f t="shared" si="212"/>
        <v>0</v>
      </c>
    </row>
    <row r="13618" spans="67:67">
      <c r="BO13618" s="87" t="str">
        <f t="shared" si="212"/>
        <v>0</v>
      </c>
    </row>
    <row r="13619" spans="67:67">
      <c r="BO13619" s="87" t="str">
        <f t="shared" si="212"/>
        <v>0</v>
      </c>
    </row>
    <row r="13620" spans="67:67">
      <c r="BO13620" s="87" t="str">
        <f t="shared" si="212"/>
        <v>0</v>
      </c>
    </row>
    <row r="13621" spans="67:67">
      <c r="BO13621" s="87" t="str">
        <f t="shared" si="212"/>
        <v>0</v>
      </c>
    </row>
    <row r="13622" spans="67:67">
      <c r="BO13622" s="87" t="str">
        <f t="shared" si="212"/>
        <v>0</v>
      </c>
    </row>
    <row r="13623" spans="67:67">
      <c r="BO13623" s="87" t="str">
        <f t="shared" si="212"/>
        <v>0</v>
      </c>
    </row>
    <row r="13624" spans="67:67">
      <c r="BO13624" s="87" t="str">
        <f t="shared" si="212"/>
        <v>0</v>
      </c>
    </row>
    <row r="13625" spans="67:67">
      <c r="BO13625" s="87" t="str">
        <f t="shared" si="212"/>
        <v>0</v>
      </c>
    </row>
    <row r="13626" spans="67:67">
      <c r="BO13626" s="87" t="str">
        <f t="shared" si="212"/>
        <v>0</v>
      </c>
    </row>
    <row r="13627" spans="67:67">
      <c r="BO13627" s="87" t="str">
        <f t="shared" si="212"/>
        <v>0</v>
      </c>
    </row>
    <row r="13628" spans="67:67">
      <c r="BO13628" s="87" t="str">
        <f t="shared" si="212"/>
        <v>0</v>
      </c>
    </row>
    <row r="13629" spans="67:67">
      <c r="BO13629" s="87" t="str">
        <f t="shared" si="212"/>
        <v>0</v>
      </c>
    </row>
    <row r="13630" spans="67:67">
      <c r="BO13630" s="87" t="str">
        <f t="shared" si="212"/>
        <v>0</v>
      </c>
    </row>
    <row r="13631" spans="67:67">
      <c r="BO13631" s="87" t="str">
        <f t="shared" si="212"/>
        <v>0</v>
      </c>
    </row>
    <row r="13632" spans="67:67">
      <c r="BO13632" s="87" t="str">
        <f t="shared" si="212"/>
        <v>0</v>
      </c>
    </row>
    <row r="13633" spans="67:67">
      <c r="BO13633" s="87" t="str">
        <f t="shared" si="212"/>
        <v>0</v>
      </c>
    </row>
    <row r="13634" spans="67:67">
      <c r="BO13634" s="87" t="str">
        <f t="shared" si="212"/>
        <v>0</v>
      </c>
    </row>
    <row r="13635" spans="67:67">
      <c r="BO13635" s="87" t="str">
        <f t="shared" si="212"/>
        <v>0</v>
      </c>
    </row>
    <row r="13636" spans="67:67">
      <c r="BO13636" s="87" t="str">
        <f t="shared" si="212"/>
        <v>0</v>
      </c>
    </row>
    <row r="13637" spans="67:67">
      <c r="BO13637" s="87" t="str">
        <f t="shared" si="212"/>
        <v>0</v>
      </c>
    </row>
    <row r="13638" spans="67:67">
      <c r="BO13638" s="87" t="str">
        <f t="shared" ref="BO13638:BO13701" si="213">IF(AND(BI13638&lt;&gt;"",BM13638&lt;&gt;"",BE13638&lt;&gt;"",BF13638&lt;&gt;"",BG13638&lt;&gt;""),(1000*9.81*BI13638*0.001*BM13638)/(BE13638*BF13638*BG13638),"0")</f>
        <v>0</v>
      </c>
    </row>
    <row r="13639" spans="67:67">
      <c r="BO13639" s="87" t="str">
        <f t="shared" si="213"/>
        <v>0</v>
      </c>
    </row>
    <row r="13640" spans="67:67">
      <c r="BO13640" s="87" t="str">
        <f t="shared" si="213"/>
        <v>0</v>
      </c>
    </row>
    <row r="13641" spans="67:67">
      <c r="BO13641" s="87" t="str">
        <f t="shared" si="213"/>
        <v>0</v>
      </c>
    </row>
    <row r="13642" spans="67:67">
      <c r="BO13642" s="87" t="str">
        <f t="shared" si="213"/>
        <v>0</v>
      </c>
    </row>
    <row r="13643" spans="67:67">
      <c r="BO13643" s="87" t="str">
        <f t="shared" si="213"/>
        <v>0</v>
      </c>
    </row>
    <row r="13644" spans="67:67">
      <c r="BO13644" s="87" t="str">
        <f t="shared" si="213"/>
        <v>0</v>
      </c>
    </row>
    <row r="13645" spans="67:67">
      <c r="BO13645" s="87" t="str">
        <f t="shared" si="213"/>
        <v>0</v>
      </c>
    </row>
    <row r="13646" spans="67:67">
      <c r="BO13646" s="87" t="str">
        <f t="shared" si="213"/>
        <v>0</v>
      </c>
    </row>
    <row r="13647" spans="67:67">
      <c r="BO13647" s="87" t="str">
        <f t="shared" si="213"/>
        <v>0</v>
      </c>
    </row>
    <row r="13648" spans="67:67">
      <c r="BO13648" s="87" t="str">
        <f t="shared" si="213"/>
        <v>0</v>
      </c>
    </row>
    <row r="13649" spans="67:67">
      <c r="BO13649" s="87" t="str">
        <f t="shared" si="213"/>
        <v>0</v>
      </c>
    </row>
    <row r="13650" spans="67:67">
      <c r="BO13650" s="87" t="str">
        <f t="shared" si="213"/>
        <v>0</v>
      </c>
    </row>
    <row r="13651" spans="67:67">
      <c r="BO13651" s="87" t="str">
        <f t="shared" si="213"/>
        <v>0</v>
      </c>
    </row>
    <row r="13652" spans="67:67">
      <c r="BO13652" s="87" t="str">
        <f t="shared" si="213"/>
        <v>0</v>
      </c>
    </row>
    <row r="13653" spans="67:67">
      <c r="BO13653" s="87" t="str">
        <f t="shared" si="213"/>
        <v>0</v>
      </c>
    </row>
    <row r="13654" spans="67:67">
      <c r="BO13654" s="87" t="str">
        <f t="shared" si="213"/>
        <v>0</v>
      </c>
    </row>
    <row r="13655" spans="67:67">
      <c r="BO13655" s="87" t="str">
        <f t="shared" si="213"/>
        <v>0</v>
      </c>
    </row>
    <row r="13656" spans="67:67">
      <c r="BO13656" s="87" t="str">
        <f t="shared" si="213"/>
        <v>0</v>
      </c>
    </row>
    <row r="13657" spans="67:67">
      <c r="BO13657" s="87" t="str">
        <f t="shared" si="213"/>
        <v>0</v>
      </c>
    </row>
    <row r="13658" spans="67:67">
      <c r="BO13658" s="87" t="str">
        <f t="shared" si="213"/>
        <v>0</v>
      </c>
    </row>
    <row r="13659" spans="67:67">
      <c r="BO13659" s="87" t="str">
        <f t="shared" si="213"/>
        <v>0</v>
      </c>
    </row>
    <row r="13660" spans="67:67">
      <c r="BO13660" s="87" t="str">
        <f t="shared" si="213"/>
        <v>0</v>
      </c>
    </row>
    <row r="13661" spans="67:67">
      <c r="BO13661" s="87" t="str">
        <f t="shared" si="213"/>
        <v>0</v>
      </c>
    </row>
    <row r="13662" spans="67:67">
      <c r="BO13662" s="87" t="str">
        <f t="shared" si="213"/>
        <v>0</v>
      </c>
    </row>
    <row r="13663" spans="67:67">
      <c r="BO13663" s="87" t="str">
        <f t="shared" si="213"/>
        <v>0</v>
      </c>
    </row>
    <row r="13664" spans="67:67">
      <c r="BO13664" s="87" t="str">
        <f t="shared" si="213"/>
        <v>0</v>
      </c>
    </row>
    <row r="13665" spans="67:67">
      <c r="BO13665" s="87" t="str">
        <f t="shared" si="213"/>
        <v>0</v>
      </c>
    </row>
    <row r="13666" spans="67:67">
      <c r="BO13666" s="87" t="str">
        <f t="shared" si="213"/>
        <v>0</v>
      </c>
    </row>
    <row r="13667" spans="67:67">
      <c r="BO13667" s="87" t="str">
        <f t="shared" si="213"/>
        <v>0</v>
      </c>
    </row>
    <row r="13668" spans="67:67">
      <c r="BO13668" s="87" t="str">
        <f t="shared" si="213"/>
        <v>0</v>
      </c>
    </row>
    <row r="13669" spans="67:67">
      <c r="BO13669" s="87" t="str">
        <f t="shared" si="213"/>
        <v>0</v>
      </c>
    </row>
    <row r="13670" spans="67:67">
      <c r="BO13670" s="87" t="str">
        <f t="shared" si="213"/>
        <v>0</v>
      </c>
    </row>
    <row r="13671" spans="67:67">
      <c r="BO13671" s="87" t="str">
        <f t="shared" si="213"/>
        <v>0</v>
      </c>
    </row>
    <row r="13672" spans="67:67">
      <c r="BO13672" s="87" t="str">
        <f t="shared" si="213"/>
        <v>0</v>
      </c>
    </row>
    <row r="13673" spans="67:67">
      <c r="BO13673" s="87" t="str">
        <f t="shared" si="213"/>
        <v>0</v>
      </c>
    </row>
    <row r="13674" spans="67:67">
      <c r="BO13674" s="87" t="str">
        <f t="shared" si="213"/>
        <v>0</v>
      </c>
    </row>
    <row r="13675" spans="67:67">
      <c r="BO13675" s="87" t="str">
        <f t="shared" si="213"/>
        <v>0</v>
      </c>
    </row>
    <row r="13676" spans="67:67">
      <c r="BO13676" s="87" t="str">
        <f t="shared" si="213"/>
        <v>0</v>
      </c>
    </row>
    <row r="13677" spans="67:67">
      <c r="BO13677" s="87" t="str">
        <f t="shared" si="213"/>
        <v>0</v>
      </c>
    </row>
    <row r="13678" spans="67:67">
      <c r="BO13678" s="87" t="str">
        <f t="shared" si="213"/>
        <v>0</v>
      </c>
    </row>
    <row r="13679" spans="67:67">
      <c r="BO13679" s="87" t="str">
        <f t="shared" si="213"/>
        <v>0</v>
      </c>
    </row>
    <row r="13680" spans="67:67">
      <c r="BO13680" s="87" t="str">
        <f t="shared" si="213"/>
        <v>0</v>
      </c>
    </row>
    <row r="13681" spans="67:67">
      <c r="BO13681" s="87" t="str">
        <f t="shared" si="213"/>
        <v>0</v>
      </c>
    </row>
    <row r="13682" spans="67:67">
      <c r="BO13682" s="87" t="str">
        <f t="shared" si="213"/>
        <v>0</v>
      </c>
    </row>
    <row r="13683" spans="67:67">
      <c r="BO13683" s="87" t="str">
        <f t="shared" si="213"/>
        <v>0</v>
      </c>
    </row>
    <row r="13684" spans="67:67">
      <c r="BO13684" s="87" t="str">
        <f t="shared" si="213"/>
        <v>0</v>
      </c>
    </row>
    <row r="13685" spans="67:67">
      <c r="BO13685" s="87" t="str">
        <f t="shared" si="213"/>
        <v>0</v>
      </c>
    </row>
    <row r="13686" spans="67:67">
      <c r="BO13686" s="87" t="str">
        <f t="shared" si="213"/>
        <v>0</v>
      </c>
    </row>
    <row r="13687" spans="67:67">
      <c r="BO13687" s="87" t="str">
        <f t="shared" si="213"/>
        <v>0</v>
      </c>
    </row>
    <row r="13688" spans="67:67">
      <c r="BO13688" s="87" t="str">
        <f t="shared" si="213"/>
        <v>0</v>
      </c>
    </row>
    <row r="13689" spans="67:67">
      <c r="BO13689" s="87" t="str">
        <f t="shared" si="213"/>
        <v>0</v>
      </c>
    </row>
    <row r="13690" spans="67:67">
      <c r="BO13690" s="87" t="str">
        <f t="shared" si="213"/>
        <v>0</v>
      </c>
    </row>
    <row r="13691" spans="67:67">
      <c r="BO13691" s="87" t="str">
        <f t="shared" si="213"/>
        <v>0</v>
      </c>
    </row>
    <row r="13692" spans="67:67">
      <c r="BO13692" s="87" t="str">
        <f t="shared" si="213"/>
        <v>0</v>
      </c>
    </row>
    <row r="13693" spans="67:67">
      <c r="BO13693" s="87" t="str">
        <f t="shared" si="213"/>
        <v>0</v>
      </c>
    </row>
    <row r="13694" spans="67:67">
      <c r="BO13694" s="87" t="str">
        <f t="shared" si="213"/>
        <v>0</v>
      </c>
    </row>
    <row r="13695" spans="67:67">
      <c r="BO13695" s="87" t="str">
        <f t="shared" si="213"/>
        <v>0</v>
      </c>
    </row>
    <row r="13696" spans="67:67">
      <c r="BO13696" s="87" t="str">
        <f t="shared" si="213"/>
        <v>0</v>
      </c>
    </row>
    <row r="13697" spans="67:67">
      <c r="BO13697" s="87" t="str">
        <f t="shared" si="213"/>
        <v>0</v>
      </c>
    </row>
    <row r="13698" spans="67:67">
      <c r="BO13698" s="87" t="str">
        <f t="shared" si="213"/>
        <v>0</v>
      </c>
    </row>
    <row r="13699" spans="67:67">
      <c r="BO13699" s="87" t="str">
        <f t="shared" si="213"/>
        <v>0</v>
      </c>
    </row>
    <row r="13700" spans="67:67">
      <c r="BO13700" s="87" t="str">
        <f t="shared" si="213"/>
        <v>0</v>
      </c>
    </row>
    <row r="13701" spans="67:67">
      <c r="BO13701" s="87" t="str">
        <f t="shared" si="213"/>
        <v>0</v>
      </c>
    </row>
    <row r="13702" spans="67:67">
      <c r="BO13702" s="87" t="str">
        <f t="shared" ref="BO13702:BO13765" si="214">IF(AND(BI13702&lt;&gt;"",BM13702&lt;&gt;"",BE13702&lt;&gt;"",BF13702&lt;&gt;"",BG13702&lt;&gt;""),(1000*9.81*BI13702*0.001*BM13702)/(BE13702*BF13702*BG13702),"0")</f>
        <v>0</v>
      </c>
    </row>
    <row r="13703" spans="67:67">
      <c r="BO13703" s="87" t="str">
        <f t="shared" si="214"/>
        <v>0</v>
      </c>
    </row>
    <row r="13704" spans="67:67">
      <c r="BO13704" s="87" t="str">
        <f t="shared" si="214"/>
        <v>0</v>
      </c>
    </row>
    <row r="13705" spans="67:67">
      <c r="BO13705" s="87" t="str">
        <f t="shared" si="214"/>
        <v>0</v>
      </c>
    </row>
    <row r="13706" spans="67:67">
      <c r="BO13706" s="87" t="str">
        <f t="shared" si="214"/>
        <v>0</v>
      </c>
    </row>
    <row r="13707" spans="67:67">
      <c r="BO13707" s="87" t="str">
        <f t="shared" si="214"/>
        <v>0</v>
      </c>
    </row>
    <row r="13708" spans="67:67">
      <c r="BO13708" s="87" t="str">
        <f t="shared" si="214"/>
        <v>0</v>
      </c>
    </row>
    <row r="13709" spans="67:67">
      <c r="BO13709" s="87" t="str">
        <f t="shared" si="214"/>
        <v>0</v>
      </c>
    </row>
    <row r="13710" spans="67:67">
      <c r="BO13710" s="87" t="str">
        <f t="shared" si="214"/>
        <v>0</v>
      </c>
    </row>
    <row r="13711" spans="67:67">
      <c r="BO13711" s="87" t="str">
        <f t="shared" si="214"/>
        <v>0</v>
      </c>
    </row>
    <row r="13712" spans="67:67">
      <c r="BO13712" s="87" t="str">
        <f t="shared" si="214"/>
        <v>0</v>
      </c>
    </row>
    <row r="13713" spans="67:67">
      <c r="BO13713" s="87" t="str">
        <f t="shared" si="214"/>
        <v>0</v>
      </c>
    </row>
    <row r="13714" spans="67:67">
      <c r="BO13714" s="87" t="str">
        <f t="shared" si="214"/>
        <v>0</v>
      </c>
    </row>
    <row r="13715" spans="67:67">
      <c r="BO13715" s="87" t="str">
        <f t="shared" si="214"/>
        <v>0</v>
      </c>
    </row>
    <row r="13716" spans="67:67">
      <c r="BO13716" s="87" t="str">
        <f t="shared" si="214"/>
        <v>0</v>
      </c>
    </row>
    <row r="13717" spans="67:67">
      <c r="BO13717" s="87" t="str">
        <f t="shared" si="214"/>
        <v>0</v>
      </c>
    </row>
    <row r="13718" spans="67:67">
      <c r="BO13718" s="87" t="str">
        <f t="shared" si="214"/>
        <v>0</v>
      </c>
    </row>
    <row r="13719" spans="67:67">
      <c r="BO13719" s="87" t="str">
        <f t="shared" si="214"/>
        <v>0</v>
      </c>
    </row>
    <row r="13720" spans="67:67">
      <c r="BO13720" s="87" t="str">
        <f t="shared" si="214"/>
        <v>0</v>
      </c>
    </row>
    <row r="13721" spans="67:67">
      <c r="BO13721" s="87" t="str">
        <f t="shared" si="214"/>
        <v>0</v>
      </c>
    </row>
    <row r="13722" spans="67:67">
      <c r="BO13722" s="87" t="str">
        <f t="shared" si="214"/>
        <v>0</v>
      </c>
    </row>
    <row r="13723" spans="67:67">
      <c r="BO13723" s="87" t="str">
        <f t="shared" si="214"/>
        <v>0</v>
      </c>
    </row>
    <row r="13724" spans="67:67">
      <c r="BO13724" s="87" t="str">
        <f t="shared" si="214"/>
        <v>0</v>
      </c>
    </row>
    <row r="13725" spans="67:67">
      <c r="BO13725" s="87" t="str">
        <f t="shared" si="214"/>
        <v>0</v>
      </c>
    </row>
    <row r="13726" spans="67:67">
      <c r="BO13726" s="87" t="str">
        <f t="shared" si="214"/>
        <v>0</v>
      </c>
    </row>
    <row r="13727" spans="67:67">
      <c r="BO13727" s="87" t="str">
        <f t="shared" si="214"/>
        <v>0</v>
      </c>
    </row>
    <row r="13728" spans="67:67">
      <c r="BO13728" s="87" t="str">
        <f t="shared" si="214"/>
        <v>0</v>
      </c>
    </row>
    <row r="13729" spans="67:67">
      <c r="BO13729" s="87" t="str">
        <f t="shared" si="214"/>
        <v>0</v>
      </c>
    </row>
    <row r="13730" spans="67:67">
      <c r="BO13730" s="87" t="str">
        <f t="shared" si="214"/>
        <v>0</v>
      </c>
    </row>
    <row r="13731" spans="67:67">
      <c r="BO13731" s="87" t="str">
        <f t="shared" si="214"/>
        <v>0</v>
      </c>
    </row>
    <row r="13732" spans="67:67">
      <c r="BO13732" s="87" t="str">
        <f t="shared" si="214"/>
        <v>0</v>
      </c>
    </row>
    <row r="13733" spans="67:67">
      <c r="BO13733" s="87" t="str">
        <f t="shared" si="214"/>
        <v>0</v>
      </c>
    </row>
    <row r="13734" spans="67:67">
      <c r="BO13734" s="87" t="str">
        <f t="shared" si="214"/>
        <v>0</v>
      </c>
    </row>
    <row r="13735" spans="67:67">
      <c r="BO13735" s="87" t="str">
        <f t="shared" si="214"/>
        <v>0</v>
      </c>
    </row>
    <row r="13736" spans="67:67">
      <c r="BO13736" s="87" t="str">
        <f t="shared" si="214"/>
        <v>0</v>
      </c>
    </row>
    <row r="13737" spans="67:67">
      <c r="BO13737" s="87" t="str">
        <f t="shared" si="214"/>
        <v>0</v>
      </c>
    </row>
    <row r="13738" spans="67:67">
      <c r="BO13738" s="87" t="str">
        <f t="shared" si="214"/>
        <v>0</v>
      </c>
    </row>
    <row r="13739" spans="67:67">
      <c r="BO13739" s="87" t="str">
        <f t="shared" si="214"/>
        <v>0</v>
      </c>
    </row>
    <row r="13740" spans="67:67">
      <c r="BO13740" s="87" t="str">
        <f t="shared" si="214"/>
        <v>0</v>
      </c>
    </row>
    <row r="13741" spans="67:67">
      <c r="BO13741" s="87" t="str">
        <f t="shared" si="214"/>
        <v>0</v>
      </c>
    </row>
    <row r="13742" spans="67:67">
      <c r="BO13742" s="87" t="str">
        <f t="shared" si="214"/>
        <v>0</v>
      </c>
    </row>
    <row r="13743" spans="67:67">
      <c r="BO13743" s="87" t="str">
        <f t="shared" si="214"/>
        <v>0</v>
      </c>
    </row>
    <row r="13744" spans="67:67">
      <c r="BO13744" s="87" t="str">
        <f t="shared" si="214"/>
        <v>0</v>
      </c>
    </row>
    <row r="13745" spans="67:67">
      <c r="BO13745" s="87" t="str">
        <f t="shared" si="214"/>
        <v>0</v>
      </c>
    </row>
    <row r="13746" spans="67:67">
      <c r="BO13746" s="87" t="str">
        <f t="shared" si="214"/>
        <v>0</v>
      </c>
    </row>
    <row r="13747" spans="67:67">
      <c r="BO13747" s="87" t="str">
        <f t="shared" si="214"/>
        <v>0</v>
      </c>
    </row>
    <row r="13748" spans="67:67">
      <c r="BO13748" s="87" t="str">
        <f t="shared" si="214"/>
        <v>0</v>
      </c>
    </row>
    <row r="13749" spans="67:67">
      <c r="BO13749" s="87" t="str">
        <f t="shared" si="214"/>
        <v>0</v>
      </c>
    </row>
    <row r="13750" spans="67:67">
      <c r="BO13750" s="87" t="str">
        <f t="shared" si="214"/>
        <v>0</v>
      </c>
    </row>
    <row r="13751" spans="67:67">
      <c r="BO13751" s="87" t="str">
        <f t="shared" si="214"/>
        <v>0</v>
      </c>
    </row>
    <row r="13752" spans="67:67">
      <c r="BO13752" s="87" t="str">
        <f t="shared" si="214"/>
        <v>0</v>
      </c>
    </row>
    <row r="13753" spans="67:67">
      <c r="BO13753" s="87" t="str">
        <f t="shared" si="214"/>
        <v>0</v>
      </c>
    </row>
    <row r="13754" spans="67:67">
      <c r="BO13754" s="87" t="str">
        <f t="shared" si="214"/>
        <v>0</v>
      </c>
    </row>
    <row r="13755" spans="67:67">
      <c r="BO13755" s="87" t="str">
        <f t="shared" si="214"/>
        <v>0</v>
      </c>
    </row>
    <row r="13756" spans="67:67">
      <c r="BO13756" s="87" t="str">
        <f t="shared" si="214"/>
        <v>0</v>
      </c>
    </row>
    <row r="13757" spans="67:67">
      <c r="BO13757" s="87" t="str">
        <f t="shared" si="214"/>
        <v>0</v>
      </c>
    </row>
    <row r="13758" spans="67:67">
      <c r="BO13758" s="87" t="str">
        <f t="shared" si="214"/>
        <v>0</v>
      </c>
    </row>
    <row r="13759" spans="67:67">
      <c r="BO13759" s="87" t="str">
        <f t="shared" si="214"/>
        <v>0</v>
      </c>
    </row>
    <row r="13760" spans="67:67">
      <c r="BO13760" s="87" t="str">
        <f t="shared" si="214"/>
        <v>0</v>
      </c>
    </row>
    <row r="13761" spans="67:67">
      <c r="BO13761" s="87" t="str">
        <f t="shared" si="214"/>
        <v>0</v>
      </c>
    </row>
    <row r="13762" spans="67:67">
      <c r="BO13762" s="87" t="str">
        <f t="shared" si="214"/>
        <v>0</v>
      </c>
    </row>
    <row r="13763" spans="67:67">
      <c r="BO13763" s="87" t="str">
        <f t="shared" si="214"/>
        <v>0</v>
      </c>
    </row>
    <row r="13764" spans="67:67">
      <c r="BO13764" s="87" t="str">
        <f t="shared" si="214"/>
        <v>0</v>
      </c>
    </row>
    <row r="13765" spans="67:67">
      <c r="BO13765" s="87" t="str">
        <f t="shared" si="214"/>
        <v>0</v>
      </c>
    </row>
    <row r="13766" spans="67:67">
      <c r="BO13766" s="87" t="str">
        <f t="shared" ref="BO13766:BO13829" si="215">IF(AND(BI13766&lt;&gt;"",BM13766&lt;&gt;"",BE13766&lt;&gt;"",BF13766&lt;&gt;"",BG13766&lt;&gt;""),(1000*9.81*BI13766*0.001*BM13766)/(BE13766*BF13766*BG13766),"0")</f>
        <v>0</v>
      </c>
    </row>
    <row r="13767" spans="67:67">
      <c r="BO13767" s="87" t="str">
        <f t="shared" si="215"/>
        <v>0</v>
      </c>
    </row>
    <row r="13768" spans="67:67">
      <c r="BO13768" s="87" t="str">
        <f t="shared" si="215"/>
        <v>0</v>
      </c>
    </row>
    <row r="13769" spans="67:67">
      <c r="BO13769" s="87" t="str">
        <f t="shared" si="215"/>
        <v>0</v>
      </c>
    </row>
    <row r="13770" spans="67:67">
      <c r="BO13770" s="87" t="str">
        <f t="shared" si="215"/>
        <v>0</v>
      </c>
    </row>
    <row r="13771" spans="67:67">
      <c r="BO13771" s="87" t="str">
        <f t="shared" si="215"/>
        <v>0</v>
      </c>
    </row>
    <row r="13772" spans="67:67">
      <c r="BO13772" s="87" t="str">
        <f t="shared" si="215"/>
        <v>0</v>
      </c>
    </row>
    <row r="13773" spans="67:67">
      <c r="BO13773" s="87" t="str">
        <f t="shared" si="215"/>
        <v>0</v>
      </c>
    </row>
    <row r="13774" spans="67:67">
      <c r="BO13774" s="87" t="str">
        <f t="shared" si="215"/>
        <v>0</v>
      </c>
    </row>
    <row r="13775" spans="67:67">
      <c r="BO13775" s="87" t="str">
        <f t="shared" si="215"/>
        <v>0</v>
      </c>
    </row>
    <row r="13776" spans="67:67">
      <c r="BO13776" s="87" t="str">
        <f t="shared" si="215"/>
        <v>0</v>
      </c>
    </row>
    <row r="13777" spans="67:67">
      <c r="BO13777" s="87" t="str">
        <f t="shared" si="215"/>
        <v>0</v>
      </c>
    </row>
    <row r="13778" spans="67:67">
      <c r="BO13778" s="87" t="str">
        <f t="shared" si="215"/>
        <v>0</v>
      </c>
    </row>
    <row r="13779" spans="67:67">
      <c r="BO13779" s="87" t="str">
        <f t="shared" si="215"/>
        <v>0</v>
      </c>
    </row>
    <row r="13780" spans="67:67">
      <c r="BO13780" s="87" t="str">
        <f t="shared" si="215"/>
        <v>0</v>
      </c>
    </row>
    <row r="13781" spans="67:67">
      <c r="BO13781" s="87" t="str">
        <f t="shared" si="215"/>
        <v>0</v>
      </c>
    </row>
    <row r="13782" spans="67:67">
      <c r="BO13782" s="87" t="str">
        <f t="shared" si="215"/>
        <v>0</v>
      </c>
    </row>
    <row r="13783" spans="67:67">
      <c r="BO13783" s="87" t="str">
        <f t="shared" si="215"/>
        <v>0</v>
      </c>
    </row>
    <row r="13784" spans="67:67">
      <c r="BO13784" s="87" t="str">
        <f t="shared" si="215"/>
        <v>0</v>
      </c>
    </row>
    <row r="13785" spans="67:67">
      <c r="BO13785" s="87" t="str">
        <f t="shared" si="215"/>
        <v>0</v>
      </c>
    </row>
    <row r="13786" spans="67:67">
      <c r="BO13786" s="87" t="str">
        <f t="shared" si="215"/>
        <v>0</v>
      </c>
    </row>
    <row r="13787" spans="67:67">
      <c r="BO13787" s="87" t="str">
        <f t="shared" si="215"/>
        <v>0</v>
      </c>
    </row>
    <row r="13788" spans="67:67">
      <c r="BO13788" s="87" t="str">
        <f t="shared" si="215"/>
        <v>0</v>
      </c>
    </row>
    <row r="13789" spans="67:67">
      <c r="BO13789" s="87" t="str">
        <f t="shared" si="215"/>
        <v>0</v>
      </c>
    </row>
    <row r="13790" spans="67:67">
      <c r="BO13790" s="87" t="str">
        <f t="shared" si="215"/>
        <v>0</v>
      </c>
    </row>
    <row r="13791" spans="67:67">
      <c r="BO13791" s="87" t="str">
        <f t="shared" si="215"/>
        <v>0</v>
      </c>
    </row>
    <row r="13792" spans="67:67">
      <c r="BO13792" s="87" t="str">
        <f t="shared" si="215"/>
        <v>0</v>
      </c>
    </row>
    <row r="13793" spans="67:67">
      <c r="BO13793" s="87" t="str">
        <f t="shared" si="215"/>
        <v>0</v>
      </c>
    </row>
    <row r="13794" spans="67:67">
      <c r="BO13794" s="87" t="str">
        <f t="shared" si="215"/>
        <v>0</v>
      </c>
    </row>
    <row r="13795" spans="67:67">
      <c r="BO13795" s="87" t="str">
        <f t="shared" si="215"/>
        <v>0</v>
      </c>
    </row>
    <row r="13796" spans="67:67">
      <c r="BO13796" s="87" t="str">
        <f t="shared" si="215"/>
        <v>0</v>
      </c>
    </row>
    <row r="13797" spans="67:67">
      <c r="BO13797" s="87" t="str">
        <f t="shared" si="215"/>
        <v>0</v>
      </c>
    </row>
    <row r="13798" spans="67:67">
      <c r="BO13798" s="87" t="str">
        <f t="shared" si="215"/>
        <v>0</v>
      </c>
    </row>
    <row r="13799" spans="67:67">
      <c r="BO13799" s="87" t="str">
        <f t="shared" si="215"/>
        <v>0</v>
      </c>
    </row>
    <row r="13800" spans="67:67">
      <c r="BO13800" s="87" t="str">
        <f t="shared" si="215"/>
        <v>0</v>
      </c>
    </row>
    <row r="13801" spans="67:67">
      <c r="BO13801" s="87" t="str">
        <f t="shared" si="215"/>
        <v>0</v>
      </c>
    </row>
    <row r="13802" spans="67:67">
      <c r="BO13802" s="87" t="str">
        <f t="shared" si="215"/>
        <v>0</v>
      </c>
    </row>
    <row r="13803" spans="67:67">
      <c r="BO13803" s="87" t="str">
        <f t="shared" si="215"/>
        <v>0</v>
      </c>
    </row>
    <row r="13804" spans="67:67">
      <c r="BO13804" s="87" t="str">
        <f t="shared" si="215"/>
        <v>0</v>
      </c>
    </row>
    <row r="13805" spans="67:67">
      <c r="BO13805" s="87" t="str">
        <f t="shared" si="215"/>
        <v>0</v>
      </c>
    </row>
    <row r="13806" spans="67:67">
      <c r="BO13806" s="87" t="str">
        <f t="shared" si="215"/>
        <v>0</v>
      </c>
    </row>
    <row r="13807" spans="67:67">
      <c r="BO13807" s="87" t="str">
        <f t="shared" si="215"/>
        <v>0</v>
      </c>
    </row>
    <row r="13808" spans="67:67">
      <c r="BO13808" s="87" t="str">
        <f t="shared" si="215"/>
        <v>0</v>
      </c>
    </row>
    <row r="13809" spans="67:67">
      <c r="BO13809" s="87" t="str">
        <f t="shared" si="215"/>
        <v>0</v>
      </c>
    </row>
    <row r="13810" spans="67:67">
      <c r="BO13810" s="87" t="str">
        <f t="shared" si="215"/>
        <v>0</v>
      </c>
    </row>
    <row r="13811" spans="67:67">
      <c r="BO13811" s="87" t="str">
        <f t="shared" si="215"/>
        <v>0</v>
      </c>
    </row>
    <row r="13812" spans="67:67">
      <c r="BO13812" s="87" t="str">
        <f t="shared" si="215"/>
        <v>0</v>
      </c>
    </row>
    <row r="13813" spans="67:67">
      <c r="BO13813" s="87" t="str">
        <f t="shared" si="215"/>
        <v>0</v>
      </c>
    </row>
    <row r="13814" spans="67:67">
      <c r="BO13814" s="87" t="str">
        <f t="shared" si="215"/>
        <v>0</v>
      </c>
    </row>
    <row r="13815" spans="67:67">
      <c r="BO13815" s="87" t="str">
        <f t="shared" si="215"/>
        <v>0</v>
      </c>
    </row>
    <row r="13816" spans="67:67">
      <c r="BO13816" s="87" t="str">
        <f t="shared" si="215"/>
        <v>0</v>
      </c>
    </row>
    <row r="13817" spans="67:67">
      <c r="BO13817" s="87" t="str">
        <f t="shared" si="215"/>
        <v>0</v>
      </c>
    </row>
    <row r="13818" spans="67:67">
      <c r="BO13818" s="87" t="str">
        <f t="shared" si="215"/>
        <v>0</v>
      </c>
    </row>
    <row r="13819" spans="67:67">
      <c r="BO13819" s="87" t="str">
        <f t="shared" si="215"/>
        <v>0</v>
      </c>
    </row>
    <row r="13820" spans="67:67">
      <c r="BO13820" s="87" t="str">
        <f t="shared" si="215"/>
        <v>0</v>
      </c>
    </row>
    <row r="13821" spans="67:67">
      <c r="BO13821" s="87" t="str">
        <f t="shared" si="215"/>
        <v>0</v>
      </c>
    </row>
    <row r="13822" spans="67:67">
      <c r="BO13822" s="87" t="str">
        <f t="shared" si="215"/>
        <v>0</v>
      </c>
    </row>
    <row r="13823" spans="67:67">
      <c r="BO13823" s="87" t="str">
        <f t="shared" si="215"/>
        <v>0</v>
      </c>
    </row>
    <row r="13824" spans="67:67">
      <c r="BO13824" s="87" t="str">
        <f t="shared" si="215"/>
        <v>0</v>
      </c>
    </row>
    <row r="13825" spans="67:67">
      <c r="BO13825" s="87" t="str">
        <f t="shared" si="215"/>
        <v>0</v>
      </c>
    </row>
    <row r="13826" spans="67:67">
      <c r="BO13826" s="87" t="str">
        <f t="shared" si="215"/>
        <v>0</v>
      </c>
    </row>
    <row r="13827" spans="67:67">
      <c r="BO13827" s="87" t="str">
        <f t="shared" si="215"/>
        <v>0</v>
      </c>
    </row>
    <row r="13828" spans="67:67">
      <c r="BO13828" s="87" t="str">
        <f t="shared" si="215"/>
        <v>0</v>
      </c>
    </row>
    <row r="13829" spans="67:67">
      <c r="BO13829" s="87" t="str">
        <f t="shared" si="215"/>
        <v>0</v>
      </c>
    </row>
    <row r="13830" spans="67:67">
      <c r="BO13830" s="87" t="str">
        <f t="shared" ref="BO13830:BO13893" si="216">IF(AND(BI13830&lt;&gt;"",BM13830&lt;&gt;"",BE13830&lt;&gt;"",BF13830&lt;&gt;"",BG13830&lt;&gt;""),(1000*9.81*BI13830*0.001*BM13830)/(BE13830*BF13830*BG13830),"0")</f>
        <v>0</v>
      </c>
    </row>
    <row r="13831" spans="67:67">
      <c r="BO13831" s="87" t="str">
        <f t="shared" si="216"/>
        <v>0</v>
      </c>
    </row>
    <row r="13832" spans="67:67">
      <c r="BO13832" s="87" t="str">
        <f t="shared" si="216"/>
        <v>0</v>
      </c>
    </row>
    <row r="13833" spans="67:67">
      <c r="BO13833" s="87" t="str">
        <f t="shared" si="216"/>
        <v>0</v>
      </c>
    </row>
    <row r="13834" spans="67:67">
      <c r="BO13834" s="87" t="str">
        <f t="shared" si="216"/>
        <v>0</v>
      </c>
    </row>
    <row r="13835" spans="67:67">
      <c r="BO13835" s="87" t="str">
        <f t="shared" si="216"/>
        <v>0</v>
      </c>
    </row>
    <row r="13836" spans="67:67">
      <c r="BO13836" s="87" t="str">
        <f t="shared" si="216"/>
        <v>0</v>
      </c>
    </row>
    <row r="13837" spans="67:67">
      <c r="BO13837" s="87" t="str">
        <f t="shared" si="216"/>
        <v>0</v>
      </c>
    </row>
    <row r="13838" spans="67:67">
      <c r="BO13838" s="87" t="str">
        <f t="shared" si="216"/>
        <v>0</v>
      </c>
    </row>
    <row r="13839" spans="67:67">
      <c r="BO13839" s="87" t="str">
        <f t="shared" si="216"/>
        <v>0</v>
      </c>
    </row>
    <row r="13840" spans="67:67">
      <c r="BO13840" s="87" t="str">
        <f t="shared" si="216"/>
        <v>0</v>
      </c>
    </row>
    <row r="13841" spans="67:67">
      <c r="BO13841" s="87" t="str">
        <f t="shared" si="216"/>
        <v>0</v>
      </c>
    </row>
    <row r="13842" spans="67:67">
      <c r="BO13842" s="87" t="str">
        <f t="shared" si="216"/>
        <v>0</v>
      </c>
    </row>
    <row r="13843" spans="67:67">
      <c r="BO13843" s="87" t="str">
        <f t="shared" si="216"/>
        <v>0</v>
      </c>
    </row>
    <row r="13844" spans="67:67">
      <c r="BO13844" s="87" t="str">
        <f t="shared" si="216"/>
        <v>0</v>
      </c>
    </row>
    <row r="13845" spans="67:67">
      <c r="BO13845" s="87" t="str">
        <f t="shared" si="216"/>
        <v>0</v>
      </c>
    </row>
    <row r="13846" spans="67:67">
      <c r="BO13846" s="87" t="str">
        <f t="shared" si="216"/>
        <v>0</v>
      </c>
    </row>
    <row r="13847" spans="67:67">
      <c r="BO13847" s="87" t="str">
        <f t="shared" si="216"/>
        <v>0</v>
      </c>
    </row>
    <row r="13848" spans="67:67">
      <c r="BO13848" s="87" t="str">
        <f t="shared" si="216"/>
        <v>0</v>
      </c>
    </row>
    <row r="13849" spans="67:67">
      <c r="BO13849" s="87" t="str">
        <f t="shared" si="216"/>
        <v>0</v>
      </c>
    </row>
    <row r="13850" spans="67:67">
      <c r="BO13850" s="87" t="str">
        <f t="shared" si="216"/>
        <v>0</v>
      </c>
    </row>
    <row r="13851" spans="67:67">
      <c r="BO13851" s="87" t="str">
        <f t="shared" si="216"/>
        <v>0</v>
      </c>
    </row>
    <row r="13852" spans="67:67">
      <c r="BO13852" s="87" t="str">
        <f t="shared" si="216"/>
        <v>0</v>
      </c>
    </row>
    <row r="13853" spans="67:67">
      <c r="BO13853" s="87" t="str">
        <f t="shared" si="216"/>
        <v>0</v>
      </c>
    </row>
    <row r="13854" spans="67:67">
      <c r="BO13854" s="87" t="str">
        <f t="shared" si="216"/>
        <v>0</v>
      </c>
    </row>
    <row r="13855" spans="67:67">
      <c r="BO13855" s="87" t="str">
        <f t="shared" si="216"/>
        <v>0</v>
      </c>
    </row>
    <row r="13856" spans="67:67">
      <c r="BO13856" s="87" t="str">
        <f t="shared" si="216"/>
        <v>0</v>
      </c>
    </row>
    <row r="13857" spans="67:67">
      <c r="BO13857" s="87" t="str">
        <f t="shared" si="216"/>
        <v>0</v>
      </c>
    </row>
    <row r="13858" spans="67:67">
      <c r="BO13858" s="87" t="str">
        <f t="shared" si="216"/>
        <v>0</v>
      </c>
    </row>
    <row r="13859" spans="67:67">
      <c r="BO13859" s="87" t="str">
        <f t="shared" si="216"/>
        <v>0</v>
      </c>
    </row>
    <row r="13860" spans="67:67">
      <c r="BO13860" s="87" t="str">
        <f t="shared" si="216"/>
        <v>0</v>
      </c>
    </row>
    <row r="13861" spans="67:67">
      <c r="BO13861" s="87" t="str">
        <f t="shared" si="216"/>
        <v>0</v>
      </c>
    </row>
    <row r="13862" spans="67:67">
      <c r="BO13862" s="87" t="str">
        <f t="shared" si="216"/>
        <v>0</v>
      </c>
    </row>
    <row r="13863" spans="67:67">
      <c r="BO13863" s="87" t="str">
        <f t="shared" si="216"/>
        <v>0</v>
      </c>
    </row>
    <row r="13864" spans="67:67">
      <c r="BO13864" s="87" t="str">
        <f t="shared" si="216"/>
        <v>0</v>
      </c>
    </row>
    <row r="13865" spans="67:67">
      <c r="BO13865" s="87" t="str">
        <f t="shared" si="216"/>
        <v>0</v>
      </c>
    </row>
    <row r="13866" spans="67:67">
      <c r="BO13866" s="87" t="str">
        <f t="shared" si="216"/>
        <v>0</v>
      </c>
    </row>
    <row r="13867" spans="67:67">
      <c r="BO13867" s="87" t="str">
        <f t="shared" si="216"/>
        <v>0</v>
      </c>
    </row>
    <row r="13868" spans="67:67">
      <c r="BO13868" s="87" t="str">
        <f t="shared" si="216"/>
        <v>0</v>
      </c>
    </row>
    <row r="13869" spans="67:67">
      <c r="BO13869" s="87" t="str">
        <f t="shared" si="216"/>
        <v>0</v>
      </c>
    </row>
    <row r="13870" spans="67:67">
      <c r="BO13870" s="87" t="str">
        <f t="shared" si="216"/>
        <v>0</v>
      </c>
    </row>
    <row r="13871" spans="67:67">
      <c r="BO13871" s="87" t="str">
        <f t="shared" si="216"/>
        <v>0</v>
      </c>
    </row>
    <row r="13872" spans="67:67">
      <c r="BO13872" s="87" t="str">
        <f t="shared" si="216"/>
        <v>0</v>
      </c>
    </row>
    <row r="13873" spans="67:67">
      <c r="BO13873" s="87" t="str">
        <f t="shared" si="216"/>
        <v>0</v>
      </c>
    </row>
    <row r="13874" spans="67:67">
      <c r="BO13874" s="87" t="str">
        <f t="shared" si="216"/>
        <v>0</v>
      </c>
    </row>
    <row r="13875" spans="67:67">
      <c r="BO13875" s="87" t="str">
        <f t="shared" si="216"/>
        <v>0</v>
      </c>
    </row>
    <row r="13876" spans="67:67">
      <c r="BO13876" s="87" t="str">
        <f t="shared" si="216"/>
        <v>0</v>
      </c>
    </row>
    <row r="13877" spans="67:67">
      <c r="BO13877" s="87" t="str">
        <f t="shared" si="216"/>
        <v>0</v>
      </c>
    </row>
    <row r="13878" spans="67:67">
      <c r="BO13878" s="87" t="str">
        <f t="shared" si="216"/>
        <v>0</v>
      </c>
    </row>
    <row r="13879" spans="67:67">
      <c r="BO13879" s="87" t="str">
        <f t="shared" si="216"/>
        <v>0</v>
      </c>
    </row>
    <row r="13880" spans="67:67">
      <c r="BO13880" s="87" t="str">
        <f t="shared" si="216"/>
        <v>0</v>
      </c>
    </row>
    <row r="13881" spans="67:67">
      <c r="BO13881" s="87" t="str">
        <f t="shared" si="216"/>
        <v>0</v>
      </c>
    </row>
    <row r="13882" spans="67:67">
      <c r="BO13882" s="87" t="str">
        <f t="shared" si="216"/>
        <v>0</v>
      </c>
    </row>
    <row r="13883" spans="67:67">
      <c r="BO13883" s="87" t="str">
        <f t="shared" si="216"/>
        <v>0</v>
      </c>
    </row>
    <row r="13884" spans="67:67">
      <c r="BO13884" s="87" t="str">
        <f t="shared" si="216"/>
        <v>0</v>
      </c>
    </row>
    <row r="13885" spans="67:67">
      <c r="BO13885" s="87" t="str">
        <f t="shared" si="216"/>
        <v>0</v>
      </c>
    </row>
    <row r="13886" spans="67:67">
      <c r="BO13886" s="87" t="str">
        <f t="shared" si="216"/>
        <v>0</v>
      </c>
    </row>
    <row r="13887" spans="67:67">
      <c r="BO13887" s="87" t="str">
        <f t="shared" si="216"/>
        <v>0</v>
      </c>
    </row>
    <row r="13888" spans="67:67">
      <c r="BO13888" s="87" t="str">
        <f t="shared" si="216"/>
        <v>0</v>
      </c>
    </row>
    <row r="13889" spans="67:67">
      <c r="BO13889" s="87" t="str">
        <f t="shared" si="216"/>
        <v>0</v>
      </c>
    </row>
    <row r="13890" spans="67:67">
      <c r="BO13890" s="87" t="str">
        <f t="shared" si="216"/>
        <v>0</v>
      </c>
    </row>
    <row r="13891" spans="67:67">
      <c r="BO13891" s="87" t="str">
        <f t="shared" si="216"/>
        <v>0</v>
      </c>
    </row>
    <row r="13892" spans="67:67">
      <c r="BO13892" s="87" t="str">
        <f t="shared" si="216"/>
        <v>0</v>
      </c>
    </row>
    <row r="13893" spans="67:67">
      <c r="BO13893" s="87" t="str">
        <f t="shared" si="216"/>
        <v>0</v>
      </c>
    </row>
    <row r="13894" spans="67:67">
      <c r="BO13894" s="87" t="str">
        <f t="shared" ref="BO13894:BO13957" si="217">IF(AND(BI13894&lt;&gt;"",BM13894&lt;&gt;"",BE13894&lt;&gt;"",BF13894&lt;&gt;"",BG13894&lt;&gt;""),(1000*9.81*BI13894*0.001*BM13894)/(BE13894*BF13894*BG13894),"0")</f>
        <v>0</v>
      </c>
    </row>
    <row r="13895" spans="67:67">
      <c r="BO13895" s="87" t="str">
        <f t="shared" si="217"/>
        <v>0</v>
      </c>
    </row>
    <row r="13896" spans="67:67">
      <c r="BO13896" s="87" t="str">
        <f t="shared" si="217"/>
        <v>0</v>
      </c>
    </row>
    <row r="13897" spans="67:67">
      <c r="BO13897" s="87" t="str">
        <f t="shared" si="217"/>
        <v>0</v>
      </c>
    </row>
    <row r="13898" spans="67:67">
      <c r="BO13898" s="87" t="str">
        <f t="shared" si="217"/>
        <v>0</v>
      </c>
    </row>
    <row r="13899" spans="67:67">
      <c r="BO13899" s="87" t="str">
        <f t="shared" si="217"/>
        <v>0</v>
      </c>
    </row>
    <row r="13900" spans="67:67">
      <c r="BO13900" s="87" t="str">
        <f t="shared" si="217"/>
        <v>0</v>
      </c>
    </row>
    <row r="13901" spans="67:67">
      <c r="BO13901" s="87" t="str">
        <f t="shared" si="217"/>
        <v>0</v>
      </c>
    </row>
    <row r="13902" spans="67:67">
      <c r="BO13902" s="87" t="str">
        <f t="shared" si="217"/>
        <v>0</v>
      </c>
    </row>
    <row r="13903" spans="67:67">
      <c r="BO13903" s="87" t="str">
        <f t="shared" si="217"/>
        <v>0</v>
      </c>
    </row>
    <row r="13904" spans="67:67">
      <c r="BO13904" s="87" t="str">
        <f t="shared" si="217"/>
        <v>0</v>
      </c>
    </row>
    <row r="13905" spans="67:67">
      <c r="BO13905" s="87" t="str">
        <f t="shared" si="217"/>
        <v>0</v>
      </c>
    </row>
    <row r="13906" spans="67:67">
      <c r="BO13906" s="87" t="str">
        <f t="shared" si="217"/>
        <v>0</v>
      </c>
    </row>
    <row r="13907" spans="67:67">
      <c r="BO13907" s="87" t="str">
        <f t="shared" si="217"/>
        <v>0</v>
      </c>
    </row>
    <row r="13908" spans="67:67">
      <c r="BO13908" s="87" t="str">
        <f t="shared" si="217"/>
        <v>0</v>
      </c>
    </row>
    <row r="13909" spans="67:67">
      <c r="BO13909" s="87" t="str">
        <f t="shared" si="217"/>
        <v>0</v>
      </c>
    </row>
    <row r="13910" spans="67:67">
      <c r="BO13910" s="87" t="str">
        <f t="shared" si="217"/>
        <v>0</v>
      </c>
    </row>
    <row r="13911" spans="67:67">
      <c r="BO13911" s="87" t="str">
        <f t="shared" si="217"/>
        <v>0</v>
      </c>
    </row>
    <row r="13912" spans="67:67">
      <c r="BO13912" s="87" t="str">
        <f t="shared" si="217"/>
        <v>0</v>
      </c>
    </row>
    <row r="13913" spans="67:67">
      <c r="BO13913" s="87" t="str">
        <f t="shared" si="217"/>
        <v>0</v>
      </c>
    </row>
    <row r="13914" spans="67:67">
      <c r="BO13914" s="87" t="str">
        <f t="shared" si="217"/>
        <v>0</v>
      </c>
    </row>
    <row r="13915" spans="67:67">
      <c r="BO13915" s="87" t="str">
        <f t="shared" si="217"/>
        <v>0</v>
      </c>
    </row>
    <row r="13916" spans="67:67">
      <c r="BO13916" s="87" t="str">
        <f t="shared" si="217"/>
        <v>0</v>
      </c>
    </row>
    <row r="13917" spans="67:67">
      <c r="BO13917" s="87" t="str">
        <f t="shared" si="217"/>
        <v>0</v>
      </c>
    </row>
    <row r="13918" spans="67:67">
      <c r="BO13918" s="87" t="str">
        <f t="shared" si="217"/>
        <v>0</v>
      </c>
    </row>
    <row r="13919" spans="67:67">
      <c r="BO13919" s="87" t="str">
        <f t="shared" si="217"/>
        <v>0</v>
      </c>
    </row>
    <row r="13920" spans="67:67">
      <c r="BO13920" s="87" t="str">
        <f t="shared" si="217"/>
        <v>0</v>
      </c>
    </row>
    <row r="13921" spans="67:67">
      <c r="BO13921" s="87" t="str">
        <f t="shared" si="217"/>
        <v>0</v>
      </c>
    </row>
    <row r="13922" spans="67:67">
      <c r="BO13922" s="87" t="str">
        <f t="shared" si="217"/>
        <v>0</v>
      </c>
    </row>
    <row r="13923" spans="67:67">
      <c r="BO13923" s="87" t="str">
        <f t="shared" si="217"/>
        <v>0</v>
      </c>
    </row>
    <row r="13924" spans="67:67">
      <c r="BO13924" s="87" t="str">
        <f t="shared" si="217"/>
        <v>0</v>
      </c>
    </row>
    <row r="13925" spans="67:67">
      <c r="BO13925" s="87" t="str">
        <f t="shared" si="217"/>
        <v>0</v>
      </c>
    </row>
    <row r="13926" spans="67:67">
      <c r="BO13926" s="87" t="str">
        <f t="shared" si="217"/>
        <v>0</v>
      </c>
    </row>
    <row r="13927" spans="67:67">
      <c r="BO13927" s="87" t="str">
        <f t="shared" si="217"/>
        <v>0</v>
      </c>
    </row>
    <row r="13928" spans="67:67">
      <c r="BO13928" s="87" t="str">
        <f t="shared" si="217"/>
        <v>0</v>
      </c>
    </row>
    <row r="13929" spans="67:67">
      <c r="BO13929" s="87" t="str">
        <f t="shared" si="217"/>
        <v>0</v>
      </c>
    </row>
    <row r="13930" spans="67:67">
      <c r="BO13930" s="87" t="str">
        <f t="shared" si="217"/>
        <v>0</v>
      </c>
    </row>
    <row r="13931" spans="67:67">
      <c r="BO13931" s="87" t="str">
        <f t="shared" si="217"/>
        <v>0</v>
      </c>
    </row>
    <row r="13932" spans="67:67">
      <c r="BO13932" s="87" t="str">
        <f t="shared" si="217"/>
        <v>0</v>
      </c>
    </row>
    <row r="13933" spans="67:67">
      <c r="BO13933" s="87" t="str">
        <f t="shared" si="217"/>
        <v>0</v>
      </c>
    </row>
    <row r="13934" spans="67:67">
      <c r="BO13934" s="87" t="str">
        <f t="shared" si="217"/>
        <v>0</v>
      </c>
    </row>
    <row r="13935" spans="67:67">
      <c r="BO13935" s="87" t="str">
        <f t="shared" si="217"/>
        <v>0</v>
      </c>
    </row>
    <row r="13936" spans="67:67">
      <c r="BO13936" s="87" t="str">
        <f t="shared" si="217"/>
        <v>0</v>
      </c>
    </row>
    <row r="13937" spans="67:67">
      <c r="BO13937" s="87" t="str">
        <f t="shared" si="217"/>
        <v>0</v>
      </c>
    </row>
    <row r="13938" spans="67:67">
      <c r="BO13938" s="87" t="str">
        <f t="shared" si="217"/>
        <v>0</v>
      </c>
    </row>
    <row r="13939" spans="67:67">
      <c r="BO13939" s="87" t="str">
        <f t="shared" si="217"/>
        <v>0</v>
      </c>
    </row>
    <row r="13940" spans="67:67">
      <c r="BO13940" s="87" t="str">
        <f t="shared" si="217"/>
        <v>0</v>
      </c>
    </row>
    <row r="13941" spans="67:67">
      <c r="BO13941" s="87" t="str">
        <f t="shared" si="217"/>
        <v>0</v>
      </c>
    </row>
    <row r="13942" spans="67:67">
      <c r="BO13942" s="87" t="str">
        <f t="shared" si="217"/>
        <v>0</v>
      </c>
    </row>
    <row r="13943" spans="67:67">
      <c r="BO13943" s="87" t="str">
        <f t="shared" si="217"/>
        <v>0</v>
      </c>
    </row>
    <row r="13944" spans="67:67">
      <c r="BO13944" s="87" t="str">
        <f t="shared" si="217"/>
        <v>0</v>
      </c>
    </row>
    <row r="13945" spans="67:67">
      <c r="BO13945" s="87" t="str">
        <f t="shared" si="217"/>
        <v>0</v>
      </c>
    </row>
    <row r="13946" spans="67:67">
      <c r="BO13946" s="87" t="str">
        <f t="shared" si="217"/>
        <v>0</v>
      </c>
    </row>
    <row r="13947" spans="67:67">
      <c r="BO13947" s="87" t="str">
        <f t="shared" si="217"/>
        <v>0</v>
      </c>
    </row>
    <row r="13948" spans="67:67">
      <c r="BO13948" s="87" t="str">
        <f t="shared" si="217"/>
        <v>0</v>
      </c>
    </row>
    <row r="13949" spans="67:67">
      <c r="BO13949" s="87" t="str">
        <f t="shared" si="217"/>
        <v>0</v>
      </c>
    </row>
    <row r="13950" spans="67:67">
      <c r="BO13950" s="87" t="str">
        <f t="shared" si="217"/>
        <v>0</v>
      </c>
    </row>
    <row r="13951" spans="67:67">
      <c r="BO13951" s="87" t="str">
        <f t="shared" si="217"/>
        <v>0</v>
      </c>
    </row>
    <row r="13952" spans="67:67">
      <c r="BO13952" s="87" t="str">
        <f t="shared" si="217"/>
        <v>0</v>
      </c>
    </row>
    <row r="13953" spans="67:67">
      <c r="BO13953" s="87" t="str">
        <f t="shared" si="217"/>
        <v>0</v>
      </c>
    </row>
    <row r="13954" spans="67:67">
      <c r="BO13954" s="87" t="str">
        <f t="shared" si="217"/>
        <v>0</v>
      </c>
    </row>
    <row r="13955" spans="67:67">
      <c r="BO13955" s="87" t="str">
        <f t="shared" si="217"/>
        <v>0</v>
      </c>
    </row>
    <row r="13956" spans="67:67">
      <c r="BO13956" s="87" t="str">
        <f t="shared" si="217"/>
        <v>0</v>
      </c>
    </row>
    <row r="13957" spans="67:67">
      <c r="BO13957" s="87" t="str">
        <f t="shared" si="217"/>
        <v>0</v>
      </c>
    </row>
    <row r="13958" spans="67:67">
      <c r="BO13958" s="87" t="str">
        <f t="shared" ref="BO13958:BO14021" si="218">IF(AND(BI13958&lt;&gt;"",BM13958&lt;&gt;"",BE13958&lt;&gt;"",BF13958&lt;&gt;"",BG13958&lt;&gt;""),(1000*9.81*BI13958*0.001*BM13958)/(BE13958*BF13958*BG13958),"0")</f>
        <v>0</v>
      </c>
    </row>
    <row r="13959" spans="67:67">
      <c r="BO13959" s="87" t="str">
        <f t="shared" si="218"/>
        <v>0</v>
      </c>
    </row>
    <row r="13960" spans="67:67">
      <c r="BO13960" s="87" t="str">
        <f t="shared" si="218"/>
        <v>0</v>
      </c>
    </row>
    <row r="13961" spans="67:67">
      <c r="BO13961" s="87" t="str">
        <f t="shared" si="218"/>
        <v>0</v>
      </c>
    </row>
    <row r="13962" spans="67:67">
      <c r="BO13962" s="87" t="str">
        <f t="shared" si="218"/>
        <v>0</v>
      </c>
    </row>
    <row r="13963" spans="67:67">
      <c r="BO13963" s="87" t="str">
        <f t="shared" si="218"/>
        <v>0</v>
      </c>
    </row>
    <row r="13964" spans="67:67">
      <c r="BO13964" s="87" t="str">
        <f t="shared" si="218"/>
        <v>0</v>
      </c>
    </row>
    <row r="13965" spans="67:67">
      <c r="BO13965" s="87" t="str">
        <f t="shared" si="218"/>
        <v>0</v>
      </c>
    </row>
    <row r="13966" spans="67:67">
      <c r="BO13966" s="87" t="str">
        <f t="shared" si="218"/>
        <v>0</v>
      </c>
    </row>
    <row r="13967" spans="67:67">
      <c r="BO13967" s="87" t="str">
        <f t="shared" si="218"/>
        <v>0</v>
      </c>
    </row>
    <row r="13968" spans="67:67">
      <c r="BO13968" s="87" t="str">
        <f t="shared" si="218"/>
        <v>0</v>
      </c>
    </row>
    <row r="13969" spans="67:67">
      <c r="BO13969" s="87" t="str">
        <f t="shared" si="218"/>
        <v>0</v>
      </c>
    </row>
    <row r="13970" spans="67:67">
      <c r="BO13970" s="87" t="str">
        <f t="shared" si="218"/>
        <v>0</v>
      </c>
    </row>
    <row r="13971" spans="67:67">
      <c r="BO13971" s="87" t="str">
        <f t="shared" si="218"/>
        <v>0</v>
      </c>
    </row>
    <row r="13972" spans="67:67">
      <c r="BO13972" s="87" t="str">
        <f t="shared" si="218"/>
        <v>0</v>
      </c>
    </row>
    <row r="13973" spans="67:67">
      <c r="BO13973" s="87" t="str">
        <f t="shared" si="218"/>
        <v>0</v>
      </c>
    </row>
    <row r="13974" spans="67:67">
      <c r="BO13974" s="87" t="str">
        <f t="shared" si="218"/>
        <v>0</v>
      </c>
    </row>
    <row r="13975" spans="67:67">
      <c r="BO13975" s="87" t="str">
        <f t="shared" si="218"/>
        <v>0</v>
      </c>
    </row>
    <row r="13976" spans="67:67">
      <c r="BO13976" s="87" t="str">
        <f t="shared" si="218"/>
        <v>0</v>
      </c>
    </row>
    <row r="13977" spans="67:67">
      <c r="BO13977" s="87" t="str">
        <f t="shared" si="218"/>
        <v>0</v>
      </c>
    </row>
    <row r="13978" spans="67:67">
      <c r="BO13978" s="87" t="str">
        <f t="shared" si="218"/>
        <v>0</v>
      </c>
    </row>
    <row r="13979" spans="67:67">
      <c r="BO13979" s="87" t="str">
        <f t="shared" si="218"/>
        <v>0</v>
      </c>
    </row>
    <row r="13980" spans="67:67">
      <c r="BO13980" s="87" t="str">
        <f t="shared" si="218"/>
        <v>0</v>
      </c>
    </row>
    <row r="13981" spans="67:67">
      <c r="BO13981" s="87" t="str">
        <f t="shared" si="218"/>
        <v>0</v>
      </c>
    </row>
    <row r="13982" spans="67:67">
      <c r="BO13982" s="87" t="str">
        <f t="shared" si="218"/>
        <v>0</v>
      </c>
    </row>
    <row r="13983" spans="67:67">
      <c r="BO13983" s="87" t="str">
        <f t="shared" si="218"/>
        <v>0</v>
      </c>
    </row>
    <row r="13984" spans="67:67">
      <c r="BO13984" s="87" t="str">
        <f t="shared" si="218"/>
        <v>0</v>
      </c>
    </row>
    <row r="13985" spans="67:67">
      <c r="BO13985" s="87" t="str">
        <f t="shared" si="218"/>
        <v>0</v>
      </c>
    </row>
    <row r="13986" spans="67:67">
      <c r="BO13986" s="87" t="str">
        <f t="shared" si="218"/>
        <v>0</v>
      </c>
    </row>
    <row r="13987" spans="67:67">
      <c r="BO13987" s="87" t="str">
        <f t="shared" si="218"/>
        <v>0</v>
      </c>
    </row>
    <row r="13988" spans="67:67">
      <c r="BO13988" s="87" t="str">
        <f t="shared" si="218"/>
        <v>0</v>
      </c>
    </row>
    <row r="13989" spans="67:67">
      <c r="BO13989" s="87" t="str">
        <f t="shared" si="218"/>
        <v>0</v>
      </c>
    </row>
    <row r="13990" spans="67:67">
      <c r="BO13990" s="87" t="str">
        <f t="shared" si="218"/>
        <v>0</v>
      </c>
    </row>
    <row r="13991" spans="67:67">
      <c r="BO13991" s="87" t="str">
        <f t="shared" si="218"/>
        <v>0</v>
      </c>
    </row>
    <row r="13992" spans="67:67">
      <c r="BO13992" s="87" t="str">
        <f t="shared" si="218"/>
        <v>0</v>
      </c>
    </row>
    <row r="13993" spans="67:67">
      <c r="BO13993" s="87" t="str">
        <f t="shared" si="218"/>
        <v>0</v>
      </c>
    </row>
    <row r="13994" spans="67:67">
      <c r="BO13994" s="87" t="str">
        <f t="shared" si="218"/>
        <v>0</v>
      </c>
    </row>
    <row r="13995" spans="67:67">
      <c r="BO13995" s="87" t="str">
        <f t="shared" si="218"/>
        <v>0</v>
      </c>
    </row>
    <row r="13996" spans="67:67">
      <c r="BO13996" s="87" t="str">
        <f t="shared" si="218"/>
        <v>0</v>
      </c>
    </row>
    <row r="13997" spans="67:67">
      <c r="BO13997" s="87" t="str">
        <f t="shared" si="218"/>
        <v>0</v>
      </c>
    </row>
    <row r="13998" spans="67:67">
      <c r="BO13998" s="87" t="str">
        <f t="shared" si="218"/>
        <v>0</v>
      </c>
    </row>
    <row r="13999" spans="67:67">
      <c r="BO13999" s="87" t="str">
        <f t="shared" si="218"/>
        <v>0</v>
      </c>
    </row>
    <row r="14000" spans="67:67">
      <c r="BO14000" s="87" t="str">
        <f t="shared" si="218"/>
        <v>0</v>
      </c>
    </row>
    <row r="14001" spans="67:67">
      <c r="BO14001" s="87" t="str">
        <f t="shared" si="218"/>
        <v>0</v>
      </c>
    </row>
    <row r="14002" spans="67:67">
      <c r="BO14002" s="87" t="str">
        <f t="shared" si="218"/>
        <v>0</v>
      </c>
    </row>
    <row r="14003" spans="67:67">
      <c r="BO14003" s="87" t="str">
        <f t="shared" si="218"/>
        <v>0</v>
      </c>
    </row>
    <row r="14004" spans="67:67">
      <c r="BO14004" s="87" t="str">
        <f t="shared" si="218"/>
        <v>0</v>
      </c>
    </row>
    <row r="14005" spans="67:67">
      <c r="BO14005" s="87" t="str">
        <f t="shared" si="218"/>
        <v>0</v>
      </c>
    </row>
    <row r="14006" spans="67:67">
      <c r="BO14006" s="87" t="str">
        <f t="shared" si="218"/>
        <v>0</v>
      </c>
    </row>
    <row r="14007" spans="67:67">
      <c r="BO14007" s="87" t="str">
        <f t="shared" si="218"/>
        <v>0</v>
      </c>
    </row>
    <row r="14008" spans="67:67">
      <c r="BO14008" s="87" t="str">
        <f t="shared" si="218"/>
        <v>0</v>
      </c>
    </row>
    <row r="14009" spans="67:67">
      <c r="BO14009" s="87" t="str">
        <f t="shared" si="218"/>
        <v>0</v>
      </c>
    </row>
    <row r="14010" spans="67:67">
      <c r="BO14010" s="87" t="str">
        <f t="shared" si="218"/>
        <v>0</v>
      </c>
    </row>
    <row r="14011" spans="67:67">
      <c r="BO14011" s="87" t="str">
        <f t="shared" si="218"/>
        <v>0</v>
      </c>
    </row>
    <row r="14012" spans="67:67">
      <c r="BO14012" s="87" t="str">
        <f t="shared" si="218"/>
        <v>0</v>
      </c>
    </row>
    <row r="14013" spans="67:67">
      <c r="BO14013" s="87" t="str">
        <f t="shared" si="218"/>
        <v>0</v>
      </c>
    </row>
    <row r="14014" spans="67:67">
      <c r="BO14014" s="87" t="str">
        <f t="shared" si="218"/>
        <v>0</v>
      </c>
    </row>
    <row r="14015" spans="67:67">
      <c r="BO14015" s="87" t="str">
        <f t="shared" si="218"/>
        <v>0</v>
      </c>
    </row>
    <row r="14016" spans="67:67">
      <c r="BO14016" s="87" t="str">
        <f t="shared" si="218"/>
        <v>0</v>
      </c>
    </row>
    <row r="14017" spans="67:67">
      <c r="BO14017" s="87" t="str">
        <f t="shared" si="218"/>
        <v>0</v>
      </c>
    </row>
    <row r="14018" spans="67:67">
      <c r="BO14018" s="87" t="str">
        <f t="shared" si="218"/>
        <v>0</v>
      </c>
    </row>
    <row r="14019" spans="67:67">
      <c r="BO14019" s="87" t="str">
        <f t="shared" si="218"/>
        <v>0</v>
      </c>
    </row>
    <row r="14020" spans="67:67">
      <c r="BO14020" s="87" t="str">
        <f t="shared" si="218"/>
        <v>0</v>
      </c>
    </row>
    <row r="14021" spans="67:67">
      <c r="BO14021" s="87" t="str">
        <f t="shared" si="218"/>
        <v>0</v>
      </c>
    </row>
    <row r="14022" spans="67:67">
      <c r="BO14022" s="87" t="str">
        <f t="shared" ref="BO14022:BO14085" si="219">IF(AND(BI14022&lt;&gt;"",BM14022&lt;&gt;"",BE14022&lt;&gt;"",BF14022&lt;&gt;"",BG14022&lt;&gt;""),(1000*9.81*BI14022*0.001*BM14022)/(BE14022*BF14022*BG14022),"0")</f>
        <v>0</v>
      </c>
    </row>
    <row r="14023" spans="67:67">
      <c r="BO14023" s="87" t="str">
        <f t="shared" si="219"/>
        <v>0</v>
      </c>
    </row>
    <row r="14024" spans="67:67">
      <c r="BO14024" s="87" t="str">
        <f t="shared" si="219"/>
        <v>0</v>
      </c>
    </row>
    <row r="14025" spans="67:67">
      <c r="BO14025" s="87" t="str">
        <f t="shared" si="219"/>
        <v>0</v>
      </c>
    </row>
    <row r="14026" spans="67:67">
      <c r="BO14026" s="87" t="str">
        <f t="shared" si="219"/>
        <v>0</v>
      </c>
    </row>
    <row r="14027" spans="67:67">
      <c r="BO14027" s="87" t="str">
        <f t="shared" si="219"/>
        <v>0</v>
      </c>
    </row>
    <row r="14028" spans="67:67">
      <c r="BO14028" s="87" t="str">
        <f t="shared" si="219"/>
        <v>0</v>
      </c>
    </row>
    <row r="14029" spans="67:67">
      <c r="BO14029" s="87" t="str">
        <f t="shared" si="219"/>
        <v>0</v>
      </c>
    </row>
    <row r="14030" spans="67:67">
      <c r="BO14030" s="87" t="str">
        <f t="shared" si="219"/>
        <v>0</v>
      </c>
    </row>
    <row r="14031" spans="67:67">
      <c r="BO14031" s="87" t="str">
        <f t="shared" si="219"/>
        <v>0</v>
      </c>
    </row>
    <row r="14032" spans="67:67">
      <c r="BO14032" s="87" t="str">
        <f t="shared" si="219"/>
        <v>0</v>
      </c>
    </row>
    <row r="14033" spans="67:67">
      <c r="BO14033" s="87" t="str">
        <f t="shared" si="219"/>
        <v>0</v>
      </c>
    </row>
    <row r="14034" spans="67:67">
      <c r="BO14034" s="87" t="str">
        <f t="shared" si="219"/>
        <v>0</v>
      </c>
    </row>
    <row r="14035" spans="67:67">
      <c r="BO14035" s="87" t="str">
        <f t="shared" si="219"/>
        <v>0</v>
      </c>
    </row>
    <row r="14036" spans="67:67">
      <c r="BO14036" s="87" t="str">
        <f t="shared" si="219"/>
        <v>0</v>
      </c>
    </row>
    <row r="14037" spans="67:67">
      <c r="BO14037" s="87" t="str">
        <f t="shared" si="219"/>
        <v>0</v>
      </c>
    </row>
    <row r="14038" spans="67:67">
      <c r="BO14038" s="87" t="str">
        <f t="shared" si="219"/>
        <v>0</v>
      </c>
    </row>
    <row r="14039" spans="67:67">
      <c r="BO14039" s="87" t="str">
        <f t="shared" si="219"/>
        <v>0</v>
      </c>
    </row>
    <row r="14040" spans="67:67">
      <c r="BO14040" s="87" t="str">
        <f t="shared" si="219"/>
        <v>0</v>
      </c>
    </row>
    <row r="14041" spans="67:67">
      <c r="BO14041" s="87" t="str">
        <f t="shared" si="219"/>
        <v>0</v>
      </c>
    </row>
    <row r="14042" spans="67:67">
      <c r="BO14042" s="87" t="str">
        <f t="shared" si="219"/>
        <v>0</v>
      </c>
    </row>
    <row r="14043" spans="67:67">
      <c r="BO14043" s="87" t="str">
        <f t="shared" si="219"/>
        <v>0</v>
      </c>
    </row>
    <row r="14044" spans="67:67">
      <c r="BO14044" s="87" t="str">
        <f t="shared" si="219"/>
        <v>0</v>
      </c>
    </row>
    <row r="14045" spans="67:67">
      <c r="BO14045" s="87" t="str">
        <f t="shared" si="219"/>
        <v>0</v>
      </c>
    </row>
    <row r="14046" spans="67:67">
      <c r="BO14046" s="87" t="str">
        <f t="shared" si="219"/>
        <v>0</v>
      </c>
    </row>
    <row r="14047" spans="67:67">
      <c r="BO14047" s="87" t="str">
        <f t="shared" si="219"/>
        <v>0</v>
      </c>
    </row>
    <row r="14048" spans="67:67">
      <c r="BO14048" s="87" t="str">
        <f t="shared" si="219"/>
        <v>0</v>
      </c>
    </row>
    <row r="14049" spans="67:67">
      <c r="BO14049" s="87" t="str">
        <f t="shared" si="219"/>
        <v>0</v>
      </c>
    </row>
    <row r="14050" spans="67:67">
      <c r="BO14050" s="87" t="str">
        <f t="shared" si="219"/>
        <v>0</v>
      </c>
    </row>
    <row r="14051" spans="67:67">
      <c r="BO14051" s="87" t="str">
        <f t="shared" si="219"/>
        <v>0</v>
      </c>
    </row>
    <row r="14052" spans="67:67">
      <c r="BO14052" s="87" t="str">
        <f t="shared" si="219"/>
        <v>0</v>
      </c>
    </row>
    <row r="14053" spans="67:67">
      <c r="BO14053" s="87" t="str">
        <f t="shared" si="219"/>
        <v>0</v>
      </c>
    </row>
    <row r="14054" spans="67:67">
      <c r="BO14054" s="87" t="str">
        <f t="shared" si="219"/>
        <v>0</v>
      </c>
    </row>
    <row r="14055" spans="67:67">
      <c r="BO14055" s="87" t="str">
        <f t="shared" si="219"/>
        <v>0</v>
      </c>
    </row>
    <row r="14056" spans="67:67">
      <c r="BO14056" s="87" t="str">
        <f t="shared" si="219"/>
        <v>0</v>
      </c>
    </row>
    <row r="14057" spans="67:67">
      <c r="BO14057" s="87" t="str">
        <f t="shared" si="219"/>
        <v>0</v>
      </c>
    </row>
    <row r="14058" spans="67:67">
      <c r="BO14058" s="87" t="str">
        <f t="shared" si="219"/>
        <v>0</v>
      </c>
    </row>
    <row r="14059" spans="67:67">
      <c r="BO14059" s="87" t="str">
        <f t="shared" si="219"/>
        <v>0</v>
      </c>
    </row>
    <row r="14060" spans="67:67">
      <c r="BO14060" s="87" t="str">
        <f t="shared" si="219"/>
        <v>0</v>
      </c>
    </row>
    <row r="14061" spans="67:67">
      <c r="BO14061" s="87" t="str">
        <f t="shared" si="219"/>
        <v>0</v>
      </c>
    </row>
    <row r="14062" spans="67:67">
      <c r="BO14062" s="87" t="str">
        <f t="shared" si="219"/>
        <v>0</v>
      </c>
    </row>
    <row r="14063" spans="67:67">
      <c r="BO14063" s="87" t="str">
        <f t="shared" si="219"/>
        <v>0</v>
      </c>
    </row>
    <row r="14064" spans="67:67">
      <c r="BO14064" s="87" t="str">
        <f t="shared" si="219"/>
        <v>0</v>
      </c>
    </row>
    <row r="14065" spans="67:67">
      <c r="BO14065" s="87" t="str">
        <f t="shared" si="219"/>
        <v>0</v>
      </c>
    </row>
    <row r="14066" spans="67:67">
      <c r="BO14066" s="87" t="str">
        <f t="shared" si="219"/>
        <v>0</v>
      </c>
    </row>
    <row r="14067" spans="67:67">
      <c r="BO14067" s="87" t="str">
        <f t="shared" si="219"/>
        <v>0</v>
      </c>
    </row>
    <row r="14068" spans="67:67">
      <c r="BO14068" s="87" t="str">
        <f t="shared" si="219"/>
        <v>0</v>
      </c>
    </row>
    <row r="14069" spans="67:67">
      <c r="BO14069" s="87" t="str">
        <f t="shared" si="219"/>
        <v>0</v>
      </c>
    </row>
    <row r="14070" spans="67:67">
      <c r="BO14070" s="87" t="str">
        <f t="shared" si="219"/>
        <v>0</v>
      </c>
    </row>
    <row r="14071" spans="67:67">
      <c r="BO14071" s="87" t="str">
        <f t="shared" si="219"/>
        <v>0</v>
      </c>
    </row>
    <row r="14072" spans="67:67">
      <c r="BO14072" s="87" t="str">
        <f t="shared" si="219"/>
        <v>0</v>
      </c>
    </row>
    <row r="14073" spans="67:67">
      <c r="BO14073" s="87" t="str">
        <f t="shared" si="219"/>
        <v>0</v>
      </c>
    </row>
    <row r="14074" spans="67:67">
      <c r="BO14074" s="87" t="str">
        <f t="shared" si="219"/>
        <v>0</v>
      </c>
    </row>
    <row r="14075" spans="67:67">
      <c r="BO14075" s="87" t="str">
        <f t="shared" si="219"/>
        <v>0</v>
      </c>
    </row>
    <row r="14076" spans="67:67">
      <c r="BO14076" s="87" t="str">
        <f t="shared" si="219"/>
        <v>0</v>
      </c>
    </row>
    <row r="14077" spans="67:67">
      <c r="BO14077" s="87" t="str">
        <f t="shared" si="219"/>
        <v>0</v>
      </c>
    </row>
    <row r="14078" spans="67:67">
      <c r="BO14078" s="87" t="str">
        <f t="shared" si="219"/>
        <v>0</v>
      </c>
    </row>
    <row r="14079" spans="67:67">
      <c r="BO14079" s="87" t="str">
        <f t="shared" si="219"/>
        <v>0</v>
      </c>
    </row>
    <row r="14080" spans="67:67">
      <c r="BO14080" s="87" t="str">
        <f t="shared" si="219"/>
        <v>0</v>
      </c>
    </row>
    <row r="14081" spans="67:67">
      <c r="BO14081" s="87" t="str">
        <f t="shared" si="219"/>
        <v>0</v>
      </c>
    </row>
    <row r="14082" spans="67:67">
      <c r="BO14082" s="87" t="str">
        <f t="shared" si="219"/>
        <v>0</v>
      </c>
    </row>
    <row r="14083" spans="67:67">
      <c r="BO14083" s="87" t="str">
        <f t="shared" si="219"/>
        <v>0</v>
      </c>
    </row>
    <row r="14084" spans="67:67">
      <c r="BO14084" s="87" t="str">
        <f t="shared" si="219"/>
        <v>0</v>
      </c>
    </row>
    <row r="14085" spans="67:67">
      <c r="BO14085" s="87" t="str">
        <f t="shared" si="219"/>
        <v>0</v>
      </c>
    </row>
    <row r="14086" spans="67:67">
      <c r="BO14086" s="87" t="str">
        <f t="shared" ref="BO14086:BO14149" si="220">IF(AND(BI14086&lt;&gt;"",BM14086&lt;&gt;"",BE14086&lt;&gt;"",BF14086&lt;&gt;"",BG14086&lt;&gt;""),(1000*9.81*BI14086*0.001*BM14086)/(BE14086*BF14086*BG14086),"0")</f>
        <v>0</v>
      </c>
    </row>
    <row r="14087" spans="67:67">
      <c r="BO14087" s="87" t="str">
        <f t="shared" si="220"/>
        <v>0</v>
      </c>
    </row>
    <row r="14088" spans="67:67">
      <c r="BO14088" s="87" t="str">
        <f t="shared" si="220"/>
        <v>0</v>
      </c>
    </row>
    <row r="14089" spans="67:67">
      <c r="BO14089" s="87" t="str">
        <f t="shared" si="220"/>
        <v>0</v>
      </c>
    </row>
    <row r="14090" spans="67:67">
      <c r="BO14090" s="87" t="str">
        <f t="shared" si="220"/>
        <v>0</v>
      </c>
    </row>
    <row r="14091" spans="67:67">
      <c r="BO14091" s="87" t="str">
        <f t="shared" si="220"/>
        <v>0</v>
      </c>
    </row>
    <row r="14092" spans="67:67">
      <c r="BO14092" s="87" t="str">
        <f t="shared" si="220"/>
        <v>0</v>
      </c>
    </row>
    <row r="14093" spans="67:67">
      <c r="BO14093" s="87" t="str">
        <f t="shared" si="220"/>
        <v>0</v>
      </c>
    </row>
    <row r="14094" spans="67:67">
      <c r="BO14094" s="87" t="str">
        <f t="shared" si="220"/>
        <v>0</v>
      </c>
    </row>
    <row r="14095" spans="67:67">
      <c r="BO14095" s="87" t="str">
        <f t="shared" si="220"/>
        <v>0</v>
      </c>
    </row>
    <row r="14096" spans="67:67">
      <c r="BO14096" s="87" t="str">
        <f t="shared" si="220"/>
        <v>0</v>
      </c>
    </row>
    <row r="14097" spans="67:67">
      <c r="BO14097" s="87" t="str">
        <f t="shared" si="220"/>
        <v>0</v>
      </c>
    </row>
    <row r="14098" spans="67:67">
      <c r="BO14098" s="87" t="str">
        <f t="shared" si="220"/>
        <v>0</v>
      </c>
    </row>
    <row r="14099" spans="67:67">
      <c r="BO14099" s="87" t="str">
        <f t="shared" si="220"/>
        <v>0</v>
      </c>
    </row>
    <row r="14100" spans="67:67">
      <c r="BO14100" s="87" t="str">
        <f t="shared" si="220"/>
        <v>0</v>
      </c>
    </row>
    <row r="14101" spans="67:67">
      <c r="BO14101" s="87" t="str">
        <f t="shared" si="220"/>
        <v>0</v>
      </c>
    </row>
    <row r="14102" spans="67:67">
      <c r="BO14102" s="87" t="str">
        <f t="shared" si="220"/>
        <v>0</v>
      </c>
    </row>
    <row r="14103" spans="67:67">
      <c r="BO14103" s="87" t="str">
        <f t="shared" si="220"/>
        <v>0</v>
      </c>
    </row>
    <row r="14104" spans="67:67">
      <c r="BO14104" s="87" t="str">
        <f t="shared" si="220"/>
        <v>0</v>
      </c>
    </row>
    <row r="14105" spans="67:67">
      <c r="BO14105" s="87" t="str">
        <f t="shared" si="220"/>
        <v>0</v>
      </c>
    </row>
    <row r="14106" spans="67:67">
      <c r="BO14106" s="87" t="str">
        <f t="shared" si="220"/>
        <v>0</v>
      </c>
    </row>
    <row r="14107" spans="67:67">
      <c r="BO14107" s="87" t="str">
        <f t="shared" si="220"/>
        <v>0</v>
      </c>
    </row>
    <row r="14108" spans="67:67">
      <c r="BO14108" s="87" t="str">
        <f t="shared" si="220"/>
        <v>0</v>
      </c>
    </row>
    <row r="14109" spans="67:67">
      <c r="BO14109" s="87" t="str">
        <f t="shared" si="220"/>
        <v>0</v>
      </c>
    </row>
    <row r="14110" spans="67:67">
      <c r="BO14110" s="87" t="str">
        <f t="shared" si="220"/>
        <v>0</v>
      </c>
    </row>
    <row r="14111" spans="67:67">
      <c r="BO14111" s="87" t="str">
        <f t="shared" si="220"/>
        <v>0</v>
      </c>
    </row>
    <row r="14112" spans="67:67">
      <c r="BO14112" s="87" t="str">
        <f t="shared" si="220"/>
        <v>0</v>
      </c>
    </row>
    <row r="14113" spans="67:67">
      <c r="BO14113" s="87" t="str">
        <f t="shared" si="220"/>
        <v>0</v>
      </c>
    </row>
    <row r="14114" spans="67:67">
      <c r="BO14114" s="87" t="str">
        <f t="shared" si="220"/>
        <v>0</v>
      </c>
    </row>
    <row r="14115" spans="67:67">
      <c r="BO14115" s="87" t="str">
        <f t="shared" si="220"/>
        <v>0</v>
      </c>
    </row>
    <row r="14116" spans="67:67">
      <c r="BO14116" s="87" t="str">
        <f t="shared" si="220"/>
        <v>0</v>
      </c>
    </row>
    <row r="14117" spans="67:67">
      <c r="BO14117" s="87" t="str">
        <f t="shared" si="220"/>
        <v>0</v>
      </c>
    </row>
    <row r="14118" spans="67:67">
      <c r="BO14118" s="87" t="str">
        <f t="shared" si="220"/>
        <v>0</v>
      </c>
    </row>
    <row r="14119" spans="67:67">
      <c r="BO14119" s="87" t="str">
        <f t="shared" si="220"/>
        <v>0</v>
      </c>
    </row>
    <row r="14120" spans="67:67">
      <c r="BO14120" s="87" t="str">
        <f t="shared" si="220"/>
        <v>0</v>
      </c>
    </row>
    <row r="14121" spans="67:67">
      <c r="BO14121" s="87" t="str">
        <f t="shared" si="220"/>
        <v>0</v>
      </c>
    </row>
    <row r="14122" spans="67:67">
      <c r="BO14122" s="87" t="str">
        <f t="shared" si="220"/>
        <v>0</v>
      </c>
    </row>
    <row r="14123" spans="67:67">
      <c r="BO14123" s="87" t="str">
        <f t="shared" si="220"/>
        <v>0</v>
      </c>
    </row>
    <row r="14124" spans="67:67">
      <c r="BO14124" s="87" t="str">
        <f t="shared" si="220"/>
        <v>0</v>
      </c>
    </row>
    <row r="14125" spans="67:67">
      <c r="BO14125" s="87" t="str">
        <f t="shared" si="220"/>
        <v>0</v>
      </c>
    </row>
    <row r="14126" spans="67:67">
      <c r="BO14126" s="87" t="str">
        <f t="shared" si="220"/>
        <v>0</v>
      </c>
    </row>
    <row r="14127" spans="67:67">
      <c r="BO14127" s="87" t="str">
        <f t="shared" si="220"/>
        <v>0</v>
      </c>
    </row>
    <row r="14128" spans="67:67">
      <c r="BO14128" s="87" t="str">
        <f t="shared" si="220"/>
        <v>0</v>
      </c>
    </row>
    <row r="14129" spans="67:67">
      <c r="BO14129" s="87" t="str">
        <f t="shared" si="220"/>
        <v>0</v>
      </c>
    </row>
    <row r="14130" spans="67:67">
      <c r="BO14130" s="87" t="str">
        <f t="shared" si="220"/>
        <v>0</v>
      </c>
    </row>
    <row r="14131" spans="67:67">
      <c r="BO14131" s="87" t="str">
        <f t="shared" si="220"/>
        <v>0</v>
      </c>
    </row>
    <row r="14132" spans="67:67">
      <c r="BO14132" s="87" t="str">
        <f t="shared" si="220"/>
        <v>0</v>
      </c>
    </row>
    <row r="14133" spans="67:67">
      <c r="BO14133" s="87" t="str">
        <f t="shared" si="220"/>
        <v>0</v>
      </c>
    </row>
    <row r="14134" spans="67:67">
      <c r="BO14134" s="87" t="str">
        <f t="shared" si="220"/>
        <v>0</v>
      </c>
    </row>
    <row r="14135" spans="67:67">
      <c r="BO14135" s="87" t="str">
        <f t="shared" si="220"/>
        <v>0</v>
      </c>
    </row>
    <row r="14136" spans="67:67">
      <c r="BO14136" s="87" t="str">
        <f t="shared" si="220"/>
        <v>0</v>
      </c>
    </row>
    <row r="14137" spans="67:67">
      <c r="BO14137" s="87" t="str">
        <f t="shared" si="220"/>
        <v>0</v>
      </c>
    </row>
    <row r="14138" spans="67:67">
      <c r="BO14138" s="87" t="str">
        <f t="shared" si="220"/>
        <v>0</v>
      </c>
    </row>
    <row r="14139" spans="67:67">
      <c r="BO14139" s="87" t="str">
        <f t="shared" si="220"/>
        <v>0</v>
      </c>
    </row>
    <row r="14140" spans="67:67">
      <c r="BO14140" s="87" t="str">
        <f t="shared" si="220"/>
        <v>0</v>
      </c>
    </row>
    <row r="14141" spans="67:67">
      <c r="BO14141" s="87" t="str">
        <f t="shared" si="220"/>
        <v>0</v>
      </c>
    </row>
    <row r="14142" spans="67:67">
      <c r="BO14142" s="87" t="str">
        <f t="shared" si="220"/>
        <v>0</v>
      </c>
    </row>
    <row r="14143" spans="67:67">
      <c r="BO14143" s="87" t="str">
        <f t="shared" si="220"/>
        <v>0</v>
      </c>
    </row>
    <row r="14144" spans="67:67">
      <c r="BO14144" s="87" t="str">
        <f t="shared" si="220"/>
        <v>0</v>
      </c>
    </row>
    <row r="14145" spans="67:67">
      <c r="BO14145" s="87" t="str">
        <f t="shared" si="220"/>
        <v>0</v>
      </c>
    </row>
    <row r="14146" spans="67:67">
      <c r="BO14146" s="87" t="str">
        <f t="shared" si="220"/>
        <v>0</v>
      </c>
    </row>
    <row r="14147" spans="67:67">
      <c r="BO14147" s="87" t="str">
        <f t="shared" si="220"/>
        <v>0</v>
      </c>
    </row>
    <row r="14148" spans="67:67">
      <c r="BO14148" s="87" t="str">
        <f t="shared" si="220"/>
        <v>0</v>
      </c>
    </row>
    <row r="14149" spans="67:67">
      <c r="BO14149" s="87" t="str">
        <f t="shared" si="220"/>
        <v>0</v>
      </c>
    </row>
    <row r="14150" spans="67:67">
      <c r="BO14150" s="87" t="str">
        <f t="shared" ref="BO14150:BO14213" si="221">IF(AND(BI14150&lt;&gt;"",BM14150&lt;&gt;"",BE14150&lt;&gt;"",BF14150&lt;&gt;"",BG14150&lt;&gt;""),(1000*9.81*BI14150*0.001*BM14150)/(BE14150*BF14150*BG14150),"0")</f>
        <v>0</v>
      </c>
    </row>
    <row r="14151" spans="67:67">
      <c r="BO14151" s="87" t="str">
        <f t="shared" si="221"/>
        <v>0</v>
      </c>
    </row>
    <row r="14152" spans="67:67">
      <c r="BO14152" s="87" t="str">
        <f t="shared" si="221"/>
        <v>0</v>
      </c>
    </row>
    <row r="14153" spans="67:67">
      <c r="BO14153" s="87" t="str">
        <f t="shared" si="221"/>
        <v>0</v>
      </c>
    </row>
    <row r="14154" spans="67:67">
      <c r="BO14154" s="87" t="str">
        <f t="shared" si="221"/>
        <v>0</v>
      </c>
    </row>
    <row r="14155" spans="67:67">
      <c r="BO14155" s="87" t="str">
        <f t="shared" si="221"/>
        <v>0</v>
      </c>
    </row>
    <row r="14156" spans="67:67">
      <c r="BO14156" s="87" t="str">
        <f t="shared" si="221"/>
        <v>0</v>
      </c>
    </row>
    <row r="14157" spans="67:67">
      <c r="BO14157" s="87" t="str">
        <f t="shared" si="221"/>
        <v>0</v>
      </c>
    </row>
    <row r="14158" spans="67:67">
      <c r="BO14158" s="87" t="str">
        <f t="shared" si="221"/>
        <v>0</v>
      </c>
    </row>
    <row r="14159" spans="67:67">
      <c r="BO14159" s="87" t="str">
        <f t="shared" si="221"/>
        <v>0</v>
      </c>
    </row>
    <row r="14160" spans="67:67">
      <c r="BO14160" s="87" t="str">
        <f t="shared" si="221"/>
        <v>0</v>
      </c>
    </row>
    <row r="14161" spans="67:67">
      <c r="BO14161" s="87" t="str">
        <f t="shared" si="221"/>
        <v>0</v>
      </c>
    </row>
    <row r="14162" spans="67:67">
      <c r="BO14162" s="87" t="str">
        <f t="shared" si="221"/>
        <v>0</v>
      </c>
    </row>
    <row r="14163" spans="67:67">
      <c r="BO14163" s="87" t="str">
        <f t="shared" si="221"/>
        <v>0</v>
      </c>
    </row>
    <row r="14164" spans="67:67">
      <c r="BO14164" s="87" t="str">
        <f t="shared" si="221"/>
        <v>0</v>
      </c>
    </row>
    <row r="14165" spans="67:67">
      <c r="BO14165" s="87" t="str">
        <f t="shared" si="221"/>
        <v>0</v>
      </c>
    </row>
    <row r="14166" spans="67:67">
      <c r="BO14166" s="87" t="str">
        <f t="shared" si="221"/>
        <v>0</v>
      </c>
    </row>
    <row r="14167" spans="67:67">
      <c r="BO14167" s="87" t="str">
        <f t="shared" si="221"/>
        <v>0</v>
      </c>
    </row>
    <row r="14168" spans="67:67">
      <c r="BO14168" s="87" t="str">
        <f t="shared" si="221"/>
        <v>0</v>
      </c>
    </row>
    <row r="14169" spans="67:67">
      <c r="BO14169" s="87" t="str">
        <f t="shared" si="221"/>
        <v>0</v>
      </c>
    </row>
    <row r="14170" spans="67:67">
      <c r="BO14170" s="87" t="str">
        <f t="shared" si="221"/>
        <v>0</v>
      </c>
    </row>
    <row r="14171" spans="67:67">
      <c r="BO14171" s="87" t="str">
        <f t="shared" si="221"/>
        <v>0</v>
      </c>
    </row>
    <row r="14172" spans="67:67">
      <c r="BO14172" s="87" t="str">
        <f t="shared" si="221"/>
        <v>0</v>
      </c>
    </row>
    <row r="14173" spans="67:67">
      <c r="BO14173" s="87" t="str">
        <f t="shared" si="221"/>
        <v>0</v>
      </c>
    </row>
    <row r="14174" spans="67:67">
      <c r="BO14174" s="87" t="str">
        <f t="shared" si="221"/>
        <v>0</v>
      </c>
    </row>
    <row r="14175" spans="67:67">
      <c r="BO14175" s="87" t="str">
        <f t="shared" si="221"/>
        <v>0</v>
      </c>
    </row>
    <row r="14176" spans="67:67">
      <c r="BO14176" s="87" t="str">
        <f t="shared" si="221"/>
        <v>0</v>
      </c>
    </row>
    <row r="14177" spans="67:67">
      <c r="BO14177" s="87" t="str">
        <f t="shared" si="221"/>
        <v>0</v>
      </c>
    </row>
    <row r="14178" spans="67:67">
      <c r="BO14178" s="87" t="str">
        <f t="shared" si="221"/>
        <v>0</v>
      </c>
    </row>
    <row r="14179" spans="67:67">
      <c r="BO14179" s="87" t="str">
        <f t="shared" si="221"/>
        <v>0</v>
      </c>
    </row>
    <row r="14180" spans="67:67">
      <c r="BO14180" s="87" t="str">
        <f t="shared" si="221"/>
        <v>0</v>
      </c>
    </row>
    <row r="14181" spans="67:67">
      <c r="BO14181" s="87" t="str">
        <f t="shared" si="221"/>
        <v>0</v>
      </c>
    </row>
    <row r="14182" spans="67:67">
      <c r="BO14182" s="87" t="str">
        <f t="shared" si="221"/>
        <v>0</v>
      </c>
    </row>
    <row r="14183" spans="67:67">
      <c r="BO14183" s="87" t="str">
        <f t="shared" si="221"/>
        <v>0</v>
      </c>
    </row>
    <row r="14184" spans="67:67">
      <c r="BO14184" s="87" t="str">
        <f t="shared" si="221"/>
        <v>0</v>
      </c>
    </row>
    <row r="14185" spans="67:67">
      <c r="BO14185" s="87" t="str">
        <f t="shared" si="221"/>
        <v>0</v>
      </c>
    </row>
    <row r="14186" spans="67:67">
      <c r="BO14186" s="87" t="str">
        <f t="shared" si="221"/>
        <v>0</v>
      </c>
    </row>
    <row r="14187" spans="67:67">
      <c r="BO14187" s="87" t="str">
        <f t="shared" si="221"/>
        <v>0</v>
      </c>
    </row>
    <row r="14188" spans="67:67">
      <c r="BO14188" s="87" t="str">
        <f t="shared" si="221"/>
        <v>0</v>
      </c>
    </row>
    <row r="14189" spans="67:67">
      <c r="BO14189" s="87" t="str">
        <f t="shared" si="221"/>
        <v>0</v>
      </c>
    </row>
    <row r="14190" spans="67:67">
      <c r="BO14190" s="87" t="str">
        <f t="shared" si="221"/>
        <v>0</v>
      </c>
    </row>
    <row r="14191" spans="67:67">
      <c r="BO14191" s="87" t="str">
        <f t="shared" si="221"/>
        <v>0</v>
      </c>
    </row>
    <row r="14192" spans="67:67">
      <c r="BO14192" s="87" t="str">
        <f t="shared" si="221"/>
        <v>0</v>
      </c>
    </row>
    <row r="14193" spans="67:67">
      <c r="BO14193" s="87" t="str">
        <f t="shared" si="221"/>
        <v>0</v>
      </c>
    </row>
    <row r="14194" spans="67:67">
      <c r="BO14194" s="87" t="str">
        <f t="shared" si="221"/>
        <v>0</v>
      </c>
    </row>
    <row r="14195" spans="67:67">
      <c r="BO14195" s="87" t="str">
        <f t="shared" si="221"/>
        <v>0</v>
      </c>
    </row>
    <row r="14196" spans="67:67">
      <c r="BO14196" s="87" t="str">
        <f t="shared" si="221"/>
        <v>0</v>
      </c>
    </row>
    <row r="14197" spans="67:67">
      <c r="BO14197" s="87" t="str">
        <f t="shared" si="221"/>
        <v>0</v>
      </c>
    </row>
    <row r="14198" spans="67:67">
      <c r="BO14198" s="87" t="str">
        <f t="shared" si="221"/>
        <v>0</v>
      </c>
    </row>
    <row r="14199" spans="67:67">
      <c r="BO14199" s="87" t="str">
        <f t="shared" si="221"/>
        <v>0</v>
      </c>
    </row>
    <row r="14200" spans="67:67">
      <c r="BO14200" s="87" t="str">
        <f t="shared" si="221"/>
        <v>0</v>
      </c>
    </row>
    <row r="14201" spans="67:67">
      <c r="BO14201" s="87" t="str">
        <f t="shared" si="221"/>
        <v>0</v>
      </c>
    </row>
    <row r="14202" spans="67:67">
      <c r="BO14202" s="87" t="str">
        <f t="shared" si="221"/>
        <v>0</v>
      </c>
    </row>
    <row r="14203" spans="67:67">
      <c r="BO14203" s="87" t="str">
        <f t="shared" si="221"/>
        <v>0</v>
      </c>
    </row>
    <row r="14204" spans="67:67">
      <c r="BO14204" s="87" t="str">
        <f t="shared" si="221"/>
        <v>0</v>
      </c>
    </row>
    <row r="14205" spans="67:67">
      <c r="BO14205" s="87" t="str">
        <f t="shared" si="221"/>
        <v>0</v>
      </c>
    </row>
    <row r="14206" spans="67:67">
      <c r="BO14206" s="87" t="str">
        <f t="shared" si="221"/>
        <v>0</v>
      </c>
    </row>
    <row r="14207" spans="67:67">
      <c r="BO14207" s="87" t="str">
        <f t="shared" si="221"/>
        <v>0</v>
      </c>
    </row>
    <row r="14208" spans="67:67">
      <c r="BO14208" s="87" t="str">
        <f t="shared" si="221"/>
        <v>0</v>
      </c>
    </row>
    <row r="14209" spans="67:67">
      <c r="BO14209" s="87" t="str">
        <f t="shared" si="221"/>
        <v>0</v>
      </c>
    </row>
    <row r="14210" spans="67:67">
      <c r="BO14210" s="87" t="str">
        <f t="shared" si="221"/>
        <v>0</v>
      </c>
    </row>
    <row r="14211" spans="67:67">
      <c r="BO14211" s="87" t="str">
        <f t="shared" si="221"/>
        <v>0</v>
      </c>
    </row>
    <row r="14212" spans="67:67">
      <c r="BO14212" s="87" t="str">
        <f t="shared" si="221"/>
        <v>0</v>
      </c>
    </row>
    <row r="14213" spans="67:67">
      <c r="BO14213" s="87" t="str">
        <f t="shared" si="221"/>
        <v>0</v>
      </c>
    </row>
    <row r="14214" spans="67:67">
      <c r="BO14214" s="87" t="str">
        <f t="shared" ref="BO14214:BO14277" si="222">IF(AND(BI14214&lt;&gt;"",BM14214&lt;&gt;"",BE14214&lt;&gt;"",BF14214&lt;&gt;"",BG14214&lt;&gt;""),(1000*9.81*BI14214*0.001*BM14214)/(BE14214*BF14214*BG14214),"0")</f>
        <v>0</v>
      </c>
    </row>
    <row r="14215" spans="67:67">
      <c r="BO14215" s="87" t="str">
        <f t="shared" si="222"/>
        <v>0</v>
      </c>
    </row>
    <row r="14216" spans="67:67">
      <c r="BO14216" s="87" t="str">
        <f t="shared" si="222"/>
        <v>0</v>
      </c>
    </row>
    <row r="14217" spans="67:67">
      <c r="BO14217" s="87" t="str">
        <f t="shared" si="222"/>
        <v>0</v>
      </c>
    </row>
    <row r="14218" spans="67:67">
      <c r="BO14218" s="87" t="str">
        <f t="shared" si="222"/>
        <v>0</v>
      </c>
    </row>
    <row r="14219" spans="67:67">
      <c r="BO14219" s="87" t="str">
        <f t="shared" si="222"/>
        <v>0</v>
      </c>
    </row>
    <row r="14220" spans="67:67">
      <c r="BO14220" s="87" t="str">
        <f t="shared" si="222"/>
        <v>0</v>
      </c>
    </row>
    <row r="14221" spans="67:67">
      <c r="BO14221" s="87" t="str">
        <f t="shared" si="222"/>
        <v>0</v>
      </c>
    </row>
    <row r="14222" spans="67:67">
      <c r="BO14222" s="87" t="str">
        <f t="shared" si="222"/>
        <v>0</v>
      </c>
    </row>
    <row r="14223" spans="67:67">
      <c r="BO14223" s="87" t="str">
        <f t="shared" si="222"/>
        <v>0</v>
      </c>
    </row>
    <row r="14224" spans="67:67">
      <c r="BO14224" s="87" t="str">
        <f t="shared" si="222"/>
        <v>0</v>
      </c>
    </row>
    <row r="14225" spans="67:67">
      <c r="BO14225" s="87" t="str">
        <f t="shared" si="222"/>
        <v>0</v>
      </c>
    </row>
    <row r="14226" spans="67:67">
      <c r="BO14226" s="87" t="str">
        <f t="shared" si="222"/>
        <v>0</v>
      </c>
    </row>
    <row r="14227" spans="67:67">
      <c r="BO14227" s="87" t="str">
        <f t="shared" si="222"/>
        <v>0</v>
      </c>
    </row>
    <row r="14228" spans="67:67">
      <c r="BO14228" s="87" t="str">
        <f t="shared" si="222"/>
        <v>0</v>
      </c>
    </row>
    <row r="14229" spans="67:67">
      <c r="BO14229" s="87" t="str">
        <f t="shared" si="222"/>
        <v>0</v>
      </c>
    </row>
    <row r="14230" spans="67:67">
      <c r="BO14230" s="87" t="str">
        <f t="shared" si="222"/>
        <v>0</v>
      </c>
    </row>
    <row r="14231" spans="67:67">
      <c r="BO14231" s="87" t="str">
        <f t="shared" si="222"/>
        <v>0</v>
      </c>
    </row>
    <row r="14232" spans="67:67">
      <c r="BO14232" s="87" t="str">
        <f t="shared" si="222"/>
        <v>0</v>
      </c>
    </row>
    <row r="14233" spans="67:67">
      <c r="BO14233" s="87" t="str">
        <f t="shared" si="222"/>
        <v>0</v>
      </c>
    </row>
    <row r="14234" spans="67:67">
      <c r="BO14234" s="87" t="str">
        <f t="shared" si="222"/>
        <v>0</v>
      </c>
    </row>
    <row r="14235" spans="67:67">
      <c r="BO14235" s="87" t="str">
        <f t="shared" si="222"/>
        <v>0</v>
      </c>
    </row>
    <row r="14236" spans="67:67">
      <c r="BO14236" s="87" t="str">
        <f t="shared" si="222"/>
        <v>0</v>
      </c>
    </row>
    <row r="14237" spans="67:67">
      <c r="BO14237" s="87" t="str">
        <f t="shared" si="222"/>
        <v>0</v>
      </c>
    </row>
    <row r="14238" spans="67:67">
      <c r="BO14238" s="87" t="str">
        <f t="shared" si="222"/>
        <v>0</v>
      </c>
    </row>
    <row r="14239" spans="67:67">
      <c r="BO14239" s="87" t="str">
        <f t="shared" si="222"/>
        <v>0</v>
      </c>
    </row>
    <row r="14240" spans="67:67">
      <c r="BO14240" s="87" t="str">
        <f t="shared" si="222"/>
        <v>0</v>
      </c>
    </row>
    <row r="14241" spans="67:67">
      <c r="BO14241" s="87" t="str">
        <f t="shared" si="222"/>
        <v>0</v>
      </c>
    </row>
    <row r="14242" spans="67:67">
      <c r="BO14242" s="87" t="str">
        <f t="shared" si="222"/>
        <v>0</v>
      </c>
    </row>
    <row r="14243" spans="67:67">
      <c r="BO14243" s="87" t="str">
        <f t="shared" si="222"/>
        <v>0</v>
      </c>
    </row>
    <row r="14244" spans="67:67">
      <c r="BO14244" s="87" t="str">
        <f t="shared" si="222"/>
        <v>0</v>
      </c>
    </row>
    <row r="14245" spans="67:67">
      <c r="BO14245" s="87" t="str">
        <f t="shared" si="222"/>
        <v>0</v>
      </c>
    </row>
    <row r="14246" spans="67:67">
      <c r="BO14246" s="87" t="str">
        <f t="shared" si="222"/>
        <v>0</v>
      </c>
    </row>
    <row r="14247" spans="67:67">
      <c r="BO14247" s="87" t="str">
        <f t="shared" si="222"/>
        <v>0</v>
      </c>
    </row>
    <row r="14248" spans="67:67">
      <c r="BO14248" s="87" t="str">
        <f t="shared" si="222"/>
        <v>0</v>
      </c>
    </row>
    <row r="14249" spans="67:67">
      <c r="BO14249" s="87" t="str">
        <f t="shared" si="222"/>
        <v>0</v>
      </c>
    </row>
    <row r="14250" spans="67:67">
      <c r="BO14250" s="87" t="str">
        <f t="shared" si="222"/>
        <v>0</v>
      </c>
    </row>
    <row r="14251" spans="67:67">
      <c r="BO14251" s="87" t="str">
        <f t="shared" si="222"/>
        <v>0</v>
      </c>
    </row>
    <row r="14252" spans="67:67">
      <c r="BO14252" s="87" t="str">
        <f t="shared" si="222"/>
        <v>0</v>
      </c>
    </row>
    <row r="14253" spans="67:67">
      <c r="BO14253" s="87" t="str">
        <f t="shared" si="222"/>
        <v>0</v>
      </c>
    </row>
    <row r="14254" spans="67:67">
      <c r="BO14254" s="87" t="str">
        <f t="shared" si="222"/>
        <v>0</v>
      </c>
    </row>
    <row r="14255" spans="67:67">
      <c r="BO14255" s="87" t="str">
        <f t="shared" si="222"/>
        <v>0</v>
      </c>
    </row>
    <row r="14256" spans="67:67">
      <c r="BO14256" s="87" t="str">
        <f t="shared" si="222"/>
        <v>0</v>
      </c>
    </row>
    <row r="14257" spans="67:67">
      <c r="BO14257" s="87" t="str">
        <f t="shared" si="222"/>
        <v>0</v>
      </c>
    </row>
    <row r="14258" spans="67:67">
      <c r="BO14258" s="87" t="str">
        <f t="shared" si="222"/>
        <v>0</v>
      </c>
    </row>
    <row r="14259" spans="67:67">
      <c r="BO14259" s="87" t="str">
        <f t="shared" si="222"/>
        <v>0</v>
      </c>
    </row>
    <row r="14260" spans="67:67">
      <c r="BO14260" s="87" t="str">
        <f t="shared" si="222"/>
        <v>0</v>
      </c>
    </row>
    <row r="14261" spans="67:67">
      <c r="BO14261" s="87" t="str">
        <f t="shared" si="222"/>
        <v>0</v>
      </c>
    </row>
    <row r="14262" spans="67:67">
      <c r="BO14262" s="87" t="str">
        <f t="shared" si="222"/>
        <v>0</v>
      </c>
    </row>
    <row r="14263" spans="67:67">
      <c r="BO14263" s="87" t="str">
        <f t="shared" si="222"/>
        <v>0</v>
      </c>
    </row>
    <row r="14264" spans="67:67">
      <c r="BO14264" s="87" t="str">
        <f t="shared" si="222"/>
        <v>0</v>
      </c>
    </row>
    <row r="14265" spans="67:67">
      <c r="BO14265" s="87" t="str">
        <f t="shared" si="222"/>
        <v>0</v>
      </c>
    </row>
    <row r="14266" spans="67:67">
      <c r="BO14266" s="87" t="str">
        <f t="shared" si="222"/>
        <v>0</v>
      </c>
    </row>
    <row r="14267" spans="67:67">
      <c r="BO14267" s="87" t="str">
        <f t="shared" si="222"/>
        <v>0</v>
      </c>
    </row>
    <row r="14268" spans="67:67">
      <c r="BO14268" s="87" t="str">
        <f t="shared" si="222"/>
        <v>0</v>
      </c>
    </row>
    <row r="14269" spans="67:67">
      <c r="BO14269" s="87" t="str">
        <f t="shared" si="222"/>
        <v>0</v>
      </c>
    </row>
    <row r="14270" spans="67:67">
      <c r="BO14270" s="87" t="str">
        <f t="shared" si="222"/>
        <v>0</v>
      </c>
    </row>
    <row r="14271" spans="67:67">
      <c r="BO14271" s="87" t="str">
        <f t="shared" si="222"/>
        <v>0</v>
      </c>
    </row>
    <row r="14272" spans="67:67">
      <c r="BO14272" s="87" t="str">
        <f t="shared" si="222"/>
        <v>0</v>
      </c>
    </row>
    <row r="14273" spans="67:67">
      <c r="BO14273" s="87" t="str">
        <f t="shared" si="222"/>
        <v>0</v>
      </c>
    </row>
    <row r="14274" spans="67:67">
      <c r="BO14274" s="87" t="str">
        <f t="shared" si="222"/>
        <v>0</v>
      </c>
    </row>
    <row r="14275" spans="67:67">
      <c r="BO14275" s="87" t="str">
        <f t="shared" si="222"/>
        <v>0</v>
      </c>
    </row>
    <row r="14276" spans="67:67">
      <c r="BO14276" s="87" t="str">
        <f t="shared" si="222"/>
        <v>0</v>
      </c>
    </row>
    <row r="14277" spans="67:67">
      <c r="BO14277" s="87" t="str">
        <f t="shared" si="222"/>
        <v>0</v>
      </c>
    </row>
    <row r="14278" spans="67:67">
      <c r="BO14278" s="87" t="str">
        <f t="shared" ref="BO14278:BO14341" si="223">IF(AND(BI14278&lt;&gt;"",BM14278&lt;&gt;"",BE14278&lt;&gt;"",BF14278&lt;&gt;"",BG14278&lt;&gt;""),(1000*9.81*BI14278*0.001*BM14278)/(BE14278*BF14278*BG14278),"0")</f>
        <v>0</v>
      </c>
    </row>
    <row r="14279" spans="67:67">
      <c r="BO14279" s="87" t="str">
        <f t="shared" si="223"/>
        <v>0</v>
      </c>
    </row>
    <row r="14280" spans="67:67">
      <c r="BO14280" s="87" t="str">
        <f t="shared" si="223"/>
        <v>0</v>
      </c>
    </row>
    <row r="14281" spans="67:67">
      <c r="BO14281" s="87" t="str">
        <f t="shared" si="223"/>
        <v>0</v>
      </c>
    </row>
    <row r="14282" spans="67:67">
      <c r="BO14282" s="87" t="str">
        <f t="shared" si="223"/>
        <v>0</v>
      </c>
    </row>
    <row r="14283" spans="67:67">
      <c r="BO14283" s="87" t="str">
        <f t="shared" si="223"/>
        <v>0</v>
      </c>
    </row>
    <row r="14284" spans="67:67">
      <c r="BO14284" s="87" t="str">
        <f t="shared" si="223"/>
        <v>0</v>
      </c>
    </row>
    <row r="14285" spans="67:67">
      <c r="BO14285" s="87" t="str">
        <f t="shared" si="223"/>
        <v>0</v>
      </c>
    </row>
    <row r="14286" spans="67:67">
      <c r="BO14286" s="87" t="str">
        <f t="shared" si="223"/>
        <v>0</v>
      </c>
    </row>
    <row r="14287" spans="67:67">
      <c r="BO14287" s="87" t="str">
        <f t="shared" si="223"/>
        <v>0</v>
      </c>
    </row>
    <row r="14288" spans="67:67">
      <c r="BO14288" s="87" t="str">
        <f t="shared" si="223"/>
        <v>0</v>
      </c>
    </row>
    <row r="14289" spans="67:67">
      <c r="BO14289" s="87" t="str">
        <f t="shared" si="223"/>
        <v>0</v>
      </c>
    </row>
    <row r="14290" spans="67:67">
      <c r="BO14290" s="87" t="str">
        <f t="shared" si="223"/>
        <v>0</v>
      </c>
    </row>
    <row r="14291" spans="67:67">
      <c r="BO14291" s="87" t="str">
        <f t="shared" si="223"/>
        <v>0</v>
      </c>
    </row>
    <row r="14292" spans="67:67">
      <c r="BO14292" s="87" t="str">
        <f t="shared" si="223"/>
        <v>0</v>
      </c>
    </row>
    <row r="14293" spans="67:67">
      <c r="BO14293" s="87" t="str">
        <f t="shared" si="223"/>
        <v>0</v>
      </c>
    </row>
    <row r="14294" spans="67:67">
      <c r="BO14294" s="87" t="str">
        <f t="shared" si="223"/>
        <v>0</v>
      </c>
    </row>
    <row r="14295" spans="67:67">
      <c r="BO14295" s="87" t="str">
        <f t="shared" si="223"/>
        <v>0</v>
      </c>
    </row>
    <row r="14296" spans="67:67">
      <c r="BO14296" s="87" t="str">
        <f t="shared" si="223"/>
        <v>0</v>
      </c>
    </row>
    <row r="14297" spans="67:67">
      <c r="BO14297" s="87" t="str">
        <f t="shared" si="223"/>
        <v>0</v>
      </c>
    </row>
    <row r="14298" spans="67:67">
      <c r="BO14298" s="87" t="str">
        <f t="shared" si="223"/>
        <v>0</v>
      </c>
    </row>
    <row r="14299" spans="67:67">
      <c r="BO14299" s="87" t="str">
        <f t="shared" si="223"/>
        <v>0</v>
      </c>
    </row>
    <row r="14300" spans="67:67">
      <c r="BO14300" s="87" t="str">
        <f t="shared" si="223"/>
        <v>0</v>
      </c>
    </row>
    <row r="14301" spans="67:67">
      <c r="BO14301" s="87" t="str">
        <f t="shared" si="223"/>
        <v>0</v>
      </c>
    </row>
    <row r="14302" spans="67:67">
      <c r="BO14302" s="87" t="str">
        <f t="shared" si="223"/>
        <v>0</v>
      </c>
    </row>
    <row r="14303" spans="67:67">
      <c r="BO14303" s="87" t="str">
        <f t="shared" si="223"/>
        <v>0</v>
      </c>
    </row>
    <row r="14304" spans="67:67">
      <c r="BO14304" s="87" t="str">
        <f t="shared" si="223"/>
        <v>0</v>
      </c>
    </row>
    <row r="14305" spans="67:67">
      <c r="BO14305" s="87" t="str">
        <f t="shared" si="223"/>
        <v>0</v>
      </c>
    </row>
    <row r="14306" spans="67:67">
      <c r="BO14306" s="87" t="str">
        <f t="shared" si="223"/>
        <v>0</v>
      </c>
    </row>
    <row r="14307" spans="67:67">
      <c r="BO14307" s="87" t="str">
        <f t="shared" si="223"/>
        <v>0</v>
      </c>
    </row>
    <row r="14308" spans="67:67">
      <c r="BO14308" s="87" t="str">
        <f t="shared" si="223"/>
        <v>0</v>
      </c>
    </row>
    <row r="14309" spans="67:67">
      <c r="BO14309" s="87" t="str">
        <f t="shared" si="223"/>
        <v>0</v>
      </c>
    </row>
    <row r="14310" spans="67:67">
      <c r="BO14310" s="87" t="str">
        <f t="shared" si="223"/>
        <v>0</v>
      </c>
    </row>
    <row r="14311" spans="67:67">
      <c r="BO14311" s="87" t="str">
        <f t="shared" si="223"/>
        <v>0</v>
      </c>
    </row>
    <row r="14312" spans="67:67">
      <c r="BO14312" s="87" t="str">
        <f t="shared" si="223"/>
        <v>0</v>
      </c>
    </row>
    <row r="14313" spans="67:67">
      <c r="BO14313" s="87" t="str">
        <f t="shared" si="223"/>
        <v>0</v>
      </c>
    </row>
    <row r="14314" spans="67:67">
      <c r="BO14314" s="87" t="str">
        <f t="shared" si="223"/>
        <v>0</v>
      </c>
    </row>
    <row r="14315" spans="67:67">
      <c r="BO14315" s="87" t="str">
        <f t="shared" si="223"/>
        <v>0</v>
      </c>
    </row>
    <row r="14316" spans="67:67">
      <c r="BO14316" s="87" t="str">
        <f t="shared" si="223"/>
        <v>0</v>
      </c>
    </row>
    <row r="14317" spans="67:67">
      <c r="BO14317" s="87" t="str">
        <f t="shared" si="223"/>
        <v>0</v>
      </c>
    </row>
    <row r="14318" spans="67:67">
      <c r="BO14318" s="87" t="str">
        <f t="shared" si="223"/>
        <v>0</v>
      </c>
    </row>
    <row r="14319" spans="67:67">
      <c r="BO14319" s="87" t="str">
        <f t="shared" si="223"/>
        <v>0</v>
      </c>
    </row>
    <row r="14320" spans="67:67">
      <c r="BO14320" s="87" t="str">
        <f t="shared" si="223"/>
        <v>0</v>
      </c>
    </row>
    <row r="14321" spans="67:67">
      <c r="BO14321" s="87" t="str">
        <f t="shared" si="223"/>
        <v>0</v>
      </c>
    </row>
    <row r="14322" spans="67:67">
      <c r="BO14322" s="87" t="str">
        <f t="shared" si="223"/>
        <v>0</v>
      </c>
    </row>
    <row r="14323" spans="67:67">
      <c r="BO14323" s="87" t="str">
        <f t="shared" si="223"/>
        <v>0</v>
      </c>
    </row>
    <row r="14324" spans="67:67">
      <c r="BO14324" s="87" t="str">
        <f t="shared" si="223"/>
        <v>0</v>
      </c>
    </row>
    <row r="14325" spans="67:67">
      <c r="BO14325" s="87" t="str">
        <f t="shared" si="223"/>
        <v>0</v>
      </c>
    </row>
    <row r="14326" spans="67:67">
      <c r="BO14326" s="87" t="str">
        <f t="shared" si="223"/>
        <v>0</v>
      </c>
    </row>
    <row r="14327" spans="67:67">
      <c r="BO14327" s="87" t="str">
        <f t="shared" si="223"/>
        <v>0</v>
      </c>
    </row>
    <row r="14328" spans="67:67">
      <c r="BO14328" s="87" t="str">
        <f t="shared" si="223"/>
        <v>0</v>
      </c>
    </row>
    <row r="14329" spans="67:67">
      <c r="BO14329" s="87" t="str">
        <f t="shared" si="223"/>
        <v>0</v>
      </c>
    </row>
    <row r="14330" spans="67:67">
      <c r="BO14330" s="87" t="str">
        <f t="shared" si="223"/>
        <v>0</v>
      </c>
    </row>
    <row r="14331" spans="67:67">
      <c r="BO14331" s="87" t="str">
        <f t="shared" si="223"/>
        <v>0</v>
      </c>
    </row>
    <row r="14332" spans="67:67">
      <c r="BO14332" s="87" t="str">
        <f t="shared" si="223"/>
        <v>0</v>
      </c>
    </row>
    <row r="14333" spans="67:67">
      <c r="BO14333" s="87" t="str">
        <f t="shared" si="223"/>
        <v>0</v>
      </c>
    </row>
    <row r="14334" spans="67:67">
      <c r="BO14334" s="87" t="str">
        <f t="shared" si="223"/>
        <v>0</v>
      </c>
    </row>
    <row r="14335" spans="67:67">
      <c r="BO14335" s="87" t="str">
        <f t="shared" si="223"/>
        <v>0</v>
      </c>
    </row>
    <row r="14336" spans="67:67">
      <c r="BO14336" s="87" t="str">
        <f t="shared" si="223"/>
        <v>0</v>
      </c>
    </row>
    <row r="14337" spans="67:67">
      <c r="BO14337" s="87" t="str">
        <f t="shared" si="223"/>
        <v>0</v>
      </c>
    </row>
    <row r="14338" spans="67:67">
      <c r="BO14338" s="87" t="str">
        <f t="shared" si="223"/>
        <v>0</v>
      </c>
    </row>
    <row r="14339" spans="67:67">
      <c r="BO14339" s="87" t="str">
        <f t="shared" si="223"/>
        <v>0</v>
      </c>
    </row>
    <row r="14340" spans="67:67">
      <c r="BO14340" s="87" t="str">
        <f t="shared" si="223"/>
        <v>0</v>
      </c>
    </row>
    <row r="14341" spans="67:67">
      <c r="BO14341" s="87" t="str">
        <f t="shared" si="223"/>
        <v>0</v>
      </c>
    </row>
    <row r="14342" spans="67:67">
      <c r="BO14342" s="87" t="str">
        <f t="shared" ref="BO14342:BO14405" si="224">IF(AND(BI14342&lt;&gt;"",BM14342&lt;&gt;"",BE14342&lt;&gt;"",BF14342&lt;&gt;"",BG14342&lt;&gt;""),(1000*9.81*BI14342*0.001*BM14342)/(BE14342*BF14342*BG14342),"0")</f>
        <v>0</v>
      </c>
    </row>
    <row r="14343" spans="67:67">
      <c r="BO14343" s="87" t="str">
        <f t="shared" si="224"/>
        <v>0</v>
      </c>
    </row>
    <row r="14344" spans="67:67">
      <c r="BO14344" s="87" t="str">
        <f t="shared" si="224"/>
        <v>0</v>
      </c>
    </row>
    <row r="14345" spans="67:67">
      <c r="BO14345" s="87" t="str">
        <f t="shared" si="224"/>
        <v>0</v>
      </c>
    </row>
    <row r="14346" spans="67:67">
      <c r="BO14346" s="87" t="str">
        <f t="shared" si="224"/>
        <v>0</v>
      </c>
    </row>
    <row r="14347" spans="67:67">
      <c r="BO14347" s="87" t="str">
        <f t="shared" si="224"/>
        <v>0</v>
      </c>
    </row>
    <row r="14348" spans="67:67">
      <c r="BO14348" s="87" t="str">
        <f t="shared" si="224"/>
        <v>0</v>
      </c>
    </row>
    <row r="14349" spans="67:67">
      <c r="BO14349" s="87" t="str">
        <f t="shared" si="224"/>
        <v>0</v>
      </c>
    </row>
    <row r="14350" spans="67:67">
      <c r="BO14350" s="87" t="str">
        <f t="shared" si="224"/>
        <v>0</v>
      </c>
    </row>
    <row r="14351" spans="67:67">
      <c r="BO14351" s="87" t="str">
        <f t="shared" si="224"/>
        <v>0</v>
      </c>
    </row>
    <row r="14352" spans="67:67">
      <c r="BO14352" s="87" t="str">
        <f t="shared" si="224"/>
        <v>0</v>
      </c>
    </row>
    <row r="14353" spans="67:67">
      <c r="BO14353" s="87" t="str">
        <f t="shared" si="224"/>
        <v>0</v>
      </c>
    </row>
    <row r="14354" spans="67:67">
      <c r="BO14354" s="87" t="str">
        <f t="shared" si="224"/>
        <v>0</v>
      </c>
    </row>
    <row r="14355" spans="67:67">
      <c r="BO14355" s="87" t="str">
        <f t="shared" si="224"/>
        <v>0</v>
      </c>
    </row>
    <row r="14356" spans="67:67">
      <c r="BO14356" s="87" t="str">
        <f t="shared" si="224"/>
        <v>0</v>
      </c>
    </row>
    <row r="14357" spans="67:67">
      <c r="BO14357" s="87" t="str">
        <f t="shared" si="224"/>
        <v>0</v>
      </c>
    </row>
    <row r="14358" spans="67:67">
      <c r="BO14358" s="87" t="str">
        <f t="shared" si="224"/>
        <v>0</v>
      </c>
    </row>
    <row r="14359" spans="67:67">
      <c r="BO14359" s="87" t="str">
        <f t="shared" si="224"/>
        <v>0</v>
      </c>
    </row>
    <row r="14360" spans="67:67">
      <c r="BO14360" s="87" t="str">
        <f t="shared" si="224"/>
        <v>0</v>
      </c>
    </row>
    <row r="14361" spans="67:67">
      <c r="BO14361" s="87" t="str">
        <f t="shared" si="224"/>
        <v>0</v>
      </c>
    </row>
    <row r="14362" spans="67:67">
      <c r="BO14362" s="87" t="str">
        <f t="shared" si="224"/>
        <v>0</v>
      </c>
    </row>
    <row r="14363" spans="67:67">
      <c r="BO14363" s="87" t="str">
        <f t="shared" si="224"/>
        <v>0</v>
      </c>
    </row>
    <row r="14364" spans="67:67">
      <c r="BO14364" s="87" t="str">
        <f t="shared" si="224"/>
        <v>0</v>
      </c>
    </row>
    <row r="14365" spans="67:67">
      <c r="BO14365" s="87" t="str">
        <f t="shared" si="224"/>
        <v>0</v>
      </c>
    </row>
    <row r="14366" spans="67:67">
      <c r="BO14366" s="87" t="str">
        <f t="shared" si="224"/>
        <v>0</v>
      </c>
    </row>
    <row r="14367" spans="67:67">
      <c r="BO14367" s="87" t="str">
        <f t="shared" si="224"/>
        <v>0</v>
      </c>
    </row>
    <row r="14368" spans="67:67">
      <c r="BO14368" s="87" t="str">
        <f t="shared" si="224"/>
        <v>0</v>
      </c>
    </row>
    <row r="14369" spans="67:67">
      <c r="BO14369" s="87" t="str">
        <f t="shared" si="224"/>
        <v>0</v>
      </c>
    </row>
    <row r="14370" spans="67:67">
      <c r="BO14370" s="87" t="str">
        <f t="shared" si="224"/>
        <v>0</v>
      </c>
    </row>
    <row r="14371" spans="67:67">
      <c r="BO14371" s="87" t="str">
        <f t="shared" si="224"/>
        <v>0</v>
      </c>
    </row>
    <row r="14372" spans="67:67">
      <c r="BO14372" s="87" t="str">
        <f t="shared" si="224"/>
        <v>0</v>
      </c>
    </row>
    <row r="14373" spans="67:67">
      <c r="BO14373" s="87" t="str">
        <f t="shared" si="224"/>
        <v>0</v>
      </c>
    </row>
    <row r="14374" spans="67:67">
      <c r="BO14374" s="87" t="str">
        <f t="shared" si="224"/>
        <v>0</v>
      </c>
    </row>
    <row r="14375" spans="67:67">
      <c r="BO14375" s="87" t="str">
        <f t="shared" si="224"/>
        <v>0</v>
      </c>
    </row>
    <row r="14376" spans="67:67">
      <c r="BO14376" s="87" t="str">
        <f t="shared" si="224"/>
        <v>0</v>
      </c>
    </row>
    <row r="14377" spans="67:67">
      <c r="BO14377" s="87" t="str">
        <f t="shared" si="224"/>
        <v>0</v>
      </c>
    </row>
    <row r="14378" spans="67:67">
      <c r="BO14378" s="87" t="str">
        <f t="shared" si="224"/>
        <v>0</v>
      </c>
    </row>
    <row r="14379" spans="67:67">
      <c r="BO14379" s="87" t="str">
        <f t="shared" si="224"/>
        <v>0</v>
      </c>
    </row>
    <row r="14380" spans="67:67">
      <c r="BO14380" s="87" t="str">
        <f t="shared" si="224"/>
        <v>0</v>
      </c>
    </row>
    <row r="14381" spans="67:67">
      <c r="BO14381" s="87" t="str">
        <f t="shared" si="224"/>
        <v>0</v>
      </c>
    </row>
    <row r="14382" spans="67:67">
      <c r="BO14382" s="87" t="str">
        <f t="shared" si="224"/>
        <v>0</v>
      </c>
    </row>
    <row r="14383" spans="67:67">
      <c r="BO14383" s="87" t="str">
        <f t="shared" si="224"/>
        <v>0</v>
      </c>
    </row>
    <row r="14384" spans="67:67">
      <c r="BO14384" s="87" t="str">
        <f t="shared" si="224"/>
        <v>0</v>
      </c>
    </row>
    <row r="14385" spans="67:67">
      <c r="BO14385" s="87" t="str">
        <f t="shared" si="224"/>
        <v>0</v>
      </c>
    </row>
    <row r="14386" spans="67:67">
      <c r="BO14386" s="87" t="str">
        <f t="shared" si="224"/>
        <v>0</v>
      </c>
    </row>
    <row r="14387" spans="67:67">
      <c r="BO14387" s="87" t="str">
        <f t="shared" si="224"/>
        <v>0</v>
      </c>
    </row>
    <row r="14388" spans="67:67">
      <c r="BO14388" s="87" t="str">
        <f t="shared" si="224"/>
        <v>0</v>
      </c>
    </row>
    <row r="14389" spans="67:67">
      <c r="BO14389" s="87" t="str">
        <f t="shared" si="224"/>
        <v>0</v>
      </c>
    </row>
    <row r="14390" spans="67:67">
      <c r="BO14390" s="87" t="str">
        <f t="shared" si="224"/>
        <v>0</v>
      </c>
    </row>
    <row r="14391" spans="67:67">
      <c r="BO14391" s="87" t="str">
        <f t="shared" si="224"/>
        <v>0</v>
      </c>
    </row>
    <row r="14392" spans="67:67">
      <c r="BO14392" s="87" t="str">
        <f t="shared" si="224"/>
        <v>0</v>
      </c>
    </row>
    <row r="14393" spans="67:67">
      <c r="BO14393" s="87" t="str">
        <f t="shared" si="224"/>
        <v>0</v>
      </c>
    </row>
    <row r="14394" spans="67:67">
      <c r="BO14394" s="87" t="str">
        <f t="shared" si="224"/>
        <v>0</v>
      </c>
    </row>
    <row r="14395" spans="67:67">
      <c r="BO14395" s="87" t="str">
        <f t="shared" si="224"/>
        <v>0</v>
      </c>
    </row>
    <row r="14396" spans="67:67">
      <c r="BO14396" s="87" t="str">
        <f t="shared" si="224"/>
        <v>0</v>
      </c>
    </row>
    <row r="14397" spans="67:67">
      <c r="BO14397" s="87" t="str">
        <f t="shared" si="224"/>
        <v>0</v>
      </c>
    </row>
    <row r="14398" spans="67:67">
      <c r="BO14398" s="87" t="str">
        <f t="shared" si="224"/>
        <v>0</v>
      </c>
    </row>
    <row r="14399" spans="67:67">
      <c r="BO14399" s="87" t="str">
        <f t="shared" si="224"/>
        <v>0</v>
      </c>
    </row>
    <row r="14400" spans="67:67">
      <c r="BO14400" s="87" t="str">
        <f t="shared" si="224"/>
        <v>0</v>
      </c>
    </row>
    <row r="14401" spans="67:67">
      <c r="BO14401" s="87" t="str">
        <f t="shared" si="224"/>
        <v>0</v>
      </c>
    </row>
    <row r="14402" spans="67:67">
      <c r="BO14402" s="87" t="str">
        <f t="shared" si="224"/>
        <v>0</v>
      </c>
    </row>
    <row r="14403" spans="67:67">
      <c r="BO14403" s="87" t="str">
        <f t="shared" si="224"/>
        <v>0</v>
      </c>
    </row>
    <row r="14404" spans="67:67">
      <c r="BO14404" s="87" t="str">
        <f t="shared" si="224"/>
        <v>0</v>
      </c>
    </row>
    <row r="14405" spans="67:67">
      <c r="BO14405" s="87" t="str">
        <f t="shared" si="224"/>
        <v>0</v>
      </c>
    </row>
    <row r="14406" spans="67:67">
      <c r="BO14406" s="87" t="str">
        <f t="shared" ref="BO14406:BO14469" si="225">IF(AND(BI14406&lt;&gt;"",BM14406&lt;&gt;"",BE14406&lt;&gt;"",BF14406&lt;&gt;"",BG14406&lt;&gt;""),(1000*9.81*BI14406*0.001*BM14406)/(BE14406*BF14406*BG14406),"0")</f>
        <v>0</v>
      </c>
    </row>
    <row r="14407" spans="67:67">
      <c r="BO14407" s="87" t="str">
        <f t="shared" si="225"/>
        <v>0</v>
      </c>
    </row>
    <row r="14408" spans="67:67">
      <c r="BO14408" s="87" t="str">
        <f t="shared" si="225"/>
        <v>0</v>
      </c>
    </row>
    <row r="14409" spans="67:67">
      <c r="BO14409" s="87" t="str">
        <f t="shared" si="225"/>
        <v>0</v>
      </c>
    </row>
    <row r="14410" spans="67:67">
      <c r="BO14410" s="87" t="str">
        <f t="shared" si="225"/>
        <v>0</v>
      </c>
    </row>
    <row r="14411" spans="67:67">
      <c r="BO14411" s="87" t="str">
        <f t="shared" si="225"/>
        <v>0</v>
      </c>
    </row>
    <row r="14412" spans="67:67">
      <c r="BO14412" s="87" t="str">
        <f t="shared" si="225"/>
        <v>0</v>
      </c>
    </row>
    <row r="14413" spans="67:67">
      <c r="BO14413" s="87" t="str">
        <f t="shared" si="225"/>
        <v>0</v>
      </c>
    </row>
    <row r="14414" spans="67:67">
      <c r="BO14414" s="87" t="str">
        <f t="shared" si="225"/>
        <v>0</v>
      </c>
    </row>
    <row r="14415" spans="67:67">
      <c r="BO14415" s="87" t="str">
        <f t="shared" si="225"/>
        <v>0</v>
      </c>
    </row>
    <row r="14416" spans="67:67">
      <c r="BO14416" s="87" t="str">
        <f t="shared" si="225"/>
        <v>0</v>
      </c>
    </row>
    <row r="14417" spans="67:67">
      <c r="BO14417" s="87" t="str">
        <f t="shared" si="225"/>
        <v>0</v>
      </c>
    </row>
    <row r="14418" spans="67:67">
      <c r="BO14418" s="87" t="str">
        <f t="shared" si="225"/>
        <v>0</v>
      </c>
    </row>
    <row r="14419" spans="67:67">
      <c r="BO14419" s="87" t="str">
        <f t="shared" si="225"/>
        <v>0</v>
      </c>
    </row>
    <row r="14420" spans="67:67">
      <c r="BO14420" s="87" t="str">
        <f t="shared" si="225"/>
        <v>0</v>
      </c>
    </row>
    <row r="14421" spans="67:67">
      <c r="BO14421" s="87" t="str">
        <f t="shared" si="225"/>
        <v>0</v>
      </c>
    </row>
    <row r="14422" spans="67:67">
      <c r="BO14422" s="87" t="str">
        <f t="shared" si="225"/>
        <v>0</v>
      </c>
    </row>
    <row r="14423" spans="67:67">
      <c r="BO14423" s="87" t="str">
        <f t="shared" si="225"/>
        <v>0</v>
      </c>
    </row>
    <row r="14424" spans="67:67">
      <c r="BO14424" s="87" t="str">
        <f t="shared" si="225"/>
        <v>0</v>
      </c>
    </row>
    <row r="14425" spans="67:67">
      <c r="BO14425" s="87" t="str">
        <f t="shared" si="225"/>
        <v>0</v>
      </c>
    </row>
    <row r="14426" spans="67:67">
      <c r="BO14426" s="87" t="str">
        <f t="shared" si="225"/>
        <v>0</v>
      </c>
    </row>
    <row r="14427" spans="67:67">
      <c r="BO14427" s="87" t="str">
        <f t="shared" si="225"/>
        <v>0</v>
      </c>
    </row>
    <row r="14428" spans="67:67">
      <c r="BO14428" s="87" t="str">
        <f t="shared" si="225"/>
        <v>0</v>
      </c>
    </row>
    <row r="14429" spans="67:67">
      <c r="BO14429" s="87" t="str">
        <f t="shared" si="225"/>
        <v>0</v>
      </c>
    </row>
    <row r="14430" spans="67:67">
      <c r="BO14430" s="87" t="str">
        <f t="shared" si="225"/>
        <v>0</v>
      </c>
    </row>
    <row r="14431" spans="67:67">
      <c r="BO14431" s="87" t="str">
        <f t="shared" si="225"/>
        <v>0</v>
      </c>
    </row>
    <row r="14432" spans="67:67">
      <c r="BO14432" s="87" t="str">
        <f t="shared" si="225"/>
        <v>0</v>
      </c>
    </row>
    <row r="14433" spans="67:67">
      <c r="BO14433" s="87" t="str">
        <f t="shared" si="225"/>
        <v>0</v>
      </c>
    </row>
    <row r="14434" spans="67:67">
      <c r="BO14434" s="87" t="str">
        <f t="shared" si="225"/>
        <v>0</v>
      </c>
    </row>
    <row r="14435" spans="67:67">
      <c r="BO14435" s="87" t="str">
        <f t="shared" si="225"/>
        <v>0</v>
      </c>
    </row>
    <row r="14436" spans="67:67">
      <c r="BO14436" s="87" t="str">
        <f t="shared" si="225"/>
        <v>0</v>
      </c>
    </row>
    <row r="14437" spans="67:67">
      <c r="BO14437" s="87" t="str">
        <f t="shared" si="225"/>
        <v>0</v>
      </c>
    </row>
    <row r="14438" spans="67:67">
      <c r="BO14438" s="87" t="str">
        <f t="shared" si="225"/>
        <v>0</v>
      </c>
    </row>
    <row r="14439" spans="67:67">
      <c r="BO14439" s="87" t="str">
        <f t="shared" si="225"/>
        <v>0</v>
      </c>
    </row>
    <row r="14440" spans="67:67">
      <c r="BO14440" s="87" t="str">
        <f t="shared" si="225"/>
        <v>0</v>
      </c>
    </row>
    <row r="14441" spans="67:67">
      <c r="BO14441" s="87" t="str">
        <f t="shared" si="225"/>
        <v>0</v>
      </c>
    </row>
    <row r="14442" spans="67:67">
      <c r="BO14442" s="87" t="str">
        <f t="shared" si="225"/>
        <v>0</v>
      </c>
    </row>
    <row r="14443" spans="67:67">
      <c r="BO14443" s="87" t="str">
        <f t="shared" si="225"/>
        <v>0</v>
      </c>
    </row>
    <row r="14444" spans="67:67">
      <c r="BO14444" s="87" t="str">
        <f t="shared" si="225"/>
        <v>0</v>
      </c>
    </row>
    <row r="14445" spans="67:67">
      <c r="BO14445" s="87" t="str">
        <f t="shared" si="225"/>
        <v>0</v>
      </c>
    </row>
    <row r="14446" spans="67:67">
      <c r="BO14446" s="87" t="str">
        <f t="shared" si="225"/>
        <v>0</v>
      </c>
    </row>
    <row r="14447" spans="67:67">
      <c r="BO14447" s="87" t="str">
        <f t="shared" si="225"/>
        <v>0</v>
      </c>
    </row>
    <row r="14448" spans="67:67">
      <c r="BO14448" s="87" t="str">
        <f t="shared" si="225"/>
        <v>0</v>
      </c>
    </row>
    <row r="14449" spans="67:67">
      <c r="BO14449" s="87" t="str">
        <f t="shared" si="225"/>
        <v>0</v>
      </c>
    </row>
    <row r="14450" spans="67:67">
      <c r="BO14450" s="87" t="str">
        <f t="shared" si="225"/>
        <v>0</v>
      </c>
    </row>
    <row r="14451" spans="67:67">
      <c r="BO14451" s="87" t="str">
        <f t="shared" si="225"/>
        <v>0</v>
      </c>
    </row>
    <row r="14452" spans="67:67">
      <c r="BO14452" s="87" t="str">
        <f t="shared" si="225"/>
        <v>0</v>
      </c>
    </row>
    <row r="14453" spans="67:67">
      <c r="BO14453" s="87" t="str">
        <f t="shared" si="225"/>
        <v>0</v>
      </c>
    </row>
    <row r="14454" spans="67:67">
      <c r="BO14454" s="87" t="str">
        <f t="shared" si="225"/>
        <v>0</v>
      </c>
    </row>
    <row r="14455" spans="67:67">
      <c r="BO14455" s="87" t="str">
        <f t="shared" si="225"/>
        <v>0</v>
      </c>
    </row>
    <row r="14456" spans="67:67">
      <c r="BO14456" s="87" t="str">
        <f t="shared" si="225"/>
        <v>0</v>
      </c>
    </row>
    <row r="14457" spans="67:67">
      <c r="BO14457" s="87" t="str">
        <f t="shared" si="225"/>
        <v>0</v>
      </c>
    </row>
    <row r="14458" spans="67:67">
      <c r="BO14458" s="87" t="str">
        <f t="shared" si="225"/>
        <v>0</v>
      </c>
    </row>
    <row r="14459" spans="67:67">
      <c r="BO14459" s="87" t="str">
        <f t="shared" si="225"/>
        <v>0</v>
      </c>
    </row>
    <row r="14460" spans="67:67">
      <c r="BO14460" s="87" t="str">
        <f t="shared" si="225"/>
        <v>0</v>
      </c>
    </row>
    <row r="14461" spans="67:67">
      <c r="BO14461" s="87" t="str">
        <f t="shared" si="225"/>
        <v>0</v>
      </c>
    </row>
    <row r="14462" spans="67:67">
      <c r="BO14462" s="87" t="str">
        <f t="shared" si="225"/>
        <v>0</v>
      </c>
    </row>
    <row r="14463" spans="67:67">
      <c r="BO14463" s="87" t="str">
        <f t="shared" si="225"/>
        <v>0</v>
      </c>
    </row>
    <row r="14464" spans="67:67">
      <c r="BO14464" s="87" t="str">
        <f t="shared" si="225"/>
        <v>0</v>
      </c>
    </row>
    <row r="14465" spans="67:67">
      <c r="BO14465" s="87" t="str">
        <f t="shared" si="225"/>
        <v>0</v>
      </c>
    </row>
    <row r="14466" spans="67:67">
      <c r="BO14466" s="87" t="str">
        <f t="shared" si="225"/>
        <v>0</v>
      </c>
    </row>
    <row r="14467" spans="67:67">
      <c r="BO14467" s="87" t="str">
        <f t="shared" si="225"/>
        <v>0</v>
      </c>
    </row>
    <row r="14468" spans="67:67">
      <c r="BO14468" s="87" t="str">
        <f t="shared" si="225"/>
        <v>0</v>
      </c>
    </row>
    <row r="14469" spans="67:67">
      <c r="BO14469" s="87" t="str">
        <f t="shared" si="225"/>
        <v>0</v>
      </c>
    </row>
    <row r="14470" spans="67:67">
      <c r="BO14470" s="87" t="str">
        <f t="shared" ref="BO14470:BO14533" si="226">IF(AND(BI14470&lt;&gt;"",BM14470&lt;&gt;"",BE14470&lt;&gt;"",BF14470&lt;&gt;"",BG14470&lt;&gt;""),(1000*9.81*BI14470*0.001*BM14470)/(BE14470*BF14470*BG14470),"0")</f>
        <v>0</v>
      </c>
    </row>
    <row r="14471" spans="67:67">
      <c r="BO14471" s="87" t="str">
        <f t="shared" si="226"/>
        <v>0</v>
      </c>
    </row>
    <row r="14472" spans="67:67">
      <c r="BO14472" s="87" t="str">
        <f t="shared" si="226"/>
        <v>0</v>
      </c>
    </row>
    <row r="14473" spans="67:67">
      <c r="BO14473" s="87" t="str">
        <f t="shared" si="226"/>
        <v>0</v>
      </c>
    </row>
    <row r="14474" spans="67:67">
      <c r="BO14474" s="87" t="str">
        <f t="shared" si="226"/>
        <v>0</v>
      </c>
    </row>
    <row r="14475" spans="67:67">
      <c r="BO14475" s="87" t="str">
        <f t="shared" si="226"/>
        <v>0</v>
      </c>
    </row>
    <row r="14476" spans="67:67">
      <c r="BO14476" s="87" t="str">
        <f t="shared" si="226"/>
        <v>0</v>
      </c>
    </row>
    <row r="14477" spans="67:67">
      <c r="BO14477" s="87" t="str">
        <f t="shared" si="226"/>
        <v>0</v>
      </c>
    </row>
    <row r="14478" spans="67:67">
      <c r="BO14478" s="87" t="str">
        <f t="shared" si="226"/>
        <v>0</v>
      </c>
    </row>
    <row r="14479" spans="67:67">
      <c r="BO14479" s="87" t="str">
        <f t="shared" si="226"/>
        <v>0</v>
      </c>
    </row>
    <row r="14480" spans="67:67">
      <c r="BO14480" s="87" t="str">
        <f t="shared" si="226"/>
        <v>0</v>
      </c>
    </row>
    <row r="14481" spans="67:67">
      <c r="BO14481" s="87" t="str">
        <f t="shared" si="226"/>
        <v>0</v>
      </c>
    </row>
    <row r="14482" spans="67:67">
      <c r="BO14482" s="87" t="str">
        <f t="shared" si="226"/>
        <v>0</v>
      </c>
    </row>
    <row r="14483" spans="67:67">
      <c r="BO14483" s="87" t="str">
        <f t="shared" si="226"/>
        <v>0</v>
      </c>
    </row>
    <row r="14484" spans="67:67">
      <c r="BO14484" s="87" t="str">
        <f t="shared" si="226"/>
        <v>0</v>
      </c>
    </row>
    <row r="14485" spans="67:67">
      <c r="BO14485" s="87" t="str">
        <f t="shared" si="226"/>
        <v>0</v>
      </c>
    </row>
    <row r="14486" spans="67:67">
      <c r="BO14486" s="87" t="str">
        <f t="shared" si="226"/>
        <v>0</v>
      </c>
    </row>
    <row r="14487" spans="67:67">
      <c r="BO14487" s="87" t="str">
        <f t="shared" si="226"/>
        <v>0</v>
      </c>
    </row>
    <row r="14488" spans="67:67">
      <c r="BO14488" s="87" t="str">
        <f t="shared" si="226"/>
        <v>0</v>
      </c>
    </row>
    <row r="14489" spans="67:67">
      <c r="BO14489" s="87" t="str">
        <f t="shared" si="226"/>
        <v>0</v>
      </c>
    </row>
    <row r="14490" spans="67:67">
      <c r="BO14490" s="87" t="str">
        <f t="shared" si="226"/>
        <v>0</v>
      </c>
    </row>
    <row r="14491" spans="67:67">
      <c r="BO14491" s="87" t="str">
        <f t="shared" si="226"/>
        <v>0</v>
      </c>
    </row>
    <row r="14492" spans="67:67">
      <c r="BO14492" s="87" t="str">
        <f t="shared" si="226"/>
        <v>0</v>
      </c>
    </row>
    <row r="14493" spans="67:67">
      <c r="BO14493" s="87" t="str">
        <f t="shared" si="226"/>
        <v>0</v>
      </c>
    </row>
    <row r="14494" spans="67:67">
      <c r="BO14494" s="87" t="str">
        <f t="shared" si="226"/>
        <v>0</v>
      </c>
    </row>
    <row r="14495" spans="67:67">
      <c r="BO14495" s="87" t="str">
        <f t="shared" si="226"/>
        <v>0</v>
      </c>
    </row>
    <row r="14496" spans="67:67">
      <c r="BO14496" s="87" t="str">
        <f t="shared" si="226"/>
        <v>0</v>
      </c>
    </row>
    <row r="14497" spans="67:67">
      <c r="BO14497" s="87" t="str">
        <f t="shared" si="226"/>
        <v>0</v>
      </c>
    </row>
    <row r="14498" spans="67:67">
      <c r="BO14498" s="87" t="str">
        <f t="shared" si="226"/>
        <v>0</v>
      </c>
    </row>
    <row r="14499" spans="67:67">
      <c r="BO14499" s="87" t="str">
        <f t="shared" si="226"/>
        <v>0</v>
      </c>
    </row>
    <row r="14500" spans="67:67">
      <c r="BO14500" s="87" t="str">
        <f t="shared" si="226"/>
        <v>0</v>
      </c>
    </row>
    <row r="14501" spans="67:67">
      <c r="BO14501" s="87" t="str">
        <f t="shared" si="226"/>
        <v>0</v>
      </c>
    </row>
    <row r="14502" spans="67:67">
      <c r="BO14502" s="87" t="str">
        <f t="shared" si="226"/>
        <v>0</v>
      </c>
    </row>
    <row r="14503" spans="67:67">
      <c r="BO14503" s="87" t="str">
        <f t="shared" si="226"/>
        <v>0</v>
      </c>
    </row>
    <row r="14504" spans="67:67">
      <c r="BO14504" s="87" t="str">
        <f t="shared" si="226"/>
        <v>0</v>
      </c>
    </row>
    <row r="14505" spans="67:67">
      <c r="BO14505" s="87" t="str">
        <f t="shared" si="226"/>
        <v>0</v>
      </c>
    </row>
    <row r="14506" spans="67:67">
      <c r="BO14506" s="87" t="str">
        <f t="shared" si="226"/>
        <v>0</v>
      </c>
    </row>
    <row r="14507" spans="67:67">
      <c r="BO14507" s="87" t="str">
        <f t="shared" si="226"/>
        <v>0</v>
      </c>
    </row>
    <row r="14508" spans="67:67">
      <c r="BO14508" s="87" t="str">
        <f t="shared" si="226"/>
        <v>0</v>
      </c>
    </row>
    <row r="14509" spans="67:67">
      <c r="BO14509" s="87" t="str">
        <f t="shared" si="226"/>
        <v>0</v>
      </c>
    </row>
    <row r="14510" spans="67:67">
      <c r="BO14510" s="87" t="str">
        <f t="shared" si="226"/>
        <v>0</v>
      </c>
    </row>
    <row r="14511" spans="67:67">
      <c r="BO14511" s="87" t="str">
        <f t="shared" si="226"/>
        <v>0</v>
      </c>
    </row>
    <row r="14512" spans="67:67">
      <c r="BO14512" s="87" t="str">
        <f t="shared" si="226"/>
        <v>0</v>
      </c>
    </row>
    <row r="14513" spans="67:67">
      <c r="BO14513" s="87" t="str">
        <f t="shared" si="226"/>
        <v>0</v>
      </c>
    </row>
    <row r="14514" spans="67:67">
      <c r="BO14514" s="87" t="str">
        <f t="shared" si="226"/>
        <v>0</v>
      </c>
    </row>
    <row r="14515" spans="67:67">
      <c r="BO14515" s="87" t="str">
        <f t="shared" si="226"/>
        <v>0</v>
      </c>
    </row>
    <row r="14516" spans="67:67">
      <c r="BO14516" s="87" t="str">
        <f t="shared" si="226"/>
        <v>0</v>
      </c>
    </row>
    <row r="14517" spans="67:67">
      <c r="BO14517" s="87" t="str">
        <f t="shared" si="226"/>
        <v>0</v>
      </c>
    </row>
    <row r="14518" spans="67:67">
      <c r="BO14518" s="87" t="str">
        <f t="shared" si="226"/>
        <v>0</v>
      </c>
    </row>
    <row r="14519" spans="67:67">
      <c r="BO14519" s="87" t="str">
        <f t="shared" si="226"/>
        <v>0</v>
      </c>
    </row>
    <row r="14520" spans="67:67">
      <c r="BO14520" s="87" t="str">
        <f t="shared" si="226"/>
        <v>0</v>
      </c>
    </row>
    <row r="14521" spans="67:67">
      <c r="BO14521" s="87" t="str">
        <f t="shared" si="226"/>
        <v>0</v>
      </c>
    </row>
    <row r="14522" spans="67:67">
      <c r="BO14522" s="87" t="str">
        <f t="shared" si="226"/>
        <v>0</v>
      </c>
    </row>
    <row r="14523" spans="67:67">
      <c r="BO14523" s="87" t="str">
        <f t="shared" si="226"/>
        <v>0</v>
      </c>
    </row>
    <row r="14524" spans="67:67">
      <c r="BO14524" s="87" t="str">
        <f t="shared" si="226"/>
        <v>0</v>
      </c>
    </row>
    <row r="14525" spans="67:67">
      <c r="BO14525" s="87" t="str">
        <f t="shared" si="226"/>
        <v>0</v>
      </c>
    </row>
    <row r="14526" spans="67:67">
      <c r="BO14526" s="87" t="str">
        <f t="shared" si="226"/>
        <v>0</v>
      </c>
    </row>
    <row r="14527" spans="67:67">
      <c r="BO14527" s="87" t="str">
        <f t="shared" si="226"/>
        <v>0</v>
      </c>
    </row>
    <row r="14528" spans="67:67">
      <c r="BO14528" s="87" t="str">
        <f t="shared" si="226"/>
        <v>0</v>
      </c>
    </row>
    <row r="14529" spans="67:67">
      <c r="BO14529" s="87" t="str">
        <f t="shared" si="226"/>
        <v>0</v>
      </c>
    </row>
    <row r="14530" spans="67:67">
      <c r="BO14530" s="87" t="str">
        <f t="shared" si="226"/>
        <v>0</v>
      </c>
    </row>
    <row r="14531" spans="67:67">
      <c r="BO14531" s="87" t="str">
        <f t="shared" si="226"/>
        <v>0</v>
      </c>
    </row>
    <row r="14532" spans="67:67">
      <c r="BO14532" s="87" t="str">
        <f t="shared" si="226"/>
        <v>0</v>
      </c>
    </row>
    <row r="14533" spans="67:67">
      <c r="BO14533" s="87" t="str">
        <f t="shared" si="226"/>
        <v>0</v>
      </c>
    </row>
    <row r="14534" spans="67:67">
      <c r="BO14534" s="87" t="str">
        <f t="shared" ref="BO14534:BO14597" si="227">IF(AND(BI14534&lt;&gt;"",BM14534&lt;&gt;"",BE14534&lt;&gt;"",BF14534&lt;&gt;"",BG14534&lt;&gt;""),(1000*9.81*BI14534*0.001*BM14534)/(BE14534*BF14534*BG14534),"0")</f>
        <v>0</v>
      </c>
    </row>
    <row r="14535" spans="67:67">
      <c r="BO14535" s="87" t="str">
        <f t="shared" si="227"/>
        <v>0</v>
      </c>
    </row>
    <row r="14536" spans="67:67">
      <c r="BO14536" s="87" t="str">
        <f t="shared" si="227"/>
        <v>0</v>
      </c>
    </row>
    <row r="14537" spans="67:67">
      <c r="BO14537" s="87" t="str">
        <f t="shared" si="227"/>
        <v>0</v>
      </c>
    </row>
    <row r="14538" spans="67:67">
      <c r="BO14538" s="87" t="str">
        <f t="shared" si="227"/>
        <v>0</v>
      </c>
    </row>
    <row r="14539" spans="67:67">
      <c r="BO14539" s="87" t="str">
        <f t="shared" si="227"/>
        <v>0</v>
      </c>
    </row>
    <row r="14540" spans="67:67">
      <c r="BO14540" s="87" t="str">
        <f t="shared" si="227"/>
        <v>0</v>
      </c>
    </row>
    <row r="14541" spans="67:67">
      <c r="BO14541" s="87" t="str">
        <f t="shared" si="227"/>
        <v>0</v>
      </c>
    </row>
    <row r="14542" spans="67:67">
      <c r="BO14542" s="87" t="str">
        <f t="shared" si="227"/>
        <v>0</v>
      </c>
    </row>
    <row r="14543" spans="67:67">
      <c r="BO14543" s="87" t="str">
        <f t="shared" si="227"/>
        <v>0</v>
      </c>
    </row>
    <row r="14544" spans="67:67">
      <c r="BO14544" s="87" t="str">
        <f t="shared" si="227"/>
        <v>0</v>
      </c>
    </row>
    <row r="14545" spans="67:67">
      <c r="BO14545" s="87" t="str">
        <f t="shared" si="227"/>
        <v>0</v>
      </c>
    </row>
    <row r="14546" spans="67:67">
      <c r="BO14546" s="87" t="str">
        <f t="shared" si="227"/>
        <v>0</v>
      </c>
    </row>
    <row r="14547" spans="67:67">
      <c r="BO14547" s="87" t="str">
        <f t="shared" si="227"/>
        <v>0</v>
      </c>
    </row>
    <row r="14548" spans="67:67">
      <c r="BO14548" s="87" t="str">
        <f t="shared" si="227"/>
        <v>0</v>
      </c>
    </row>
    <row r="14549" spans="67:67">
      <c r="BO14549" s="87" t="str">
        <f t="shared" si="227"/>
        <v>0</v>
      </c>
    </row>
    <row r="14550" spans="67:67">
      <c r="BO14550" s="87" t="str">
        <f t="shared" si="227"/>
        <v>0</v>
      </c>
    </row>
    <row r="14551" spans="67:67">
      <c r="BO14551" s="87" t="str">
        <f t="shared" si="227"/>
        <v>0</v>
      </c>
    </row>
    <row r="14552" spans="67:67">
      <c r="BO14552" s="87" t="str">
        <f t="shared" si="227"/>
        <v>0</v>
      </c>
    </row>
    <row r="14553" spans="67:67">
      <c r="BO14553" s="87" t="str">
        <f t="shared" si="227"/>
        <v>0</v>
      </c>
    </row>
    <row r="14554" spans="67:67">
      <c r="BO14554" s="87" t="str">
        <f t="shared" si="227"/>
        <v>0</v>
      </c>
    </row>
    <row r="14555" spans="67:67">
      <c r="BO14555" s="87" t="str">
        <f t="shared" si="227"/>
        <v>0</v>
      </c>
    </row>
    <row r="14556" spans="67:67">
      <c r="BO14556" s="87" t="str">
        <f t="shared" si="227"/>
        <v>0</v>
      </c>
    </row>
    <row r="14557" spans="67:67">
      <c r="BO14557" s="87" t="str">
        <f t="shared" si="227"/>
        <v>0</v>
      </c>
    </row>
    <row r="14558" spans="67:67">
      <c r="BO14558" s="87" t="str">
        <f t="shared" si="227"/>
        <v>0</v>
      </c>
    </row>
    <row r="14559" spans="67:67">
      <c r="BO14559" s="87" t="str">
        <f t="shared" si="227"/>
        <v>0</v>
      </c>
    </row>
    <row r="14560" spans="67:67">
      <c r="BO14560" s="87" t="str">
        <f t="shared" si="227"/>
        <v>0</v>
      </c>
    </row>
    <row r="14561" spans="67:67">
      <c r="BO14561" s="87" t="str">
        <f t="shared" si="227"/>
        <v>0</v>
      </c>
    </row>
    <row r="14562" spans="67:67">
      <c r="BO14562" s="87" t="str">
        <f t="shared" si="227"/>
        <v>0</v>
      </c>
    </row>
    <row r="14563" spans="67:67">
      <c r="BO14563" s="87" t="str">
        <f t="shared" si="227"/>
        <v>0</v>
      </c>
    </row>
    <row r="14564" spans="67:67">
      <c r="BO14564" s="87" t="str">
        <f t="shared" si="227"/>
        <v>0</v>
      </c>
    </row>
    <row r="14565" spans="67:67">
      <c r="BO14565" s="87" t="str">
        <f t="shared" si="227"/>
        <v>0</v>
      </c>
    </row>
    <row r="14566" spans="67:67">
      <c r="BO14566" s="87" t="str">
        <f t="shared" si="227"/>
        <v>0</v>
      </c>
    </row>
    <row r="14567" spans="67:67">
      <c r="BO14567" s="87" t="str">
        <f t="shared" si="227"/>
        <v>0</v>
      </c>
    </row>
    <row r="14568" spans="67:67">
      <c r="BO14568" s="87" t="str">
        <f t="shared" si="227"/>
        <v>0</v>
      </c>
    </row>
    <row r="14569" spans="67:67">
      <c r="BO14569" s="87" t="str">
        <f t="shared" si="227"/>
        <v>0</v>
      </c>
    </row>
    <row r="14570" spans="67:67">
      <c r="BO14570" s="87" t="str">
        <f t="shared" si="227"/>
        <v>0</v>
      </c>
    </row>
    <row r="14571" spans="67:67">
      <c r="BO14571" s="87" t="str">
        <f t="shared" si="227"/>
        <v>0</v>
      </c>
    </row>
    <row r="14572" spans="67:67">
      <c r="BO14572" s="87" t="str">
        <f t="shared" si="227"/>
        <v>0</v>
      </c>
    </row>
    <row r="14573" spans="67:67">
      <c r="BO14573" s="87" t="str">
        <f t="shared" si="227"/>
        <v>0</v>
      </c>
    </row>
    <row r="14574" spans="67:67">
      <c r="BO14574" s="87" t="str">
        <f t="shared" si="227"/>
        <v>0</v>
      </c>
    </row>
    <row r="14575" spans="67:67">
      <c r="BO14575" s="87" t="str">
        <f t="shared" si="227"/>
        <v>0</v>
      </c>
    </row>
    <row r="14576" spans="67:67">
      <c r="BO14576" s="87" t="str">
        <f t="shared" si="227"/>
        <v>0</v>
      </c>
    </row>
    <row r="14577" spans="67:67">
      <c r="BO14577" s="87" t="str">
        <f t="shared" si="227"/>
        <v>0</v>
      </c>
    </row>
    <row r="14578" spans="67:67">
      <c r="BO14578" s="87" t="str">
        <f t="shared" si="227"/>
        <v>0</v>
      </c>
    </row>
    <row r="14579" spans="67:67">
      <c r="BO14579" s="87" t="str">
        <f t="shared" si="227"/>
        <v>0</v>
      </c>
    </row>
    <row r="14580" spans="67:67">
      <c r="BO14580" s="87" t="str">
        <f t="shared" si="227"/>
        <v>0</v>
      </c>
    </row>
    <row r="14581" spans="67:67">
      <c r="BO14581" s="87" t="str">
        <f t="shared" si="227"/>
        <v>0</v>
      </c>
    </row>
    <row r="14582" spans="67:67">
      <c r="BO14582" s="87" t="str">
        <f t="shared" si="227"/>
        <v>0</v>
      </c>
    </row>
    <row r="14583" spans="67:67">
      <c r="BO14583" s="87" t="str">
        <f t="shared" si="227"/>
        <v>0</v>
      </c>
    </row>
    <row r="14584" spans="67:67">
      <c r="BO14584" s="87" t="str">
        <f t="shared" si="227"/>
        <v>0</v>
      </c>
    </row>
    <row r="14585" spans="67:67">
      <c r="BO14585" s="87" t="str">
        <f t="shared" si="227"/>
        <v>0</v>
      </c>
    </row>
    <row r="14586" spans="67:67">
      <c r="BO14586" s="87" t="str">
        <f t="shared" si="227"/>
        <v>0</v>
      </c>
    </row>
    <row r="14587" spans="67:67">
      <c r="BO14587" s="87" t="str">
        <f t="shared" si="227"/>
        <v>0</v>
      </c>
    </row>
    <row r="14588" spans="67:67">
      <c r="BO14588" s="87" t="str">
        <f t="shared" si="227"/>
        <v>0</v>
      </c>
    </row>
    <row r="14589" spans="67:67">
      <c r="BO14589" s="87" t="str">
        <f t="shared" si="227"/>
        <v>0</v>
      </c>
    </row>
    <row r="14590" spans="67:67">
      <c r="BO14590" s="87" t="str">
        <f t="shared" si="227"/>
        <v>0</v>
      </c>
    </row>
    <row r="14591" spans="67:67">
      <c r="BO14591" s="87" t="str">
        <f t="shared" si="227"/>
        <v>0</v>
      </c>
    </row>
    <row r="14592" spans="67:67">
      <c r="BO14592" s="87" t="str">
        <f t="shared" si="227"/>
        <v>0</v>
      </c>
    </row>
    <row r="14593" spans="67:67">
      <c r="BO14593" s="87" t="str">
        <f t="shared" si="227"/>
        <v>0</v>
      </c>
    </row>
    <row r="14594" spans="67:67">
      <c r="BO14594" s="87" t="str">
        <f t="shared" si="227"/>
        <v>0</v>
      </c>
    </row>
    <row r="14595" spans="67:67">
      <c r="BO14595" s="87" t="str">
        <f t="shared" si="227"/>
        <v>0</v>
      </c>
    </row>
    <row r="14596" spans="67:67">
      <c r="BO14596" s="87" t="str">
        <f t="shared" si="227"/>
        <v>0</v>
      </c>
    </row>
    <row r="14597" spans="67:67">
      <c r="BO14597" s="87" t="str">
        <f t="shared" si="227"/>
        <v>0</v>
      </c>
    </row>
    <row r="14598" spans="67:67">
      <c r="BO14598" s="87" t="str">
        <f t="shared" ref="BO14598:BO14661" si="228">IF(AND(BI14598&lt;&gt;"",BM14598&lt;&gt;"",BE14598&lt;&gt;"",BF14598&lt;&gt;"",BG14598&lt;&gt;""),(1000*9.81*BI14598*0.001*BM14598)/(BE14598*BF14598*BG14598),"0")</f>
        <v>0</v>
      </c>
    </row>
    <row r="14599" spans="67:67">
      <c r="BO14599" s="87" t="str">
        <f t="shared" si="228"/>
        <v>0</v>
      </c>
    </row>
    <row r="14600" spans="67:67">
      <c r="BO14600" s="87" t="str">
        <f t="shared" si="228"/>
        <v>0</v>
      </c>
    </row>
    <row r="14601" spans="67:67">
      <c r="BO14601" s="87" t="str">
        <f t="shared" si="228"/>
        <v>0</v>
      </c>
    </row>
    <row r="14602" spans="67:67">
      <c r="BO14602" s="87" t="str">
        <f t="shared" si="228"/>
        <v>0</v>
      </c>
    </row>
    <row r="14603" spans="67:67">
      <c r="BO14603" s="87" t="str">
        <f t="shared" si="228"/>
        <v>0</v>
      </c>
    </row>
    <row r="14604" spans="67:67">
      <c r="BO14604" s="87" t="str">
        <f t="shared" si="228"/>
        <v>0</v>
      </c>
    </row>
    <row r="14605" spans="67:67">
      <c r="BO14605" s="87" t="str">
        <f t="shared" si="228"/>
        <v>0</v>
      </c>
    </row>
    <row r="14606" spans="67:67">
      <c r="BO14606" s="87" t="str">
        <f t="shared" si="228"/>
        <v>0</v>
      </c>
    </row>
    <row r="14607" spans="67:67">
      <c r="BO14607" s="87" t="str">
        <f t="shared" si="228"/>
        <v>0</v>
      </c>
    </row>
    <row r="14608" spans="67:67">
      <c r="BO14608" s="87" t="str">
        <f t="shared" si="228"/>
        <v>0</v>
      </c>
    </row>
    <row r="14609" spans="67:67">
      <c r="BO14609" s="87" t="str">
        <f t="shared" si="228"/>
        <v>0</v>
      </c>
    </row>
    <row r="14610" spans="67:67">
      <c r="BO14610" s="87" t="str">
        <f t="shared" si="228"/>
        <v>0</v>
      </c>
    </row>
    <row r="14611" spans="67:67">
      <c r="BO14611" s="87" t="str">
        <f t="shared" si="228"/>
        <v>0</v>
      </c>
    </row>
    <row r="14612" spans="67:67">
      <c r="BO14612" s="87" t="str">
        <f t="shared" si="228"/>
        <v>0</v>
      </c>
    </row>
    <row r="14613" spans="67:67">
      <c r="BO14613" s="87" t="str">
        <f t="shared" si="228"/>
        <v>0</v>
      </c>
    </row>
    <row r="14614" spans="67:67">
      <c r="BO14614" s="87" t="str">
        <f t="shared" si="228"/>
        <v>0</v>
      </c>
    </row>
    <row r="14615" spans="67:67">
      <c r="BO14615" s="87" t="str">
        <f t="shared" si="228"/>
        <v>0</v>
      </c>
    </row>
    <row r="14616" spans="67:67">
      <c r="BO14616" s="87" t="str">
        <f t="shared" si="228"/>
        <v>0</v>
      </c>
    </row>
    <row r="14617" spans="67:67">
      <c r="BO14617" s="87" t="str">
        <f t="shared" si="228"/>
        <v>0</v>
      </c>
    </row>
    <row r="14618" spans="67:67">
      <c r="BO14618" s="87" t="str">
        <f t="shared" si="228"/>
        <v>0</v>
      </c>
    </row>
    <row r="14619" spans="67:67">
      <c r="BO14619" s="87" t="str">
        <f t="shared" si="228"/>
        <v>0</v>
      </c>
    </row>
    <row r="14620" spans="67:67">
      <c r="BO14620" s="87" t="str">
        <f t="shared" si="228"/>
        <v>0</v>
      </c>
    </row>
    <row r="14621" spans="67:67">
      <c r="BO14621" s="87" t="str">
        <f t="shared" si="228"/>
        <v>0</v>
      </c>
    </row>
    <row r="14622" spans="67:67">
      <c r="BO14622" s="87" t="str">
        <f t="shared" si="228"/>
        <v>0</v>
      </c>
    </row>
    <row r="14623" spans="67:67">
      <c r="BO14623" s="87" t="str">
        <f t="shared" si="228"/>
        <v>0</v>
      </c>
    </row>
    <row r="14624" spans="67:67">
      <c r="BO14624" s="87" t="str">
        <f t="shared" si="228"/>
        <v>0</v>
      </c>
    </row>
    <row r="14625" spans="67:67">
      <c r="BO14625" s="87" t="str">
        <f t="shared" si="228"/>
        <v>0</v>
      </c>
    </row>
    <row r="14626" spans="67:67">
      <c r="BO14626" s="87" t="str">
        <f t="shared" si="228"/>
        <v>0</v>
      </c>
    </row>
    <row r="14627" spans="67:67">
      <c r="BO14627" s="87" t="str">
        <f t="shared" si="228"/>
        <v>0</v>
      </c>
    </row>
    <row r="14628" spans="67:67">
      <c r="BO14628" s="87" t="str">
        <f t="shared" si="228"/>
        <v>0</v>
      </c>
    </row>
    <row r="14629" spans="67:67">
      <c r="BO14629" s="87" t="str">
        <f t="shared" si="228"/>
        <v>0</v>
      </c>
    </row>
    <row r="14630" spans="67:67">
      <c r="BO14630" s="87" t="str">
        <f t="shared" si="228"/>
        <v>0</v>
      </c>
    </row>
    <row r="14631" spans="67:67">
      <c r="BO14631" s="87" t="str">
        <f t="shared" si="228"/>
        <v>0</v>
      </c>
    </row>
    <row r="14632" spans="67:67">
      <c r="BO14632" s="87" t="str">
        <f t="shared" si="228"/>
        <v>0</v>
      </c>
    </row>
    <row r="14633" spans="67:67">
      <c r="BO14633" s="87" t="str">
        <f t="shared" si="228"/>
        <v>0</v>
      </c>
    </row>
    <row r="14634" spans="67:67">
      <c r="BO14634" s="87" t="str">
        <f t="shared" si="228"/>
        <v>0</v>
      </c>
    </row>
    <row r="14635" spans="67:67">
      <c r="BO14635" s="87" t="str">
        <f t="shared" si="228"/>
        <v>0</v>
      </c>
    </row>
    <row r="14636" spans="67:67">
      <c r="BO14636" s="87" t="str">
        <f t="shared" si="228"/>
        <v>0</v>
      </c>
    </row>
    <row r="14637" spans="67:67">
      <c r="BO14637" s="87" t="str">
        <f t="shared" si="228"/>
        <v>0</v>
      </c>
    </row>
    <row r="14638" spans="67:67">
      <c r="BO14638" s="87" t="str">
        <f t="shared" si="228"/>
        <v>0</v>
      </c>
    </row>
    <row r="14639" spans="67:67">
      <c r="BO14639" s="87" t="str">
        <f t="shared" si="228"/>
        <v>0</v>
      </c>
    </row>
    <row r="14640" spans="67:67">
      <c r="BO14640" s="87" t="str">
        <f t="shared" si="228"/>
        <v>0</v>
      </c>
    </row>
    <row r="14641" spans="67:67">
      <c r="BO14641" s="87" t="str">
        <f t="shared" si="228"/>
        <v>0</v>
      </c>
    </row>
    <row r="14642" spans="67:67">
      <c r="BO14642" s="87" t="str">
        <f t="shared" si="228"/>
        <v>0</v>
      </c>
    </row>
    <row r="14643" spans="67:67">
      <c r="BO14643" s="87" t="str">
        <f t="shared" si="228"/>
        <v>0</v>
      </c>
    </row>
    <row r="14644" spans="67:67">
      <c r="BO14644" s="87" t="str">
        <f t="shared" si="228"/>
        <v>0</v>
      </c>
    </row>
    <row r="14645" spans="67:67">
      <c r="BO14645" s="87" t="str">
        <f t="shared" si="228"/>
        <v>0</v>
      </c>
    </row>
    <row r="14646" spans="67:67">
      <c r="BO14646" s="87" t="str">
        <f t="shared" si="228"/>
        <v>0</v>
      </c>
    </row>
    <row r="14647" spans="67:67">
      <c r="BO14647" s="87" t="str">
        <f t="shared" si="228"/>
        <v>0</v>
      </c>
    </row>
    <row r="14648" spans="67:67">
      <c r="BO14648" s="87" t="str">
        <f t="shared" si="228"/>
        <v>0</v>
      </c>
    </row>
    <row r="14649" spans="67:67">
      <c r="BO14649" s="87" t="str">
        <f t="shared" si="228"/>
        <v>0</v>
      </c>
    </row>
    <row r="14650" spans="67:67">
      <c r="BO14650" s="87" t="str">
        <f t="shared" si="228"/>
        <v>0</v>
      </c>
    </row>
    <row r="14651" spans="67:67">
      <c r="BO14651" s="87" t="str">
        <f t="shared" si="228"/>
        <v>0</v>
      </c>
    </row>
    <row r="14652" spans="67:67">
      <c r="BO14652" s="87" t="str">
        <f t="shared" si="228"/>
        <v>0</v>
      </c>
    </row>
    <row r="14653" spans="67:67">
      <c r="BO14653" s="87" t="str">
        <f t="shared" si="228"/>
        <v>0</v>
      </c>
    </row>
    <row r="14654" spans="67:67">
      <c r="BO14654" s="87" t="str">
        <f t="shared" si="228"/>
        <v>0</v>
      </c>
    </row>
    <row r="14655" spans="67:67">
      <c r="BO14655" s="87" t="str">
        <f t="shared" si="228"/>
        <v>0</v>
      </c>
    </row>
    <row r="14656" spans="67:67">
      <c r="BO14656" s="87" t="str">
        <f t="shared" si="228"/>
        <v>0</v>
      </c>
    </row>
    <row r="14657" spans="67:67">
      <c r="BO14657" s="87" t="str">
        <f t="shared" si="228"/>
        <v>0</v>
      </c>
    </row>
    <row r="14658" spans="67:67">
      <c r="BO14658" s="87" t="str">
        <f t="shared" si="228"/>
        <v>0</v>
      </c>
    </row>
    <row r="14659" spans="67:67">
      <c r="BO14659" s="87" t="str">
        <f t="shared" si="228"/>
        <v>0</v>
      </c>
    </row>
    <row r="14660" spans="67:67">
      <c r="BO14660" s="87" t="str">
        <f t="shared" si="228"/>
        <v>0</v>
      </c>
    </row>
    <row r="14661" spans="67:67">
      <c r="BO14661" s="87" t="str">
        <f t="shared" si="228"/>
        <v>0</v>
      </c>
    </row>
    <row r="14662" spans="67:67">
      <c r="BO14662" s="87" t="str">
        <f t="shared" ref="BO14662:BO14725" si="229">IF(AND(BI14662&lt;&gt;"",BM14662&lt;&gt;"",BE14662&lt;&gt;"",BF14662&lt;&gt;"",BG14662&lt;&gt;""),(1000*9.81*BI14662*0.001*BM14662)/(BE14662*BF14662*BG14662),"0")</f>
        <v>0</v>
      </c>
    </row>
    <row r="14663" spans="67:67">
      <c r="BO14663" s="87" t="str">
        <f t="shared" si="229"/>
        <v>0</v>
      </c>
    </row>
    <row r="14664" spans="67:67">
      <c r="BO14664" s="87" t="str">
        <f t="shared" si="229"/>
        <v>0</v>
      </c>
    </row>
    <row r="14665" spans="67:67">
      <c r="BO14665" s="87" t="str">
        <f t="shared" si="229"/>
        <v>0</v>
      </c>
    </row>
    <row r="14666" spans="67:67">
      <c r="BO14666" s="87" t="str">
        <f t="shared" si="229"/>
        <v>0</v>
      </c>
    </row>
    <row r="14667" spans="67:67">
      <c r="BO14667" s="87" t="str">
        <f t="shared" si="229"/>
        <v>0</v>
      </c>
    </row>
    <row r="14668" spans="67:67">
      <c r="BO14668" s="87" t="str">
        <f t="shared" si="229"/>
        <v>0</v>
      </c>
    </row>
    <row r="14669" spans="67:67">
      <c r="BO14669" s="87" t="str">
        <f t="shared" si="229"/>
        <v>0</v>
      </c>
    </row>
    <row r="14670" spans="67:67">
      <c r="BO14670" s="87" t="str">
        <f t="shared" si="229"/>
        <v>0</v>
      </c>
    </row>
    <row r="14671" spans="67:67">
      <c r="BO14671" s="87" t="str">
        <f t="shared" si="229"/>
        <v>0</v>
      </c>
    </row>
    <row r="14672" spans="67:67">
      <c r="BO14672" s="87" t="str">
        <f t="shared" si="229"/>
        <v>0</v>
      </c>
    </row>
    <row r="14673" spans="67:67">
      <c r="BO14673" s="87" t="str">
        <f t="shared" si="229"/>
        <v>0</v>
      </c>
    </row>
    <row r="14674" spans="67:67">
      <c r="BO14674" s="87" t="str">
        <f t="shared" si="229"/>
        <v>0</v>
      </c>
    </row>
    <row r="14675" spans="67:67">
      <c r="BO14675" s="87" t="str">
        <f t="shared" si="229"/>
        <v>0</v>
      </c>
    </row>
    <row r="14676" spans="67:67">
      <c r="BO14676" s="87" t="str">
        <f t="shared" si="229"/>
        <v>0</v>
      </c>
    </row>
    <row r="14677" spans="67:67">
      <c r="BO14677" s="87" t="str">
        <f t="shared" si="229"/>
        <v>0</v>
      </c>
    </row>
    <row r="14678" spans="67:67">
      <c r="BO14678" s="87" t="str">
        <f t="shared" si="229"/>
        <v>0</v>
      </c>
    </row>
    <row r="14679" spans="67:67">
      <c r="BO14679" s="87" t="str">
        <f t="shared" si="229"/>
        <v>0</v>
      </c>
    </row>
    <row r="14680" spans="67:67">
      <c r="BO14680" s="87" t="str">
        <f t="shared" si="229"/>
        <v>0</v>
      </c>
    </row>
    <row r="14681" spans="67:67">
      <c r="BO14681" s="87" t="str">
        <f t="shared" si="229"/>
        <v>0</v>
      </c>
    </row>
    <row r="14682" spans="67:67">
      <c r="BO14682" s="87" t="str">
        <f t="shared" si="229"/>
        <v>0</v>
      </c>
    </row>
    <row r="14683" spans="67:67">
      <c r="BO14683" s="87" t="str">
        <f t="shared" si="229"/>
        <v>0</v>
      </c>
    </row>
    <row r="14684" spans="67:67">
      <c r="BO14684" s="87" t="str">
        <f t="shared" si="229"/>
        <v>0</v>
      </c>
    </row>
    <row r="14685" spans="67:67">
      <c r="BO14685" s="87" t="str">
        <f t="shared" si="229"/>
        <v>0</v>
      </c>
    </row>
    <row r="14686" spans="67:67">
      <c r="BO14686" s="87" t="str">
        <f t="shared" si="229"/>
        <v>0</v>
      </c>
    </row>
    <row r="14687" spans="67:67">
      <c r="BO14687" s="87" t="str">
        <f t="shared" si="229"/>
        <v>0</v>
      </c>
    </row>
    <row r="14688" spans="67:67">
      <c r="BO14688" s="87" t="str">
        <f t="shared" si="229"/>
        <v>0</v>
      </c>
    </row>
    <row r="14689" spans="67:67">
      <c r="BO14689" s="87" t="str">
        <f t="shared" si="229"/>
        <v>0</v>
      </c>
    </row>
    <row r="14690" spans="67:67">
      <c r="BO14690" s="87" t="str">
        <f t="shared" si="229"/>
        <v>0</v>
      </c>
    </row>
    <row r="14691" spans="67:67">
      <c r="BO14691" s="87" t="str">
        <f t="shared" si="229"/>
        <v>0</v>
      </c>
    </row>
    <row r="14692" spans="67:67">
      <c r="BO14692" s="87" t="str">
        <f t="shared" si="229"/>
        <v>0</v>
      </c>
    </row>
    <row r="14693" spans="67:67">
      <c r="BO14693" s="87" t="str">
        <f t="shared" si="229"/>
        <v>0</v>
      </c>
    </row>
    <row r="14694" spans="67:67">
      <c r="BO14694" s="87" t="str">
        <f t="shared" si="229"/>
        <v>0</v>
      </c>
    </row>
    <row r="14695" spans="67:67">
      <c r="BO14695" s="87" t="str">
        <f t="shared" si="229"/>
        <v>0</v>
      </c>
    </row>
    <row r="14696" spans="67:67">
      <c r="BO14696" s="87" t="str">
        <f t="shared" si="229"/>
        <v>0</v>
      </c>
    </row>
    <row r="14697" spans="67:67">
      <c r="BO14697" s="87" t="str">
        <f t="shared" si="229"/>
        <v>0</v>
      </c>
    </row>
    <row r="14698" spans="67:67">
      <c r="BO14698" s="87" t="str">
        <f t="shared" si="229"/>
        <v>0</v>
      </c>
    </row>
    <row r="14699" spans="67:67">
      <c r="BO14699" s="87" t="str">
        <f t="shared" si="229"/>
        <v>0</v>
      </c>
    </row>
    <row r="14700" spans="67:67">
      <c r="BO14700" s="87" t="str">
        <f t="shared" si="229"/>
        <v>0</v>
      </c>
    </row>
    <row r="14701" spans="67:67">
      <c r="BO14701" s="87" t="str">
        <f t="shared" si="229"/>
        <v>0</v>
      </c>
    </row>
    <row r="14702" spans="67:67">
      <c r="BO14702" s="87" t="str">
        <f t="shared" si="229"/>
        <v>0</v>
      </c>
    </row>
    <row r="14703" spans="67:67">
      <c r="BO14703" s="87" t="str">
        <f t="shared" si="229"/>
        <v>0</v>
      </c>
    </row>
    <row r="14704" spans="67:67">
      <c r="BO14704" s="87" t="str">
        <f t="shared" si="229"/>
        <v>0</v>
      </c>
    </row>
    <row r="14705" spans="67:67">
      <c r="BO14705" s="87" t="str">
        <f t="shared" si="229"/>
        <v>0</v>
      </c>
    </row>
    <row r="14706" spans="67:67">
      <c r="BO14706" s="87" t="str">
        <f t="shared" si="229"/>
        <v>0</v>
      </c>
    </row>
    <row r="14707" spans="67:67">
      <c r="BO14707" s="87" t="str">
        <f t="shared" si="229"/>
        <v>0</v>
      </c>
    </row>
    <row r="14708" spans="67:67">
      <c r="BO14708" s="87" t="str">
        <f t="shared" si="229"/>
        <v>0</v>
      </c>
    </row>
    <row r="14709" spans="67:67">
      <c r="BO14709" s="87" t="str">
        <f t="shared" si="229"/>
        <v>0</v>
      </c>
    </row>
    <row r="14710" spans="67:67">
      <c r="BO14710" s="87" t="str">
        <f t="shared" si="229"/>
        <v>0</v>
      </c>
    </row>
    <row r="14711" spans="67:67">
      <c r="BO14711" s="87" t="str">
        <f t="shared" si="229"/>
        <v>0</v>
      </c>
    </row>
    <row r="14712" spans="67:67">
      <c r="BO14712" s="87" t="str">
        <f t="shared" si="229"/>
        <v>0</v>
      </c>
    </row>
    <row r="14713" spans="67:67">
      <c r="BO14713" s="87" t="str">
        <f t="shared" si="229"/>
        <v>0</v>
      </c>
    </row>
    <row r="14714" spans="67:67">
      <c r="BO14714" s="87" t="str">
        <f t="shared" si="229"/>
        <v>0</v>
      </c>
    </row>
    <row r="14715" spans="67:67">
      <c r="BO14715" s="87" t="str">
        <f t="shared" si="229"/>
        <v>0</v>
      </c>
    </row>
    <row r="14716" spans="67:67">
      <c r="BO14716" s="87" t="str">
        <f t="shared" si="229"/>
        <v>0</v>
      </c>
    </row>
    <row r="14717" spans="67:67">
      <c r="BO14717" s="87" t="str">
        <f t="shared" si="229"/>
        <v>0</v>
      </c>
    </row>
    <row r="14718" spans="67:67">
      <c r="BO14718" s="87" t="str">
        <f t="shared" si="229"/>
        <v>0</v>
      </c>
    </row>
    <row r="14719" spans="67:67">
      <c r="BO14719" s="87" t="str">
        <f t="shared" si="229"/>
        <v>0</v>
      </c>
    </row>
    <row r="14720" spans="67:67">
      <c r="BO14720" s="87" t="str">
        <f t="shared" si="229"/>
        <v>0</v>
      </c>
    </row>
    <row r="14721" spans="67:67">
      <c r="BO14721" s="87" t="str">
        <f t="shared" si="229"/>
        <v>0</v>
      </c>
    </row>
    <row r="14722" spans="67:67">
      <c r="BO14722" s="87" t="str">
        <f t="shared" si="229"/>
        <v>0</v>
      </c>
    </row>
    <row r="14723" spans="67:67">
      <c r="BO14723" s="87" t="str">
        <f t="shared" si="229"/>
        <v>0</v>
      </c>
    </row>
    <row r="14724" spans="67:67">
      <c r="BO14724" s="87" t="str">
        <f t="shared" si="229"/>
        <v>0</v>
      </c>
    </row>
    <row r="14725" spans="67:67">
      <c r="BO14725" s="87" t="str">
        <f t="shared" si="229"/>
        <v>0</v>
      </c>
    </row>
    <row r="14726" spans="67:67">
      <c r="BO14726" s="87" t="str">
        <f t="shared" ref="BO14726:BO14789" si="230">IF(AND(BI14726&lt;&gt;"",BM14726&lt;&gt;"",BE14726&lt;&gt;"",BF14726&lt;&gt;"",BG14726&lt;&gt;""),(1000*9.81*BI14726*0.001*BM14726)/(BE14726*BF14726*BG14726),"0")</f>
        <v>0</v>
      </c>
    </row>
    <row r="14727" spans="67:67">
      <c r="BO14727" s="87" t="str">
        <f t="shared" si="230"/>
        <v>0</v>
      </c>
    </row>
    <row r="14728" spans="67:67">
      <c r="BO14728" s="87" t="str">
        <f t="shared" si="230"/>
        <v>0</v>
      </c>
    </row>
    <row r="14729" spans="67:67">
      <c r="BO14729" s="87" t="str">
        <f t="shared" si="230"/>
        <v>0</v>
      </c>
    </row>
    <row r="14730" spans="67:67">
      <c r="BO14730" s="87" t="str">
        <f t="shared" si="230"/>
        <v>0</v>
      </c>
    </row>
    <row r="14731" spans="67:67">
      <c r="BO14731" s="87" t="str">
        <f t="shared" si="230"/>
        <v>0</v>
      </c>
    </row>
    <row r="14732" spans="67:67">
      <c r="BO14732" s="87" t="str">
        <f t="shared" si="230"/>
        <v>0</v>
      </c>
    </row>
    <row r="14733" spans="67:67">
      <c r="BO14733" s="87" t="str">
        <f t="shared" si="230"/>
        <v>0</v>
      </c>
    </row>
    <row r="14734" spans="67:67">
      <c r="BO14734" s="87" t="str">
        <f t="shared" si="230"/>
        <v>0</v>
      </c>
    </row>
    <row r="14735" spans="67:67">
      <c r="BO14735" s="87" t="str">
        <f t="shared" si="230"/>
        <v>0</v>
      </c>
    </row>
    <row r="14736" spans="67:67">
      <c r="BO14736" s="87" t="str">
        <f t="shared" si="230"/>
        <v>0</v>
      </c>
    </row>
    <row r="14737" spans="67:67">
      <c r="BO14737" s="87" t="str">
        <f t="shared" si="230"/>
        <v>0</v>
      </c>
    </row>
    <row r="14738" spans="67:67">
      <c r="BO14738" s="87" t="str">
        <f t="shared" si="230"/>
        <v>0</v>
      </c>
    </row>
    <row r="14739" spans="67:67">
      <c r="BO14739" s="87" t="str">
        <f t="shared" si="230"/>
        <v>0</v>
      </c>
    </row>
    <row r="14740" spans="67:67">
      <c r="BO14740" s="87" t="str">
        <f t="shared" si="230"/>
        <v>0</v>
      </c>
    </row>
    <row r="14741" spans="67:67">
      <c r="BO14741" s="87" t="str">
        <f t="shared" si="230"/>
        <v>0</v>
      </c>
    </row>
    <row r="14742" spans="67:67">
      <c r="BO14742" s="87" t="str">
        <f t="shared" si="230"/>
        <v>0</v>
      </c>
    </row>
    <row r="14743" spans="67:67">
      <c r="BO14743" s="87" t="str">
        <f t="shared" si="230"/>
        <v>0</v>
      </c>
    </row>
    <row r="14744" spans="67:67">
      <c r="BO14744" s="87" t="str">
        <f t="shared" si="230"/>
        <v>0</v>
      </c>
    </row>
    <row r="14745" spans="67:67">
      <c r="BO14745" s="87" t="str">
        <f t="shared" si="230"/>
        <v>0</v>
      </c>
    </row>
    <row r="14746" spans="67:67">
      <c r="BO14746" s="87" t="str">
        <f t="shared" si="230"/>
        <v>0</v>
      </c>
    </row>
    <row r="14747" spans="67:67">
      <c r="BO14747" s="87" t="str">
        <f t="shared" si="230"/>
        <v>0</v>
      </c>
    </row>
    <row r="14748" spans="67:67">
      <c r="BO14748" s="87" t="str">
        <f t="shared" si="230"/>
        <v>0</v>
      </c>
    </row>
    <row r="14749" spans="67:67">
      <c r="BO14749" s="87" t="str">
        <f t="shared" si="230"/>
        <v>0</v>
      </c>
    </row>
    <row r="14750" spans="67:67">
      <c r="BO14750" s="87" t="str">
        <f t="shared" si="230"/>
        <v>0</v>
      </c>
    </row>
    <row r="14751" spans="67:67">
      <c r="BO14751" s="87" t="str">
        <f t="shared" si="230"/>
        <v>0</v>
      </c>
    </row>
    <row r="14752" spans="67:67">
      <c r="BO14752" s="87" t="str">
        <f t="shared" si="230"/>
        <v>0</v>
      </c>
    </row>
    <row r="14753" spans="67:67">
      <c r="BO14753" s="87" t="str">
        <f t="shared" si="230"/>
        <v>0</v>
      </c>
    </row>
    <row r="14754" spans="67:67">
      <c r="BO14754" s="87" t="str">
        <f t="shared" si="230"/>
        <v>0</v>
      </c>
    </row>
    <row r="14755" spans="67:67">
      <c r="BO14755" s="87" t="str">
        <f t="shared" si="230"/>
        <v>0</v>
      </c>
    </row>
    <row r="14756" spans="67:67">
      <c r="BO14756" s="87" t="str">
        <f t="shared" si="230"/>
        <v>0</v>
      </c>
    </row>
    <row r="14757" spans="67:67">
      <c r="BO14757" s="87" t="str">
        <f t="shared" si="230"/>
        <v>0</v>
      </c>
    </row>
    <row r="14758" spans="67:67">
      <c r="BO14758" s="87" t="str">
        <f t="shared" si="230"/>
        <v>0</v>
      </c>
    </row>
    <row r="14759" spans="67:67">
      <c r="BO14759" s="87" t="str">
        <f t="shared" si="230"/>
        <v>0</v>
      </c>
    </row>
    <row r="14760" spans="67:67">
      <c r="BO14760" s="87" t="str">
        <f t="shared" si="230"/>
        <v>0</v>
      </c>
    </row>
    <row r="14761" spans="67:67">
      <c r="BO14761" s="87" t="str">
        <f t="shared" si="230"/>
        <v>0</v>
      </c>
    </row>
    <row r="14762" spans="67:67">
      <c r="BO14762" s="87" t="str">
        <f t="shared" si="230"/>
        <v>0</v>
      </c>
    </row>
    <row r="14763" spans="67:67">
      <c r="BO14763" s="87" t="str">
        <f t="shared" si="230"/>
        <v>0</v>
      </c>
    </row>
    <row r="14764" spans="67:67">
      <c r="BO14764" s="87" t="str">
        <f t="shared" si="230"/>
        <v>0</v>
      </c>
    </row>
    <row r="14765" spans="67:67">
      <c r="BO14765" s="87" t="str">
        <f t="shared" si="230"/>
        <v>0</v>
      </c>
    </row>
    <row r="14766" spans="67:67">
      <c r="BO14766" s="87" t="str">
        <f t="shared" si="230"/>
        <v>0</v>
      </c>
    </row>
    <row r="14767" spans="67:67">
      <c r="BO14767" s="87" t="str">
        <f t="shared" si="230"/>
        <v>0</v>
      </c>
    </row>
    <row r="14768" spans="67:67">
      <c r="BO14768" s="87" t="str">
        <f t="shared" si="230"/>
        <v>0</v>
      </c>
    </row>
    <row r="14769" spans="67:67">
      <c r="BO14769" s="87" t="str">
        <f t="shared" si="230"/>
        <v>0</v>
      </c>
    </row>
    <row r="14770" spans="67:67">
      <c r="BO14770" s="87" t="str">
        <f t="shared" si="230"/>
        <v>0</v>
      </c>
    </row>
    <row r="14771" spans="67:67">
      <c r="BO14771" s="87" t="str">
        <f t="shared" si="230"/>
        <v>0</v>
      </c>
    </row>
    <row r="14772" spans="67:67">
      <c r="BO14772" s="87" t="str">
        <f t="shared" si="230"/>
        <v>0</v>
      </c>
    </row>
    <row r="14773" spans="67:67">
      <c r="BO14773" s="87" t="str">
        <f t="shared" si="230"/>
        <v>0</v>
      </c>
    </row>
    <row r="14774" spans="67:67">
      <c r="BO14774" s="87" t="str">
        <f t="shared" si="230"/>
        <v>0</v>
      </c>
    </row>
    <row r="14775" spans="67:67">
      <c r="BO14775" s="87" t="str">
        <f t="shared" si="230"/>
        <v>0</v>
      </c>
    </row>
    <row r="14776" spans="67:67">
      <c r="BO14776" s="87" t="str">
        <f t="shared" si="230"/>
        <v>0</v>
      </c>
    </row>
    <row r="14777" spans="67:67">
      <c r="BO14777" s="87" t="str">
        <f t="shared" si="230"/>
        <v>0</v>
      </c>
    </row>
    <row r="14778" spans="67:67">
      <c r="BO14778" s="87" t="str">
        <f t="shared" si="230"/>
        <v>0</v>
      </c>
    </row>
    <row r="14779" spans="67:67">
      <c r="BO14779" s="87" t="str">
        <f t="shared" si="230"/>
        <v>0</v>
      </c>
    </row>
    <row r="14780" spans="67:67">
      <c r="BO14780" s="87" t="str">
        <f t="shared" si="230"/>
        <v>0</v>
      </c>
    </row>
    <row r="14781" spans="67:67">
      <c r="BO14781" s="87" t="str">
        <f t="shared" si="230"/>
        <v>0</v>
      </c>
    </row>
    <row r="14782" spans="67:67">
      <c r="BO14782" s="87" t="str">
        <f t="shared" si="230"/>
        <v>0</v>
      </c>
    </row>
    <row r="14783" spans="67:67">
      <c r="BO14783" s="87" t="str">
        <f t="shared" si="230"/>
        <v>0</v>
      </c>
    </row>
    <row r="14784" spans="67:67">
      <c r="BO14784" s="87" t="str">
        <f t="shared" si="230"/>
        <v>0</v>
      </c>
    </row>
    <row r="14785" spans="67:67">
      <c r="BO14785" s="87" t="str">
        <f t="shared" si="230"/>
        <v>0</v>
      </c>
    </row>
    <row r="14786" spans="67:67">
      <c r="BO14786" s="87" t="str">
        <f t="shared" si="230"/>
        <v>0</v>
      </c>
    </row>
    <row r="14787" spans="67:67">
      <c r="BO14787" s="87" t="str">
        <f t="shared" si="230"/>
        <v>0</v>
      </c>
    </row>
    <row r="14788" spans="67:67">
      <c r="BO14788" s="87" t="str">
        <f t="shared" si="230"/>
        <v>0</v>
      </c>
    </row>
    <row r="14789" spans="67:67">
      <c r="BO14789" s="87" t="str">
        <f t="shared" si="230"/>
        <v>0</v>
      </c>
    </row>
    <row r="14790" spans="67:67">
      <c r="BO14790" s="87" t="str">
        <f t="shared" ref="BO14790:BO14853" si="231">IF(AND(BI14790&lt;&gt;"",BM14790&lt;&gt;"",BE14790&lt;&gt;"",BF14790&lt;&gt;"",BG14790&lt;&gt;""),(1000*9.81*BI14790*0.001*BM14790)/(BE14790*BF14790*BG14790),"0")</f>
        <v>0</v>
      </c>
    </row>
    <row r="14791" spans="67:67">
      <c r="BO14791" s="87" t="str">
        <f t="shared" si="231"/>
        <v>0</v>
      </c>
    </row>
    <row r="14792" spans="67:67">
      <c r="BO14792" s="87" t="str">
        <f t="shared" si="231"/>
        <v>0</v>
      </c>
    </row>
    <row r="14793" spans="67:67">
      <c r="BO14793" s="87" t="str">
        <f t="shared" si="231"/>
        <v>0</v>
      </c>
    </row>
    <row r="14794" spans="67:67">
      <c r="BO14794" s="87" t="str">
        <f t="shared" si="231"/>
        <v>0</v>
      </c>
    </row>
    <row r="14795" spans="67:67">
      <c r="BO14795" s="87" t="str">
        <f t="shared" si="231"/>
        <v>0</v>
      </c>
    </row>
    <row r="14796" spans="67:67">
      <c r="BO14796" s="87" t="str">
        <f t="shared" si="231"/>
        <v>0</v>
      </c>
    </row>
    <row r="14797" spans="67:67">
      <c r="BO14797" s="87" t="str">
        <f t="shared" si="231"/>
        <v>0</v>
      </c>
    </row>
    <row r="14798" spans="67:67">
      <c r="BO14798" s="87" t="str">
        <f t="shared" si="231"/>
        <v>0</v>
      </c>
    </row>
    <row r="14799" spans="67:67">
      <c r="BO14799" s="87" t="str">
        <f t="shared" si="231"/>
        <v>0</v>
      </c>
    </row>
    <row r="14800" spans="67:67">
      <c r="BO14800" s="87" t="str">
        <f t="shared" si="231"/>
        <v>0</v>
      </c>
    </row>
    <row r="14801" spans="67:67">
      <c r="BO14801" s="87" t="str">
        <f t="shared" si="231"/>
        <v>0</v>
      </c>
    </row>
    <row r="14802" spans="67:67">
      <c r="BO14802" s="87" t="str">
        <f t="shared" si="231"/>
        <v>0</v>
      </c>
    </row>
    <row r="14803" spans="67:67">
      <c r="BO14803" s="87" t="str">
        <f t="shared" si="231"/>
        <v>0</v>
      </c>
    </row>
    <row r="14804" spans="67:67">
      <c r="BO14804" s="87" t="str">
        <f t="shared" si="231"/>
        <v>0</v>
      </c>
    </row>
    <row r="14805" spans="67:67">
      <c r="BO14805" s="87" t="str">
        <f t="shared" si="231"/>
        <v>0</v>
      </c>
    </row>
    <row r="14806" spans="67:67">
      <c r="BO14806" s="87" t="str">
        <f t="shared" si="231"/>
        <v>0</v>
      </c>
    </row>
    <row r="14807" spans="67:67">
      <c r="BO14807" s="87" t="str">
        <f t="shared" si="231"/>
        <v>0</v>
      </c>
    </row>
    <row r="14808" spans="67:67">
      <c r="BO14808" s="87" t="str">
        <f t="shared" si="231"/>
        <v>0</v>
      </c>
    </row>
    <row r="14809" spans="67:67">
      <c r="BO14809" s="87" t="str">
        <f t="shared" si="231"/>
        <v>0</v>
      </c>
    </row>
    <row r="14810" spans="67:67">
      <c r="BO14810" s="87" t="str">
        <f t="shared" si="231"/>
        <v>0</v>
      </c>
    </row>
    <row r="14811" spans="67:67">
      <c r="BO14811" s="87" t="str">
        <f t="shared" si="231"/>
        <v>0</v>
      </c>
    </row>
    <row r="14812" spans="67:67">
      <c r="BO14812" s="87" t="str">
        <f t="shared" si="231"/>
        <v>0</v>
      </c>
    </row>
    <row r="14813" spans="67:67">
      <c r="BO14813" s="87" t="str">
        <f t="shared" si="231"/>
        <v>0</v>
      </c>
    </row>
    <row r="14814" spans="67:67">
      <c r="BO14814" s="87" t="str">
        <f t="shared" si="231"/>
        <v>0</v>
      </c>
    </row>
    <row r="14815" spans="67:67">
      <c r="BO14815" s="87" t="str">
        <f t="shared" si="231"/>
        <v>0</v>
      </c>
    </row>
    <row r="14816" spans="67:67">
      <c r="BO14816" s="87" t="str">
        <f t="shared" si="231"/>
        <v>0</v>
      </c>
    </row>
    <row r="14817" spans="67:67">
      <c r="BO14817" s="87" t="str">
        <f t="shared" si="231"/>
        <v>0</v>
      </c>
    </row>
    <row r="14818" spans="67:67">
      <c r="BO14818" s="87" t="str">
        <f t="shared" si="231"/>
        <v>0</v>
      </c>
    </row>
    <row r="14819" spans="67:67">
      <c r="BO14819" s="87" t="str">
        <f t="shared" si="231"/>
        <v>0</v>
      </c>
    </row>
    <row r="14820" spans="67:67">
      <c r="BO14820" s="87" t="str">
        <f t="shared" si="231"/>
        <v>0</v>
      </c>
    </row>
    <row r="14821" spans="67:67">
      <c r="BO14821" s="87" t="str">
        <f t="shared" si="231"/>
        <v>0</v>
      </c>
    </row>
    <row r="14822" spans="67:67">
      <c r="BO14822" s="87" t="str">
        <f t="shared" si="231"/>
        <v>0</v>
      </c>
    </row>
    <row r="14823" spans="67:67">
      <c r="BO14823" s="87" t="str">
        <f t="shared" si="231"/>
        <v>0</v>
      </c>
    </row>
    <row r="14824" spans="67:67">
      <c r="BO14824" s="87" t="str">
        <f t="shared" si="231"/>
        <v>0</v>
      </c>
    </row>
    <row r="14825" spans="67:67">
      <c r="BO14825" s="87" t="str">
        <f t="shared" si="231"/>
        <v>0</v>
      </c>
    </row>
    <row r="14826" spans="67:67">
      <c r="BO14826" s="87" t="str">
        <f t="shared" si="231"/>
        <v>0</v>
      </c>
    </row>
    <row r="14827" spans="67:67">
      <c r="BO14827" s="87" t="str">
        <f t="shared" si="231"/>
        <v>0</v>
      </c>
    </row>
    <row r="14828" spans="67:67">
      <c r="BO14828" s="87" t="str">
        <f t="shared" si="231"/>
        <v>0</v>
      </c>
    </row>
    <row r="14829" spans="67:67">
      <c r="BO14829" s="87" t="str">
        <f t="shared" si="231"/>
        <v>0</v>
      </c>
    </row>
    <row r="14830" spans="67:67">
      <c r="BO14830" s="87" t="str">
        <f t="shared" si="231"/>
        <v>0</v>
      </c>
    </row>
    <row r="14831" spans="67:67">
      <c r="BO14831" s="87" t="str">
        <f t="shared" si="231"/>
        <v>0</v>
      </c>
    </row>
    <row r="14832" spans="67:67">
      <c r="BO14832" s="87" t="str">
        <f t="shared" si="231"/>
        <v>0</v>
      </c>
    </row>
    <row r="14833" spans="67:67">
      <c r="BO14833" s="87" t="str">
        <f t="shared" si="231"/>
        <v>0</v>
      </c>
    </row>
    <row r="14834" spans="67:67">
      <c r="BO14834" s="87" t="str">
        <f t="shared" si="231"/>
        <v>0</v>
      </c>
    </row>
    <row r="14835" spans="67:67">
      <c r="BO14835" s="87" t="str">
        <f t="shared" si="231"/>
        <v>0</v>
      </c>
    </row>
    <row r="14836" spans="67:67">
      <c r="BO14836" s="87" t="str">
        <f t="shared" si="231"/>
        <v>0</v>
      </c>
    </row>
    <row r="14837" spans="67:67">
      <c r="BO14837" s="87" t="str">
        <f t="shared" si="231"/>
        <v>0</v>
      </c>
    </row>
    <row r="14838" spans="67:67">
      <c r="BO14838" s="87" t="str">
        <f t="shared" si="231"/>
        <v>0</v>
      </c>
    </row>
    <row r="14839" spans="67:67">
      <c r="BO14839" s="87" t="str">
        <f t="shared" si="231"/>
        <v>0</v>
      </c>
    </row>
    <row r="14840" spans="67:67">
      <c r="BO14840" s="87" t="str">
        <f t="shared" si="231"/>
        <v>0</v>
      </c>
    </row>
    <row r="14841" spans="67:67">
      <c r="BO14841" s="87" t="str">
        <f t="shared" si="231"/>
        <v>0</v>
      </c>
    </row>
    <row r="14842" spans="67:67">
      <c r="BO14842" s="87" t="str">
        <f t="shared" si="231"/>
        <v>0</v>
      </c>
    </row>
    <row r="14843" spans="67:67">
      <c r="BO14843" s="87" t="str">
        <f t="shared" si="231"/>
        <v>0</v>
      </c>
    </row>
    <row r="14844" spans="67:67">
      <c r="BO14844" s="87" t="str">
        <f t="shared" si="231"/>
        <v>0</v>
      </c>
    </row>
    <row r="14845" spans="67:67">
      <c r="BO14845" s="87" t="str">
        <f t="shared" si="231"/>
        <v>0</v>
      </c>
    </row>
    <row r="14846" spans="67:67">
      <c r="BO14846" s="87" t="str">
        <f t="shared" si="231"/>
        <v>0</v>
      </c>
    </row>
    <row r="14847" spans="67:67">
      <c r="BO14847" s="87" t="str">
        <f t="shared" si="231"/>
        <v>0</v>
      </c>
    </row>
    <row r="14848" spans="67:67">
      <c r="BO14848" s="87" t="str">
        <f t="shared" si="231"/>
        <v>0</v>
      </c>
    </row>
    <row r="14849" spans="67:67">
      <c r="BO14849" s="87" t="str">
        <f t="shared" si="231"/>
        <v>0</v>
      </c>
    </row>
    <row r="14850" spans="67:67">
      <c r="BO14850" s="87" t="str">
        <f t="shared" si="231"/>
        <v>0</v>
      </c>
    </row>
    <row r="14851" spans="67:67">
      <c r="BO14851" s="87" t="str">
        <f t="shared" si="231"/>
        <v>0</v>
      </c>
    </row>
    <row r="14852" spans="67:67">
      <c r="BO14852" s="87" t="str">
        <f t="shared" si="231"/>
        <v>0</v>
      </c>
    </row>
    <row r="14853" spans="67:67">
      <c r="BO14853" s="87" t="str">
        <f t="shared" si="231"/>
        <v>0</v>
      </c>
    </row>
    <row r="14854" spans="67:67">
      <c r="BO14854" s="87" t="str">
        <f t="shared" ref="BO14854:BO14917" si="232">IF(AND(BI14854&lt;&gt;"",BM14854&lt;&gt;"",BE14854&lt;&gt;"",BF14854&lt;&gt;"",BG14854&lt;&gt;""),(1000*9.81*BI14854*0.001*BM14854)/(BE14854*BF14854*BG14854),"0")</f>
        <v>0</v>
      </c>
    </row>
    <row r="14855" spans="67:67">
      <c r="BO14855" s="87" t="str">
        <f t="shared" si="232"/>
        <v>0</v>
      </c>
    </row>
    <row r="14856" spans="67:67">
      <c r="BO14856" s="87" t="str">
        <f t="shared" si="232"/>
        <v>0</v>
      </c>
    </row>
    <row r="14857" spans="67:67">
      <c r="BO14857" s="87" t="str">
        <f t="shared" si="232"/>
        <v>0</v>
      </c>
    </row>
    <row r="14858" spans="67:67">
      <c r="BO14858" s="87" t="str">
        <f t="shared" si="232"/>
        <v>0</v>
      </c>
    </row>
    <row r="14859" spans="67:67">
      <c r="BO14859" s="87" t="str">
        <f t="shared" si="232"/>
        <v>0</v>
      </c>
    </row>
    <row r="14860" spans="67:67">
      <c r="BO14860" s="87" t="str">
        <f t="shared" si="232"/>
        <v>0</v>
      </c>
    </row>
    <row r="14861" spans="67:67">
      <c r="BO14861" s="87" t="str">
        <f t="shared" si="232"/>
        <v>0</v>
      </c>
    </row>
    <row r="14862" spans="67:67">
      <c r="BO14862" s="87" t="str">
        <f t="shared" si="232"/>
        <v>0</v>
      </c>
    </row>
    <row r="14863" spans="67:67">
      <c r="BO14863" s="87" t="str">
        <f t="shared" si="232"/>
        <v>0</v>
      </c>
    </row>
    <row r="14864" spans="67:67">
      <c r="BO14864" s="87" t="str">
        <f t="shared" si="232"/>
        <v>0</v>
      </c>
    </row>
    <row r="14865" spans="67:67">
      <c r="BO14865" s="87" t="str">
        <f t="shared" si="232"/>
        <v>0</v>
      </c>
    </row>
    <row r="14866" spans="67:67">
      <c r="BO14866" s="87" t="str">
        <f t="shared" si="232"/>
        <v>0</v>
      </c>
    </row>
    <row r="14867" spans="67:67">
      <c r="BO14867" s="87" t="str">
        <f t="shared" si="232"/>
        <v>0</v>
      </c>
    </row>
    <row r="14868" spans="67:67">
      <c r="BO14868" s="87" t="str">
        <f t="shared" si="232"/>
        <v>0</v>
      </c>
    </row>
    <row r="14869" spans="67:67">
      <c r="BO14869" s="87" t="str">
        <f t="shared" si="232"/>
        <v>0</v>
      </c>
    </row>
    <row r="14870" spans="67:67">
      <c r="BO14870" s="87" t="str">
        <f t="shared" si="232"/>
        <v>0</v>
      </c>
    </row>
    <row r="14871" spans="67:67">
      <c r="BO14871" s="87" t="str">
        <f t="shared" si="232"/>
        <v>0</v>
      </c>
    </row>
    <row r="14872" spans="67:67">
      <c r="BO14872" s="87" t="str">
        <f t="shared" si="232"/>
        <v>0</v>
      </c>
    </row>
    <row r="14873" spans="67:67">
      <c r="BO14873" s="87" t="str">
        <f t="shared" si="232"/>
        <v>0</v>
      </c>
    </row>
    <row r="14874" spans="67:67">
      <c r="BO14874" s="87" t="str">
        <f t="shared" si="232"/>
        <v>0</v>
      </c>
    </row>
    <row r="14875" spans="67:67">
      <c r="BO14875" s="87" t="str">
        <f t="shared" si="232"/>
        <v>0</v>
      </c>
    </row>
    <row r="14876" spans="67:67">
      <c r="BO14876" s="87" t="str">
        <f t="shared" si="232"/>
        <v>0</v>
      </c>
    </row>
    <row r="14877" spans="67:67">
      <c r="BO14877" s="87" t="str">
        <f t="shared" si="232"/>
        <v>0</v>
      </c>
    </row>
    <row r="14878" spans="67:67">
      <c r="BO14878" s="87" t="str">
        <f t="shared" si="232"/>
        <v>0</v>
      </c>
    </row>
    <row r="14879" spans="67:67">
      <c r="BO14879" s="87" t="str">
        <f t="shared" si="232"/>
        <v>0</v>
      </c>
    </row>
    <row r="14880" spans="67:67">
      <c r="BO14880" s="87" t="str">
        <f t="shared" si="232"/>
        <v>0</v>
      </c>
    </row>
    <row r="14881" spans="67:67">
      <c r="BO14881" s="87" t="str">
        <f t="shared" si="232"/>
        <v>0</v>
      </c>
    </row>
    <row r="14882" spans="67:67">
      <c r="BO14882" s="87" t="str">
        <f t="shared" si="232"/>
        <v>0</v>
      </c>
    </row>
    <row r="14883" spans="67:67">
      <c r="BO14883" s="87" t="str">
        <f t="shared" si="232"/>
        <v>0</v>
      </c>
    </row>
    <row r="14884" spans="67:67">
      <c r="BO14884" s="87" t="str">
        <f t="shared" si="232"/>
        <v>0</v>
      </c>
    </row>
    <row r="14885" spans="67:67">
      <c r="BO14885" s="87" t="str">
        <f t="shared" si="232"/>
        <v>0</v>
      </c>
    </row>
    <row r="14886" spans="67:67">
      <c r="BO14886" s="87" t="str">
        <f t="shared" si="232"/>
        <v>0</v>
      </c>
    </row>
    <row r="14887" spans="67:67">
      <c r="BO14887" s="87" t="str">
        <f t="shared" si="232"/>
        <v>0</v>
      </c>
    </row>
    <row r="14888" spans="67:67">
      <c r="BO14888" s="87" t="str">
        <f t="shared" si="232"/>
        <v>0</v>
      </c>
    </row>
    <row r="14889" spans="67:67">
      <c r="BO14889" s="87" t="str">
        <f t="shared" si="232"/>
        <v>0</v>
      </c>
    </row>
    <row r="14890" spans="67:67">
      <c r="BO14890" s="87" t="str">
        <f t="shared" si="232"/>
        <v>0</v>
      </c>
    </row>
    <row r="14891" spans="67:67">
      <c r="BO14891" s="87" t="str">
        <f t="shared" si="232"/>
        <v>0</v>
      </c>
    </row>
    <row r="14892" spans="67:67">
      <c r="BO14892" s="87" t="str">
        <f t="shared" si="232"/>
        <v>0</v>
      </c>
    </row>
    <row r="14893" spans="67:67">
      <c r="BO14893" s="87" t="str">
        <f t="shared" si="232"/>
        <v>0</v>
      </c>
    </row>
    <row r="14894" spans="67:67">
      <c r="BO14894" s="87" t="str">
        <f t="shared" si="232"/>
        <v>0</v>
      </c>
    </row>
    <row r="14895" spans="67:67">
      <c r="BO14895" s="87" t="str">
        <f t="shared" si="232"/>
        <v>0</v>
      </c>
    </row>
    <row r="14896" spans="67:67">
      <c r="BO14896" s="87" t="str">
        <f t="shared" si="232"/>
        <v>0</v>
      </c>
    </row>
    <row r="14897" spans="67:67">
      <c r="BO14897" s="87" t="str">
        <f t="shared" si="232"/>
        <v>0</v>
      </c>
    </row>
    <row r="14898" spans="67:67">
      <c r="BO14898" s="87" t="str">
        <f t="shared" si="232"/>
        <v>0</v>
      </c>
    </row>
    <row r="14899" spans="67:67">
      <c r="BO14899" s="87" t="str">
        <f t="shared" si="232"/>
        <v>0</v>
      </c>
    </row>
    <row r="14900" spans="67:67">
      <c r="BO14900" s="87" t="str">
        <f t="shared" si="232"/>
        <v>0</v>
      </c>
    </row>
    <row r="14901" spans="67:67">
      <c r="BO14901" s="87" t="str">
        <f t="shared" si="232"/>
        <v>0</v>
      </c>
    </row>
    <row r="14902" spans="67:67">
      <c r="BO14902" s="87" t="str">
        <f t="shared" si="232"/>
        <v>0</v>
      </c>
    </row>
    <row r="14903" spans="67:67">
      <c r="BO14903" s="87" t="str">
        <f t="shared" si="232"/>
        <v>0</v>
      </c>
    </row>
    <row r="14904" spans="67:67">
      <c r="BO14904" s="87" t="str">
        <f t="shared" si="232"/>
        <v>0</v>
      </c>
    </row>
    <row r="14905" spans="67:67">
      <c r="BO14905" s="87" t="str">
        <f t="shared" si="232"/>
        <v>0</v>
      </c>
    </row>
    <row r="14906" spans="67:67">
      <c r="BO14906" s="87" t="str">
        <f t="shared" si="232"/>
        <v>0</v>
      </c>
    </row>
    <row r="14907" spans="67:67">
      <c r="BO14907" s="87" t="str">
        <f t="shared" si="232"/>
        <v>0</v>
      </c>
    </row>
    <row r="14908" spans="67:67">
      <c r="BO14908" s="87" t="str">
        <f t="shared" si="232"/>
        <v>0</v>
      </c>
    </row>
    <row r="14909" spans="67:67">
      <c r="BO14909" s="87" t="str">
        <f t="shared" si="232"/>
        <v>0</v>
      </c>
    </row>
    <row r="14910" spans="67:67">
      <c r="BO14910" s="87" t="str">
        <f t="shared" si="232"/>
        <v>0</v>
      </c>
    </row>
    <row r="14911" spans="67:67">
      <c r="BO14911" s="87" t="str">
        <f t="shared" si="232"/>
        <v>0</v>
      </c>
    </row>
    <row r="14912" spans="67:67">
      <c r="BO14912" s="87" t="str">
        <f t="shared" si="232"/>
        <v>0</v>
      </c>
    </row>
    <row r="14913" spans="67:67">
      <c r="BO14913" s="87" t="str">
        <f t="shared" si="232"/>
        <v>0</v>
      </c>
    </row>
    <row r="14914" spans="67:67">
      <c r="BO14914" s="87" t="str">
        <f t="shared" si="232"/>
        <v>0</v>
      </c>
    </row>
    <row r="14915" spans="67:67">
      <c r="BO14915" s="87" t="str">
        <f t="shared" si="232"/>
        <v>0</v>
      </c>
    </row>
    <row r="14916" spans="67:67">
      <c r="BO14916" s="87" t="str">
        <f t="shared" si="232"/>
        <v>0</v>
      </c>
    </row>
    <row r="14917" spans="67:67">
      <c r="BO14917" s="87" t="str">
        <f t="shared" si="232"/>
        <v>0</v>
      </c>
    </row>
    <row r="14918" spans="67:67">
      <c r="BO14918" s="87" t="str">
        <f t="shared" ref="BO14918:BO14981" si="233">IF(AND(BI14918&lt;&gt;"",BM14918&lt;&gt;"",BE14918&lt;&gt;"",BF14918&lt;&gt;"",BG14918&lt;&gt;""),(1000*9.81*BI14918*0.001*BM14918)/(BE14918*BF14918*BG14918),"0")</f>
        <v>0</v>
      </c>
    </row>
    <row r="14919" spans="67:67">
      <c r="BO14919" s="87" t="str">
        <f t="shared" si="233"/>
        <v>0</v>
      </c>
    </row>
    <row r="14920" spans="67:67">
      <c r="BO14920" s="87" t="str">
        <f t="shared" si="233"/>
        <v>0</v>
      </c>
    </row>
    <row r="14921" spans="67:67">
      <c r="BO14921" s="87" t="str">
        <f t="shared" si="233"/>
        <v>0</v>
      </c>
    </row>
    <row r="14922" spans="67:67">
      <c r="BO14922" s="87" t="str">
        <f t="shared" si="233"/>
        <v>0</v>
      </c>
    </row>
    <row r="14923" spans="67:67">
      <c r="BO14923" s="87" t="str">
        <f t="shared" si="233"/>
        <v>0</v>
      </c>
    </row>
    <row r="14924" spans="67:67">
      <c r="BO14924" s="87" t="str">
        <f t="shared" si="233"/>
        <v>0</v>
      </c>
    </row>
    <row r="14925" spans="67:67">
      <c r="BO14925" s="87" t="str">
        <f t="shared" si="233"/>
        <v>0</v>
      </c>
    </row>
    <row r="14926" spans="67:67">
      <c r="BO14926" s="87" t="str">
        <f t="shared" si="233"/>
        <v>0</v>
      </c>
    </row>
    <row r="14927" spans="67:67">
      <c r="BO14927" s="87" t="str">
        <f t="shared" si="233"/>
        <v>0</v>
      </c>
    </row>
    <row r="14928" spans="67:67">
      <c r="BO14928" s="87" t="str">
        <f t="shared" si="233"/>
        <v>0</v>
      </c>
    </row>
    <row r="14929" spans="67:67">
      <c r="BO14929" s="87" t="str">
        <f t="shared" si="233"/>
        <v>0</v>
      </c>
    </row>
    <row r="14930" spans="67:67">
      <c r="BO14930" s="87" t="str">
        <f t="shared" si="233"/>
        <v>0</v>
      </c>
    </row>
    <row r="14931" spans="67:67">
      <c r="BO14931" s="87" t="str">
        <f t="shared" si="233"/>
        <v>0</v>
      </c>
    </row>
    <row r="14932" spans="67:67">
      <c r="BO14932" s="87" t="str">
        <f t="shared" si="233"/>
        <v>0</v>
      </c>
    </row>
    <row r="14933" spans="67:67">
      <c r="BO14933" s="87" t="str">
        <f t="shared" si="233"/>
        <v>0</v>
      </c>
    </row>
    <row r="14934" spans="67:67">
      <c r="BO14934" s="87" t="str">
        <f t="shared" si="233"/>
        <v>0</v>
      </c>
    </row>
    <row r="14935" spans="67:67">
      <c r="BO14935" s="87" t="str">
        <f t="shared" si="233"/>
        <v>0</v>
      </c>
    </row>
    <row r="14936" spans="67:67">
      <c r="BO14936" s="87" t="str">
        <f t="shared" si="233"/>
        <v>0</v>
      </c>
    </row>
    <row r="14937" spans="67:67">
      <c r="BO14937" s="87" t="str">
        <f t="shared" si="233"/>
        <v>0</v>
      </c>
    </row>
    <row r="14938" spans="67:67">
      <c r="BO14938" s="87" t="str">
        <f t="shared" si="233"/>
        <v>0</v>
      </c>
    </row>
    <row r="14939" spans="67:67">
      <c r="BO14939" s="87" t="str">
        <f t="shared" si="233"/>
        <v>0</v>
      </c>
    </row>
    <row r="14940" spans="67:67">
      <c r="BO14940" s="87" t="str">
        <f t="shared" si="233"/>
        <v>0</v>
      </c>
    </row>
    <row r="14941" spans="67:67">
      <c r="BO14941" s="87" t="str">
        <f t="shared" si="233"/>
        <v>0</v>
      </c>
    </row>
    <row r="14942" spans="67:67">
      <c r="BO14942" s="87" t="str">
        <f t="shared" si="233"/>
        <v>0</v>
      </c>
    </row>
    <row r="14943" spans="67:67">
      <c r="BO14943" s="87" t="str">
        <f t="shared" si="233"/>
        <v>0</v>
      </c>
    </row>
    <row r="14944" spans="67:67">
      <c r="BO14944" s="87" t="str">
        <f t="shared" si="233"/>
        <v>0</v>
      </c>
    </row>
    <row r="14945" spans="67:67">
      <c r="BO14945" s="87" t="str">
        <f t="shared" si="233"/>
        <v>0</v>
      </c>
    </row>
    <row r="14946" spans="67:67">
      <c r="BO14946" s="87" t="str">
        <f t="shared" si="233"/>
        <v>0</v>
      </c>
    </row>
    <row r="14947" spans="67:67">
      <c r="BO14947" s="87" t="str">
        <f t="shared" si="233"/>
        <v>0</v>
      </c>
    </row>
    <row r="14948" spans="67:67">
      <c r="BO14948" s="87" t="str">
        <f t="shared" si="233"/>
        <v>0</v>
      </c>
    </row>
    <row r="14949" spans="67:67">
      <c r="BO14949" s="87" t="str">
        <f t="shared" si="233"/>
        <v>0</v>
      </c>
    </row>
    <row r="14950" spans="67:67">
      <c r="BO14950" s="87" t="str">
        <f t="shared" si="233"/>
        <v>0</v>
      </c>
    </row>
    <row r="14951" spans="67:67">
      <c r="BO14951" s="87" t="str">
        <f t="shared" si="233"/>
        <v>0</v>
      </c>
    </row>
    <row r="14952" spans="67:67">
      <c r="BO14952" s="87" t="str">
        <f t="shared" si="233"/>
        <v>0</v>
      </c>
    </row>
    <row r="14953" spans="67:67">
      <c r="BO14953" s="87" t="str">
        <f t="shared" si="233"/>
        <v>0</v>
      </c>
    </row>
    <row r="14954" spans="67:67">
      <c r="BO14954" s="87" t="str">
        <f t="shared" si="233"/>
        <v>0</v>
      </c>
    </row>
    <row r="14955" spans="67:67">
      <c r="BO14955" s="87" t="str">
        <f t="shared" si="233"/>
        <v>0</v>
      </c>
    </row>
    <row r="14956" spans="67:67">
      <c r="BO14956" s="87" t="str">
        <f t="shared" si="233"/>
        <v>0</v>
      </c>
    </row>
    <row r="14957" spans="67:67">
      <c r="BO14957" s="87" t="str">
        <f t="shared" si="233"/>
        <v>0</v>
      </c>
    </row>
    <row r="14958" spans="67:67">
      <c r="BO14958" s="87" t="str">
        <f t="shared" si="233"/>
        <v>0</v>
      </c>
    </row>
    <row r="14959" spans="67:67">
      <c r="BO14959" s="87" t="str">
        <f t="shared" si="233"/>
        <v>0</v>
      </c>
    </row>
    <row r="14960" spans="67:67">
      <c r="BO14960" s="87" t="str">
        <f t="shared" si="233"/>
        <v>0</v>
      </c>
    </row>
    <row r="14961" spans="67:67">
      <c r="BO14961" s="87" t="str">
        <f t="shared" si="233"/>
        <v>0</v>
      </c>
    </row>
    <row r="14962" spans="67:67">
      <c r="BO14962" s="87" t="str">
        <f t="shared" si="233"/>
        <v>0</v>
      </c>
    </row>
    <row r="14963" spans="67:67">
      <c r="BO14963" s="87" t="str">
        <f t="shared" si="233"/>
        <v>0</v>
      </c>
    </row>
    <row r="14964" spans="67:67">
      <c r="BO14964" s="87" t="str">
        <f t="shared" si="233"/>
        <v>0</v>
      </c>
    </row>
    <row r="14965" spans="67:67">
      <c r="BO14965" s="87" t="str">
        <f t="shared" si="233"/>
        <v>0</v>
      </c>
    </row>
    <row r="14966" spans="67:67">
      <c r="BO14966" s="87" t="str">
        <f t="shared" si="233"/>
        <v>0</v>
      </c>
    </row>
    <row r="14967" spans="67:67">
      <c r="BO14967" s="87" t="str">
        <f t="shared" si="233"/>
        <v>0</v>
      </c>
    </row>
    <row r="14968" spans="67:67">
      <c r="BO14968" s="87" t="str">
        <f t="shared" si="233"/>
        <v>0</v>
      </c>
    </row>
    <row r="14969" spans="67:67">
      <c r="BO14969" s="87" t="str">
        <f t="shared" si="233"/>
        <v>0</v>
      </c>
    </row>
    <row r="14970" spans="67:67">
      <c r="BO14970" s="87" t="str">
        <f t="shared" si="233"/>
        <v>0</v>
      </c>
    </row>
    <row r="14971" spans="67:67">
      <c r="BO14971" s="87" t="str">
        <f t="shared" si="233"/>
        <v>0</v>
      </c>
    </row>
    <row r="14972" spans="67:67">
      <c r="BO14972" s="87" t="str">
        <f t="shared" si="233"/>
        <v>0</v>
      </c>
    </row>
    <row r="14973" spans="67:67">
      <c r="BO14973" s="87" t="str">
        <f t="shared" si="233"/>
        <v>0</v>
      </c>
    </row>
    <row r="14974" spans="67:67">
      <c r="BO14974" s="87" t="str">
        <f t="shared" si="233"/>
        <v>0</v>
      </c>
    </row>
    <row r="14975" spans="67:67">
      <c r="BO14975" s="87" t="str">
        <f t="shared" si="233"/>
        <v>0</v>
      </c>
    </row>
    <row r="14976" spans="67:67">
      <c r="BO14976" s="87" t="str">
        <f t="shared" si="233"/>
        <v>0</v>
      </c>
    </row>
    <row r="14977" spans="67:67">
      <c r="BO14977" s="87" t="str">
        <f t="shared" si="233"/>
        <v>0</v>
      </c>
    </row>
    <row r="14978" spans="67:67">
      <c r="BO14978" s="87" t="str">
        <f t="shared" si="233"/>
        <v>0</v>
      </c>
    </row>
    <row r="14979" spans="67:67">
      <c r="BO14979" s="87" t="str">
        <f t="shared" si="233"/>
        <v>0</v>
      </c>
    </row>
    <row r="14980" spans="67:67">
      <c r="BO14980" s="87" t="str">
        <f t="shared" si="233"/>
        <v>0</v>
      </c>
    </row>
    <row r="14981" spans="67:67">
      <c r="BO14981" s="87" t="str">
        <f t="shared" si="233"/>
        <v>0</v>
      </c>
    </row>
    <row r="14982" spans="67:67">
      <c r="BO14982" s="87" t="str">
        <f t="shared" ref="BO14982:BO15045" si="234">IF(AND(BI14982&lt;&gt;"",BM14982&lt;&gt;"",BE14982&lt;&gt;"",BF14982&lt;&gt;"",BG14982&lt;&gt;""),(1000*9.81*BI14982*0.001*BM14982)/(BE14982*BF14982*BG14982),"0")</f>
        <v>0</v>
      </c>
    </row>
    <row r="14983" spans="67:67">
      <c r="BO14983" s="87" t="str">
        <f t="shared" si="234"/>
        <v>0</v>
      </c>
    </row>
    <row r="14984" spans="67:67">
      <c r="BO14984" s="87" t="str">
        <f t="shared" si="234"/>
        <v>0</v>
      </c>
    </row>
    <row r="14985" spans="67:67">
      <c r="BO14985" s="87" t="str">
        <f t="shared" si="234"/>
        <v>0</v>
      </c>
    </row>
    <row r="14986" spans="67:67">
      <c r="BO14986" s="87" t="str">
        <f t="shared" si="234"/>
        <v>0</v>
      </c>
    </row>
    <row r="14987" spans="67:67">
      <c r="BO14987" s="87" t="str">
        <f t="shared" si="234"/>
        <v>0</v>
      </c>
    </row>
    <row r="14988" spans="67:67">
      <c r="BO14988" s="87" t="str">
        <f t="shared" si="234"/>
        <v>0</v>
      </c>
    </row>
    <row r="14989" spans="67:67">
      <c r="BO14989" s="87" t="str">
        <f t="shared" si="234"/>
        <v>0</v>
      </c>
    </row>
    <row r="14990" spans="67:67">
      <c r="BO14990" s="87" t="str">
        <f t="shared" si="234"/>
        <v>0</v>
      </c>
    </row>
    <row r="14991" spans="67:67">
      <c r="BO14991" s="87" t="str">
        <f t="shared" si="234"/>
        <v>0</v>
      </c>
    </row>
    <row r="14992" spans="67:67">
      <c r="BO14992" s="87" t="str">
        <f t="shared" si="234"/>
        <v>0</v>
      </c>
    </row>
    <row r="14993" spans="67:67">
      <c r="BO14993" s="87" t="str">
        <f t="shared" si="234"/>
        <v>0</v>
      </c>
    </row>
    <row r="14994" spans="67:67">
      <c r="BO14994" s="87" t="str">
        <f t="shared" si="234"/>
        <v>0</v>
      </c>
    </row>
    <row r="14995" spans="67:67">
      <c r="BO14995" s="87" t="str">
        <f t="shared" si="234"/>
        <v>0</v>
      </c>
    </row>
    <row r="14996" spans="67:67">
      <c r="BO14996" s="87" t="str">
        <f t="shared" si="234"/>
        <v>0</v>
      </c>
    </row>
    <row r="14997" spans="67:67">
      <c r="BO14997" s="87" t="str">
        <f t="shared" si="234"/>
        <v>0</v>
      </c>
    </row>
    <row r="14998" spans="67:67">
      <c r="BO14998" s="87" t="str">
        <f t="shared" si="234"/>
        <v>0</v>
      </c>
    </row>
    <row r="14999" spans="67:67">
      <c r="BO14999" s="87" t="str">
        <f t="shared" si="234"/>
        <v>0</v>
      </c>
    </row>
    <row r="15000" spans="67:67">
      <c r="BO15000" s="87" t="str">
        <f t="shared" si="234"/>
        <v>0</v>
      </c>
    </row>
    <row r="15001" spans="67:67">
      <c r="BO15001" s="87" t="str">
        <f t="shared" si="234"/>
        <v>0</v>
      </c>
    </row>
    <row r="15002" spans="67:67">
      <c r="BO15002" s="87" t="str">
        <f t="shared" si="234"/>
        <v>0</v>
      </c>
    </row>
    <row r="15003" spans="67:67">
      <c r="BO15003" s="87" t="str">
        <f t="shared" si="234"/>
        <v>0</v>
      </c>
    </row>
    <row r="15004" spans="67:67">
      <c r="BO15004" s="87" t="str">
        <f t="shared" si="234"/>
        <v>0</v>
      </c>
    </row>
    <row r="15005" spans="67:67">
      <c r="BO15005" s="87" t="str">
        <f t="shared" si="234"/>
        <v>0</v>
      </c>
    </row>
    <row r="15006" spans="67:67">
      <c r="BO15006" s="87" t="str">
        <f t="shared" si="234"/>
        <v>0</v>
      </c>
    </row>
    <row r="15007" spans="67:67">
      <c r="BO15007" s="87" t="str">
        <f t="shared" si="234"/>
        <v>0</v>
      </c>
    </row>
    <row r="15008" spans="67:67">
      <c r="BO15008" s="87" t="str">
        <f t="shared" si="234"/>
        <v>0</v>
      </c>
    </row>
    <row r="15009" spans="67:67">
      <c r="BO15009" s="87" t="str">
        <f t="shared" si="234"/>
        <v>0</v>
      </c>
    </row>
    <row r="15010" spans="67:67">
      <c r="BO15010" s="87" t="str">
        <f t="shared" si="234"/>
        <v>0</v>
      </c>
    </row>
    <row r="15011" spans="67:67">
      <c r="BO15011" s="87" t="str">
        <f t="shared" si="234"/>
        <v>0</v>
      </c>
    </row>
    <row r="15012" spans="67:67">
      <c r="BO15012" s="87" t="str">
        <f t="shared" si="234"/>
        <v>0</v>
      </c>
    </row>
    <row r="15013" spans="67:67">
      <c r="BO15013" s="87" t="str">
        <f t="shared" si="234"/>
        <v>0</v>
      </c>
    </row>
    <row r="15014" spans="67:67">
      <c r="BO15014" s="87" t="str">
        <f t="shared" si="234"/>
        <v>0</v>
      </c>
    </row>
    <row r="15015" spans="67:67">
      <c r="BO15015" s="87" t="str">
        <f t="shared" si="234"/>
        <v>0</v>
      </c>
    </row>
    <row r="15016" spans="67:67">
      <c r="BO15016" s="87" t="str">
        <f t="shared" si="234"/>
        <v>0</v>
      </c>
    </row>
    <row r="15017" spans="67:67">
      <c r="BO15017" s="87" t="str">
        <f t="shared" si="234"/>
        <v>0</v>
      </c>
    </row>
    <row r="15018" spans="67:67">
      <c r="BO15018" s="87" t="str">
        <f t="shared" si="234"/>
        <v>0</v>
      </c>
    </row>
    <row r="15019" spans="67:67">
      <c r="BO15019" s="87" t="str">
        <f t="shared" si="234"/>
        <v>0</v>
      </c>
    </row>
    <row r="15020" spans="67:67">
      <c r="BO15020" s="87" t="str">
        <f t="shared" si="234"/>
        <v>0</v>
      </c>
    </row>
    <row r="15021" spans="67:67">
      <c r="BO15021" s="87" t="str">
        <f t="shared" si="234"/>
        <v>0</v>
      </c>
    </row>
    <row r="15022" spans="67:67">
      <c r="BO15022" s="87" t="str">
        <f t="shared" si="234"/>
        <v>0</v>
      </c>
    </row>
    <row r="15023" spans="67:67">
      <c r="BO15023" s="87" t="str">
        <f t="shared" si="234"/>
        <v>0</v>
      </c>
    </row>
    <row r="15024" spans="67:67">
      <c r="BO15024" s="87" t="str">
        <f t="shared" si="234"/>
        <v>0</v>
      </c>
    </row>
    <row r="15025" spans="67:67">
      <c r="BO15025" s="87" t="str">
        <f t="shared" si="234"/>
        <v>0</v>
      </c>
    </row>
    <row r="15026" spans="67:67">
      <c r="BO15026" s="87" t="str">
        <f t="shared" si="234"/>
        <v>0</v>
      </c>
    </row>
    <row r="15027" spans="67:67">
      <c r="BO15027" s="87" t="str">
        <f t="shared" si="234"/>
        <v>0</v>
      </c>
    </row>
    <row r="15028" spans="67:67">
      <c r="BO15028" s="87" t="str">
        <f t="shared" si="234"/>
        <v>0</v>
      </c>
    </row>
    <row r="15029" spans="67:67">
      <c r="BO15029" s="87" t="str">
        <f t="shared" si="234"/>
        <v>0</v>
      </c>
    </row>
    <row r="15030" spans="67:67">
      <c r="BO15030" s="87" t="str">
        <f t="shared" si="234"/>
        <v>0</v>
      </c>
    </row>
    <row r="15031" spans="67:67">
      <c r="BO15031" s="87" t="str">
        <f t="shared" si="234"/>
        <v>0</v>
      </c>
    </row>
    <row r="15032" spans="67:67">
      <c r="BO15032" s="87" t="str">
        <f t="shared" si="234"/>
        <v>0</v>
      </c>
    </row>
    <row r="15033" spans="67:67">
      <c r="BO15033" s="87" t="str">
        <f t="shared" si="234"/>
        <v>0</v>
      </c>
    </row>
    <row r="15034" spans="67:67">
      <c r="BO15034" s="87" t="str">
        <f t="shared" si="234"/>
        <v>0</v>
      </c>
    </row>
    <row r="15035" spans="67:67">
      <c r="BO15035" s="87" t="str">
        <f t="shared" si="234"/>
        <v>0</v>
      </c>
    </row>
    <row r="15036" spans="67:67">
      <c r="BO15036" s="87" t="str">
        <f t="shared" si="234"/>
        <v>0</v>
      </c>
    </row>
    <row r="15037" spans="67:67">
      <c r="BO15037" s="87" t="str">
        <f t="shared" si="234"/>
        <v>0</v>
      </c>
    </row>
    <row r="15038" spans="67:67">
      <c r="BO15038" s="87" t="str">
        <f t="shared" si="234"/>
        <v>0</v>
      </c>
    </row>
    <row r="15039" spans="67:67">
      <c r="BO15039" s="87" t="str">
        <f t="shared" si="234"/>
        <v>0</v>
      </c>
    </row>
    <row r="15040" spans="67:67">
      <c r="BO15040" s="87" t="str">
        <f t="shared" si="234"/>
        <v>0</v>
      </c>
    </row>
    <row r="15041" spans="67:67">
      <c r="BO15041" s="87" t="str">
        <f t="shared" si="234"/>
        <v>0</v>
      </c>
    </row>
    <row r="15042" spans="67:67">
      <c r="BO15042" s="87" t="str">
        <f t="shared" si="234"/>
        <v>0</v>
      </c>
    </row>
    <row r="15043" spans="67:67">
      <c r="BO15043" s="87" t="str">
        <f t="shared" si="234"/>
        <v>0</v>
      </c>
    </row>
    <row r="15044" spans="67:67">
      <c r="BO15044" s="87" t="str">
        <f t="shared" si="234"/>
        <v>0</v>
      </c>
    </row>
    <row r="15045" spans="67:67">
      <c r="BO15045" s="87" t="str">
        <f t="shared" si="234"/>
        <v>0</v>
      </c>
    </row>
    <row r="15046" spans="67:67">
      <c r="BO15046" s="87" t="str">
        <f t="shared" ref="BO15046:BO15109" si="235">IF(AND(BI15046&lt;&gt;"",BM15046&lt;&gt;"",BE15046&lt;&gt;"",BF15046&lt;&gt;"",BG15046&lt;&gt;""),(1000*9.81*BI15046*0.001*BM15046)/(BE15046*BF15046*BG15046),"0")</f>
        <v>0</v>
      </c>
    </row>
    <row r="15047" spans="67:67">
      <c r="BO15047" s="87" t="str">
        <f t="shared" si="235"/>
        <v>0</v>
      </c>
    </row>
    <row r="15048" spans="67:67">
      <c r="BO15048" s="87" t="str">
        <f t="shared" si="235"/>
        <v>0</v>
      </c>
    </row>
    <row r="15049" spans="67:67">
      <c r="BO15049" s="87" t="str">
        <f t="shared" si="235"/>
        <v>0</v>
      </c>
    </row>
    <row r="15050" spans="67:67">
      <c r="BO15050" s="87" t="str">
        <f t="shared" si="235"/>
        <v>0</v>
      </c>
    </row>
    <row r="15051" spans="67:67">
      <c r="BO15051" s="87" t="str">
        <f t="shared" si="235"/>
        <v>0</v>
      </c>
    </row>
    <row r="15052" spans="67:67">
      <c r="BO15052" s="87" t="str">
        <f t="shared" si="235"/>
        <v>0</v>
      </c>
    </row>
    <row r="15053" spans="67:67">
      <c r="BO15053" s="87" t="str">
        <f t="shared" si="235"/>
        <v>0</v>
      </c>
    </row>
    <row r="15054" spans="67:67">
      <c r="BO15054" s="87" t="str">
        <f t="shared" si="235"/>
        <v>0</v>
      </c>
    </row>
    <row r="15055" spans="67:67">
      <c r="BO15055" s="87" t="str">
        <f t="shared" si="235"/>
        <v>0</v>
      </c>
    </row>
    <row r="15056" spans="67:67">
      <c r="BO15056" s="87" t="str">
        <f t="shared" si="235"/>
        <v>0</v>
      </c>
    </row>
    <row r="15057" spans="67:67">
      <c r="BO15057" s="87" t="str">
        <f t="shared" si="235"/>
        <v>0</v>
      </c>
    </row>
    <row r="15058" spans="67:67">
      <c r="BO15058" s="87" t="str">
        <f t="shared" si="235"/>
        <v>0</v>
      </c>
    </row>
    <row r="15059" spans="67:67">
      <c r="BO15059" s="87" t="str">
        <f t="shared" si="235"/>
        <v>0</v>
      </c>
    </row>
    <row r="15060" spans="67:67">
      <c r="BO15060" s="87" t="str">
        <f t="shared" si="235"/>
        <v>0</v>
      </c>
    </row>
    <row r="15061" spans="67:67">
      <c r="BO15061" s="87" t="str">
        <f t="shared" si="235"/>
        <v>0</v>
      </c>
    </row>
    <row r="15062" spans="67:67">
      <c r="BO15062" s="87" t="str">
        <f t="shared" si="235"/>
        <v>0</v>
      </c>
    </row>
    <row r="15063" spans="67:67">
      <c r="BO15063" s="87" t="str">
        <f t="shared" si="235"/>
        <v>0</v>
      </c>
    </row>
    <row r="15064" spans="67:67">
      <c r="BO15064" s="87" t="str">
        <f t="shared" si="235"/>
        <v>0</v>
      </c>
    </row>
    <row r="15065" spans="67:67">
      <c r="BO15065" s="87" t="str">
        <f t="shared" si="235"/>
        <v>0</v>
      </c>
    </row>
    <row r="15066" spans="67:67">
      <c r="BO15066" s="87" t="str">
        <f t="shared" si="235"/>
        <v>0</v>
      </c>
    </row>
    <row r="15067" spans="67:67">
      <c r="BO15067" s="87" t="str">
        <f t="shared" si="235"/>
        <v>0</v>
      </c>
    </row>
    <row r="15068" spans="67:67">
      <c r="BO15068" s="87" t="str">
        <f t="shared" si="235"/>
        <v>0</v>
      </c>
    </row>
    <row r="15069" spans="67:67">
      <c r="BO15069" s="87" t="str">
        <f t="shared" si="235"/>
        <v>0</v>
      </c>
    </row>
    <row r="15070" spans="67:67">
      <c r="BO15070" s="87" t="str">
        <f t="shared" si="235"/>
        <v>0</v>
      </c>
    </row>
    <row r="15071" spans="67:67">
      <c r="BO15071" s="87" t="str">
        <f t="shared" si="235"/>
        <v>0</v>
      </c>
    </row>
    <row r="15072" spans="67:67">
      <c r="BO15072" s="87" t="str">
        <f t="shared" si="235"/>
        <v>0</v>
      </c>
    </row>
    <row r="15073" spans="67:67">
      <c r="BO15073" s="87" t="str">
        <f t="shared" si="235"/>
        <v>0</v>
      </c>
    </row>
    <row r="15074" spans="67:67">
      <c r="BO15074" s="87" t="str">
        <f t="shared" si="235"/>
        <v>0</v>
      </c>
    </row>
    <row r="15075" spans="67:67">
      <c r="BO15075" s="87" t="str">
        <f t="shared" si="235"/>
        <v>0</v>
      </c>
    </row>
    <row r="15076" spans="67:67">
      <c r="BO15076" s="87" t="str">
        <f t="shared" si="235"/>
        <v>0</v>
      </c>
    </row>
    <row r="15077" spans="67:67">
      <c r="BO15077" s="87" t="str">
        <f t="shared" si="235"/>
        <v>0</v>
      </c>
    </row>
    <row r="15078" spans="67:67">
      <c r="BO15078" s="87" t="str">
        <f t="shared" si="235"/>
        <v>0</v>
      </c>
    </row>
    <row r="15079" spans="67:67">
      <c r="BO15079" s="87" t="str">
        <f t="shared" si="235"/>
        <v>0</v>
      </c>
    </row>
    <row r="15080" spans="67:67">
      <c r="BO15080" s="87" t="str">
        <f t="shared" si="235"/>
        <v>0</v>
      </c>
    </row>
    <row r="15081" spans="67:67">
      <c r="BO15081" s="87" t="str">
        <f t="shared" si="235"/>
        <v>0</v>
      </c>
    </row>
    <row r="15082" spans="67:67">
      <c r="BO15082" s="87" t="str">
        <f t="shared" si="235"/>
        <v>0</v>
      </c>
    </row>
    <row r="15083" spans="67:67">
      <c r="BO15083" s="87" t="str">
        <f t="shared" si="235"/>
        <v>0</v>
      </c>
    </row>
    <row r="15084" spans="67:67">
      <c r="BO15084" s="87" t="str">
        <f t="shared" si="235"/>
        <v>0</v>
      </c>
    </row>
    <row r="15085" spans="67:67">
      <c r="BO15085" s="87" t="str">
        <f t="shared" si="235"/>
        <v>0</v>
      </c>
    </row>
    <row r="15086" spans="67:67">
      <c r="BO15086" s="87" t="str">
        <f t="shared" si="235"/>
        <v>0</v>
      </c>
    </row>
    <row r="15087" spans="67:67">
      <c r="BO15087" s="87" t="str">
        <f t="shared" si="235"/>
        <v>0</v>
      </c>
    </row>
    <row r="15088" spans="67:67">
      <c r="BO15088" s="87" t="str">
        <f t="shared" si="235"/>
        <v>0</v>
      </c>
    </row>
    <row r="15089" spans="67:67">
      <c r="BO15089" s="87" t="str">
        <f t="shared" si="235"/>
        <v>0</v>
      </c>
    </row>
    <row r="15090" spans="67:67">
      <c r="BO15090" s="87" t="str">
        <f t="shared" si="235"/>
        <v>0</v>
      </c>
    </row>
    <row r="15091" spans="67:67">
      <c r="BO15091" s="87" t="str">
        <f t="shared" si="235"/>
        <v>0</v>
      </c>
    </row>
    <row r="15092" spans="67:67">
      <c r="BO15092" s="87" t="str">
        <f t="shared" si="235"/>
        <v>0</v>
      </c>
    </row>
    <row r="15093" spans="67:67">
      <c r="BO15093" s="87" t="str">
        <f t="shared" si="235"/>
        <v>0</v>
      </c>
    </row>
    <row r="15094" spans="67:67">
      <c r="BO15094" s="87" t="str">
        <f t="shared" si="235"/>
        <v>0</v>
      </c>
    </row>
    <row r="15095" spans="67:67">
      <c r="BO15095" s="87" t="str">
        <f t="shared" si="235"/>
        <v>0</v>
      </c>
    </row>
    <row r="15096" spans="67:67">
      <c r="BO15096" s="87" t="str">
        <f t="shared" si="235"/>
        <v>0</v>
      </c>
    </row>
    <row r="15097" spans="67:67">
      <c r="BO15097" s="87" t="str">
        <f t="shared" si="235"/>
        <v>0</v>
      </c>
    </row>
    <row r="15098" spans="67:67">
      <c r="BO15098" s="87" t="str">
        <f t="shared" si="235"/>
        <v>0</v>
      </c>
    </row>
    <row r="15099" spans="67:67">
      <c r="BO15099" s="87" t="str">
        <f t="shared" si="235"/>
        <v>0</v>
      </c>
    </row>
    <row r="15100" spans="67:67">
      <c r="BO15100" s="87" t="str">
        <f t="shared" si="235"/>
        <v>0</v>
      </c>
    </row>
    <row r="15101" spans="67:67">
      <c r="BO15101" s="87" t="str">
        <f t="shared" si="235"/>
        <v>0</v>
      </c>
    </row>
    <row r="15102" spans="67:67">
      <c r="BO15102" s="87" t="str">
        <f t="shared" si="235"/>
        <v>0</v>
      </c>
    </row>
    <row r="15103" spans="67:67">
      <c r="BO15103" s="87" t="str">
        <f t="shared" si="235"/>
        <v>0</v>
      </c>
    </row>
    <row r="15104" spans="67:67">
      <c r="BO15104" s="87" t="str">
        <f t="shared" si="235"/>
        <v>0</v>
      </c>
    </row>
    <row r="15105" spans="67:67">
      <c r="BO15105" s="87" t="str">
        <f t="shared" si="235"/>
        <v>0</v>
      </c>
    </row>
    <row r="15106" spans="67:67">
      <c r="BO15106" s="87" t="str">
        <f t="shared" si="235"/>
        <v>0</v>
      </c>
    </row>
    <row r="15107" spans="67:67">
      <c r="BO15107" s="87" t="str">
        <f t="shared" si="235"/>
        <v>0</v>
      </c>
    </row>
    <row r="15108" spans="67:67">
      <c r="BO15108" s="87" t="str">
        <f t="shared" si="235"/>
        <v>0</v>
      </c>
    </row>
    <row r="15109" spans="67:67">
      <c r="BO15109" s="87" t="str">
        <f t="shared" si="235"/>
        <v>0</v>
      </c>
    </row>
    <row r="15110" spans="67:67">
      <c r="BO15110" s="87" t="str">
        <f t="shared" ref="BO15110:BO15173" si="236">IF(AND(BI15110&lt;&gt;"",BM15110&lt;&gt;"",BE15110&lt;&gt;"",BF15110&lt;&gt;"",BG15110&lt;&gt;""),(1000*9.81*BI15110*0.001*BM15110)/(BE15110*BF15110*BG15110),"0")</f>
        <v>0</v>
      </c>
    </row>
    <row r="15111" spans="67:67">
      <c r="BO15111" s="87" t="str">
        <f t="shared" si="236"/>
        <v>0</v>
      </c>
    </row>
    <row r="15112" spans="67:67">
      <c r="BO15112" s="87" t="str">
        <f t="shared" si="236"/>
        <v>0</v>
      </c>
    </row>
    <row r="15113" spans="67:67">
      <c r="BO15113" s="87" t="str">
        <f t="shared" si="236"/>
        <v>0</v>
      </c>
    </row>
    <row r="15114" spans="67:67">
      <c r="BO15114" s="87" t="str">
        <f t="shared" si="236"/>
        <v>0</v>
      </c>
    </row>
    <row r="15115" spans="67:67">
      <c r="BO15115" s="87" t="str">
        <f t="shared" si="236"/>
        <v>0</v>
      </c>
    </row>
    <row r="15116" spans="67:67">
      <c r="BO15116" s="87" t="str">
        <f t="shared" si="236"/>
        <v>0</v>
      </c>
    </row>
    <row r="15117" spans="67:67">
      <c r="BO15117" s="87" t="str">
        <f t="shared" si="236"/>
        <v>0</v>
      </c>
    </row>
    <row r="15118" spans="67:67">
      <c r="BO15118" s="87" t="str">
        <f t="shared" si="236"/>
        <v>0</v>
      </c>
    </row>
    <row r="15119" spans="67:67">
      <c r="BO15119" s="87" t="str">
        <f t="shared" si="236"/>
        <v>0</v>
      </c>
    </row>
    <row r="15120" spans="67:67">
      <c r="BO15120" s="87" t="str">
        <f t="shared" si="236"/>
        <v>0</v>
      </c>
    </row>
    <row r="15121" spans="67:67">
      <c r="BO15121" s="87" t="str">
        <f t="shared" si="236"/>
        <v>0</v>
      </c>
    </row>
    <row r="15122" spans="67:67">
      <c r="BO15122" s="87" t="str">
        <f t="shared" si="236"/>
        <v>0</v>
      </c>
    </row>
    <row r="15123" spans="67:67">
      <c r="BO15123" s="87" t="str">
        <f t="shared" si="236"/>
        <v>0</v>
      </c>
    </row>
    <row r="15124" spans="67:67">
      <c r="BO15124" s="87" t="str">
        <f t="shared" si="236"/>
        <v>0</v>
      </c>
    </row>
    <row r="15125" spans="67:67">
      <c r="BO15125" s="87" t="str">
        <f t="shared" si="236"/>
        <v>0</v>
      </c>
    </row>
    <row r="15126" spans="67:67">
      <c r="BO15126" s="87" t="str">
        <f t="shared" si="236"/>
        <v>0</v>
      </c>
    </row>
    <row r="15127" spans="67:67">
      <c r="BO15127" s="87" t="str">
        <f t="shared" si="236"/>
        <v>0</v>
      </c>
    </row>
    <row r="15128" spans="67:67">
      <c r="BO15128" s="87" t="str">
        <f t="shared" si="236"/>
        <v>0</v>
      </c>
    </row>
    <row r="15129" spans="67:67">
      <c r="BO15129" s="87" t="str">
        <f t="shared" si="236"/>
        <v>0</v>
      </c>
    </row>
    <row r="15130" spans="67:67">
      <c r="BO15130" s="87" t="str">
        <f t="shared" si="236"/>
        <v>0</v>
      </c>
    </row>
    <row r="15131" spans="67:67">
      <c r="BO15131" s="87" t="str">
        <f t="shared" si="236"/>
        <v>0</v>
      </c>
    </row>
    <row r="15132" spans="67:67">
      <c r="BO15132" s="87" t="str">
        <f t="shared" si="236"/>
        <v>0</v>
      </c>
    </row>
    <row r="15133" spans="67:67">
      <c r="BO15133" s="87" t="str">
        <f t="shared" si="236"/>
        <v>0</v>
      </c>
    </row>
    <row r="15134" spans="67:67">
      <c r="BO15134" s="87" t="str">
        <f t="shared" si="236"/>
        <v>0</v>
      </c>
    </row>
    <row r="15135" spans="67:67">
      <c r="BO15135" s="87" t="str">
        <f t="shared" si="236"/>
        <v>0</v>
      </c>
    </row>
    <row r="15136" spans="67:67">
      <c r="BO15136" s="87" t="str">
        <f t="shared" si="236"/>
        <v>0</v>
      </c>
    </row>
    <row r="15137" spans="67:67">
      <c r="BO15137" s="87" t="str">
        <f t="shared" si="236"/>
        <v>0</v>
      </c>
    </row>
    <row r="15138" spans="67:67">
      <c r="BO15138" s="87" t="str">
        <f t="shared" si="236"/>
        <v>0</v>
      </c>
    </row>
    <row r="15139" spans="67:67">
      <c r="BO15139" s="87" t="str">
        <f t="shared" si="236"/>
        <v>0</v>
      </c>
    </row>
    <row r="15140" spans="67:67">
      <c r="BO15140" s="87" t="str">
        <f t="shared" si="236"/>
        <v>0</v>
      </c>
    </row>
    <row r="15141" spans="67:67">
      <c r="BO15141" s="87" t="str">
        <f t="shared" si="236"/>
        <v>0</v>
      </c>
    </row>
    <row r="15142" spans="67:67">
      <c r="BO15142" s="87" t="str">
        <f t="shared" si="236"/>
        <v>0</v>
      </c>
    </row>
    <row r="15143" spans="67:67">
      <c r="BO15143" s="87" t="str">
        <f t="shared" si="236"/>
        <v>0</v>
      </c>
    </row>
    <row r="15144" spans="67:67">
      <c r="BO15144" s="87" t="str">
        <f t="shared" si="236"/>
        <v>0</v>
      </c>
    </row>
    <row r="15145" spans="67:67">
      <c r="BO15145" s="87" t="str">
        <f t="shared" si="236"/>
        <v>0</v>
      </c>
    </row>
    <row r="15146" spans="67:67">
      <c r="BO15146" s="87" t="str">
        <f t="shared" si="236"/>
        <v>0</v>
      </c>
    </row>
    <row r="15147" spans="67:67">
      <c r="BO15147" s="87" t="str">
        <f t="shared" si="236"/>
        <v>0</v>
      </c>
    </row>
    <row r="15148" spans="67:67">
      <c r="BO15148" s="87" t="str">
        <f t="shared" si="236"/>
        <v>0</v>
      </c>
    </row>
    <row r="15149" spans="67:67">
      <c r="BO15149" s="87" t="str">
        <f t="shared" si="236"/>
        <v>0</v>
      </c>
    </row>
    <row r="15150" spans="67:67">
      <c r="BO15150" s="87" t="str">
        <f t="shared" si="236"/>
        <v>0</v>
      </c>
    </row>
    <row r="15151" spans="67:67">
      <c r="BO15151" s="87" t="str">
        <f t="shared" si="236"/>
        <v>0</v>
      </c>
    </row>
    <row r="15152" spans="67:67">
      <c r="BO15152" s="87" t="str">
        <f t="shared" si="236"/>
        <v>0</v>
      </c>
    </row>
    <row r="15153" spans="67:67">
      <c r="BO15153" s="87" t="str">
        <f t="shared" si="236"/>
        <v>0</v>
      </c>
    </row>
    <row r="15154" spans="67:67">
      <c r="BO15154" s="87" t="str">
        <f t="shared" si="236"/>
        <v>0</v>
      </c>
    </row>
    <row r="15155" spans="67:67">
      <c r="BO15155" s="87" t="str">
        <f t="shared" si="236"/>
        <v>0</v>
      </c>
    </row>
    <row r="15156" spans="67:67">
      <c r="BO15156" s="87" t="str">
        <f t="shared" si="236"/>
        <v>0</v>
      </c>
    </row>
    <row r="15157" spans="67:67">
      <c r="BO15157" s="87" t="str">
        <f t="shared" si="236"/>
        <v>0</v>
      </c>
    </row>
    <row r="15158" spans="67:67">
      <c r="BO15158" s="87" t="str">
        <f t="shared" si="236"/>
        <v>0</v>
      </c>
    </row>
    <row r="15159" spans="67:67">
      <c r="BO15159" s="87" t="str">
        <f t="shared" si="236"/>
        <v>0</v>
      </c>
    </row>
    <row r="15160" spans="67:67">
      <c r="BO15160" s="87" t="str">
        <f t="shared" si="236"/>
        <v>0</v>
      </c>
    </row>
    <row r="15161" spans="67:67">
      <c r="BO15161" s="87" t="str">
        <f t="shared" si="236"/>
        <v>0</v>
      </c>
    </row>
    <row r="15162" spans="67:67">
      <c r="BO15162" s="87" t="str">
        <f t="shared" si="236"/>
        <v>0</v>
      </c>
    </row>
    <row r="15163" spans="67:67">
      <c r="BO15163" s="87" t="str">
        <f t="shared" si="236"/>
        <v>0</v>
      </c>
    </row>
    <row r="15164" spans="67:67">
      <c r="BO15164" s="87" t="str">
        <f t="shared" si="236"/>
        <v>0</v>
      </c>
    </row>
    <row r="15165" spans="67:67">
      <c r="BO15165" s="87" t="str">
        <f t="shared" si="236"/>
        <v>0</v>
      </c>
    </row>
    <row r="15166" spans="67:67">
      <c r="BO15166" s="87" t="str">
        <f t="shared" si="236"/>
        <v>0</v>
      </c>
    </row>
    <row r="15167" spans="67:67">
      <c r="BO15167" s="87" t="str">
        <f t="shared" si="236"/>
        <v>0</v>
      </c>
    </row>
    <row r="15168" spans="67:67">
      <c r="BO15168" s="87" t="str">
        <f t="shared" si="236"/>
        <v>0</v>
      </c>
    </row>
    <row r="15169" spans="67:67">
      <c r="BO15169" s="87" t="str">
        <f t="shared" si="236"/>
        <v>0</v>
      </c>
    </row>
    <row r="15170" spans="67:67">
      <c r="BO15170" s="87" t="str">
        <f t="shared" si="236"/>
        <v>0</v>
      </c>
    </row>
    <row r="15171" spans="67:67">
      <c r="BO15171" s="87" t="str">
        <f t="shared" si="236"/>
        <v>0</v>
      </c>
    </row>
    <row r="15172" spans="67:67">
      <c r="BO15172" s="87" t="str">
        <f t="shared" si="236"/>
        <v>0</v>
      </c>
    </row>
    <row r="15173" spans="67:67">
      <c r="BO15173" s="87" t="str">
        <f t="shared" si="236"/>
        <v>0</v>
      </c>
    </row>
    <row r="15174" spans="67:67">
      <c r="BO15174" s="87" t="str">
        <f t="shared" ref="BO15174:BO15237" si="237">IF(AND(BI15174&lt;&gt;"",BM15174&lt;&gt;"",BE15174&lt;&gt;"",BF15174&lt;&gt;"",BG15174&lt;&gt;""),(1000*9.81*BI15174*0.001*BM15174)/(BE15174*BF15174*BG15174),"0")</f>
        <v>0</v>
      </c>
    </row>
    <row r="15175" spans="67:67">
      <c r="BO15175" s="87" t="str">
        <f t="shared" si="237"/>
        <v>0</v>
      </c>
    </row>
    <row r="15176" spans="67:67">
      <c r="BO15176" s="87" t="str">
        <f t="shared" si="237"/>
        <v>0</v>
      </c>
    </row>
    <row r="15177" spans="67:67">
      <c r="BO15177" s="87" t="str">
        <f t="shared" si="237"/>
        <v>0</v>
      </c>
    </row>
    <row r="15178" spans="67:67">
      <c r="BO15178" s="87" t="str">
        <f t="shared" si="237"/>
        <v>0</v>
      </c>
    </row>
    <row r="15179" spans="67:67">
      <c r="BO15179" s="87" t="str">
        <f t="shared" si="237"/>
        <v>0</v>
      </c>
    </row>
    <row r="15180" spans="67:67">
      <c r="BO15180" s="87" t="str">
        <f t="shared" si="237"/>
        <v>0</v>
      </c>
    </row>
    <row r="15181" spans="67:67">
      <c r="BO15181" s="87" t="str">
        <f t="shared" si="237"/>
        <v>0</v>
      </c>
    </row>
    <row r="15182" spans="67:67">
      <c r="BO15182" s="87" t="str">
        <f t="shared" si="237"/>
        <v>0</v>
      </c>
    </row>
    <row r="15183" spans="67:67">
      <c r="BO15183" s="87" t="str">
        <f t="shared" si="237"/>
        <v>0</v>
      </c>
    </row>
    <row r="15184" spans="67:67">
      <c r="BO15184" s="87" t="str">
        <f t="shared" si="237"/>
        <v>0</v>
      </c>
    </row>
    <row r="15185" spans="67:67">
      <c r="BO15185" s="87" t="str">
        <f t="shared" si="237"/>
        <v>0</v>
      </c>
    </row>
    <row r="15186" spans="67:67">
      <c r="BO15186" s="87" t="str">
        <f t="shared" si="237"/>
        <v>0</v>
      </c>
    </row>
    <row r="15187" spans="67:67">
      <c r="BO15187" s="87" t="str">
        <f t="shared" si="237"/>
        <v>0</v>
      </c>
    </row>
    <row r="15188" spans="67:67">
      <c r="BO15188" s="87" t="str">
        <f t="shared" si="237"/>
        <v>0</v>
      </c>
    </row>
    <row r="15189" spans="67:67">
      <c r="BO15189" s="87" t="str">
        <f t="shared" si="237"/>
        <v>0</v>
      </c>
    </row>
    <row r="15190" spans="67:67">
      <c r="BO15190" s="87" t="str">
        <f t="shared" si="237"/>
        <v>0</v>
      </c>
    </row>
    <row r="15191" spans="67:67">
      <c r="BO15191" s="87" t="str">
        <f t="shared" si="237"/>
        <v>0</v>
      </c>
    </row>
    <row r="15192" spans="67:67">
      <c r="BO15192" s="87" t="str">
        <f t="shared" si="237"/>
        <v>0</v>
      </c>
    </row>
    <row r="15193" spans="67:67">
      <c r="BO15193" s="87" t="str">
        <f t="shared" si="237"/>
        <v>0</v>
      </c>
    </row>
    <row r="15194" spans="67:67">
      <c r="BO15194" s="87" t="str">
        <f t="shared" si="237"/>
        <v>0</v>
      </c>
    </row>
    <row r="15195" spans="67:67">
      <c r="BO15195" s="87" t="str">
        <f t="shared" si="237"/>
        <v>0</v>
      </c>
    </row>
    <row r="15196" spans="67:67">
      <c r="BO15196" s="87" t="str">
        <f t="shared" si="237"/>
        <v>0</v>
      </c>
    </row>
    <row r="15197" spans="67:67">
      <c r="BO15197" s="87" t="str">
        <f t="shared" si="237"/>
        <v>0</v>
      </c>
    </row>
    <row r="15198" spans="67:67">
      <c r="BO15198" s="87" t="str">
        <f t="shared" si="237"/>
        <v>0</v>
      </c>
    </row>
    <row r="15199" spans="67:67">
      <c r="BO15199" s="87" t="str">
        <f t="shared" si="237"/>
        <v>0</v>
      </c>
    </row>
    <row r="15200" spans="67:67">
      <c r="BO15200" s="87" t="str">
        <f t="shared" si="237"/>
        <v>0</v>
      </c>
    </row>
    <row r="15201" spans="67:67">
      <c r="BO15201" s="87" t="str">
        <f t="shared" si="237"/>
        <v>0</v>
      </c>
    </row>
    <row r="15202" spans="67:67">
      <c r="BO15202" s="87" t="str">
        <f t="shared" si="237"/>
        <v>0</v>
      </c>
    </row>
    <row r="15203" spans="67:67">
      <c r="BO15203" s="87" t="str">
        <f t="shared" si="237"/>
        <v>0</v>
      </c>
    </row>
    <row r="15204" spans="67:67">
      <c r="BO15204" s="87" t="str">
        <f t="shared" si="237"/>
        <v>0</v>
      </c>
    </row>
    <row r="15205" spans="67:67">
      <c r="BO15205" s="87" t="str">
        <f t="shared" si="237"/>
        <v>0</v>
      </c>
    </row>
    <row r="15206" spans="67:67">
      <c r="BO15206" s="87" t="str">
        <f t="shared" si="237"/>
        <v>0</v>
      </c>
    </row>
    <row r="15207" spans="67:67">
      <c r="BO15207" s="87" t="str">
        <f t="shared" si="237"/>
        <v>0</v>
      </c>
    </row>
    <row r="15208" spans="67:67">
      <c r="BO15208" s="87" t="str">
        <f t="shared" si="237"/>
        <v>0</v>
      </c>
    </row>
    <row r="15209" spans="67:67">
      <c r="BO15209" s="87" t="str">
        <f t="shared" si="237"/>
        <v>0</v>
      </c>
    </row>
    <row r="15210" spans="67:67">
      <c r="BO15210" s="87" t="str">
        <f t="shared" si="237"/>
        <v>0</v>
      </c>
    </row>
    <row r="15211" spans="67:67">
      <c r="BO15211" s="87" t="str">
        <f t="shared" si="237"/>
        <v>0</v>
      </c>
    </row>
    <row r="15212" spans="67:67">
      <c r="BO15212" s="87" t="str">
        <f t="shared" si="237"/>
        <v>0</v>
      </c>
    </row>
    <row r="15213" spans="67:67">
      <c r="BO15213" s="87" t="str">
        <f t="shared" si="237"/>
        <v>0</v>
      </c>
    </row>
    <row r="15214" spans="67:67">
      <c r="BO15214" s="87" t="str">
        <f t="shared" si="237"/>
        <v>0</v>
      </c>
    </row>
    <row r="15215" spans="67:67">
      <c r="BO15215" s="87" t="str">
        <f t="shared" si="237"/>
        <v>0</v>
      </c>
    </row>
    <row r="15216" spans="67:67">
      <c r="BO15216" s="87" t="str">
        <f t="shared" si="237"/>
        <v>0</v>
      </c>
    </row>
    <row r="15217" spans="67:67">
      <c r="BO15217" s="87" t="str">
        <f t="shared" si="237"/>
        <v>0</v>
      </c>
    </row>
    <row r="15218" spans="67:67">
      <c r="BO15218" s="87" t="str">
        <f t="shared" si="237"/>
        <v>0</v>
      </c>
    </row>
    <row r="15219" spans="67:67">
      <c r="BO15219" s="87" t="str">
        <f t="shared" si="237"/>
        <v>0</v>
      </c>
    </row>
    <row r="15220" spans="67:67">
      <c r="BO15220" s="87" t="str">
        <f t="shared" si="237"/>
        <v>0</v>
      </c>
    </row>
    <row r="15221" spans="67:67">
      <c r="BO15221" s="87" t="str">
        <f t="shared" si="237"/>
        <v>0</v>
      </c>
    </row>
    <row r="15222" spans="67:67">
      <c r="BO15222" s="87" t="str">
        <f t="shared" si="237"/>
        <v>0</v>
      </c>
    </row>
    <row r="15223" spans="67:67">
      <c r="BO15223" s="87" t="str">
        <f t="shared" si="237"/>
        <v>0</v>
      </c>
    </row>
    <row r="15224" spans="67:67">
      <c r="BO15224" s="87" t="str">
        <f t="shared" si="237"/>
        <v>0</v>
      </c>
    </row>
    <row r="15225" spans="67:67">
      <c r="BO15225" s="87" t="str">
        <f t="shared" si="237"/>
        <v>0</v>
      </c>
    </row>
    <row r="15226" spans="67:67">
      <c r="BO15226" s="87" t="str">
        <f t="shared" si="237"/>
        <v>0</v>
      </c>
    </row>
    <row r="15227" spans="67:67">
      <c r="BO15227" s="87" t="str">
        <f t="shared" si="237"/>
        <v>0</v>
      </c>
    </row>
    <row r="15228" spans="67:67">
      <c r="BO15228" s="87" t="str">
        <f t="shared" si="237"/>
        <v>0</v>
      </c>
    </row>
    <row r="15229" spans="67:67">
      <c r="BO15229" s="87" t="str">
        <f t="shared" si="237"/>
        <v>0</v>
      </c>
    </row>
    <row r="15230" spans="67:67">
      <c r="BO15230" s="87" t="str">
        <f t="shared" si="237"/>
        <v>0</v>
      </c>
    </row>
    <row r="15231" spans="67:67">
      <c r="BO15231" s="87" t="str">
        <f t="shared" si="237"/>
        <v>0</v>
      </c>
    </row>
    <row r="15232" spans="67:67">
      <c r="BO15232" s="87" t="str">
        <f t="shared" si="237"/>
        <v>0</v>
      </c>
    </row>
    <row r="15233" spans="67:67">
      <c r="BO15233" s="87" t="str">
        <f t="shared" si="237"/>
        <v>0</v>
      </c>
    </row>
    <row r="15234" spans="67:67">
      <c r="BO15234" s="87" t="str">
        <f t="shared" si="237"/>
        <v>0</v>
      </c>
    </row>
    <row r="15235" spans="67:67">
      <c r="BO15235" s="87" t="str">
        <f t="shared" si="237"/>
        <v>0</v>
      </c>
    </row>
    <row r="15236" spans="67:67">
      <c r="BO15236" s="87" t="str">
        <f t="shared" si="237"/>
        <v>0</v>
      </c>
    </row>
    <row r="15237" spans="67:67">
      <c r="BO15237" s="87" t="str">
        <f t="shared" si="237"/>
        <v>0</v>
      </c>
    </row>
    <row r="15238" spans="67:67">
      <c r="BO15238" s="87" t="str">
        <f t="shared" ref="BO15238:BO15301" si="238">IF(AND(BI15238&lt;&gt;"",BM15238&lt;&gt;"",BE15238&lt;&gt;"",BF15238&lt;&gt;"",BG15238&lt;&gt;""),(1000*9.81*BI15238*0.001*BM15238)/(BE15238*BF15238*BG15238),"0")</f>
        <v>0</v>
      </c>
    </row>
    <row r="15239" spans="67:67">
      <c r="BO15239" s="87" t="str">
        <f t="shared" si="238"/>
        <v>0</v>
      </c>
    </row>
    <row r="15240" spans="67:67">
      <c r="BO15240" s="87" t="str">
        <f t="shared" si="238"/>
        <v>0</v>
      </c>
    </row>
    <row r="15241" spans="67:67">
      <c r="BO15241" s="87" t="str">
        <f t="shared" si="238"/>
        <v>0</v>
      </c>
    </row>
    <row r="15242" spans="67:67">
      <c r="BO15242" s="87" t="str">
        <f t="shared" si="238"/>
        <v>0</v>
      </c>
    </row>
    <row r="15243" spans="67:67">
      <c r="BO15243" s="87" t="str">
        <f t="shared" si="238"/>
        <v>0</v>
      </c>
    </row>
    <row r="15244" spans="67:67">
      <c r="BO15244" s="87" t="str">
        <f t="shared" si="238"/>
        <v>0</v>
      </c>
    </row>
    <row r="15245" spans="67:67">
      <c r="BO15245" s="87" t="str">
        <f t="shared" si="238"/>
        <v>0</v>
      </c>
    </row>
    <row r="15246" spans="67:67">
      <c r="BO15246" s="87" t="str">
        <f t="shared" si="238"/>
        <v>0</v>
      </c>
    </row>
    <row r="15247" spans="67:67">
      <c r="BO15247" s="87" t="str">
        <f t="shared" si="238"/>
        <v>0</v>
      </c>
    </row>
    <row r="15248" spans="67:67">
      <c r="BO15248" s="87" t="str">
        <f t="shared" si="238"/>
        <v>0</v>
      </c>
    </row>
    <row r="15249" spans="67:67">
      <c r="BO15249" s="87" t="str">
        <f t="shared" si="238"/>
        <v>0</v>
      </c>
    </row>
    <row r="15250" spans="67:67">
      <c r="BO15250" s="87" t="str">
        <f t="shared" si="238"/>
        <v>0</v>
      </c>
    </row>
    <row r="15251" spans="67:67">
      <c r="BO15251" s="87" t="str">
        <f t="shared" si="238"/>
        <v>0</v>
      </c>
    </row>
    <row r="15252" spans="67:67">
      <c r="BO15252" s="87" t="str">
        <f t="shared" si="238"/>
        <v>0</v>
      </c>
    </row>
    <row r="15253" spans="67:67">
      <c r="BO15253" s="87" t="str">
        <f t="shared" si="238"/>
        <v>0</v>
      </c>
    </row>
    <row r="15254" spans="67:67">
      <c r="BO15254" s="87" t="str">
        <f t="shared" si="238"/>
        <v>0</v>
      </c>
    </row>
    <row r="15255" spans="67:67">
      <c r="BO15255" s="87" t="str">
        <f t="shared" si="238"/>
        <v>0</v>
      </c>
    </row>
    <row r="15256" spans="67:67">
      <c r="BO15256" s="87" t="str">
        <f t="shared" si="238"/>
        <v>0</v>
      </c>
    </row>
    <row r="15257" spans="67:67">
      <c r="BO15257" s="87" t="str">
        <f t="shared" si="238"/>
        <v>0</v>
      </c>
    </row>
    <row r="15258" spans="67:67">
      <c r="BO15258" s="87" t="str">
        <f t="shared" si="238"/>
        <v>0</v>
      </c>
    </row>
    <row r="15259" spans="67:67">
      <c r="BO15259" s="87" t="str">
        <f t="shared" si="238"/>
        <v>0</v>
      </c>
    </row>
    <row r="15260" spans="67:67">
      <c r="BO15260" s="87" t="str">
        <f t="shared" si="238"/>
        <v>0</v>
      </c>
    </row>
    <row r="15261" spans="67:67">
      <c r="BO15261" s="87" t="str">
        <f t="shared" si="238"/>
        <v>0</v>
      </c>
    </row>
    <row r="15262" spans="67:67">
      <c r="BO15262" s="87" t="str">
        <f t="shared" si="238"/>
        <v>0</v>
      </c>
    </row>
    <row r="15263" spans="67:67">
      <c r="BO15263" s="87" t="str">
        <f t="shared" si="238"/>
        <v>0</v>
      </c>
    </row>
    <row r="15264" spans="67:67">
      <c r="BO15264" s="87" t="str">
        <f t="shared" si="238"/>
        <v>0</v>
      </c>
    </row>
    <row r="15265" spans="67:67">
      <c r="BO15265" s="87" t="str">
        <f t="shared" si="238"/>
        <v>0</v>
      </c>
    </row>
    <row r="15266" spans="67:67">
      <c r="BO15266" s="87" t="str">
        <f t="shared" si="238"/>
        <v>0</v>
      </c>
    </row>
    <row r="15267" spans="67:67">
      <c r="BO15267" s="87" t="str">
        <f t="shared" si="238"/>
        <v>0</v>
      </c>
    </row>
    <row r="15268" spans="67:67">
      <c r="BO15268" s="87" t="str">
        <f t="shared" si="238"/>
        <v>0</v>
      </c>
    </row>
    <row r="15269" spans="67:67">
      <c r="BO15269" s="87" t="str">
        <f t="shared" si="238"/>
        <v>0</v>
      </c>
    </row>
    <row r="15270" spans="67:67">
      <c r="BO15270" s="87" t="str">
        <f t="shared" si="238"/>
        <v>0</v>
      </c>
    </row>
    <row r="15271" spans="67:67">
      <c r="BO15271" s="87" t="str">
        <f t="shared" si="238"/>
        <v>0</v>
      </c>
    </row>
    <row r="15272" spans="67:67">
      <c r="BO15272" s="87" t="str">
        <f t="shared" si="238"/>
        <v>0</v>
      </c>
    </row>
    <row r="15273" spans="67:67">
      <c r="BO15273" s="87" t="str">
        <f t="shared" si="238"/>
        <v>0</v>
      </c>
    </row>
    <row r="15274" spans="67:67">
      <c r="BO15274" s="87" t="str">
        <f t="shared" si="238"/>
        <v>0</v>
      </c>
    </row>
    <row r="15275" spans="67:67">
      <c r="BO15275" s="87" t="str">
        <f t="shared" si="238"/>
        <v>0</v>
      </c>
    </row>
    <row r="15276" spans="67:67">
      <c r="BO15276" s="87" t="str">
        <f t="shared" si="238"/>
        <v>0</v>
      </c>
    </row>
    <row r="15277" spans="67:67">
      <c r="BO15277" s="87" t="str">
        <f t="shared" si="238"/>
        <v>0</v>
      </c>
    </row>
    <row r="15278" spans="67:67">
      <c r="BO15278" s="87" t="str">
        <f t="shared" si="238"/>
        <v>0</v>
      </c>
    </row>
    <row r="15279" spans="67:67">
      <c r="BO15279" s="87" t="str">
        <f t="shared" si="238"/>
        <v>0</v>
      </c>
    </row>
    <row r="15280" spans="67:67">
      <c r="BO15280" s="87" t="str">
        <f t="shared" si="238"/>
        <v>0</v>
      </c>
    </row>
    <row r="15281" spans="67:67">
      <c r="BO15281" s="87" t="str">
        <f t="shared" si="238"/>
        <v>0</v>
      </c>
    </row>
    <row r="15282" spans="67:67">
      <c r="BO15282" s="87" t="str">
        <f t="shared" si="238"/>
        <v>0</v>
      </c>
    </row>
    <row r="15283" spans="67:67">
      <c r="BO15283" s="87" t="str">
        <f t="shared" si="238"/>
        <v>0</v>
      </c>
    </row>
    <row r="15284" spans="67:67">
      <c r="BO15284" s="87" t="str">
        <f t="shared" si="238"/>
        <v>0</v>
      </c>
    </row>
    <row r="15285" spans="67:67">
      <c r="BO15285" s="87" t="str">
        <f t="shared" si="238"/>
        <v>0</v>
      </c>
    </row>
    <row r="15286" spans="67:67">
      <c r="BO15286" s="87" t="str">
        <f t="shared" si="238"/>
        <v>0</v>
      </c>
    </row>
    <row r="15287" spans="67:67">
      <c r="BO15287" s="87" t="str">
        <f t="shared" si="238"/>
        <v>0</v>
      </c>
    </row>
    <row r="15288" spans="67:67">
      <c r="BO15288" s="87" t="str">
        <f t="shared" si="238"/>
        <v>0</v>
      </c>
    </row>
    <row r="15289" spans="67:67">
      <c r="BO15289" s="87" t="str">
        <f t="shared" si="238"/>
        <v>0</v>
      </c>
    </row>
    <row r="15290" spans="67:67">
      <c r="BO15290" s="87" t="str">
        <f t="shared" si="238"/>
        <v>0</v>
      </c>
    </row>
    <row r="15291" spans="67:67">
      <c r="BO15291" s="87" t="str">
        <f t="shared" si="238"/>
        <v>0</v>
      </c>
    </row>
    <row r="15292" spans="67:67">
      <c r="BO15292" s="87" t="str">
        <f t="shared" si="238"/>
        <v>0</v>
      </c>
    </row>
    <row r="15293" spans="67:67">
      <c r="BO15293" s="87" t="str">
        <f t="shared" si="238"/>
        <v>0</v>
      </c>
    </row>
    <row r="15294" spans="67:67">
      <c r="BO15294" s="87" t="str">
        <f t="shared" si="238"/>
        <v>0</v>
      </c>
    </row>
    <row r="15295" spans="67:67">
      <c r="BO15295" s="87" t="str">
        <f t="shared" si="238"/>
        <v>0</v>
      </c>
    </row>
    <row r="15296" spans="67:67">
      <c r="BO15296" s="87" t="str">
        <f t="shared" si="238"/>
        <v>0</v>
      </c>
    </row>
    <row r="15297" spans="67:67">
      <c r="BO15297" s="87" t="str">
        <f t="shared" si="238"/>
        <v>0</v>
      </c>
    </row>
    <row r="15298" spans="67:67">
      <c r="BO15298" s="87" t="str">
        <f t="shared" si="238"/>
        <v>0</v>
      </c>
    </row>
    <row r="15299" spans="67:67">
      <c r="BO15299" s="87" t="str">
        <f t="shared" si="238"/>
        <v>0</v>
      </c>
    </row>
    <row r="15300" spans="67:67">
      <c r="BO15300" s="87" t="str">
        <f t="shared" si="238"/>
        <v>0</v>
      </c>
    </row>
    <row r="15301" spans="67:67">
      <c r="BO15301" s="87" t="str">
        <f t="shared" si="238"/>
        <v>0</v>
      </c>
    </row>
    <row r="15302" spans="67:67">
      <c r="BO15302" s="87" t="str">
        <f t="shared" ref="BO15302:BO15365" si="239">IF(AND(BI15302&lt;&gt;"",BM15302&lt;&gt;"",BE15302&lt;&gt;"",BF15302&lt;&gt;"",BG15302&lt;&gt;""),(1000*9.81*BI15302*0.001*BM15302)/(BE15302*BF15302*BG15302),"0")</f>
        <v>0</v>
      </c>
    </row>
    <row r="15303" spans="67:67">
      <c r="BO15303" s="87" t="str">
        <f t="shared" si="239"/>
        <v>0</v>
      </c>
    </row>
    <row r="15304" spans="67:67">
      <c r="BO15304" s="87" t="str">
        <f t="shared" si="239"/>
        <v>0</v>
      </c>
    </row>
    <row r="15305" spans="67:67">
      <c r="BO15305" s="87" t="str">
        <f t="shared" si="239"/>
        <v>0</v>
      </c>
    </row>
    <row r="15306" spans="67:67">
      <c r="BO15306" s="87" t="str">
        <f t="shared" si="239"/>
        <v>0</v>
      </c>
    </row>
    <row r="15307" spans="67:67">
      <c r="BO15307" s="87" t="str">
        <f t="shared" si="239"/>
        <v>0</v>
      </c>
    </row>
    <row r="15308" spans="67:67">
      <c r="BO15308" s="87" t="str">
        <f t="shared" si="239"/>
        <v>0</v>
      </c>
    </row>
    <row r="15309" spans="67:67">
      <c r="BO15309" s="87" t="str">
        <f t="shared" si="239"/>
        <v>0</v>
      </c>
    </row>
    <row r="15310" spans="67:67">
      <c r="BO15310" s="87" t="str">
        <f t="shared" si="239"/>
        <v>0</v>
      </c>
    </row>
    <row r="15311" spans="67:67">
      <c r="BO15311" s="87" t="str">
        <f t="shared" si="239"/>
        <v>0</v>
      </c>
    </row>
    <row r="15312" spans="67:67">
      <c r="BO15312" s="87" t="str">
        <f t="shared" si="239"/>
        <v>0</v>
      </c>
    </row>
    <row r="15313" spans="67:67">
      <c r="BO15313" s="87" t="str">
        <f t="shared" si="239"/>
        <v>0</v>
      </c>
    </row>
    <row r="15314" spans="67:67">
      <c r="BO15314" s="87" t="str">
        <f t="shared" si="239"/>
        <v>0</v>
      </c>
    </row>
    <row r="15315" spans="67:67">
      <c r="BO15315" s="87" t="str">
        <f t="shared" si="239"/>
        <v>0</v>
      </c>
    </row>
    <row r="15316" spans="67:67">
      <c r="BO15316" s="87" t="str">
        <f t="shared" si="239"/>
        <v>0</v>
      </c>
    </row>
    <row r="15317" spans="67:67">
      <c r="BO15317" s="87" t="str">
        <f t="shared" si="239"/>
        <v>0</v>
      </c>
    </row>
    <row r="15318" spans="67:67">
      <c r="BO15318" s="87" t="str">
        <f t="shared" si="239"/>
        <v>0</v>
      </c>
    </row>
    <row r="15319" spans="67:67">
      <c r="BO15319" s="87" t="str">
        <f t="shared" si="239"/>
        <v>0</v>
      </c>
    </row>
    <row r="15320" spans="67:67">
      <c r="BO15320" s="87" t="str">
        <f t="shared" si="239"/>
        <v>0</v>
      </c>
    </row>
    <row r="15321" spans="67:67">
      <c r="BO15321" s="87" t="str">
        <f t="shared" si="239"/>
        <v>0</v>
      </c>
    </row>
    <row r="15322" spans="67:67">
      <c r="BO15322" s="87" t="str">
        <f t="shared" si="239"/>
        <v>0</v>
      </c>
    </row>
    <row r="15323" spans="67:67">
      <c r="BO15323" s="87" t="str">
        <f t="shared" si="239"/>
        <v>0</v>
      </c>
    </row>
    <row r="15324" spans="67:67">
      <c r="BO15324" s="87" t="str">
        <f t="shared" si="239"/>
        <v>0</v>
      </c>
    </row>
    <row r="15325" spans="67:67">
      <c r="BO15325" s="87" t="str">
        <f t="shared" si="239"/>
        <v>0</v>
      </c>
    </row>
    <row r="15326" spans="67:67">
      <c r="BO15326" s="87" t="str">
        <f t="shared" si="239"/>
        <v>0</v>
      </c>
    </row>
    <row r="15327" spans="67:67">
      <c r="BO15327" s="87" t="str">
        <f t="shared" si="239"/>
        <v>0</v>
      </c>
    </row>
    <row r="15328" spans="67:67">
      <c r="BO15328" s="87" t="str">
        <f t="shared" si="239"/>
        <v>0</v>
      </c>
    </row>
    <row r="15329" spans="67:67">
      <c r="BO15329" s="87" t="str">
        <f t="shared" si="239"/>
        <v>0</v>
      </c>
    </row>
    <row r="15330" spans="67:67">
      <c r="BO15330" s="87" t="str">
        <f t="shared" si="239"/>
        <v>0</v>
      </c>
    </row>
    <row r="15331" spans="67:67">
      <c r="BO15331" s="87" t="str">
        <f t="shared" si="239"/>
        <v>0</v>
      </c>
    </row>
    <row r="15332" spans="67:67">
      <c r="BO15332" s="87" t="str">
        <f t="shared" si="239"/>
        <v>0</v>
      </c>
    </row>
    <row r="15333" spans="67:67">
      <c r="BO15333" s="87" t="str">
        <f t="shared" si="239"/>
        <v>0</v>
      </c>
    </row>
    <row r="15334" spans="67:67">
      <c r="BO15334" s="87" t="str">
        <f t="shared" si="239"/>
        <v>0</v>
      </c>
    </row>
    <row r="15335" spans="67:67">
      <c r="BO15335" s="87" t="str">
        <f t="shared" si="239"/>
        <v>0</v>
      </c>
    </row>
    <row r="15336" spans="67:67">
      <c r="BO15336" s="87" t="str">
        <f t="shared" si="239"/>
        <v>0</v>
      </c>
    </row>
    <row r="15337" spans="67:67">
      <c r="BO15337" s="87" t="str">
        <f t="shared" si="239"/>
        <v>0</v>
      </c>
    </row>
    <row r="15338" spans="67:67">
      <c r="BO15338" s="87" t="str">
        <f t="shared" si="239"/>
        <v>0</v>
      </c>
    </row>
    <row r="15339" spans="67:67">
      <c r="BO15339" s="87" t="str">
        <f t="shared" si="239"/>
        <v>0</v>
      </c>
    </row>
    <row r="15340" spans="67:67">
      <c r="BO15340" s="87" t="str">
        <f t="shared" si="239"/>
        <v>0</v>
      </c>
    </row>
    <row r="15341" spans="67:67">
      <c r="BO15341" s="87" t="str">
        <f t="shared" si="239"/>
        <v>0</v>
      </c>
    </row>
    <row r="15342" spans="67:67">
      <c r="BO15342" s="87" t="str">
        <f t="shared" si="239"/>
        <v>0</v>
      </c>
    </row>
    <row r="15343" spans="67:67">
      <c r="BO15343" s="87" t="str">
        <f t="shared" si="239"/>
        <v>0</v>
      </c>
    </row>
    <row r="15344" spans="67:67">
      <c r="BO15344" s="87" t="str">
        <f t="shared" si="239"/>
        <v>0</v>
      </c>
    </row>
    <row r="15345" spans="67:67">
      <c r="BO15345" s="87" t="str">
        <f t="shared" si="239"/>
        <v>0</v>
      </c>
    </row>
    <row r="15346" spans="67:67">
      <c r="BO15346" s="87" t="str">
        <f t="shared" si="239"/>
        <v>0</v>
      </c>
    </row>
    <row r="15347" spans="67:67">
      <c r="BO15347" s="87" t="str">
        <f t="shared" si="239"/>
        <v>0</v>
      </c>
    </row>
    <row r="15348" spans="67:67">
      <c r="BO15348" s="87" t="str">
        <f t="shared" si="239"/>
        <v>0</v>
      </c>
    </row>
    <row r="15349" spans="67:67">
      <c r="BO15349" s="87" t="str">
        <f t="shared" si="239"/>
        <v>0</v>
      </c>
    </row>
    <row r="15350" spans="67:67">
      <c r="BO15350" s="87" t="str">
        <f t="shared" si="239"/>
        <v>0</v>
      </c>
    </row>
    <row r="15351" spans="67:67">
      <c r="BO15351" s="87" t="str">
        <f t="shared" si="239"/>
        <v>0</v>
      </c>
    </row>
    <row r="15352" spans="67:67">
      <c r="BO15352" s="87" t="str">
        <f t="shared" si="239"/>
        <v>0</v>
      </c>
    </row>
    <row r="15353" spans="67:67">
      <c r="BO15353" s="87" t="str">
        <f t="shared" si="239"/>
        <v>0</v>
      </c>
    </row>
    <row r="15354" spans="67:67">
      <c r="BO15354" s="87" t="str">
        <f t="shared" si="239"/>
        <v>0</v>
      </c>
    </row>
    <row r="15355" spans="67:67">
      <c r="BO15355" s="87" t="str">
        <f t="shared" si="239"/>
        <v>0</v>
      </c>
    </row>
    <row r="15356" spans="67:67">
      <c r="BO15356" s="87" t="str">
        <f t="shared" si="239"/>
        <v>0</v>
      </c>
    </row>
    <row r="15357" spans="67:67">
      <c r="BO15357" s="87" t="str">
        <f t="shared" si="239"/>
        <v>0</v>
      </c>
    </row>
    <row r="15358" spans="67:67">
      <c r="BO15358" s="87" t="str">
        <f t="shared" si="239"/>
        <v>0</v>
      </c>
    </row>
    <row r="15359" spans="67:67">
      <c r="BO15359" s="87" t="str">
        <f t="shared" si="239"/>
        <v>0</v>
      </c>
    </row>
    <row r="15360" spans="67:67">
      <c r="BO15360" s="87" t="str">
        <f t="shared" si="239"/>
        <v>0</v>
      </c>
    </row>
    <row r="15361" spans="67:67">
      <c r="BO15361" s="87" t="str">
        <f t="shared" si="239"/>
        <v>0</v>
      </c>
    </row>
    <row r="15362" spans="67:67">
      <c r="BO15362" s="87" t="str">
        <f t="shared" si="239"/>
        <v>0</v>
      </c>
    </row>
    <row r="15363" spans="67:67">
      <c r="BO15363" s="87" t="str">
        <f t="shared" si="239"/>
        <v>0</v>
      </c>
    </row>
    <row r="15364" spans="67:67">
      <c r="BO15364" s="87" t="str">
        <f t="shared" si="239"/>
        <v>0</v>
      </c>
    </row>
    <row r="15365" spans="67:67">
      <c r="BO15365" s="87" t="str">
        <f t="shared" si="239"/>
        <v>0</v>
      </c>
    </row>
    <row r="15366" spans="67:67">
      <c r="BO15366" s="87" t="str">
        <f t="shared" ref="BO15366:BO15429" si="240">IF(AND(BI15366&lt;&gt;"",BM15366&lt;&gt;"",BE15366&lt;&gt;"",BF15366&lt;&gt;"",BG15366&lt;&gt;""),(1000*9.81*BI15366*0.001*BM15366)/(BE15366*BF15366*BG15366),"0")</f>
        <v>0</v>
      </c>
    </row>
    <row r="15367" spans="67:67">
      <c r="BO15367" s="87" t="str">
        <f t="shared" si="240"/>
        <v>0</v>
      </c>
    </row>
    <row r="15368" spans="67:67">
      <c r="BO15368" s="87" t="str">
        <f t="shared" si="240"/>
        <v>0</v>
      </c>
    </row>
    <row r="15369" spans="67:67">
      <c r="BO15369" s="87" t="str">
        <f t="shared" si="240"/>
        <v>0</v>
      </c>
    </row>
    <row r="15370" spans="67:67">
      <c r="BO15370" s="87" t="str">
        <f t="shared" si="240"/>
        <v>0</v>
      </c>
    </row>
    <row r="15371" spans="67:67">
      <c r="BO15371" s="87" t="str">
        <f t="shared" si="240"/>
        <v>0</v>
      </c>
    </row>
    <row r="15372" spans="67:67">
      <c r="BO15372" s="87" t="str">
        <f t="shared" si="240"/>
        <v>0</v>
      </c>
    </row>
    <row r="15373" spans="67:67">
      <c r="BO15373" s="87" t="str">
        <f t="shared" si="240"/>
        <v>0</v>
      </c>
    </row>
    <row r="15374" spans="67:67">
      <c r="BO15374" s="87" t="str">
        <f t="shared" si="240"/>
        <v>0</v>
      </c>
    </row>
    <row r="15375" spans="67:67">
      <c r="BO15375" s="87" t="str">
        <f t="shared" si="240"/>
        <v>0</v>
      </c>
    </row>
    <row r="15376" spans="67:67">
      <c r="BO15376" s="87" t="str">
        <f t="shared" si="240"/>
        <v>0</v>
      </c>
    </row>
    <row r="15377" spans="67:67">
      <c r="BO15377" s="87" t="str">
        <f t="shared" si="240"/>
        <v>0</v>
      </c>
    </row>
    <row r="15378" spans="67:67">
      <c r="BO15378" s="87" t="str">
        <f t="shared" si="240"/>
        <v>0</v>
      </c>
    </row>
    <row r="15379" spans="67:67">
      <c r="BO15379" s="87" t="str">
        <f t="shared" si="240"/>
        <v>0</v>
      </c>
    </row>
    <row r="15380" spans="67:67">
      <c r="BO15380" s="87" t="str">
        <f t="shared" si="240"/>
        <v>0</v>
      </c>
    </row>
    <row r="15381" spans="67:67">
      <c r="BO15381" s="87" t="str">
        <f t="shared" si="240"/>
        <v>0</v>
      </c>
    </row>
    <row r="15382" spans="67:67">
      <c r="BO15382" s="87" t="str">
        <f t="shared" si="240"/>
        <v>0</v>
      </c>
    </row>
    <row r="15383" spans="67:67">
      <c r="BO15383" s="87" t="str">
        <f t="shared" si="240"/>
        <v>0</v>
      </c>
    </row>
    <row r="15384" spans="67:67">
      <c r="BO15384" s="87" t="str">
        <f t="shared" si="240"/>
        <v>0</v>
      </c>
    </row>
    <row r="15385" spans="67:67">
      <c r="BO15385" s="87" t="str">
        <f t="shared" si="240"/>
        <v>0</v>
      </c>
    </row>
    <row r="15386" spans="67:67">
      <c r="BO15386" s="87" t="str">
        <f t="shared" si="240"/>
        <v>0</v>
      </c>
    </row>
    <row r="15387" spans="67:67">
      <c r="BO15387" s="87" t="str">
        <f t="shared" si="240"/>
        <v>0</v>
      </c>
    </row>
    <row r="15388" spans="67:67">
      <c r="BO15388" s="87" t="str">
        <f t="shared" si="240"/>
        <v>0</v>
      </c>
    </row>
    <row r="15389" spans="67:67">
      <c r="BO15389" s="87" t="str">
        <f t="shared" si="240"/>
        <v>0</v>
      </c>
    </row>
    <row r="15390" spans="67:67">
      <c r="BO15390" s="87" t="str">
        <f t="shared" si="240"/>
        <v>0</v>
      </c>
    </row>
    <row r="15391" spans="67:67">
      <c r="BO15391" s="87" t="str">
        <f t="shared" si="240"/>
        <v>0</v>
      </c>
    </row>
    <row r="15392" spans="67:67">
      <c r="BO15392" s="87" t="str">
        <f t="shared" si="240"/>
        <v>0</v>
      </c>
    </row>
    <row r="15393" spans="67:67">
      <c r="BO15393" s="87" t="str">
        <f t="shared" si="240"/>
        <v>0</v>
      </c>
    </row>
    <row r="15394" spans="67:67">
      <c r="BO15394" s="87" t="str">
        <f t="shared" si="240"/>
        <v>0</v>
      </c>
    </row>
    <row r="15395" spans="67:67">
      <c r="BO15395" s="87" t="str">
        <f t="shared" si="240"/>
        <v>0</v>
      </c>
    </row>
    <row r="15396" spans="67:67">
      <c r="BO15396" s="87" t="str">
        <f t="shared" si="240"/>
        <v>0</v>
      </c>
    </row>
    <row r="15397" spans="67:67">
      <c r="BO15397" s="87" t="str">
        <f t="shared" si="240"/>
        <v>0</v>
      </c>
    </row>
    <row r="15398" spans="67:67">
      <c r="BO15398" s="87" t="str">
        <f t="shared" si="240"/>
        <v>0</v>
      </c>
    </row>
    <row r="15399" spans="67:67">
      <c r="BO15399" s="87" t="str">
        <f t="shared" si="240"/>
        <v>0</v>
      </c>
    </row>
    <row r="15400" spans="67:67">
      <c r="BO15400" s="87" t="str">
        <f t="shared" si="240"/>
        <v>0</v>
      </c>
    </row>
    <row r="15401" spans="67:67">
      <c r="BO15401" s="87" t="str">
        <f t="shared" si="240"/>
        <v>0</v>
      </c>
    </row>
    <row r="15402" spans="67:67">
      <c r="BO15402" s="87" t="str">
        <f t="shared" si="240"/>
        <v>0</v>
      </c>
    </row>
    <row r="15403" spans="67:67">
      <c r="BO15403" s="87" t="str">
        <f t="shared" si="240"/>
        <v>0</v>
      </c>
    </row>
    <row r="15404" spans="67:67">
      <c r="BO15404" s="87" t="str">
        <f t="shared" si="240"/>
        <v>0</v>
      </c>
    </row>
    <row r="15405" spans="67:67">
      <c r="BO15405" s="87" t="str">
        <f t="shared" si="240"/>
        <v>0</v>
      </c>
    </row>
    <row r="15406" spans="67:67">
      <c r="BO15406" s="87" t="str">
        <f t="shared" si="240"/>
        <v>0</v>
      </c>
    </row>
    <row r="15407" spans="67:67">
      <c r="BO15407" s="87" t="str">
        <f t="shared" si="240"/>
        <v>0</v>
      </c>
    </row>
    <row r="15408" spans="67:67">
      <c r="BO15408" s="87" t="str">
        <f t="shared" si="240"/>
        <v>0</v>
      </c>
    </row>
    <row r="15409" spans="67:67">
      <c r="BO15409" s="87" t="str">
        <f t="shared" si="240"/>
        <v>0</v>
      </c>
    </row>
    <row r="15410" spans="67:67">
      <c r="BO15410" s="87" t="str">
        <f t="shared" si="240"/>
        <v>0</v>
      </c>
    </row>
    <row r="15411" spans="67:67">
      <c r="BO15411" s="87" t="str">
        <f t="shared" si="240"/>
        <v>0</v>
      </c>
    </row>
    <row r="15412" spans="67:67">
      <c r="BO15412" s="87" t="str">
        <f t="shared" si="240"/>
        <v>0</v>
      </c>
    </row>
    <row r="15413" spans="67:67">
      <c r="BO15413" s="87" t="str">
        <f t="shared" si="240"/>
        <v>0</v>
      </c>
    </row>
    <row r="15414" spans="67:67">
      <c r="BO15414" s="87" t="str">
        <f t="shared" si="240"/>
        <v>0</v>
      </c>
    </row>
    <row r="15415" spans="67:67">
      <c r="BO15415" s="87" t="str">
        <f t="shared" si="240"/>
        <v>0</v>
      </c>
    </row>
    <row r="15416" spans="67:67">
      <c r="BO15416" s="87" t="str">
        <f t="shared" si="240"/>
        <v>0</v>
      </c>
    </row>
    <row r="15417" spans="67:67">
      <c r="BO15417" s="87" t="str">
        <f t="shared" si="240"/>
        <v>0</v>
      </c>
    </row>
    <row r="15418" spans="67:67">
      <c r="BO15418" s="87" t="str">
        <f t="shared" si="240"/>
        <v>0</v>
      </c>
    </row>
    <row r="15419" spans="67:67">
      <c r="BO15419" s="87" t="str">
        <f t="shared" si="240"/>
        <v>0</v>
      </c>
    </row>
    <row r="15420" spans="67:67">
      <c r="BO15420" s="87" t="str">
        <f t="shared" si="240"/>
        <v>0</v>
      </c>
    </row>
    <row r="15421" spans="67:67">
      <c r="BO15421" s="87" t="str">
        <f t="shared" si="240"/>
        <v>0</v>
      </c>
    </row>
    <row r="15422" spans="67:67">
      <c r="BO15422" s="87" t="str">
        <f t="shared" si="240"/>
        <v>0</v>
      </c>
    </row>
    <row r="15423" spans="67:67">
      <c r="BO15423" s="87" t="str">
        <f t="shared" si="240"/>
        <v>0</v>
      </c>
    </row>
    <row r="15424" spans="67:67">
      <c r="BO15424" s="87" t="str">
        <f t="shared" si="240"/>
        <v>0</v>
      </c>
    </row>
    <row r="15425" spans="67:67">
      <c r="BO15425" s="87" t="str">
        <f t="shared" si="240"/>
        <v>0</v>
      </c>
    </row>
    <row r="15426" spans="67:67">
      <c r="BO15426" s="87" t="str">
        <f t="shared" si="240"/>
        <v>0</v>
      </c>
    </row>
    <row r="15427" spans="67:67">
      <c r="BO15427" s="87" t="str">
        <f t="shared" si="240"/>
        <v>0</v>
      </c>
    </row>
    <row r="15428" spans="67:67">
      <c r="BO15428" s="87" t="str">
        <f t="shared" si="240"/>
        <v>0</v>
      </c>
    </row>
    <row r="15429" spans="67:67">
      <c r="BO15429" s="87" t="str">
        <f t="shared" si="240"/>
        <v>0</v>
      </c>
    </row>
    <row r="15430" spans="67:67">
      <c r="BO15430" s="87" t="str">
        <f t="shared" ref="BO15430:BO15493" si="241">IF(AND(BI15430&lt;&gt;"",BM15430&lt;&gt;"",BE15430&lt;&gt;"",BF15430&lt;&gt;"",BG15430&lt;&gt;""),(1000*9.81*BI15430*0.001*BM15430)/(BE15430*BF15430*BG15430),"0")</f>
        <v>0</v>
      </c>
    </row>
    <row r="15431" spans="67:67">
      <c r="BO15431" s="87" t="str">
        <f t="shared" si="241"/>
        <v>0</v>
      </c>
    </row>
    <row r="15432" spans="67:67">
      <c r="BO15432" s="87" t="str">
        <f t="shared" si="241"/>
        <v>0</v>
      </c>
    </row>
    <row r="15433" spans="67:67">
      <c r="BO15433" s="87" t="str">
        <f t="shared" si="241"/>
        <v>0</v>
      </c>
    </row>
    <row r="15434" spans="67:67">
      <c r="BO15434" s="87" t="str">
        <f t="shared" si="241"/>
        <v>0</v>
      </c>
    </row>
    <row r="15435" spans="67:67">
      <c r="BO15435" s="87" t="str">
        <f t="shared" si="241"/>
        <v>0</v>
      </c>
    </row>
    <row r="15436" spans="67:67">
      <c r="BO15436" s="87" t="str">
        <f t="shared" si="241"/>
        <v>0</v>
      </c>
    </row>
    <row r="15437" spans="67:67">
      <c r="BO15437" s="87" t="str">
        <f t="shared" si="241"/>
        <v>0</v>
      </c>
    </row>
    <row r="15438" spans="67:67">
      <c r="BO15438" s="87" t="str">
        <f t="shared" si="241"/>
        <v>0</v>
      </c>
    </row>
    <row r="15439" spans="67:67">
      <c r="BO15439" s="87" t="str">
        <f t="shared" si="241"/>
        <v>0</v>
      </c>
    </row>
    <row r="15440" spans="67:67">
      <c r="BO15440" s="87" t="str">
        <f t="shared" si="241"/>
        <v>0</v>
      </c>
    </row>
    <row r="15441" spans="67:67">
      <c r="BO15441" s="87" t="str">
        <f t="shared" si="241"/>
        <v>0</v>
      </c>
    </row>
    <row r="15442" spans="67:67">
      <c r="BO15442" s="87" t="str">
        <f t="shared" si="241"/>
        <v>0</v>
      </c>
    </row>
    <row r="15443" spans="67:67">
      <c r="BO15443" s="87" t="str">
        <f t="shared" si="241"/>
        <v>0</v>
      </c>
    </row>
    <row r="15444" spans="67:67">
      <c r="BO15444" s="87" t="str">
        <f t="shared" si="241"/>
        <v>0</v>
      </c>
    </row>
    <row r="15445" spans="67:67">
      <c r="BO15445" s="87" t="str">
        <f t="shared" si="241"/>
        <v>0</v>
      </c>
    </row>
    <row r="15446" spans="67:67">
      <c r="BO15446" s="87" t="str">
        <f t="shared" si="241"/>
        <v>0</v>
      </c>
    </row>
    <row r="15447" spans="67:67">
      <c r="BO15447" s="87" t="str">
        <f t="shared" si="241"/>
        <v>0</v>
      </c>
    </row>
    <row r="15448" spans="67:67">
      <c r="BO15448" s="87" t="str">
        <f t="shared" si="241"/>
        <v>0</v>
      </c>
    </row>
    <row r="15449" spans="67:67">
      <c r="BO15449" s="87" t="str">
        <f t="shared" si="241"/>
        <v>0</v>
      </c>
    </row>
    <row r="15450" spans="67:67">
      <c r="BO15450" s="87" t="str">
        <f t="shared" si="241"/>
        <v>0</v>
      </c>
    </row>
    <row r="15451" spans="67:67">
      <c r="BO15451" s="87" t="str">
        <f t="shared" si="241"/>
        <v>0</v>
      </c>
    </row>
    <row r="15452" spans="67:67">
      <c r="BO15452" s="87" t="str">
        <f t="shared" si="241"/>
        <v>0</v>
      </c>
    </row>
    <row r="15453" spans="67:67">
      <c r="BO15453" s="87" t="str">
        <f t="shared" si="241"/>
        <v>0</v>
      </c>
    </row>
    <row r="15454" spans="67:67">
      <c r="BO15454" s="87" t="str">
        <f t="shared" si="241"/>
        <v>0</v>
      </c>
    </row>
    <row r="15455" spans="67:67">
      <c r="BO15455" s="87" t="str">
        <f t="shared" si="241"/>
        <v>0</v>
      </c>
    </row>
    <row r="15456" spans="67:67">
      <c r="BO15456" s="87" t="str">
        <f t="shared" si="241"/>
        <v>0</v>
      </c>
    </row>
    <row r="15457" spans="67:67">
      <c r="BO15457" s="87" t="str">
        <f t="shared" si="241"/>
        <v>0</v>
      </c>
    </row>
    <row r="15458" spans="67:67">
      <c r="BO15458" s="87" t="str">
        <f t="shared" si="241"/>
        <v>0</v>
      </c>
    </row>
    <row r="15459" spans="67:67">
      <c r="BO15459" s="87" t="str">
        <f t="shared" si="241"/>
        <v>0</v>
      </c>
    </row>
    <row r="15460" spans="67:67">
      <c r="BO15460" s="87" t="str">
        <f t="shared" si="241"/>
        <v>0</v>
      </c>
    </row>
    <row r="15461" spans="67:67">
      <c r="BO15461" s="87" t="str">
        <f t="shared" si="241"/>
        <v>0</v>
      </c>
    </row>
    <row r="15462" spans="67:67">
      <c r="BO15462" s="87" t="str">
        <f t="shared" si="241"/>
        <v>0</v>
      </c>
    </row>
    <row r="15463" spans="67:67">
      <c r="BO15463" s="87" t="str">
        <f t="shared" si="241"/>
        <v>0</v>
      </c>
    </row>
    <row r="15464" spans="67:67">
      <c r="BO15464" s="87" t="str">
        <f t="shared" si="241"/>
        <v>0</v>
      </c>
    </row>
    <row r="15465" spans="67:67">
      <c r="BO15465" s="87" t="str">
        <f t="shared" si="241"/>
        <v>0</v>
      </c>
    </row>
    <row r="15466" spans="67:67">
      <c r="BO15466" s="87" t="str">
        <f t="shared" si="241"/>
        <v>0</v>
      </c>
    </row>
    <row r="15467" spans="67:67">
      <c r="BO15467" s="87" t="str">
        <f t="shared" si="241"/>
        <v>0</v>
      </c>
    </row>
    <row r="15468" spans="67:67">
      <c r="BO15468" s="87" t="str">
        <f t="shared" si="241"/>
        <v>0</v>
      </c>
    </row>
    <row r="15469" spans="67:67">
      <c r="BO15469" s="87" t="str">
        <f t="shared" si="241"/>
        <v>0</v>
      </c>
    </row>
    <row r="15470" spans="67:67">
      <c r="BO15470" s="87" t="str">
        <f t="shared" si="241"/>
        <v>0</v>
      </c>
    </row>
    <row r="15471" spans="67:67">
      <c r="BO15471" s="87" t="str">
        <f t="shared" si="241"/>
        <v>0</v>
      </c>
    </row>
    <row r="15472" spans="67:67">
      <c r="BO15472" s="87" t="str">
        <f t="shared" si="241"/>
        <v>0</v>
      </c>
    </row>
    <row r="15473" spans="67:67">
      <c r="BO15473" s="87" t="str">
        <f t="shared" si="241"/>
        <v>0</v>
      </c>
    </row>
    <row r="15474" spans="67:67">
      <c r="BO15474" s="87" t="str">
        <f t="shared" si="241"/>
        <v>0</v>
      </c>
    </row>
    <row r="15475" spans="67:67">
      <c r="BO15475" s="87" t="str">
        <f t="shared" si="241"/>
        <v>0</v>
      </c>
    </row>
    <row r="15476" spans="67:67">
      <c r="BO15476" s="87" t="str">
        <f t="shared" si="241"/>
        <v>0</v>
      </c>
    </row>
    <row r="15477" spans="67:67">
      <c r="BO15477" s="87" t="str">
        <f t="shared" si="241"/>
        <v>0</v>
      </c>
    </row>
    <row r="15478" spans="67:67">
      <c r="BO15478" s="87" t="str">
        <f t="shared" si="241"/>
        <v>0</v>
      </c>
    </row>
    <row r="15479" spans="67:67">
      <c r="BO15479" s="87" t="str">
        <f t="shared" si="241"/>
        <v>0</v>
      </c>
    </row>
    <row r="15480" spans="67:67">
      <c r="BO15480" s="87" t="str">
        <f t="shared" si="241"/>
        <v>0</v>
      </c>
    </row>
    <row r="15481" spans="67:67">
      <c r="BO15481" s="87" t="str">
        <f t="shared" si="241"/>
        <v>0</v>
      </c>
    </row>
    <row r="15482" spans="67:67">
      <c r="BO15482" s="87" t="str">
        <f t="shared" si="241"/>
        <v>0</v>
      </c>
    </row>
    <row r="15483" spans="67:67">
      <c r="BO15483" s="87" t="str">
        <f t="shared" si="241"/>
        <v>0</v>
      </c>
    </row>
    <row r="15484" spans="67:67">
      <c r="BO15484" s="87" t="str">
        <f t="shared" si="241"/>
        <v>0</v>
      </c>
    </row>
    <row r="15485" spans="67:67">
      <c r="BO15485" s="87" t="str">
        <f t="shared" si="241"/>
        <v>0</v>
      </c>
    </row>
    <row r="15486" spans="67:67">
      <c r="BO15486" s="87" t="str">
        <f t="shared" si="241"/>
        <v>0</v>
      </c>
    </row>
    <row r="15487" spans="67:67">
      <c r="BO15487" s="87" t="str">
        <f t="shared" si="241"/>
        <v>0</v>
      </c>
    </row>
    <row r="15488" spans="67:67">
      <c r="BO15488" s="87" t="str">
        <f t="shared" si="241"/>
        <v>0</v>
      </c>
    </row>
    <row r="15489" spans="67:67">
      <c r="BO15489" s="87" t="str">
        <f t="shared" si="241"/>
        <v>0</v>
      </c>
    </row>
    <row r="15490" spans="67:67">
      <c r="BO15490" s="87" t="str">
        <f t="shared" si="241"/>
        <v>0</v>
      </c>
    </row>
    <row r="15491" spans="67:67">
      <c r="BO15491" s="87" t="str">
        <f t="shared" si="241"/>
        <v>0</v>
      </c>
    </row>
    <row r="15492" spans="67:67">
      <c r="BO15492" s="87" t="str">
        <f t="shared" si="241"/>
        <v>0</v>
      </c>
    </row>
    <row r="15493" spans="67:67">
      <c r="BO15493" s="87" t="str">
        <f t="shared" si="241"/>
        <v>0</v>
      </c>
    </row>
    <row r="15494" spans="67:67">
      <c r="BO15494" s="87" t="str">
        <f t="shared" ref="BO15494:BO15557" si="242">IF(AND(BI15494&lt;&gt;"",BM15494&lt;&gt;"",BE15494&lt;&gt;"",BF15494&lt;&gt;"",BG15494&lt;&gt;""),(1000*9.81*BI15494*0.001*BM15494)/(BE15494*BF15494*BG15494),"0")</f>
        <v>0</v>
      </c>
    </row>
    <row r="15495" spans="67:67">
      <c r="BO15495" s="87" t="str">
        <f t="shared" si="242"/>
        <v>0</v>
      </c>
    </row>
    <row r="15496" spans="67:67">
      <c r="BO15496" s="87" t="str">
        <f t="shared" si="242"/>
        <v>0</v>
      </c>
    </row>
    <row r="15497" spans="67:67">
      <c r="BO15497" s="87" t="str">
        <f t="shared" si="242"/>
        <v>0</v>
      </c>
    </row>
    <row r="15498" spans="67:67">
      <c r="BO15498" s="87" t="str">
        <f t="shared" si="242"/>
        <v>0</v>
      </c>
    </row>
    <row r="15499" spans="67:67">
      <c r="BO15499" s="87" t="str">
        <f t="shared" si="242"/>
        <v>0</v>
      </c>
    </row>
    <row r="15500" spans="67:67">
      <c r="BO15500" s="87" t="str">
        <f t="shared" si="242"/>
        <v>0</v>
      </c>
    </row>
    <row r="15501" spans="67:67">
      <c r="BO15501" s="87" t="str">
        <f t="shared" si="242"/>
        <v>0</v>
      </c>
    </row>
    <row r="15502" spans="67:67">
      <c r="BO15502" s="87" t="str">
        <f t="shared" si="242"/>
        <v>0</v>
      </c>
    </row>
    <row r="15503" spans="67:67">
      <c r="BO15503" s="87" t="str">
        <f t="shared" si="242"/>
        <v>0</v>
      </c>
    </row>
    <row r="15504" spans="67:67">
      <c r="BO15504" s="87" t="str">
        <f t="shared" si="242"/>
        <v>0</v>
      </c>
    </row>
    <row r="15505" spans="67:67">
      <c r="BO15505" s="87" t="str">
        <f t="shared" si="242"/>
        <v>0</v>
      </c>
    </row>
    <row r="15506" spans="67:67">
      <c r="BO15506" s="87" t="str">
        <f t="shared" si="242"/>
        <v>0</v>
      </c>
    </row>
    <row r="15507" spans="67:67">
      <c r="BO15507" s="87" t="str">
        <f t="shared" si="242"/>
        <v>0</v>
      </c>
    </row>
    <row r="15508" spans="67:67">
      <c r="BO15508" s="87" t="str">
        <f t="shared" si="242"/>
        <v>0</v>
      </c>
    </row>
    <row r="15509" spans="67:67">
      <c r="BO15509" s="87" t="str">
        <f t="shared" si="242"/>
        <v>0</v>
      </c>
    </row>
    <row r="15510" spans="67:67">
      <c r="BO15510" s="87" t="str">
        <f t="shared" si="242"/>
        <v>0</v>
      </c>
    </row>
    <row r="15511" spans="67:67">
      <c r="BO15511" s="87" t="str">
        <f t="shared" si="242"/>
        <v>0</v>
      </c>
    </row>
    <row r="15512" spans="67:67">
      <c r="BO15512" s="87" t="str">
        <f t="shared" si="242"/>
        <v>0</v>
      </c>
    </row>
    <row r="15513" spans="67:67">
      <c r="BO15513" s="87" t="str">
        <f t="shared" si="242"/>
        <v>0</v>
      </c>
    </row>
    <row r="15514" spans="67:67">
      <c r="BO15514" s="87" t="str">
        <f t="shared" si="242"/>
        <v>0</v>
      </c>
    </row>
    <row r="15515" spans="67:67">
      <c r="BO15515" s="87" t="str">
        <f t="shared" si="242"/>
        <v>0</v>
      </c>
    </row>
    <row r="15516" spans="67:67">
      <c r="BO15516" s="87" t="str">
        <f t="shared" si="242"/>
        <v>0</v>
      </c>
    </row>
    <row r="15517" spans="67:67">
      <c r="BO15517" s="87" t="str">
        <f t="shared" si="242"/>
        <v>0</v>
      </c>
    </row>
    <row r="15518" spans="67:67">
      <c r="BO15518" s="87" t="str">
        <f t="shared" si="242"/>
        <v>0</v>
      </c>
    </row>
    <row r="15519" spans="67:67">
      <c r="BO15519" s="87" t="str">
        <f t="shared" si="242"/>
        <v>0</v>
      </c>
    </row>
    <row r="15520" spans="67:67">
      <c r="BO15520" s="87" t="str">
        <f t="shared" si="242"/>
        <v>0</v>
      </c>
    </row>
    <row r="15521" spans="67:67">
      <c r="BO15521" s="87" t="str">
        <f t="shared" si="242"/>
        <v>0</v>
      </c>
    </row>
    <row r="15522" spans="67:67">
      <c r="BO15522" s="87" t="str">
        <f t="shared" si="242"/>
        <v>0</v>
      </c>
    </row>
    <row r="15523" spans="67:67">
      <c r="BO15523" s="87" t="str">
        <f t="shared" si="242"/>
        <v>0</v>
      </c>
    </row>
    <row r="15524" spans="67:67">
      <c r="BO15524" s="87" t="str">
        <f t="shared" si="242"/>
        <v>0</v>
      </c>
    </row>
    <row r="15525" spans="67:67">
      <c r="BO15525" s="87" t="str">
        <f t="shared" si="242"/>
        <v>0</v>
      </c>
    </row>
    <row r="15526" spans="67:67">
      <c r="BO15526" s="87" t="str">
        <f t="shared" si="242"/>
        <v>0</v>
      </c>
    </row>
    <row r="15527" spans="67:67">
      <c r="BO15527" s="87" t="str">
        <f t="shared" si="242"/>
        <v>0</v>
      </c>
    </row>
    <row r="15528" spans="67:67">
      <c r="BO15528" s="87" t="str">
        <f t="shared" si="242"/>
        <v>0</v>
      </c>
    </row>
    <row r="15529" spans="67:67">
      <c r="BO15529" s="87" t="str">
        <f t="shared" si="242"/>
        <v>0</v>
      </c>
    </row>
    <row r="15530" spans="67:67">
      <c r="BO15530" s="87" t="str">
        <f t="shared" si="242"/>
        <v>0</v>
      </c>
    </row>
    <row r="15531" spans="67:67">
      <c r="BO15531" s="87" t="str">
        <f t="shared" si="242"/>
        <v>0</v>
      </c>
    </row>
    <row r="15532" spans="67:67">
      <c r="BO15532" s="87" t="str">
        <f t="shared" si="242"/>
        <v>0</v>
      </c>
    </row>
    <row r="15533" spans="67:67">
      <c r="BO15533" s="87" t="str">
        <f t="shared" si="242"/>
        <v>0</v>
      </c>
    </row>
    <row r="15534" spans="67:67">
      <c r="BO15534" s="87" t="str">
        <f t="shared" si="242"/>
        <v>0</v>
      </c>
    </row>
    <row r="15535" spans="67:67">
      <c r="BO15535" s="87" t="str">
        <f t="shared" si="242"/>
        <v>0</v>
      </c>
    </row>
    <row r="15536" spans="67:67">
      <c r="BO15536" s="87" t="str">
        <f t="shared" si="242"/>
        <v>0</v>
      </c>
    </row>
    <row r="15537" spans="67:67">
      <c r="BO15537" s="87" t="str">
        <f t="shared" si="242"/>
        <v>0</v>
      </c>
    </row>
    <row r="15538" spans="67:67">
      <c r="BO15538" s="87" t="str">
        <f t="shared" si="242"/>
        <v>0</v>
      </c>
    </row>
    <row r="15539" spans="67:67">
      <c r="BO15539" s="87" t="str">
        <f t="shared" si="242"/>
        <v>0</v>
      </c>
    </row>
    <row r="15540" spans="67:67">
      <c r="BO15540" s="87" t="str">
        <f t="shared" si="242"/>
        <v>0</v>
      </c>
    </row>
    <row r="15541" spans="67:67">
      <c r="BO15541" s="87" t="str">
        <f t="shared" si="242"/>
        <v>0</v>
      </c>
    </row>
    <row r="15542" spans="67:67">
      <c r="BO15542" s="87" t="str">
        <f t="shared" si="242"/>
        <v>0</v>
      </c>
    </row>
    <row r="15543" spans="67:67">
      <c r="BO15543" s="87" t="str">
        <f t="shared" si="242"/>
        <v>0</v>
      </c>
    </row>
    <row r="15544" spans="67:67">
      <c r="BO15544" s="87" t="str">
        <f t="shared" si="242"/>
        <v>0</v>
      </c>
    </row>
    <row r="15545" spans="67:67">
      <c r="BO15545" s="87" t="str">
        <f t="shared" si="242"/>
        <v>0</v>
      </c>
    </row>
    <row r="15546" spans="67:67">
      <c r="BO15546" s="87" t="str">
        <f t="shared" si="242"/>
        <v>0</v>
      </c>
    </row>
    <row r="15547" spans="67:67">
      <c r="BO15547" s="87" t="str">
        <f t="shared" si="242"/>
        <v>0</v>
      </c>
    </row>
    <row r="15548" spans="67:67">
      <c r="BO15548" s="87" t="str">
        <f t="shared" si="242"/>
        <v>0</v>
      </c>
    </row>
    <row r="15549" spans="67:67">
      <c r="BO15549" s="87" t="str">
        <f t="shared" si="242"/>
        <v>0</v>
      </c>
    </row>
    <row r="15550" spans="67:67">
      <c r="BO15550" s="87" t="str">
        <f t="shared" si="242"/>
        <v>0</v>
      </c>
    </row>
    <row r="15551" spans="67:67">
      <c r="BO15551" s="87" t="str">
        <f t="shared" si="242"/>
        <v>0</v>
      </c>
    </row>
    <row r="15552" spans="67:67">
      <c r="BO15552" s="87" t="str">
        <f t="shared" si="242"/>
        <v>0</v>
      </c>
    </row>
    <row r="15553" spans="67:67">
      <c r="BO15553" s="87" t="str">
        <f t="shared" si="242"/>
        <v>0</v>
      </c>
    </row>
    <row r="15554" spans="67:67">
      <c r="BO15554" s="87" t="str">
        <f t="shared" si="242"/>
        <v>0</v>
      </c>
    </row>
    <row r="15555" spans="67:67">
      <c r="BO15555" s="87" t="str">
        <f t="shared" si="242"/>
        <v>0</v>
      </c>
    </row>
    <row r="15556" spans="67:67">
      <c r="BO15556" s="87" t="str">
        <f t="shared" si="242"/>
        <v>0</v>
      </c>
    </row>
    <row r="15557" spans="67:67">
      <c r="BO15557" s="87" t="str">
        <f t="shared" si="242"/>
        <v>0</v>
      </c>
    </row>
    <row r="15558" spans="67:67">
      <c r="BO15558" s="87" t="str">
        <f t="shared" ref="BO15558:BO15621" si="243">IF(AND(BI15558&lt;&gt;"",BM15558&lt;&gt;"",BE15558&lt;&gt;"",BF15558&lt;&gt;"",BG15558&lt;&gt;""),(1000*9.81*BI15558*0.001*BM15558)/(BE15558*BF15558*BG15558),"0")</f>
        <v>0</v>
      </c>
    </row>
    <row r="15559" spans="67:67">
      <c r="BO15559" s="87" t="str">
        <f t="shared" si="243"/>
        <v>0</v>
      </c>
    </row>
    <row r="15560" spans="67:67">
      <c r="BO15560" s="87" t="str">
        <f t="shared" si="243"/>
        <v>0</v>
      </c>
    </row>
    <row r="15561" spans="67:67">
      <c r="BO15561" s="87" t="str">
        <f t="shared" si="243"/>
        <v>0</v>
      </c>
    </row>
    <row r="15562" spans="67:67">
      <c r="BO15562" s="87" t="str">
        <f t="shared" si="243"/>
        <v>0</v>
      </c>
    </row>
    <row r="15563" spans="67:67">
      <c r="BO15563" s="87" t="str">
        <f t="shared" si="243"/>
        <v>0</v>
      </c>
    </row>
    <row r="15564" spans="67:67">
      <c r="BO15564" s="87" t="str">
        <f t="shared" si="243"/>
        <v>0</v>
      </c>
    </row>
    <row r="15565" spans="67:67">
      <c r="BO15565" s="87" t="str">
        <f t="shared" si="243"/>
        <v>0</v>
      </c>
    </row>
    <row r="15566" spans="67:67">
      <c r="BO15566" s="87" t="str">
        <f t="shared" si="243"/>
        <v>0</v>
      </c>
    </row>
    <row r="15567" spans="67:67">
      <c r="BO15567" s="87" t="str">
        <f t="shared" si="243"/>
        <v>0</v>
      </c>
    </row>
    <row r="15568" spans="67:67">
      <c r="BO15568" s="87" t="str">
        <f t="shared" si="243"/>
        <v>0</v>
      </c>
    </row>
    <row r="15569" spans="67:67">
      <c r="BO15569" s="87" t="str">
        <f t="shared" si="243"/>
        <v>0</v>
      </c>
    </row>
    <row r="15570" spans="67:67">
      <c r="BO15570" s="87" t="str">
        <f t="shared" si="243"/>
        <v>0</v>
      </c>
    </row>
    <row r="15571" spans="67:67">
      <c r="BO15571" s="87" t="str">
        <f t="shared" si="243"/>
        <v>0</v>
      </c>
    </row>
    <row r="15572" spans="67:67">
      <c r="BO15572" s="87" t="str">
        <f t="shared" si="243"/>
        <v>0</v>
      </c>
    </row>
    <row r="15573" spans="67:67">
      <c r="BO15573" s="87" t="str">
        <f t="shared" si="243"/>
        <v>0</v>
      </c>
    </row>
    <row r="15574" spans="67:67">
      <c r="BO15574" s="87" t="str">
        <f t="shared" si="243"/>
        <v>0</v>
      </c>
    </row>
    <row r="15575" spans="67:67">
      <c r="BO15575" s="87" t="str">
        <f t="shared" si="243"/>
        <v>0</v>
      </c>
    </row>
    <row r="15576" spans="67:67">
      <c r="BO15576" s="87" t="str">
        <f t="shared" si="243"/>
        <v>0</v>
      </c>
    </row>
    <row r="15577" spans="67:67">
      <c r="BO15577" s="87" t="str">
        <f t="shared" si="243"/>
        <v>0</v>
      </c>
    </row>
    <row r="15578" spans="67:67">
      <c r="BO15578" s="87" t="str">
        <f t="shared" si="243"/>
        <v>0</v>
      </c>
    </row>
    <row r="15579" spans="67:67">
      <c r="BO15579" s="87" t="str">
        <f t="shared" si="243"/>
        <v>0</v>
      </c>
    </row>
    <row r="15580" spans="67:67">
      <c r="BO15580" s="87" t="str">
        <f t="shared" si="243"/>
        <v>0</v>
      </c>
    </row>
    <row r="15581" spans="67:67">
      <c r="BO15581" s="87" t="str">
        <f t="shared" si="243"/>
        <v>0</v>
      </c>
    </row>
    <row r="15582" spans="67:67">
      <c r="BO15582" s="87" t="str">
        <f t="shared" si="243"/>
        <v>0</v>
      </c>
    </row>
    <row r="15583" spans="67:67">
      <c r="BO15583" s="87" t="str">
        <f t="shared" si="243"/>
        <v>0</v>
      </c>
    </row>
    <row r="15584" spans="67:67">
      <c r="BO15584" s="87" t="str">
        <f t="shared" si="243"/>
        <v>0</v>
      </c>
    </row>
    <row r="15585" spans="67:67">
      <c r="BO15585" s="87" t="str">
        <f t="shared" si="243"/>
        <v>0</v>
      </c>
    </row>
    <row r="15586" spans="67:67">
      <c r="BO15586" s="87" t="str">
        <f t="shared" si="243"/>
        <v>0</v>
      </c>
    </row>
    <row r="15587" spans="67:67">
      <c r="BO15587" s="87" t="str">
        <f t="shared" si="243"/>
        <v>0</v>
      </c>
    </row>
    <row r="15588" spans="67:67">
      <c r="BO15588" s="87" t="str">
        <f t="shared" si="243"/>
        <v>0</v>
      </c>
    </row>
    <row r="15589" spans="67:67">
      <c r="BO15589" s="87" t="str">
        <f t="shared" si="243"/>
        <v>0</v>
      </c>
    </row>
    <row r="15590" spans="67:67">
      <c r="BO15590" s="87" t="str">
        <f t="shared" si="243"/>
        <v>0</v>
      </c>
    </row>
    <row r="15591" spans="67:67">
      <c r="BO15591" s="87" t="str">
        <f t="shared" si="243"/>
        <v>0</v>
      </c>
    </row>
    <row r="15592" spans="67:67">
      <c r="BO15592" s="87" t="str">
        <f t="shared" si="243"/>
        <v>0</v>
      </c>
    </row>
    <row r="15593" spans="67:67">
      <c r="BO15593" s="87" t="str">
        <f t="shared" si="243"/>
        <v>0</v>
      </c>
    </row>
    <row r="15594" spans="67:67">
      <c r="BO15594" s="87" t="str">
        <f t="shared" si="243"/>
        <v>0</v>
      </c>
    </row>
    <row r="15595" spans="67:67">
      <c r="BO15595" s="87" t="str">
        <f t="shared" si="243"/>
        <v>0</v>
      </c>
    </row>
    <row r="15596" spans="67:67">
      <c r="BO15596" s="87" t="str">
        <f t="shared" si="243"/>
        <v>0</v>
      </c>
    </row>
    <row r="15597" spans="67:67">
      <c r="BO15597" s="87" t="str">
        <f t="shared" si="243"/>
        <v>0</v>
      </c>
    </row>
    <row r="15598" spans="67:67">
      <c r="BO15598" s="87" t="str">
        <f t="shared" si="243"/>
        <v>0</v>
      </c>
    </row>
    <row r="15599" spans="67:67">
      <c r="BO15599" s="87" t="str">
        <f t="shared" si="243"/>
        <v>0</v>
      </c>
    </row>
    <row r="15600" spans="67:67">
      <c r="BO15600" s="87" t="str">
        <f t="shared" si="243"/>
        <v>0</v>
      </c>
    </row>
    <row r="15601" spans="67:67">
      <c r="BO15601" s="87" t="str">
        <f t="shared" si="243"/>
        <v>0</v>
      </c>
    </row>
    <row r="15602" spans="67:67">
      <c r="BO15602" s="87" t="str">
        <f t="shared" si="243"/>
        <v>0</v>
      </c>
    </row>
    <row r="15603" spans="67:67">
      <c r="BO15603" s="87" t="str">
        <f t="shared" si="243"/>
        <v>0</v>
      </c>
    </row>
    <row r="15604" spans="67:67">
      <c r="BO15604" s="87" t="str">
        <f t="shared" si="243"/>
        <v>0</v>
      </c>
    </row>
    <row r="15605" spans="67:67">
      <c r="BO15605" s="87" t="str">
        <f t="shared" si="243"/>
        <v>0</v>
      </c>
    </row>
    <row r="15606" spans="67:67">
      <c r="BO15606" s="87" t="str">
        <f t="shared" si="243"/>
        <v>0</v>
      </c>
    </row>
    <row r="15607" spans="67:67">
      <c r="BO15607" s="87" t="str">
        <f t="shared" si="243"/>
        <v>0</v>
      </c>
    </row>
    <row r="15608" spans="67:67">
      <c r="BO15608" s="87" t="str">
        <f t="shared" si="243"/>
        <v>0</v>
      </c>
    </row>
    <row r="15609" spans="67:67">
      <c r="BO15609" s="87" t="str">
        <f t="shared" si="243"/>
        <v>0</v>
      </c>
    </row>
    <row r="15610" spans="67:67">
      <c r="BO15610" s="87" t="str">
        <f t="shared" si="243"/>
        <v>0</v>
      </c>
    </row>
    <row r="15611" spans="67:67">
      <c r="BO15611" s="87" t="str">
        <f t="shared" si="243"/>
        <v>0</v>
      </c>
    </row>
    <row r="15612" spans="67:67">
      <c r="BO15612" s="87" t="str">
        <f t="shared" si="243"/>
        <v>0</v>
      </c>
    </row>
    <row r="15613" spans="67:67">
      <c r="BO15613" s="87" t="str">
        <f t="shared" si="243"/>
        <v>0</v>
      </c>
    </row>
    <row r="15614" spans="67:67">
      <c r="BO15614" s="87" t="str">
        <f t="shared" si="243"/>
        <v>0</v>
      </c>
    </row>
    <row r="15615" spans="67:67">
      <c r="BO15615" s="87" t="str">
        <f t="shared" si="243"/>
        <v>0</v>
      </c>
    </row>
    <row r="15616" spans="67:67">
      <c r="BO15616" s="87" t="str">
        <f t="shared" si="243"/>
        <v>0</v>
      </c>
    </row>
    <row r="15617" spans="67:67">
      <c r="BO15617" s="87" t="str">
        <f t="shared" si="243"/>
        <v>0</v>
      </c>
    </row>
    <row r="15618" spans="67:67">
      <c r="BO15618" s="87" t="str">
        <f t="shared" si="243"/>
        <v>0</v>
      </c>
    </row>
    <row r="15619" spans="67:67">
      <c r="BO15619" s="87" t="str">
        <f t="shared" si="243"/>
        <v>0</v>
      </c>
    </row>
    <row r="15620" spans="67:67">
      <c r="BO15620" s="87" t="str">
        <f t="shared" si="243"/>
        <v>0</v>
      </c>
    </row>
    <row r="15621" spans="67:67">
      <c r="BO15621" s="87" t="str">
        <f t="shared" si="243"/>
        <v>0</v>
      </c>
    </row>
    <row r="15622" spans="67:67">
      <c r="BO15622" s="87" t="str">
        <f t="shared" ref="BO15622:BO15685" si="244">IF(AND(BI15622&lt;&gt;"",BM15622&lt;&gt;"",BE15622&lt;&gt;"",BF15622&lt;&gt;"",BG15622&lt;&gt;""),(1000*9.81*BI15622*0.001*BM15622)/(BE15622*BF15622*BG15622),"0")</f>
        <v>0</v>
      </c>
    </row>
    <row r="15623" spans="67:67">
      <c r="BO15623" s="87" t="str">
        <f t="shared" si="244"/>
        <v>0</v>
      </c>
    </row>
    <row r="15624" spans="67:67">
      <c r="BO15624" s="87" t="str">
        <f t="shared" si="244"/>
        <v>0</v>
      </c>
    </row>
    <row r="15625" spans="67:67">
      <c r="BO15625" s="87" t="str">
        <f t="shared" si="244"/>
        <v>0</v>
      </c>
    </row>
    <row r="15626" spans="67:67">
      <c r="BO15626" s="87" t="str">
        <f t="shared" si="244"/>
        <v>0</v>
      </c>
    </row>
    <row r="15627" spans="67:67">
      <c r="BO15627" s="87" t="str">
        <f t="shared" si="244"/>
        <v>0</v>
      </c>
    </row>
    <row r="15628" spans="67:67">
      <c r="BO15628" s="87" t="str">
        <f t="shared" si="244"/>
        <v>0</v>
      </c>
    </row>
    <row r="15629" spans="67:67">
      <c r="BO15629" s="87" t="str">
        <f t="shared" si="244"/>
        <v>0</v>
      </c>
    </row>
    <row r="15630" spans="67:67">
      <c r="BO15630" s="87" t="str">
        <f t="shared" si="244"/>
        <v>0</v>
      </c>
    </row>
    <row r="15631" spans="67:67">
      <c r="BO15631" s="87" t="str">
        <f t="shared" si="244"/>
        <v>0</v>
      </c>
    </row>
    <row r="15632" spans="67:67">
      <c r="BO15632" s="87" t="str">
        <f t="shared" si="244"/>
        <v>0</v>
      </c>
    </row>
    <row r="15633" spans="67:67">
      <c r="BO15633" s="87" t="str">
        <f t="shared" si="244"/>
        <v>0</v>
      </c>
    </row>
    <row r="15634" spans="67:67">
      <c r="BO15634" s="87" t="str">
        <f t="shared" si="244"/>
        <v>0</v>
      </c>
    </row>
    <row r="15635" spans="67:67">
      <c r="BO15635" s="87" t="str">
        <f t="shared" si="244"/>
        <v>0</v>
      </c>
    </row>
    <row r="15636" spans="67:67">
      <c r="BO15636" s="87" t="str">
        <f t="shared" si="244"/>
        <v>0</v>
      </c>
    </row>
    <row r="15637" spans="67:67">
      <c r="BO15637" s="87" t="str">
        <f t="shared" si="244"/>
        <v>0</v>
      </c>
    </row>
    <row r="15638" spans="67:67">
      <c r="BO15638" s="87" t="str">
        <f t="shared" si="244"/>
        <v>0</v>
      </c>
    </row>
    <row r="15639" spans="67:67">
      <c r="BO15639" s="87" t="str">
        <f t="shared" si="244"/>
        <v>0</v>
      </c>
    </row>
    <row r="15640" spans="67:67">
      <c r="BO15640" s="87" t="str">
        <f t="shared" si="244"/>
        <v>0</v>
      </c>
    </row>
    <row r="15641" spans="67:67">
      <c r="BO15641" s="87" t="str">
        <f t="shared" si="244"/>
        <v>0</v>
      </c>
    </row>
    <row r="15642" spans="67:67">
      <c r="BO15642" s="87" t="str">
        <f t="shared" si="244"/>
        <v>0</v>
      </c>
    </row>
    <row r="15643" spans="67:67">
      <c r="BO15643" s="87" t="str">
        <f t="shared" si="244"/>
        <v>0</v>
      </c>
    </row>
    <row r="15644" spans="67:67">
      <c r="BO15644" s="87" t="str">
        <f t="shared" si="244"/>
        <v>0</v>
      </c>
    </row>
    <row r="15645" spans="67:67">
      <c r="BO15645" s="87" t="str">
        <f t="shared" si="244"/>
        <v>0</v>
      </c>
    </row>
    <row r="15646" spans="67:67">
      <c r="BO15646" s="87" t="str">
        <f t="shared" si="244"/>
        <v>0</v>
      </c>
    </row>
    <row r="15647" spans="67:67">
      <c r="BO15647" s="87" t="str">
        <f t="shared" si="244"/>
        <v>0</v>
      </c>
    </row>
    <row r="15648" spans="67:67">
      <c r="BO15648" s="87" t="str">
        <f t="shared" si="244"/>
        <v>0</v>
      </c>
    </row>
    <row r="15649" spans="67:67">
      <c r="BO15649" s="87" t="str">
        <f t="shared" si="244"/>
        <v>0</v>
      </c>
    </row>
    <row r="15650" spans="67:67">
      <c r="BO15650" s="87" t="str">
        <f t="shared" si="244"/>
        <v>0</v>
      </c>
    </row>
    <row r="15651" spans="67:67">
      <c r="BO15651" s="87" t="str">
        <f t="shared" si="244"/>
        <v>0</v>
      </c>
    </row>
    <row r="15652" spans="67:67">
      <c r="BO15652" s="87" t="str">
        <f t="shared" si="244"/>
        <v>0</v>
      </c>
    </row>
    <row r="15653" spans="67:67">
      <c r="BO15653" s="87" t="str">
        <f t="shared" si="244"/>
        <v>0</v>
      </c>
    </row>
    <row r="15654" spans="67:67">
      <c r="BO15654" s="87" t="str">
        <f t="shared" si="244"/>
        <v>0</v>
      </c>
    </row>
    <row r="15655" spans="67:67">
      <c r="BO15655" s="87" t="str">
        <f t="shared" si="244"/>
        <v>0</v>
      </c>
    </row>
    <row r="15656" spans="67:67">
      <c r="BO15656" s="87" t="str">
        <f t="shared" si="244"/>
        <v>0</v>
      </c>
    </row>
    <row r="15657" spans="67:67">
      <c r="BO15657" s="87" t="str">
        <f t="shared" si="244"/>
        <v>0</v>
      </c>
    </row>
    <row r="15658" spans="67:67">
      <c r="BO15658" s="87" t="str">
        <f t="shared" si="244"/>
        <v>0</v>
      </c>
    </row>
    <row r="15659" spans="67:67">
      <c r="BO15659" s="87" t="str">
        <f t="shared" si="244"/>
        <v>0</v>
      </c>
    </row>
    <row r="15660" spans="67:67">
      <c r="BO15660" s="87" t="str">
        <f t="shared" si="244"/>
        <v>0</v>
      </c>
    </row>
    <row r="15661" spans="67:67">
      <c r="BO15661" s="87" t="str">
        <f t="shared" si="244"/>
        <v>0</v>
      </c>
    </row>
    <row r="15662" spans="67:67">
      <c r="BO15662" s="87" t="str">
        <f t="shared" si="244"/>
        <v>0</v>
      </c>
    </row>
    <row r="15663" spans="67:67">
      <c r="BO15663" s="87" t="str">
        <f t="shared" si="244"/>
        <v>0</v>
      </c>
    </row>
    <row r="15664" spans="67:67">
      <c r="BO15664" s="87" t="str">
        <f t="shared" si="244"/>
        <v>0</v>
      </c>
    </row>
    <row r="15665" spans="67:67">
      <c r="BO15665" s="87" t="str">
        <f t="shared" si="244"/>
        <v>0</v>
      </c>
    </row>
    <row r="15666" spans="67:67">
      <c r="BO15666" s="87" t="str">
        <f t="shared" si="244"/>
        <v>0</v>
      </c>
    </row>
    <row r="15667" spans="67:67">
      <c r="BO15667" s="87" t="str">
        <f t="shared" si="244"/>
        <v>0</v>
      </c>
    </row>
    <row r="15668" spans="67:67">
      <c r="BO15668" s="87" t="str">
        <f t="shared" si="244"/>
        <v>0</v>
      </c>
    </row>
    <row r="15669" spans="67:67">
      <c r="BO15669" s="87" t="str">
        <f t="shared" si="244"/>
        <v>0</v>
      </c>
    </row>
    <row r="15670" spans="67:67">
      <c r="BO15670" s="87" t="str">
        <f t="shared" si="244"/>
        <v>0</v>
      </c>
    </row>
    <row r="15671" spans="67:67">
      <c r="BO15671" s="87" t="str">
        <f t="shared" si="244"/>
        <v>0</v>
      </c>
    </row>
    <row r="15672" spans="67:67">
      <c r="BO15672" s="87" t="str">
        <f t="shared" si="244"/>
        <v>0</v>
      </c>
    </row>
    <row r="15673" spans="67:67">
      <c r="BO15673" s="87" t="str">
        <f t="shared" si="244"/>
        <v>0</v>
      </c>
    </row>
    <row r="15674" spans="67:67">
      <c r="BO15674" s="87" t="str">
        <f t="shared" si="244"/>
        <v>0</v>
      </c>
    </row>
    <row r="15675" spans="67:67">
      <c r="BO15675" s="87" t="str">
        <f t="shared" si="244"/>
        <v>0</v>
      </c>
    </row>
    <row r="15676" spans="67:67">
      <c r="BO15676" s="87" t="str">
        <f t="shared" si="244"/>
        <v>0</v>
      </c>
    </row>
    <row r="15677" spans="67:67">
      <c r="BO15677" s="87" t="str">
        <f t="shared" si="244"/>
        <v>0</v>
      </c>
    </row>
    <row r="15678" spans="67:67">
      <c r="BO15678" s="87" t="str">
        <f t="shared" si="244"/>
        <v>0</v>
      </c>
    </row>
    <row r="15679" spans="67:67">
      <c r="BO15679" s="87" t="str">
        <f t="shared" si="244"/>
        <v>0</v>
      </c>
    </row>
    <row r="15680" spans="67:67">
      <c r="BO15680" s="87" t="str">
        <f t="shared" si="244"/>
        <v>0</v>
      </c>
    </row>
    <row r="15681" spans="67:67">
      <c r="BO15681" s="87" t="str">
        <f t="shared" si="244"/>
        <v>0</v>
      </c>
    </row>
    <row r="15682" spans="67:67">
      <c r="BO15682" s="87" t="str">
        <f t="shared" si="244"/>
        <v>0</v>
      </c>
    </row>
    <row r="15683" spans="67:67">
      <c r="BO15683" s="87" t="str">
        <f t="shared" si="244"/>
        <v>0</v>
      </c>
    </row>
    <row r="15684" spans="67:67">
      <c r="BO15684" s="87" t="str">
        <f t="shared" si="244"/>
        <v>0</v>
      </c>
    </row>
    <row r="15685" spans="67:67">
      <c r="BO15685" s="87" t="str">
        <f t="shared" si="244"/>
        <v>0</v>
      </c>
    </row>
    <row r="15686" spans="67:67">
      <c r="BO15686" s="87" t="str">
        <f t="shared" ref="BO15686:BO15749" si="245">IF(AND(BI15686&lt;&gt;"",BM15686&lt;&gt;"",BE15686&lt;&gt;"",BF15686&lt;&gt;"",BG15686&lt;&gt;""),(1000*9.81*BI15686*0.001*BM15686)/(BE15686*BF15686*BG15686),"0")</f>
        <v>0</v>
      </c>
    </row>
    <row r="15687" spans="67:67">
      <c r="BO15687" s="87" t="str">
        <f t="shared" si="245"/>
        <v>0</v>
      </c>
    </row>
    <row r="15688" spans="67:67">
      <c r="BO15688" s="87" t="str">
        <f t="shared" si="245"/>
        <v>0</v>
      </c>
    </row>
    <row r="15689" spans="67:67">
      <c r="BO15689" s="87" t="str">
        <f t="shared" si="245"/>
        <v>0</v>
      </c>
    </row>
    <row r="15690" spans="67:67">
      <c r="BO15690" s="87" t="str">
        <f t="shared" si="245"/>
        <v>0</v>
      </c>
    </row>
    <row r="15691" spans="67:67">
      <c r="BO15691" s="87" t="str">
        <f t="shared" si="245"/>
        <v>0</v>
      </c>
    </row>
    <row r="15692" spans="67:67">
      <c r="BO15692" s="87" t="str">
        <f t="shared" si="245"/>
        <v>0</v>
      </c>
    </row>
    <row r="15693" spans="67:67">
      <c r="BO15693" s="87" t="str">
        <f t="shared" si="245"/>
        <v>0</v>
      </c>
    </row>
    <row r="15694" spans="67:67">
      <c r="BO15694" s="87" t="str">
        <f t="shared" si="245"/>
        <v>0</v>
      </c>
    </row>
    <row r="15695" spans="67:67">
      <c r="BO15695" s="87" t="str">
        <f t="shared" si="245"/>
        <v>0</v>
      </c>
    </row>
    <row r="15696" spans="67:67">
      <c r="BO15696" s="87" t="str">
        <f t="shared" si="245"/>
        <v>0</v>
      </c>
    </row>
    <row r="15697" spans="67:67">
      <c r="BO15697" s="87" t="str">
        <f t="shared" si="245"/>
        <v>0</v>
      </c>
    </row>
    <row r="15698" spans="67:67">
      <c r="BO15698" s="87" t="str">
        <f t="shared" si="245"/>
        <v>0</v>
      </c>
    </row>
    <row r="15699" spans="67:67">
      <c r="BO15699" s="87" t="str">
        <f t="shared" si="245"/>
        <v>0</v>
      </c>
    </row>
    <row r="15700" spans="67:67">
      <c r="BO15700" s="87" t="str">
        <f t="shared" si="245"/>
        <v>0</v>
      </c>
    </row>
    <row r="15701" spans="67:67">
      <c r="BO15701" s="87" t="str">
        <f t="shared" si="245"/>
        <v>0</v>
      </c>
    </row>
    <row r="15702" spans="67:67">
      <c r="BO15702" s="87" t="str">
        <f t="shared" si="245"/>
        <v>0</v>
      </c>
    </row>
    <row r="15703" spans="67:67">
      <c r="BO15703" s="87" t="str">
        <f t="shared" si="245"/>
        <v>0</v>
      </c>
    </row>
    <row r="15704" spans="67:67">
      <c r="BO15704" s="87" t="str">
        <f t="shared" si="245"/>
        <v>0</v>
      </c>
    </row>
    <row r="15705" spans="67:67">
      <c r="BO15705" s="87" t="str">
        <f t="shared" si="245"/>
        <v>0</v>
      </c>
    </row>
    <row r="15706" spans="67:67">
      <c r="BO15706" s="87" t="str">
        <f t="shared" si="245"/>
        <v>0</v>
      </c>
    </row>
    <row r="15707" spans="67:67">
      <c r="BO15707" s="87" t="str">
        <f t="shared" si="245"/>
        <v>0</v>
      </c>
    </row>
    <row r="15708" spans="67:67">
      <c r="BO15708" s="87" t="str">
        <f t="shared" si="245"/>
        <v>0</v>
      </c>
    </row>
    <row r="15709" spans="67:67">
      <c r="BO15709" s="87" t="str">
        <f t="shared" si="245"/>
        <v>0</v>
      </c>
    </row>
    <row r="15710" spans="67:67">
      <c r="BO15710" s="87" t="str">
        <f t="shared" si="245"/>
        <v>0</v>
      </c>
    </row>
    <row r="15711" spans="67:67">
      <c r="BO15711" s="87" t="str">
        <f t="shared" si="245"/>
        <v>0</v>
      </c>
    </row>
    <row r="15712" spans="67:67">
      <c r="BO15712" s="87" t="str">
        <f t="shared" si="245"/>
        <v>0</v>
      </c>
    </row>
    <row r="15713" spans="67:67">
      <c r="BO15713" s="87" t="str">
        <f t="shared" si="245"/>
        <v>0</v>
      </c>
    </row>
    <row r="15714" spans="67:67">
      <c r="BO15714" s="87" t="str">
        <f t="shared" si="245"/>
        <v>0</v>
      </c>
    </row>
    <row r="15715" spans="67:67">
      <c r="BO15715" s="87" t="str">
        <f t="shared" si="245"/>
        <v>0</v>
      </c>
    </row>
    <row r="15716" spans="67:67">
      <c r="BO15716" s="87" t="str">
        <f t="shared" si="245"/>
        <v>0</v>
      </c>
    </row>
    <row r="15717" spans="67:67">
      <c r="BO15717" s="87" t="str">
        <f t="shared" si="245"/>
        <v>0</v>
      </c>
    </row>
    <row r="15718" spans="67:67">
      <c r="BO15718" s="87" t="str">
        <f t="shared" si="245"/>
        <v>0</v>
      </c>
    </row>
    <row r="15719" spans="67:67">
      <c r="BO15719" s="87" t="str">
        <f t="shared" si="245"/>
        <v>0</v>
      </c>
    </row>
    <row r="15720" spans="67:67">
      <c r="BO15720" s="87" t="str">
        <f t="shared" si="245"/>
        <v>0</v>
      </c>
    </row>
    <row r="15721" spans="67:67">
      <c r="BO15721" s="87" t="str">
        <f t="shared" si="245"/>
        <v>0</v>
      </c>
    </row>
    <row r="15722" spans="67:67">
      <c r="BO15722" s="87" t="str">
        <f t="shared" si="245"/>
        <v>0</v>
      </c>
    </row>
    <row r="15723" spans="67:67">
      <c r="BO15723" s="87" t="str">
        <f t="shared" si="245"/>
        <v>0</v>
      </c>
    </row>
    <row r="15724" spans="67:67">
      <c r="BO15724" s="87" t="str">
        <f t="shared" si="245"/>
        <v>0</v>
      </c>
    </row>
    <row r="15725" spans="67:67">
      <c r="BO15725" s="87" t="str">
        <f t="shared" si="245"/>
        <v>0</v>
      </c>
    </row>
    <row r="15726" spans="67:67">
      <c r="BO15726" s="87" t="str">
        <f t="shared" si="245"/>
        <v>0</v>
      </c>
    </row>
    <row r="15727" spans="67:67">
      <c r="BO15727" s="87" t="str">
        <f t="shared" si="245"/>
        <v>0</v>
      </c>
    </row>
    <row r="15728" spans="67:67">
      <c r="BO15728" s="87" t="str">
        <f t="shared" si="245"/>
        <v>0</v>
      </c>
    </row>
    <row r="15729" spans="67:67">
      <c r="BO15729" s="87" t="str">
        <f t="shared" si="245"/>
        <v>0</v>
      </c>
    </row>
    <row r="15730" spans="67:67">
      <c r="BO15730" s="87" t="str">
        <f t="shared" si="245"/>
        <v>0</v>
      </c>
    </row>
    <row r="15731" spans="67:67">
      <c r="BO15731" s="87" t="str">
        <f t="shared" si="245"/>
        <v>0</v>
      </c>
    </row>
    <row r="15732" spans="67:67">
      <c r="BO15732" s="87" t="str">
        <f t="shared" si="245"/>
        <v>0</v>
      </c>
    </row>
    <row r="15733" spans="67:67">
      <c r="BO15733" s="87" t="str">
        <f t="shared" si="245"/>
        <v>0</v>
      </c>
    </row>
    <row r="15734" spans="67:67">
      <c r="BO15734" s="87" t="str">
        <f t="shared" si="245"/>
        <v>0</v>
      </c>
    </row>
    <row r="15735" spans="67:67">
      <c r="BO15735" s="87" t="str">
        <f t="shared" si="245"/>
        <v>0</v>
      </c>
    </row>
    <row r="15736" spans="67:67">
      <c r="BO15736" s="87" t="str">
        <f t="shared" si="245"/>
        <v>0</v>
      </c>
    </row>
    <row r="15737" spans="67:67">
      <c r="BO15737" s="87" t="str">
        <f t="shared" si="245"/>
        <v>0</v>
      </c>
    </row>
    <row r="15738" spans="67:67">
      <c r="BO15738" s="87" t="str">
        <f t="shared" si="245"/>
        <v>0</v>
      </c>
    </row>
    <row r="15739" spans="67:67">
      <c r="BO15739" s="87" t="str">
        <f t="shared" si="245"/>
        <v>0</v>
      </c>
    </row>
    <row r="15740" spans="67:67">
      <c r="BO15740" s="87" t="str">
        <f t="shared" si="245"/>
        <v>0</v>
      </c>
    </row>
    <row r="15741" spans="67:67">
      <c r="BO15741" s="87" t="str">
        <f t="shared" si="245"/>
        <v>0</v>
      </c>
    </row>
    <row r="15742" spans="67:67">
      <c r="BO15742" s="87" t="str">
        <f t="shared" si="245"/>
        <v>0</v>
      </c>
    </row>
    <row r="15743" spans="67:67">
      <c r="BO15743" s="87" t="str">
        <f t="shared" si="245"/>
        <v>0</v>
      </c>
    </row>
    <row r="15744" spans="67:67">
      <c r="BO15744" s="87" t="str">
        <f t="shared" si="245"/>
        <v>0</v>
      </c>
    </row>
    <row r="15745" spans="67:67">
      <c r="BO15745" s="87" t="str">
        <f t="shared" si="245"/>
        <v>0</v>
      </c>
    </row>
    <row r="15746" spans="67:67">
      <c r="BO15746" s="87" t="str">
        <f t="shared" si="245"/>
        <v>0</v>
      </c>
    </row>
    <row r="15747" spans="67:67">
      <c r="BO15747" s="87" t="str">
        <f t="shared" si="245"/>
        <v>0</v>
      </c>
    </row>
    <row r="15748" spans="67:67">
      <c r="BO15748" s="87" t="str">
        <f t="shared" si="245"/>
        <v>0</v>
      </c>
    </row>
    <row r="15749" spans="67:67">
      <c r="BO15749" s="87" t="str">
        <f t="shared" si="245"/>
        <v>0</v>
      </c>
    </row>
    <row r="15750" spans="67:67">
      <c r="BO15750" s="87" t="str">
        <f t="shared" ref="BO15750:BO15813" si="246">IF(AND(BI15750&lt;&gt;"",BM15750&lt;&gt;"",BE15750&lt;&gt;"",BF15750&lt;&gt;"",BG15750&lt;&gt;""),(1000*9.81*BI15750*0.001*BM15750)/(BE15750*BF15750*BG15750),"0")</f>
        <v>0</v>
      </c>
    </row>
    <row r="15751" spans="67:67">
      <c r="BO15751" s="87" t="str">
        <f t="shared" si="246"/>
        <v>0</v>
      </c>
    </row>
    <row r="15752" spans="67:67">
      <c r="BO15752" s="87" t="str">
        <f t="shared" si="246"/>
        <v>0</v>
      </c>
    </row>
    <row r="15753" spans="67:67">
      <c r="BO15753" s="87" t="str">
        <f t="shared" si="246"/>
        <v>0</v>
      </c>
    </row>
    <row r="15754" spans="67:67">
      <c r="BO15754" s="87" t="str">
        <f t="shared" si="246"/>
        <v>0</v>
      </c>
    </row>
    <row r="15755" spans="67:67">
      <c r="BO15755" s="87" t="str">
        <f t="shared" si="246"/>
        <v>0</v>
      </c>
    </row>
    <row r="15756" spans="67:67">
      <c r="BO15756" s="87" t="str">
        <f t="shared" si="246"/>
        <v>0</v>
      </c>
    </row>
    <row r="15757" spans="67:67">
      <c r="BO15757" s="87" t="str">
        <f t="shared" si="246"/>
        <v>0</v>
      </c>
    </row>
    <row r="15758" spans="67:67">
      <c r="BO15758" s="87" t="str">
        <f t="shared" si="246"/>
        <v>0</v>
      </c>
    </row>
    <row r="15759" spans="67:67">
      <c r="BO15759" s="87" t="str">
        <f t="shared" si="246"/>
        <v>0</v>
      </c>
    </row>
    <row r="15760" spans="67:67">
      <c r="BO15760" s="87" t="str">
        <f t="shared" si="246"/>
        <v>0</v>
      </c>
    </row>
    <row r="15761" spans="67:67">
      <c r="BO15761" s="87" t="str">
        <f t="shared" si="246"/>
        <v>0</v>
      </c>
    </row>
    <row r="15762" spans="67:67">
      <c r="BO15762" s="87" t="str">
        <f t="shared" si="246"/>
        <v>0</v>
      </c>
    </row>
    <row r="15763" spans="67:67">
      <c r="BO15763" s="87" t="str">
        <f t="shared" si="246"/>
        <v>0</v>
      </c>
    </row>
    <row r="15764" spans="67:67">
      <c r="BO15764" s="87" t="str">
        <f t="shared" si="246"/>
        <v>0</v>
      </c>
    </row>
    <row r="15765" spans="67:67">
      <c r="BO15765" s="87" t="str">
        <f t="shared" si="246"/>
        <v>0</v>
      </c>
    </row>
    <row r="15766" spans="67:67">
      <c r="BO15766" s="87" t="str">
        <f t="shared" si="246"/>
        <v>0</v>
      </c>
    </row>
    <row r="15767" spans="67:67">
      <c r="BO15767" s="87" t="str">
        <f t="shared" si="246"/>
        <v>0</v>
      </c>
    </row>
    <row r="15768" spans="67:67">
      <c r="BO15768" s="87" t="str">
        <f t="shared" si="246"/>
        <v>0</v>
      </c>
    </row>
    <row r="15769" spans="67:67">
      <c r="BO15769" s="87" t="str">
        <f t="shared" si="246"/>
        <v>0</v>
      </c>
    </row>
    <row r="15770" spans="67:67">
      <c r="BO15770" s="87" t="str">
        <f t="shared" si="246"/>
        <v>0</v>
      </c>
    </row>
    <row r="15771" spans="67:67">
      <c r="BO15771" s="87" t="str">
        <f t="shared" si="246"/>
        <v>0</v>
      </c>
    </row>
    <row r="15772" spans="67:67">
      <c r="BO15772" s="87" t="str">
        <f t="shared" si="246"/>
        <v>0</v>
      </c>
    </row>
    <row r="15773" spans="67:67">
      <c r="BO15773" s="87" t="str">
        <f t="shared" si="246"/>
        <v>0</v>
      </c>
    </row>
    <row r="15774" spans="67:67">
      <c r="BO15774" s="87" t="str">
        <f t="shared" si="246"/>
        <v>0</v>
      </c>
    </row>
    <row r="15775" spans="67:67">
      <c r="BO15775" s="87" t="str">
        <f t="shared" si="246"/>
        <v>0</v>
      </c>
    </row>
    <row r="15776" spans="67:67">
      <c r="BO15776" s="87" t="str">
        <f t="shared" si="246"/>
        <v>0</v>
      </c>
    </row>
    <row r="15777" spans="67:67">
      <c r="BO15777" s="87" t="str">
        <f t="shared" si="246"/>
        <v>0</v>
      </c>
    </row>
    <row r="15778" spans="67:67">
      <c r="BO15778" s="87" t="str">
        <f t="shared" si="246"/>
        <v>0</v>
      </c>
    </row>
    <row r="15779" spans="67:67">
      <c r="BO15779" s="87" t="str">
        <f t="shared" si="246"/>
        <v>0</v>
      </c>
    </row>
    <row r="15780" spans="67:67">
      <c r="BO15780" s="87" t="str">
        <f t="shared" si="246"/>
        <v>0</v>
      </c>
    </row>
    <row r="15781" spans="67:67">
      <c r="BO15781" s="87" t="str">
        <f t="shared" si="246"/>
        <v>0</v>
      </c>
    </row>
    <row r="15782" spans="67:67">
      <c r="BO15782" s="87" t="str">
        <f t="shared" si="246"/>
        <v>0</v>
      </c>
    </row>
    <row r="15783" spans="67:67">
      <c r="BO15783" s="87" t="str">
        <f t="shared" si="246"/>
        <v>0</v>
      </c>
    </row>
    <row r="15784" spans="67:67">
      <c r="BO15784" s="87" t="str">
        <f t="shared" si="246"/>
        <v>0</v>
      </c>
    </row>
    <row r="15785" spans="67:67">
      <c r="BO15785" s="87" t="str">
        <f t="shared" si="246"/>
        <v>0</v>
      </c>
    </row>
    <row r="15786" spans="67:67">
      <c r="BO15786" s="87" t="str">
        <f t="shared" si="246"/>
        <v>0</v>
      </c>
    </row>
    <row r="15787" spans="67:67">
      <c r="BO15787" s="87" t="str">
        <f t="shared" si="246"/>
        <v>0</v>
      </c>
    </row>
    <row r="15788" spans="67:67">
      <c r="BO15788" s="87" t="str">
        <f t="shared" si="246"/>
        <v>0</v>
      </c>
    </row>
    <row r="15789" spans="67:67">
      <c r="BO15789" s="87" t="str">
        <f t="shared" si="246"/>
        <v>0</v>
      </c>
    </row>
    <row r="15790" spans="67:67">
      <c r="BO15790" s="87" t="str">
        <f t="shared" si="246"/>
        <v>0</v>
      </c>
    </row>
    <row r="15791" spans="67:67">
      <c r="BO15791" s="87" t="str">
        <f t="shared" si="246"/>
        <v>0</v>
      </c>
    </row>
    <row r="15792" spans="67:67">
      <c r="BO15792" s="87" t="str">
        <f t="shared" si="246"/>
        <v>0</v>
      </c>
    </row>
    <row r="15793" spans="67:67">
      <c r="BO15793" s="87" t="str">
        <f t="shared" si="246"/>
        <v>0</v>
      </c>
    </row>
    <row r="15794" spans="67:67">
      <c r="BO15794" s="87" t="str">
        <f t="shared" si="246"/>
        <v>0</v>
      </c>
    </row>
    <row r="15795" spans="67:67">
      <c r="BO15795" s="87" t="str">
        <f t="shared" si="246"/>
        <v>0</v>
      </c>
    </row>
    <row r="15796" spans="67:67">
      <c r="BO15796" s="87" t="str">
        <f t="shared" si="246"/>
        <v>0</v>
      </c>
    </row>
    <row r="15797" spans="67:67">
      <c r="BO15797" s="87" t="str">
        <f t="shared" si="246"/>
        <v>0</v>
      </c>
    </row>
    <row r="15798" spans="67:67">
      <c r="BO15798" s="87" t="str">
        <f t="shared" si="246"/>
        <v>0</v>
      </c>
    </row>
    <row r="15799" spans="67:67">
      <c r="BO15799" s="87" t="str">
        <f t="shared" si="246"/>
        <v>0</v>
      </c>
    </row>
    <row r="15800" spans="67:67">
      <c r="BO15800" s="87" t="str">
        <f t="shared" si="246"/>
        <v>0</v>
      </c>
    </row>
    <row r="15801" spans="67:67">
      <c r="BO15801" s="87" t="str">
        <f t="shared" si="246"/>
        <v>0</v>
      </c>
    </row>
    <row r="15802" spans="67:67">
      <c r="BO15802" s="87" t="str">
        <f t="shared" si="246"/>
        <v>0</v>
      </c>
    </row>
    <row r="15803" spans="67:67">
      <c r="BO15803" s="87" t="str">
        <f t="shared" si="246"/>
        <v>0</v>
      </c>
    </row>
    <row r="15804" spans="67:67">
      <c r="BO15804" s="87" t="str">
        <f t="shared" si="246"/>
        <v>0</v>
      </c>
    </row>
    <row r="15805" spans="67:67">
      <c r="BO15805" s="87" t="str">
        <f t="shared" si="246"/>
        <v>0</v>
      </c>
    </row>
    <row r="15806" spans="67:67">
      <c r="BO15806" s="87" t="str">
        <f t="shared" si="246"/>
        <v>0</v>
      </c>
    </row>
    <row r="15807" spans="67:67">
      <c r="BO15807" s="87" t="str">
        <f t="shared" si="246"/>
        <v>0</v>
      </c>
    </row>
    <row r="15808" spans="67:67">
      <c r="BO15808" s="87" t="str">
        <f t="shared" si="246"/>
        <v>0</v>
      </c>
    </row>
    <row r="15809" spans="67:67">
      <c r="BO15809" s="87" t="str">
        <f t="shared" si="246"/>
        <v>0</v>
      </c>
    </row>
    <row r="15810" spans="67:67">
      <c r="BO15810" s="87" t="str">
        <f t="shared" si="246"/>
        <v>0</v>
      </c>
    </row>
    <row r="15811" spans="67:67">
      <c r="BO15811" s="87" t="str">
        <f t="shared" si="246"/>
        <v>0</v>
      </c>
    </row>
    <row r="15812" spans="67:67">
      <c r="BO15812" s="87" t="str">
        <f t="shared" si="246"/>
        <v>0</v>
      </c>
    </row>
    <row r="15813" spans="67:67">
      <c r="BO15813" s="87" t="str">
        <f t="shared" si="246"/>
        <v>0</v>
      </c>
    </row>
    <row r="15814" spans="67:67">
      <c r="BO15814" s="87" t="str">
        <f t="shared" ref="BO15814:BO15877" si="247">IF(AND(BI15814&lt;&gt;"",BM15814&lt;&gt;"",BE15814&lt;&gt;"",BF15814&lt;&gt;"",BG15814&lt;&gt;""),(1000*9.81*BI15814*0.001*BM15814)/(BE15814*BF15814*BG15814),"0")</f>
        <v>0</v>
      </c>
    </row>
    <row r="15815" spans="67:67">
      <c r="BO15815" s="87" t="str">
        <f t="shared" si="247"/>
        <v>0</v>
      </c>
    </row>
    <row r="15816" spans="67:67">
      <c r="BO15816" s="87" t="str">
        <f t="shared" si="247"/>
        <v>0</v>
      </c>
    </row>
    <row r="15817" spans="67:67">
      <c r="BO15817" s="87" t="str">
        <f t="shared" si="247"/>
        <v>0</v>
      </c>
    </row>
    <row r="15818" spans="67:67">
      <c r="BO15818" s="87" t="str">
        <f t="shared" si="247"/>
        <v>0</v>
      </c>
    </row>
    <row r="15819" spans="67:67">
      <c r="BO15819" s="87" t="str">
        <f t="shared" si="247"/>
        <v>0</v>
      </c>
    </row>
    <row r="15820" spans="67:67">
      <c r="BO15820" s="87" t="str">
        <f t="shared" si="247"/>
        <v>0</v>
      </c>
    </row>
    <row r="15821" spans="67:67">
      <c r="BO15821" s="87" t="str">
        <f t="shared" si="247"/>
        <v>0</v>
      </c>
    </row>
    <row r="15822" spans="67:67">
      <c r="BO15822" s="87" t="str">
        <f t="shared" si="247"/>
        <v>0</v>
      </c>
    </row>
    <row r="15823" spans="67:67">
      <c r="BO15823" s="87" t="str">
        <f t="shared" si="247"/>
        <v>0</v>
      </c>
    </row>
    <row r="15824" spans="67:67">
      <c r="BO15824" s="87" t="str">
        <f t="shared" si="247"/>
        <v>0</v>
      </c>
    </row>
    <row r="15825" spans="67:67">
      <c r="BO15825" s="87" t="str">
        <f t="shared" si="247"/>
        <v>0</v>
      </c>
    </row>
    <row r="15826" spans="67:67">
      <c r="BO15826" s="87" t="str">
        <f t="shared" si="247"/>
        <v>0</v>
      </c>
    </row>
    <row r="15827" spans="67:67">
      <c r="BO15827" s="87" t="str">
        <f t="shared" si="247"/>
        <v>0</v>
      </c>
    </row>
    <row r="15828" spans="67:67">
      <c r="BO15828" s="87" t="str">
        <f t="shared" si="247"/>
        <v>0</v>
      </c>
    </row>
    <row r="15829" spans="67:67">
      <c r="BO15829" s="87" t="str">
        <f t="shared" si="247"/>
        <v>0</v>
      </c>
    </row>
    <row r="15830" spans="67:67">
      <c r="BO15830" s="87" t="str">
        <f t="shared" si="247"/>
        <v>0</v>
      </c>
    </row>
    <row r="15831" spans="67:67">
      <c r="BO15831" s="87" t="str">
        <f t="shared" si="247"/>
        <v>0</v>
      </c>
    </row>
    <row r="15832" spans="67:67">
      <c r="BO15832" s="87" t="str">
        <f t="shared" si="247"/>
        <v>0</v>
      </c>
    </row>
    <row r="15833" spans="67:67">
      <c r="BO15833" s="87" t="str">
        <f t="shared" si="247"/>
        <v>0</v>
      </c>
    </row>
    <row r="15834" spans="67:67">
      <c r="BO15834" s="87" t="str">
        <f t="shared" si="247"/>
        <v>0</v>
      </c>
    </row>
    <row r="15835" spans="67:67">
      <c r="BO15835" s="87" t="str">
        <f t="shared" si="247"/>
        <v>0</v>
      </c>
    </row>
    <row r="15836" spans="67:67">
      <c r="BO15836" s="87" t="str">
        <f t="shared" si="247"/>
        <v>0</v>
      </c>
    </row>
    <row r="15837" spans="67:67">
      <c r="BO15837" s="87" t="str">
        <f t="shared" si="247"/>
        <v>0</v>
      </c>
    </row>
    <row r="15838" spans="67:67">
      <c r="BO15838" s="87" t="str">
        <f t="shared" si="247"/>
        <v>0</v>
      </c>
    </row>
    <row r="15839" spans="67:67">
      <c r="BO15839" s="87" t="str">
        <f t="shared" si="247"/>
        <v>0</v>
      </c>
    </row>
    <row r="15840" spans="67:67">
      <c r="BO15840" s="87" t="str">
        <f t="shared" si="247"/>
        <v>0</v>
      </c>
    </row>
    <row r="15841" spans="67:67">
      <c r="BO15841" s="87" t="str">
        <f t="shared" si="247"/>
        <v>0</v>
      </c>
    </row>
    <row r="15842" spans="67:67">
      <c r="BO15842" s="87" t="str">
        <f t="shared" si="247"/>
        <v>0</v>
      </c>
    </row>
    <row r="15843" spans="67:67">
      <c r="BO15843" s="87" t="str">
        <f t="shared" si="247"/>
        <v>0</v>
      </c>
    </row>
    <row r="15844" spans="67:67">
      <c r="BO15844" s="87" t="str">
        <f t="shared" si="247"/>
        <v>0</v>
      </c>
    </row>
    <row r="15845" spans="67:67">
      <c r="BO15845" s="87" t="str">
        <f t="shared" si="247"/>
        <v>0</v>
      </c>
    </row>
    <row r="15846" spans="67:67">
      <c r="BO15846" s="87" t="str">
        <f t="shared" si="247"/>
        <v>0</v>
      </c>
    </row>
    <row r="15847" spans="67:67">
      <c r="BO15847" s="87" t="str">
        <f t="shared" si="247"/>
        <v>0</v>
      </c>
    </row>
    <row r="15848" spans="67:67">
      <c r="BO15848" s="87" t="str">
        <f t="shared" si="247"/>
        <v>0</v>
      </c>
    </row>
    <row r="15849" spans="67:67">
      <c r="BO15849" s="87" t="str">
        <f t="shared" si="247"/>
        <v>0</v>
      </c>
    </row>
    <row r="15850" spans="67:67">
      <c r="BO15850" s="87" t="str">
        <f t="shared" si="247"/>
        <v>0</v>
      </c>
    </row>
    <row r="15851" spans="67:67">
      <c r="BO15851" s="87" t="str">
        <f t="shared" si="247"/>
        <v>0</v>
      </c>
    </row>
    <row r="15852" spans="67:67">
      <c r="BO15852" s="87" t="str">
        <f t="shared" si="247"/>
        <v>0</v>
      </c>
    </row>
    <row r="15853" spans="67:67">
      <c r="BO15853" s="87" t="str">
        <f t="shared" si="247"/>
        <v>0</v>
      </c>
    </row>
    <row r="15854" spans="67:67">
      <c r="BO15854" s="87" t="str">
        <f t="shared" si="247"/>
        <v>0</v>
      </c>
    </row>
    <row r="15855" spans="67:67">
      <c r="BO15855" s="87" t="str">
        <f t="shared" si="247"/>
        <v>0</v>
      </c>
    </row>
    <row r="15856" spans="67:67">
      <c r="BO15856" s="87" t="str">
        <f t="shared" si="247"/>
        <v>0</v>
      </c>
    </row>
    <row r="15857" spans="67:67">
      <c r="BO15857" s="87" t="str">
        <f t="shared" si="247"/>
        <v>0</v>
      </c>
    </row>
    <row r="15858" spans="67:67">
      <c r="BO15858" s="87" t="str">
        <f t="shared" si="247"/>
        <v>0</v>
      </c>
    </row>
    <row r="15859" spans="67:67">
      <c r="BO15859" s="87" t="str">
        <f t="shared" si="247"/>
        <v>0</v>
      </c>
    </row>
    <row r="15860" spans="67:67">
      <c r="BO15860" s="87" t="str">
        <f t="shared" si="247"/>
        <v>0</v>
      </c>
    </row>
    <row r="15861" spans="67:67">
      <c r="BO15861" s="87" t="str">
        <f t="shared" si="247"/>
        <v>0</v>
      </c>
    </row>
    <row r="15862" spans="67:67">
      <c r="BO15862" s="87" t="str">
        <f t="shared" si="247"/>
        <v>0</v>
      </c>
    </row>
    <row r="15863" spans="67:67">
      <c r="BO15863" s="87" t="str">
        <f t="shared" si="247"/>
        <v>0</v>
      </c>
    </row>
    <row r="15864" spans="67:67">
      <c r="BO15864" s="87" t="str">
        <f t="shared" si="247"/>
        <v>0</v>
      </c>
    </row>
    <row r="15865" spans="67:67">
      <c r="BO15865" s="87" t="str">
        <f t="shared" si="247"/>
        <v>0</v>
      </c>
    </row>
    <row r="15866" spans="67:67">
      <c r="BO15866" s="87" t="str">
        <f t="shared" si="247"/>
        <v>0</v>
      </c>
    </row>
    <row r="15867" spans="67:67">
      <c r="BO15867" s="87" t="str">
        <f t="shared" si="247"/>
        <v>0</v>
      </c>
    </row>
    <row r="15868" spans="67:67">
      <c r="BO15868" s="87" t="str">
        <f t="shared" si="247"/>
        <v>0</v>
      </c>
    </row>
    <row r="15869" spans="67:67">
      <c r="BO15869" s="87" t="str">
        <f t="shared" si="247"/>
        <v>0</v>
      </c>
    </row>
    <row r="15870" spans="67:67">
      <c r="BO15870" s="87" t="str">
        <f t="shared" si="247"/>
        <v>0</v>
      </c>
    </row>
    <row r="15871" spans="67:67">
      <c r="BO15871" s="87" t="str">
        <f t="shared" si="247"/>
        <v>0</v>
      </c>
    </row>
    <row r="15872" spans="67:67">
      <c r="BO15872" s="87" t="str">
        <f t="shared" si="247"/>
        <v>0</v>
      </c>
    </row>
    <row r="15873" spans="67:67">
      <c r="BO15873" s="87" t="str">
        <f t="shared" si="247"/>
        <v>0</v>
      </c>
    </row>
    <row r="15874" spans="67:67">
      <c r="BO15874" s="87" t="str">
        <f t="shared" si="247"/>
        <v>0</v>
      </c>
    </row>
    <row r="15875" spans="67:67">
      <c r="BO15875" s="87" t="str">
        <f t="shared" si="247"/>
        <v>0</v>
      </c>
    </row>
    <row r="15876" spans="67:67">
      <c r="BO15876" s="87" t="str">
        <f t="shared" si="247"/>
        <v>0</v>
      </c>
    </row>
    <row r="15877" spans="67:67">
      <c r="BO15877" s="87" t="str">
        <f t="shared" si="247"/>
        <v>0</v>
      </c>
    </row>
    <row r="15878" spans="67:67">
      <c r="BO15878" s="87" t="str">
        <f t="shared" ref="BO15878:BO15941" si="248">IF(AND(BI15878&lt;&gt;"",BM15878&lt;&gt;"",BE15878&lt;&gt;"",BF15878&lt;&gt;"",BG15878&lt;&gt;""),(1000*9.81*BI15878*0.001*BM15878)/(BE15878*BF15878*BG15878),"0")</f>
        <v>0</v>
      </c>
    </row>
    <row r="15879" spans="67:67">
      <c r="BO15879" s="87" t="str">
        <f t="shared" si="248"/>
        <v>0</v>
      </c>
    </row>
    <row r="15880" spans="67:67">
      <c r="BO15880" s="87" t="str">
        <f t="shared" si="248"/>
        <v>0</v>
      </c>
    </row>
    <row r="15881" spans="67:67">
      <c r="BO15881" s="87" t="str">
        <f t="shared" si="248"/>
        <v>0</v>
      </c>
    </row>
    <row r="15882" spans="67:67">
      <c r="BO15882" s="87" t="str">
        <f t="shared" si="248"/>
        <v>0</v>
      </c>
    </row>
    <row r="15883" spans="67:67">
      <c r="BO15883" s="87" t="str">
        <f t="shared" si="248"/>
        <v>0</v>
      </c>
    </row>
    <row r="15884" spans="67:67">
      <c r="BO15884" s="87" t="str">
        <f t="shared" si="248"/>
        <v>0</v>
      </c>
    </row>
    <row r="15885" spans="67:67">
      <c r="BO15885" s="87" t="str">
        <f t="shared" si="248"/>
        <v>0</v>
      </c>
    </row>
    <row r="15886" spans="67:67">
      <c r="BO15886" s="87" t="str">
        <f t="shared" si="248"/>
        <v>0</v>
      </c>
    </row>
    <row r="15887" spans="67:67">
      <c r="BO15887" s="87" t="str">
        <f t="shared" si="248"/>
        <v>0</v>
      </c>
    </row>
    <row r="15888" spans="67:67">
      <c r="BO15888" s="87" t="str">
        <f t="shared" si="248"/>
        <v>0</v>
      </c>
    </row>
    <row r="15889" spans="67:67">
      <c r="BO15889" s="87" t="str">
        <f t="shared" si="248"/>
        <v>0</v>
      </c>
    </row>
    <row r="15890" spans="67:67">
      <c r="BO15890" s="87" t="str">
        <f t="shared" si="248"/>
        <v>0</v>
      </c>
    </row>
    <row r="15891" spans="67:67">
      <c r="BO15891" s="87" t="str">
        <f t="shared" si="248"/>
        <v>0</v>
      </c>
    </row>
    <row r="15892" spans="67:67">
      <c r="BO15892" s="87" t="str">
        <f t="shared" si="248"/>
        <v>0</v>
      </c>
    </row>
    <row r="15893" spans="67:67">
      <c r="BO15893" s="87" t="str">
        <f t="shared" si="248"/>
        <v>0</v>
      </c>
    </row>
    <row r="15894" spans="67:67">
      <c r="BO15894" s="87" t="str">
        <f t="shared" si="248"/>
        <v>0</v>
      </c>
    </row>
    <row r="15895" spans="67:67">
      <c r="BO15895" s="87" t="str">
        <f t="shared" si="248"/>
        <v>0</v>
      </c>
    </row>
    <row r="15896" spans="67:67">
      <c r="BO15896" s="87" t="str">
        <f t="shared" si="248"/>
        <v>0</v>
      </c>
    </row>
    <row r="15897" spans="67:67">
      <c r="BO15897" s="87" t="str">
        <f t="shared" si="248"/>
        <v>0</v>
      </c>
    </row>
    <row r="15898" spans="67:67">
      <c r="BO15898" s="87" t="str">
        <f t="shared" si="248"/>
        <v>0</v>
      </c>
    </row>
    <row r="15899" spans="67:67">
      <c r="BO15899" s="87" t="str">
        <f t="shared" si="248"/>
        <v>0</v>
      </c>
    </row>
    <row r="15900" spans="67:67">
      <c r="BO15900" s="87" t="str">
        <f t="shared" si="248"/>
        <v>0</v>
      </c>
    </row>
    <row r="15901" spans="67:67">
      <c r="BO15901" s="87" t="str">
        <f t="shared" si="248"/>
        <v>0</v>
      </c>
    </row>
    <row r="15902" spans="67:67">
      <c r="BO15902" s="87" t="str">
        <f t="shared" si="248"/>
        <v>0</v>
      </c>
    </row>
    <row r="15903" spans="67:67">
      <c r="BO15903" s="87" t="str">
        <f t="shared" si="248"/>
        <v>0</v>
      </c>
    </row>
    <row r="15904" spans="67:67">
      <c r="BO15904" s="87" t="str">
        <f t="shared" si="248"/>
        <v>0</v>
      </c>
    </row>
    <row r="15905" spans="67:67">
      <c r="BO15905" s="87" t="str">
        <f t="shared" si="248"/>
        <v>0</v>
      </c>
    </row>
    <row r="15906" spans="67:67">
      <c r="BO15906" s="87" t="str">
        <f t="shared" si="248"/>
        <v>0</v>
      </c>
    </row>
    <row r="15907" spans="67:67">
      <c r="BO15907" s="87" t="str">
        <f t="shared" si="248"/>
        <v>0</v>
      </c>
    </row>
    <row r="15908" spans="67:67">
      <c r="BO15908" s="87" t="str">
        <f t="shared" si="248"/>
        <v>0</v>
      </c>
    </row>
    <row r="15909" spans="67:67">
      <c r="BO15909" s="87" t="str">
        <f t="shared" si="248"/>
        <v>0</v>
      </c>
    </row>
    <row r="15910" spans="67:67">
      <c r="BO15910" s="87" t="str">
        <f t="shared" si="248"/>
        <v>0</v>
      </c>
    </row>
    <row r="15911" spans="67:67">
      <c r="BO15911" s="87" t="str">
        <f t="shared" si="248"/>
        <v>0</v>
      </c>
    </row>
    <row r="15912" spans="67:67">
      <c r="BO15912" s="87" t="str">
        <f t="shared" si="248"/>
        <v>0</v>
      </c>
    </row>
    <row r="15913" spans="67:67">
      <c r="BO15913" s="87" t="str">
        <f t="shared" si="248"/>
        <v>0</v>
      </c>
    </row>
    <row r="15914" spans="67:67">
      <c r="BO15914" s="87" t="str">
        <f t="shared" si="248"/>
        <v>0</v>
      </c>
    </row>
    <row r="15915" spans="67:67">
      <c r="BO15915" s="87" t="str">
        <f t="shared" si="248"/>
        <v>0</v>
      </c>
    </row>
    <row r="15916" spans="67:67">
      <c r="BO15916" s="87" t="str">
        <f t="shared" si="248"/>
        <v>0</v>
      </c>
    </row>
    <row r="15917" spans="67:67">
      <c r="BO15917" s="87" t="str">
        <f t="shared" si="248"/>
        <v>0</v>
      </c>
    </row>
    <row r="15918" spans="67:67">
      <c r="BO15918" s="87" t="str">
        <f t="shared" si="248"/>
        <v>0</v>
      </c>
    </row>
    <row r="15919" spans="67:67">
      <c r="BO15919" s="87" t="str">
        <f t="shared" si="248"/>
        <v>0</v>
      </c>
    </row>
    <row r="15920" spans="67:67">
      <c r="BO15920" s="87" t="str">
        <f t="shared" si="248"/>
        <v>0</v>
      </c>
    </row>
    <row r="15921" spans="67:67">
      <c r="BO15921" s="87" t="str">
        <f t="shared" si="248"/>
        <v>0</v>
      </c>
    </row>
    <row r="15922" spans="67:67">
      <c r="BO15922" s="87" t="str">
        <f t="shared" si="248"/>
        <v>0</v>
      </c>
    </row>
    <row r="15923" spans="67:67">
      <c r="BO15923" s="87" t="str">
        <f t="shared" si="248"/>
        <v>0</v>
      </c>
    </row>
    <row r="15924" spans="67:67">
      <c r="BO15924" s="87" t="str">
        <f t="shared" si="248"/>
        <v>0</v>
      </c>
    </row>
    <row r="15925" spans="67:67">
      <c r="BO15925" s="87" t="str">
        <f t="shared" si="248"/>
        <v>0</v>
      </c>
    </row>
    <row r="15926" spans="67:67">
      <c r="BO15926" s="87" t="str">
        <f t="shared" si="248"/>
        <v>0</v>
      </c>
    </row>
    <row r="15927" spans="67:67">
      <c r="BO15927" s="87" t="str">
        <f t="shared" si="248"/>
        <v>0</v>
      </c>
    </row>
    <row r="15928" spans="67:67">
      <c r="BO15928" s="87" t="str">
        <f t="shared" si="248"/>
        <v>0</v>
      </c>
    </row>
    <row r="15929" spans="67:67">
      <c r="BO15929" s="87" t="str">
        <f t="shared" si="248"/>
        <v>0</v>
      </c>
    </row>
    <row r="15930" spans="67:67">
      <c r="BO15930" s="87" t="str">
        <f t="shared" si="248"/>
        <v>0</v>
      </c>
    </row>
    <row r="15931" spans="67:67">
      <c r="BO15931" s="87" t="str">
        <f t="shared" si="248"/>
        <v>0</v>
      </c>
    </row>
    <row r="15932" spans="67:67">
      <c r="BO15932" s="87" t="str">
        <f t="shared" si="248"/>
        <v>0</v>
      </c>
    </row>
    <row r="15933" spans="67:67">
      <c r="BO15933" s="87" t="str">
        <f t="shared" si="248"/>
        <v>0</v>
      </c>
    </row>
    <row r="15934" spans="67:67">
      <c r="BO15934" s="87" t="str">
        <f t="shared" si="248"/>
        <v>0</v>
      </c>
    </row>
    <row r="15935" spans="67:67">
      <c r="BO15935" s="87" t="str">
        <f t="shared" si="248"/>
        <v>0</v>
      </c>
    </row>
    <row r="15936" spans="67:67">
      <c r="BO15936" s="87" t="str">
        <f t="shared" si="248"/>
        <v>0</v>
      </c>
    </row>
    <row r="15937" spans="67:67">
      <c r="BO15937" s="87" t="str">
        <f t="shared" si="248"/>
        <v>0</v>
      </c>
    </row>
    <row r="15938" spans="67:67">
      <c r="BO15938" s="87" t="str">
        <f t="shared" si="248"/>
        <v>0</v>
      </c>
    </row>
    <row r="15939" spans="67:67">
      <c r="BO15939" s="87" t="str">
        <f t="shared" si="248"/>
        <v>0</v>
      </c>
    </row>
    <row r="15940" spans="67:67">
      <c r="BO15940" s="87" t="str">
        <f t="shared" si="248"/>
        <v>0</v>
      </c>
    </row>
    <row r="15941" spans="67:67">
      <c r="BO15941" s="87" t="str">
        <f t="shared" si="248"/>
        <v>0</v>
      </c>
    </row>
    <row r="15942" spans="67:67">
      <c r="BO15942" s="87" t="str">
        <f t="shared" ref="BO15942:BO16005" si="249">IF(AND(BI15942&lt;&gt;"",BM15942&lt;&gt;"",BE15942&lt;&gt;"",BF15942&lt;&gt;"",BG15942&lt;&gt;""),(1000*9.81*BI15942*0.001*BM15942)/(BE15942*BF15942*BG15942),"0")</f>
        <v>0</v>
      </c>
    </row>
    <row r="15943" spans="67:67">
      <c r="BO15943" s="87" t="str">
        <f t="shared" si="249"/>
        <v>0</v>
      </c>
    </row>
    <row r="15944" spans="67:67">
      <c r="BO15944" s="87" t="str">
        <f t="shared" si="249"/>
        <v>0</v>
      </c>
    </row>
    <row r="15945" spans="67:67">
      <c r="BO15945" s="87" t="str">
        <f t="shared" si="249"/>
        <v>0</v>
      </c>
    </row>
    <row r="15946" spans="67:67">
      <c r="BO15946" s="87" t="str">
        <f t="shared" si="249"/>
        <v>0</v>
      </c>
    </row>
    <row r="15947" spans="67:67">
      <c r="BO15947" s="87" t="str">
        <f t="shared" si="249"/>
        <v>0</v>
      </c>
    </row>
    <row r="15948" spans="67:67">
      <c r="BO15948" s="87" t="str">
        <f t="shared" si="249"/>
        <v>0</v>
      </c>
    </row>
    <row r="15949" spans="67:67">
      <c r="BO15949" s="87" t="str">
        <f t="shared" si="249"/>
        <v>0</v>
      </c>
    </row>
    <row r="15950" spans="67:67">
      <c r="BO15950" s="87" t="str">
        <f t="shared" si="249"/>
        <v>0</v>
      </c>
    </row>
    <row r="15951" spans="67:67">
      <c r="BO15951" s="87" t="str">
        <f t="shared" si="249"/>
        <v>0</v>
      </c>
    </row>
    <row r="15952" spans="67:67">
      <c r="BO15952" s="87" t="str">
        <f t="shared" si="249"/>
        <v>0</v>
      </c>
    </row>
    <row r="15953" spans="67:67">
      <c r="BO15953" s="87" t="str">
        <f t="shared" si="249"/>
        <v>0</v>
      </c>
    </row>
    <row r="15954" spans="67:67">
      <c r="BO15954" s="87" t="str">
        <f t="shared" si="249"/>
        <v>0</v>
      </c>
    </row>
    <row r="15955" spans="67:67">
      <c r="BO15955" s="87" t="str">
        <f t="shared" si="249"/>
        <v>0</v>
      </c>
    </row>
    <row r="15956" spans="67:67">
      <c r="BO15956" s="87" t="str">
        <f t="shared" si="249"/>
        <v>0</v>
      </c>
    </row>
    <row r="15957" spans="67:67">
      <c r="BO15957" s="87" t="str">
        <f t="shared" si="249"/>
        <v>0</v>
      </c>
    </row>
    <row r="15958" spans="67:67">
      <c r="BO15958" s="87" t="str">
        <f t="shared" si="249"/>
        <v>0</v>
      </c>
    </row>
    <row r="15959" spans="67:67">
      <c r="BO15959" s="87" t="str">
        <f t="shared" si="249"/>
        <v>0</v>
      </c>
    </row>
    <row r="15960" spans="67:67">
      <c r="BO15960" s="87" t="str">
        <f t="shared" si="249"/>
        <v>0</v>
      </c>
    </row>
    <row r="15961" spans="67:67">
      <c r="BO15961" s="87" t="str">
        <f t="shared" si="249"/>
        <v>0</v>
      </c>
    </row>
    <row r="15962" spans="67:67">
      <c r="BO15962" s="87" t="str">
        <f t="shared" si="249"/>
        <v>0</v>
      </c>
    </row>
    <row r="15963" spans="67:67">
      <c r="BO15963" s="87" t="str">
        <f t="shared" si="249"/>
        <v>0</v>
      </c>
    </row>
    <row r="15964" spans="67:67">
      <c r="BO15964" s="87" t="str">
        <f t="shared" si="249"/>
        <v>0</v>
      </c>
    </row>
    <row r="15965" spans="67:67">
      <c r="BO15965" s="87" t="str">
        <f t="shared" si="249"/>
        <v>0</v>
      </c>
    </row>
    <row r="15966" spans="67:67">
      <c r="BO15966" s="87" t="str">
        <f t="shared" si="249"/>
        <v>0</v>
      </c>
    </row>
    <row r="15967" spans="67:67">
      <c r="BO15967" s="87" t="str">
        <f t="shared" si="249"/>
        <v>0</v>
      </c>
    </row>
    <row r="15968" spans="67:67">
      <c r="BO15968" s="87" t="str">
        <f t="shared" si="249"/>
        <v>0</v>
      </c>
    </row>
    <row r="15969" spans="67:67">
      <c r="BO15969" s="87" t="str">
        <f t="shared" si="249"/>
        <v>0</v>
      </c>
    </row>
    <row r="15970" spans="67:67">
      <c r="BO15970" s="87" t="str">
        <f t="shared" si="249"/>
        <v>0</v>
      </c>
    </row>
    <row r="15971" spans="67:67">
      <c r="BO15971" s="87" t="str">
        <f t="shared" si="249"/>
        <v>0</v>
      </c>
    </row>
    <row r="15972" spans="67:67">
      <c r="BO15972" s="87" t="str">
        <f t="shared" si="249"/>
        <v>0</v>
      </c>
    </row>
    <row r="15973" spans="67:67">
      <c r="BO15973" s="87" t="str">
        <f t="shared" si="249"/>
        <v>0</v>
      </c>
    </row>
    <row r="15974" spans="67:67">
      <c r="BO15974" s="87" t="str">
        <f t="shared" si="249"/>
        <v>0</v>
      </c>
    </row>
    <row r="15975" spans="67:67">
      <c r="BO15975" s="87" t="str">
        <f t="shared" si="249"/>
        <v>0</v>
      </c>
    </row>
    <row r="15976" spans="67:67">
      <c r="BO15976" s="87" t="str">
        <f t="shared" si="249"/>
        <v>0</v>
      </c>
    </row>
    <row r="15977" spans="67:67">
      <c r="BO15977" s="87" t="str">
        <f t="shared" si="249"/>
        <v>0</v>
      </c>
    </row>
    <row r="15978" spans="67:67">
      <c r="BO15978" s="87" t="str">
        <f t="shared" si="249"/>
        <v>0</v>
      </c>
    </row>
    <row r="15979" spans="67:67">
      <c r="BO15979" s="87" t="str">
        <f t="shared" si="249"/>
        <v>0</v>
      </c>
    </row>
    <row r="15980" spans="67:67">
      <c r="BO15980" s="87" t="str">
        <f t="shared" si="249"/>
        <v>0</v>
      </c>
    </row>
    <row r="15981" spans="67:67">
      <c r="BO15981" s="87" t="str">
        <f t="shared" si="249"/>
        <v>0</v>
      </c>
    </row>
    <row r="15982" spans="67:67">
      <c r="BO15982" s="87" t="str">
        <f t="shared" si="249"/>
        <v>0</v>
      </c>
    </row>
    <row r="15983" spans="67:67">
      <c r="BO15983" s="87" t="str">
        <f t="shared" si="249"/>
        <v>0</v>
      </c>
    </row>
    <row r="15984" spans="67:67">
      <c r="BO15984" s="87" t="str">
        <f t="shared" si="249"/>
        <v>0</v>
      </c>
    </row>
    <row r="15985" spans="67:67">
      <c r="BO15985" s="87" t="str">
        <f t="shared" si="249"/>
        <v>0</v>
      </c>
    </row>
    <row r="15986" spans="67:67">
      <c r="BO15986" s="87" t="str">
        <f t="shared" si="249"/>
        <v>0</v>
      </c>
    </row>
    <row r="15987" spans="67:67">
      <c r="BO15987" s="87" t="str">
        <f t="shared" si="249"/>
        <v>0</v>
      </c>
    </row>
    <row r="15988" spans="67:67">
      <c r="BO15988" s="87" t="str">
        <f t="shared" si="249"/>
        <v>0</v>
      </c>
    </row>
    <row r="15989" spans="67:67">
      <c r="BO15989" s="87" t="str">
        <f t="shared" si="249"/>
        <v>0</v>
      </c>
    </row>
    <row r="15990" spans="67:67">
      <c r="BO15990" s="87" t="str">
        <f t="shared" si="249"/>
        <v>0</v>
      </c>
    </row>
    <row r="15991" spans="67:67">
      <c r="BO15991" s="87" t="str">
        <f t="shared" si="249"/>
        <v>0</v>
      </c>
    </row>
    <row r="15992" spans="67:67">
      <c r="BO15992" s="87" t="str">
        <f t="shared" si="249"/>
        <v>0</v>
      </c>
    </row>
    <row r="15993" spans="67:67">
      <c r="BO15993" s="87" t="str">
        <f t="shared" si="249"/>
        <v>0</v>
      </c>
    </row>
    <row r="15994" spans="67:67">
      <c r="BO15994" s="87" t="str">
        <f t="shared" si="249"/>
        <v>0</v>
      </c>
    </row>
    <row r="15995" spans="67:67">
      <c r="BO15995" s="87" t="str">
        <f t="shared" si="249"/>
        <v>0</v>
      </c>
    </row>
    <row r="15996" spans="67:67">
      <c r="BO15996" s="87" t="str">
        <f t="shared" si="249"/>
        <v>0</v>
      </c>
    </row>
    <row r="15997" spans="67:67">
      <c r="BO15997" s="87" t="str">
        <f t="shared" si="249"/>
        <v>0</v>
      </c>
    </row>
    <row r="15998" spans="67:67">
      <c r="BO15998" s="87" t="str">
        <f t="shared" si="249"/>
        <v>0</v>
      </c>
    </row>
    <row r="15999" spans="67:67">
      <c r="BO15999" s="87" t="str">
        <f t="shared" si="249"/>
        <v>0</v>
      </c>
    </row>
    <row r="16000" spans="67:67">
      <c r="BO16000" s="87" t="str">
        <f t="shared" si="249"/>
        <v>0</v>
      </c>
    </row>
    <row r="16001" spans="67:67">
      <c r="BO16001" s="87" t="str">
        <f t="shared" si="249"/>
        <v>0</v>
      </c>
    </row>
    <row r="16002" spans="67:67">
      <c r="BO16002" s="87" t="str">
        <f t="shared" si="249"/>
        <v>0</v>
      </c>
    </row>
    <row r="16003" spans="67:67">
      <c r="BO16003" s="87" t="str">
        <f t="shared" si="249"/>
        <v>0</v>
      </c>
    </row>
    <row r="16004" spans="67:67">
      <c r="BO16004" s="87" t="str">
        <f t="shared" si="249"/>
        <v>0</v>
      </c>
    </row>
    <row r="16005" spans="67:67">
      <c r="BO16005" s="87" t="str">
        <f t="shared" si="249"/>
        <v>0</v>
      </c>
    </row>
    <row r="16006" spans="67:67">
      <c r="BO16006" s="87" t="str">
        <f t="shared" ref="BO16006:BO16069" si="250">IF(AND(BI16006&lt;&gt;"",BM16006&lt;&gt;"",BE16006&lt;&gt;"",BF16006&lt;&gt;"",BG16006&lt;&gt;""),(1000*9.81*BI16006*0.001*BM16006)/(BE16006*BF16006*BG16006),"0")</f>
        <v>0</v>
      </c>
    </row>
    <row r="16007" spans="67:67">
      <c r="BO16007" s="87" t="str">
        <f t="shared" si="250"/>
        <v>0</v>
      </c>
    </row>
    <row r="16008" spans="67:67">
      <c r="BO16008" s="87" t="str">
        <f t="shared" si="250"/>
        <v>0</v>
      </c>
    </row>
    <row r="16009" spans="67:67">
      <c r="BO16009" s="87" t="str">
        <f t="shared" si="250"/>
        <v>0</v>
      </c>
    </row>
    <row r="16010" spans="67:67">
      <c r="BO16010" s="87" t="str">
        <f t="shared" si="250"/>
        <v>0</v>
      </c>
    </row>
    <row r="16011" spans="67:67">
      <c r="BO16011" s="87" t="str">
        <f t="shared" si="250"/>
        <v>0</v>
      </c>
    </row>
    <row r="16012" spans="67:67">
      <c r="BO16012" s="87" t="str">
        <f t="shared" si="250"/>
        <v>0</v>
      </c>
    </row>
    <row r="16013" spans="67:67">
      <c r="BO16013" s="87" t="str">
        <f t="shared" si="250"/>
        <v>0</v>
      </c>
    </row>
    <row r="16014" spans="67:67">
      <c r="BO16014" s="87" t="str">
        <f t="shared" si="250"/>
        <v>0</v>
      </c>
    </row>
    <row r="16015" spans="67:67">
      <c r="BO16015" s="87" t="str">
        <f t="shared" si="250"/>
        <v>0</v>
      </c>
    </row>
    <row r="16016" spans="67:67">
      <c r="BO16016" s="87" t="str">
        <f t="shared" si="250"/>
        <v>0</v>
      </c>
    </row>
    <row r="16017" spans="67:67">
      <c r="BO16017" s="87" t="str">
        <f t="shared" si="250"/>
        <v>0</v>
      </c>
    </row>
    <row r="16018" spans="67:67">
      <c r="BO16018" s="87" t="str">
        <f t="shared" si="250"/>
        <v>0</v>
      </c>
    </row>
    <row r="16019" spans="67:67">
      <c r="BO16019" s="87" t="str">
        <f t="shared" si="250"/>
        <v>0</v>
      </c>
    </row>
    <row r="16020" spans="67:67">
      <c r="BO16020" s="87" t="str">
        <f t="shared" si="250"/>
        <v>0</v>
      </c>
    </row>
    <row r="16021" spans="67:67">
      <c r="BO16021" s="87" t="str">
        <f t="shared" si="250"/>
        <v>0</v>
      </c>
    </row>
    <row r="16022" spans="67:67">
      <c r="BO16022" s="87" t="str">
        <f t="shared" si="250"/>
        <v>0</v>
      </c>
    </row>
    <row r="16023" spans="67:67">
      <c r="BO16023" s="87" t="str">
        <f t="shared" si="250"/>
        <v>0</v>
      </c>
    </row>
    <row r="16024" spans="67:67">
      <c r="BO16024" s="87" t="str">
        <f t="shared" si="250"/>
        <v>0</v>
      </c>
    </row>
    <row r="16025" spans="67:67">
      <c r="BO16025" s="87" t="str">
        <f t="shared" si="250"/>
        <v>0</v>
      </c>
    </row>
    <row r="16026" spans="67:67">
      <c r="BO16026" s="87" t="str">
        <f t="shared" si="250"/>
        <v>0</v>
      </c>
    </row>
    <row r="16027" spans="67:67">
      <c r="BO16027" s="87" t="str">
        <f t="shared" si="250"/>
        <v>0</v>
      </c>
    </row>
    <row r="16028" spans="67:67">
      <c r="BO16028" s="87" t="str">
        <f t="shared" si="250"/>
        <v>0</v>
      </c>
    </row>
    <row r="16029" spans="67:67">
      <c r="BO16029" s="87" t="str">
        <f t="shared" si="250"/>
        <v>0</v>
      </c>
    </row>
    <row r="16030" spans="67:67">
      <c r="BO16030" s="87" t="str">
        <f t="shared" si="250"/>
        <v>0</v>
      </c>
    </row>
    <row r="16031" spans="67:67">
      <c r="BO16031" s="87" t="str">
        <f t="shared" si="250"/>
        <v>0</v>
      </c>
    </row>
    <row r="16032" spans="67:67">
      <c r="BO16032" s="87" t="str">
        <f t="shared" si="250"/>
        <v>0</v>
      </c>
    </row>
    <row r="16033" spans="67:67">
      <c r="BO16033" s="87" t="str">
        <f t="shared" si="250"/>
        <v>0</v>
      </c>
    </row>
    <row r="16034" spans="67:67">
      <c r="BO16034" s="87" t="str">
        <f t="shared" si="250"/>
        <v>0</v>
      </c>
    </row>
    <row r="16035" spans="67:67">
      <c r="BO16035" s="87" t="str">
        <f t="shared" si="250"/>
        <v>0</v>
      </c>
    </row>
    <row r="16036" spans="67:67">
      <c r="BO16036" s="87" t="str">
        <f t="shared" si="250"/>
        <v>0</v>
      </c>
    </row>
    <row r="16037" spans="67:67">
      <c r="BO16037" s="87" t="str">
        <f t="shared" si="250"/>
        <v>0</v>
      </c>
    </row>
    <row r="16038" spans="67:67">
      <c r="BO16038" s="87" t="str">
        <f t="shared" si="250"/>
        <v>0</v>
      </c>
    </row>
    <row r="16039" spans="67:67">
      <c r="BO16039" s="87" t="str">
        <f t="shared" si="250"/>
        <v>0</v>
      </c>
    </row>
    <row r="16040" spans="67:67">
      <c r="BO16040" s="87" t="str">
        <f t="shared" si="250"/>
        <v>0</v>
      </c>
    </row>
    <row r="16041" spans="67:67">
      <c r="BO16041" s="87" t="str">
        <f t="shared" si="250"/>
        <v>0</v>
      </c>
    </row>
    <row r="16042" spans="67:67">
      <c r="BO16042" s="87" t="str">
        <f t="shared" si="250"/>
        <v>0</v>
      </c>
    </row>
    <row r="16043" spans="67:67">
      <c r="BO16043" s="87" t="str">
        <f t="shared" si="250"/>
        <v>0</v>
      </c>
    </row>
    <row r="16044" spans="67:67">
      <c r="BO16044" s="87" t="str">
        <f t="shared" si="250"/>
        <v>0</v>
      </c>
    </row>
    <row r="16045" spans="67:67">
      <c r="BO16045" s="87" t="str">
        <f t="shared" si="250"/>
        <v>0</v>
      </c>
    </row>
    <row r="16046" spans="67:67">
      <c r="BO16046" s="87" t="str">
        <f t="shared" si="250"/>
        <v>0</v>
      </c>
    </row>
    <row r="16047" spans="67:67">
      <c r="BO16047" s="87" t="str">
        <f t="shared" si="250"/>
        <v>0</v>
      </c>
    </row>
    <row r="16048" spans="67:67">
      <c r="BO16048" s="87" t="str">
        <f t="shared" si="250"/>
        <v>0</v>
      </c>
    </row>
    <row r="16049" spans="67:67">
      <c r="BO16049" s="87" t="str">
        <f t="shared" si="250"/>
        <v>0</v>
      </c>
    </row>
    <row r="16050" spans="67:67">
      <c r="BO16050" s="87" t="str">
        <f t="shared" si="250"/>
        <v>0</v>
      </c>
    </row>
    <row r="16051" spans="67:67">
      <c r="BO16051" s="87" t="str">
        <f t="shared" si="250"/>
        <v>0</v>
      </c>
    </row>
    <row r="16052" spans="67:67">
      <c r="BO16052" s="87" t="str">
        <f t="shared" si="250"/>
        <v>0</v>
      </c>
    </row>
    <row r="16053" spans="67:67">
      <c r="BO16053" s="87" t="str">
        <f t="shared" si="250"/>
        <v>0</v>
      </c>
    </row>
    <row r="16054" spans="67:67">
      <c r="BO16054" s="87" t="str">
        <f t="shared" si="250"/>
        <v>0</v>
      </c>
    </row>
    <row r="16055" spans="67:67">
      <c r="BO16055" s="87" t="str">
        <f t="shared" si="250"/>
        <v>0</v>
      </c>
    </row>
    <row r="16056" spans="67:67">
      <c r="BO16056" s="87" t="str">
        <f t="shared" si="250"/>
        <v>0</v>
      </c>
    </row>
    <row r="16057" spans="67:67">
      <c r="BO16057" s="87" t="str">
        <f t="shared" si="250"/>
        <v>0</v>
      </c>
    </row>
    <row r="16058" spans="67:67">
      <c r="BO16058" s="87" t="str">
        <f t="shared" si="250"/>
        <v>0</v>
      </c>
    </row>
    <row r="16059" spans="67:67">
      <c r="BO16059" s="87" t="str">
        <f t="shared" si="250"/>
        <v>0</v>
      </c>
    </row>
    <row r="16060" spans="67:67">
      <c r="BO16060" s="87" t="str">
        <f t="shared" si="250"/>
        <v>0</v>
      </c>
    </row>
    <row r="16061" spans="67:67">
      <c r="BO16061" s="87" t="str">
        <f t="shared" si="250"/>
        <v>0</v>
      </c>
    </row>
    <row r="16062" spans="67:67">
      <c r="BO16062" s="87" t="str">
        <f t="shared" si="250"/>
        <v>0</v>
      </c>
    </row>
    <row r="16063" spans="67:67">
      <c r="BO16063" s="87" t="str">
        <f t="shared" si="250"/>
        <v>0</v>
      </c>
    </row>
    <row r="16064" spans="67:67">
      <c r="BO16064" s="87" t="str">
        <f t="shared" si="250"/>
        <v>0</v>
      </c>
    </row>
    <row r="16065" spans="67:67">
      <c r="BO16065" s="87" t="str">
        <f t="shared" si="250"/>
        <v>0</v>
      </c>
    </row>
    <row r="16066" spans="67:67">
      <c r="BO16066" s="87" t="str">
        <f t="shared" si="250"/>
        <v>0</v>
      </c>
    </row>
    <row r="16067" spans="67:67">
      <c r="BO16067" s="87" t="str">
        <f t="shared" si="250"/>
        <v>0</v>
      </c>
    </row>
    <row r="16068" spans="67:67">
      <c r="BO16068" s="87" t="str">
        <f t="shared" si="250"/>
        <v>0</v>
      </c>
    </row>
    <row r="16069" spans="67:67">
      <c r="BO16069" s="87" t="str">
        <f t="shared" si="250"/>
        <v>0</v>
      </c>
    </row>
    <row r="16070" spans="67:67">
      <c r="BO16070" s="87" t="str">
        <f t="shared" ref="BO16070:BO16133" si="251">IF(AND(BI16070&lt;&gt;"",BM16070&lt;&gt;"",BE16070&lt;&gt;"",BF16070&lt;&gt;"",BG16070&lt;&gt;""),(1000*9.81*BI16070*0.001*BM16070)/(BE16070*BF16070*BG16070),"0")</f>
        <v>0</v>
      </c>
    </row>
    <row r="16071" spans="67:67">
      <c r="BO16071" s="87" t="str">
        <f t="shared" si="251"/>
        <v>0</v>
      </c>
    </row>
    <row r="16072" spans="67:67">
      <c r="BO16072" s="87" t="str">
        <f t="shared" si="251"/>
        <v>0</v>
      </c>
    </row>
    <row r="16073" spans="67:67">
      <c r="BO16073" s="87" t="str">
        <f t="shared" si="251"/>
        <v>0</v>
      </c>
    </row>
    <row r="16074" spans="67:67">
      <c r="BO16074" s="87" t="str">
        <f t="shared" si="251"/>
        <v>0</v>
      </c>
    </row>
    <row r="16075" spans="67:67">
      <c r="BO16075" s="87" t="str">
        <f t="shared" si="251"/>
        <v>0</v>
      </c>
    </row>
    <row r="16076" spans="67:67">
      <c r="BO16076" s="87" t="str">
        <f t="shared" si="251"/>
        <v>0</v>
      </c>
    </row>
    <row r="16077" spans="67:67">
      <c r="BO16077" s="87" t="str">
        <f t="shared" si="251"/>
        <v>0</v>
      </c>
    </row>
    <row r="16078" spans="67:67">
      <c r="BO16078" s="87" t="str">
        <f t="shared" si="251"/>
        <v>0</v>
      </c>
    </row>
    <row r="16079" spans="67:67">
      <c r="BO16079" s="87" t="str">
        <f t="shared" si="251"/>
        <v>0</v>
      </c>
    </row>
    <row r="16080" spans="67:67">
      <c r="BO16080" s="87" t="str">
        <f t="shared" si="251"/>
        <v>0</v>
      </c>
    </row>
    <row r="16081" spans="67:67">
      <c r="BO16081" s="87" t="str">
        <f t="shared" si="251"/>
        <v>0</v>
      </c>
    </row>
    <row r="16082" spans="67:67">
      <c r="BO16082" s="87" t="str">
        <f t="shared" si="251"/>
        <v>0</v>
      </c>
    </row>
    <row r="16083" spans="67:67">
      <c r="BO16083" s="87" t="str">
        <f t="shared" si="251"/>
        <v>0</v>
      </c>
    </row>
    <row r="16084" spans="67:67">
      <c r="BO16084" s="87" t="str">
        <f t="shared" si="251"/>
        <v>0</v>
      </c>
    </row>
    <row r="16085" spans="67:67">
      <c r="BO16085" s="87" t="str">
        <f t="shared" si="251"/>
        <v>0</v>
      </c>
    </row>
    <row r="16086" spans="67:67">
      <c r="BO16086" s="87" t="str">
        <f t="shared" si="251"/>
        <v>0</v>
      </c>
    </row>
    <row r="16087" spans="67:67">
      <c r="BO16087" s="87" t="str">
        <f t="shared" si="251"/>
        <v>0</v>
      </c>
    </row>
    <row r="16088" spans="67:67">
      <c r="BO16088" s="87" t="str">
        <f t="shared" si="251"/>
        <v>0</v>
      </c>
    </row>
    <row r="16089" spans="67:67">
      <c r="BO16089" s="87" t="str">
        <f t="shared" si="251"/>
        <v>0</v>
      </c>
    </row>
    <row r="16090" spans="67:67">
      <c r="BO16090" s="87" t="str">
        <f t="shared" si="251"/>
        <v>0</v>
      </c>
    </row>
    <row r="16091" spans="67:67">
      <c r="BO16091" s="87" t="str">
        <f t="shared" si="251"/>
        <v>0</v>
      </c>
    </row>
    <row r="16092" spans="67:67">
      <c r="BO16092" s="87" t="str">
        <f t="shared" si="251"/>
        <v>0</v>
      </c>
    </row>
    <row r="16093" spans="67:67">
      <c r="BO16093" s="87" t="str">
        <f t="shared" si="251"/>
        <v>0</v>
      </c>
    </row>
    <row r="16094" spans="67:67">
      <c r="BO16094" s="87" t="str">
        <f t="shared" si="251"/>
        <v>0</v>
      </c>
    </row>
    <row r="16095" spans="67:67">
      <c r="BO16095" s="87" t="str">
        <f t="shared" si="251"/>
        <v>0</v>
      </c>
    </row>
    <row r="16096" spans="67:67">
      <c r="BO16096" s="87" t="str">
        <f t="shared" si="251"/>
        <v>0</v>
      </c>
    </row>
    <row r="16097" spans="67:67">
      <c r="BO16097" s="87" t="str">
        <f t="shared" si="251"/>
        <v>0</v>
      </c>
    </row>
    <row r="16098" spans="67:67">
      <c r="BO16098" s="87" t="str">
        <f t="shared" si="251"/>
        <v>0</v>
      </c>
    </row>
    <row r="16099" spans="67:67">
      <c r="BO16099" s="87" t="str">
        <f t="shared" si="251"/>
        <v>0</v>
      </c>
    </row>
    <row r="16100" spans="67:67">
      <c r="BO16100" s="87" t="str">
        <f t="shared" si="251"/>
        <v>0</v>
      </c>
    </row>
    <row r="16101" spans="67:67">
      <c r="BO16101" s="87" t="str">
        <f t="shared" si="251"/>
        <v>0</v>
      </c>
    </row>
    <row r="16102" spans="67:67">
      <c r="BO16102" s="87" t="str">
        <f t="shared" si="251"/>
        <v>0</v>
      </c>
    </row>
    <row r="16103" spans="67:67">
      <c r="BO16103" s="87" t="str">
        <f t="shared" si="251"/>
        <v>0</v>
      </c>
    </row>
    <row r="16104" spans="67:67">
      <c r="BO16104" s="87" t="str">
        <f t="shared" si="251"/>
        <v>0</v>
      </c>
    </row>
    <row r="16105" spans="67:67">
      <c r="BO16105" s="87" t="str">
        <f t="shared" si="251"/>
        <v>0</v>
      </c>
    </row>
    <row r="16106" spans="67:67">
      <c r="BO16106" s="87" t="str">
        <f t="shared" si="251"/>
        <v>0</v>
      </c>
    </row>
    <row r="16107" spans="67:67">
      <c r="BO16107" s="87" t="str">
        <f t="shared" si="251"/>
        <v>0</v>
      </c>
    </row>
    <row r="16108" spans="67:67">
      <c r="BO16108" s="87" t="str">
        <f t="shared" si="251"/>
        <v>0</v>
      </c>
    </row>
    <row r="16109" spans="67:67">
      <c r="BO16109" s="87" t="str">
        <f t="shared" si="251"/>
        <v>0</v>
      </c>
    </row>
    <row r="16110" spans="67:67">
      <c r="BO16110" s="87" t="str">
        <f t="shared" si="251"/>
        <v>0</v>
      </c>
    </row>
    <row r="16111" spans="67:67">
      <c r="BO16111" s="87" t="str">
        <f t="shared" si="251"/>
        <v>0</v>
      </c>
    </row>
    <row r="16112" spans="67:67">
      <c r="BO16112" s="87" t="str">
        <f t="shared" si="251"/>
        <v>0</v>
      </c>
    </row>
    <row r="16113" spans="67:67">
      <c r="BO16113" s="87" t="str">
        <f t="shared" si="251"/>
        <v>0</v>
      </c>
    </row>
    <row r="16114" spans="67:67">
      <c r="BO16114" s="87" t="str">
        <f t="shared" si="251"/>
        <v>0</v>
      </c>
    </row>
    <row r="16115" spans="67:67">
      <c r="BO16115" s="87" t="str">
        <f t="shared" si="251"/>
        <v>0</v>
      </c>
    </row>
    <row r="16116" spans="67:67">
      <c r="BO16116" s="87" t="str">
        <f t="shared" si="251"/>
        <v>0</v>
      </c>
    </row>
    <row r="16117" spans="67:67">
      <c r="BO16117" s="87" t="str">
        <f t="shared" si="251"/>
        <v>0</v>
      </c>
    </row>
    <row r="16118" spans="67:67">
      <c r="BO16118" s="87" t="str">
        <f t="shared" si="251"/>
        <v>0</v>
      </c>
    </row>
    <row r="16119" spans="67:67">
      <c r="BO16119" s="87" t="str">
        <f t="shared" si="251"/>
        <v>0</v>
      </c>
    </row>
    <row r="16120" spans="67:67">
      <c r="BO16120" s="87" t="str">
        <f t="shared" si="251"/>
        <v>0</v>
      </c>
    </row>
    <row r="16121" spans="67:67">
      <c r="BO16121" s="87" t="str">
        <f t="shared" si="251"/>
        <v>0</v>
      </c>
    </row>
    <row r="16122" spans="67:67">
      <c r="BO16122" s="87" t="str">
        <f t="shared" si="251"/>
        <v>0</v>
      </c>
    </row>
    <row r="16123" spans="67:67">
      <c r="BO16123" s="87" t="str">
        <f t="shared" si="251"/>
        <v>0</v>
      </c>
    </row>
    <row r="16124" spans="67:67">
      <c r="BO16124" s="87" t="str">
        <f t="shared" si="251"/>
        <v>0</v>
      </c>
    </row>
    <row r="16125" spans="67:67">
      <c r="BO16125" s="87" t="str">
        <f t="shared" si="251"/>
        <v>0</v>
      </c>
    </row>
    <row r="16126" spans="67:67">
      <c r="BO16126" s="87" t="str">
        <f t="shared" si="251"/>
        <v>0</v>
      </c>
    </row>
    <row r="16127" spans="67:67">
      <c r="BO16127" s="87" t="str">
        <f t="shared" si="251"/>
        <v>0</v>
      </c>
    </row>
    <row r="16128" spans="67:67">
      <c r="BO16128" s="87" t="str">
        <f t="shared" si="251"/>
        <v>0</v>
      </c>
    </row>
    <row r="16129" spans="67:67">
      <c r="BO16129" s="87" t="str">
        <f t="shared" si="251"/>
        <v>0</v>
      </c>
    </row>
    <row r="16130" spans="67:67">
      <c r="BO16130" s="87" t="str">
        <f t="shared" si="251"/>
        <v>0</v>
      </c>
    </row>
    <row r="16131" spans="67:67">
      <c r="BO16131" s="87" t="str">
        <f t="shared" si="251"/>
        <v>0</v>
      </c>
    </row>
    <row r="16132" spans="67:67">
      <c r="BO16132" s="87" t="str">
        <f t="shared" si="251"/>
        <v>0</v>
      </c>
    </row>
    <row r="16133" spans="67:67">
      <c r="BO16133" s="87" t="str">
        <f t="shared" si="251"/>
        <v>0</v>
      </c>
    </row>
    <row r="16134" spans="67:67">
      <c r="BO16134" s="87" t="str">
        <f t="shared" ref="BO16134:BO16197" si="252">IF(AND(BI16134&lt;&gt;"",BM16134&lt;&gt;"",BE16134&lt;&gt;"",BF16134&lt;&gt;"",BG16134&lt;&gt;""),(1000*9.81*BI16134*0.001*BM16134)/(BE16134*BF16134*BG16134),"0")</f>
        <v>0</v>
      </c>
    </row>
    <row r="16135" spans="67:67">
      <c r="BO16135" s="87" t="str">
        <f t="shared" si="252"/>
        <v>0</v>
      </c>
    </row>
    <row r="16136" spans="67:67">
      <c r="BO16136" s="87" t="str">
        <f t="shared" si="252"/>
        <v>0</v>
      </c>
    </row>
    <row r="16137" spans="67:67">
      <c r="BO16137" s="87" t="str">
        <f t="shared" si="252"/>
        <v>0</v>
      </c>
    </row>
    <row r="16138" spans="67:67">
      <c r="BO16138" s="87" t="str">
        <f t="shared" si="252"/>
        <v>0</v>
      </c>
    </row>
    <row r="16139" spans="67:67">
      <c r="BO16139" s="87" t="str">
        <f t="shared" si="252"/>
        <v>0</v>
      </c>
    </row>
    <row r="16140" spans="67:67">
      <c r="BO16140" s="87" t="str">
        <f t="shared" si="252"/>
        <v>0</v>
      </c>
    </row>
    <row r="16141" spans="67:67">
      <c r="BO16141" s="87" t="str">
        <f t="shared" si="252"/>
        <v>0</v>
      </c>
    </row>
    <row r="16142" spans="67:67">
      <c r="BO16142" s="87" t="str">
        <f t="shared" si="252"/>
        <v>0</v>
      </c>
    </row>
    <row r="16143" spans="67:67">
      <c r="BO16143" s="87" t="str">
        <f t="shared" si="252"/>
        <v>0</v>
      </c>
    </row>
    <row r="16144" spans="67:67">
      <c r="BO16144" s="87" t="str">
        <f t="shared" si="252"/>
        <v>0</v>
      </c>
    </row>
    <row r="16145" spans="67:67">
      <c r="BO16145" s="87" t="str">
        <f t="shared" si="252"/>
        <v>0</v>
      </c>
    </row>
    <row r="16146" spans="67:67">
      <c r="BO16146" s="87" t="str">
        <f t="shared" si="252"/>
        <v>0</v>
      </c>
    </row>
    <row r="16147" spans="67:67">
      <c r="BO16147" s="87" t="str">
        <f t="shared" si="252"/>
        <v>0</v>
      </c>
    </row>
    <row r="16148" spans="67:67">
      <c r="BO16148" s="87" t="str">
        <f t="shared" si="252"/>
        <v>0</v>
      </c>
    </row>
    <row r="16149" spans="67:67">
      <c r="BO16149" s="87" t="str">
        <f t="shared" si="252"/>
        <v>0</v>
      </c>
    </row>
    <row r="16150" spans="67:67">
      <c r="BO16150" s="87" t="str">
        <f t="shared" si="252"/>
        <v>0</v>
      </c>
    </row>
    <row r="16151" spans="67:67">
      <c r="BO16151" s="87" t="str">
        <f t="shared" si="252"/>
        <v>0</v>
      </c>
    </row>
    <row r="16152" spans="67:67">
      <c r="BO16152" s="87" t="str">
        <f t="shared" si="252"/>
        <v>0</v>
      </c>
    </row>
    <row r="16153" spans="67:67">
      <c r="BO16153" s="87" t="str">
        <f t="shared" si="252"/>
        <v>0</v>
      </c>
    </row>
    <row r="16154" spans="67:67">
      <c r="BO16154" s="87" t="str">
        <f t="shared" si="252"/>
        <v>0</v>
      </c>
    </row>
    <row r="16155" spans="67:67">
      <c r="BO16155" s="87" t="str">
        <f t="shared" si="252"/>
        <v>0</v>
      </c>
    </row>
    <row r="16156" spans="67:67">
      <c r="BO16156" s="87" t="str">
        <f t="shared" si="252"/>
        <v>0</v>
      </c>
    </row>
    <row r="16157" spans="67:67">
      <c r="BO16157" s="87" t="str">
        <f t="shared" si="252"/>
        <v>0</v>
      </c>
    </row>
    <row r="16158" spans="67:67">
      <c r="BO16158" s="87" t="str">
        <f t="shared" si="252"/>
        <v>0</v>
      </c>
    </row>
    <row r="16159" spans="67:67">
      <c r="BO16159" s="87" t="str">
        <f t="shared" si="252"/>
        <v>0</v>
      </c>
    </row>
    <row r="16160" spans="67:67">
      <c r="BO16160" s="87" t="str">
        <f t="shared" si="252"/>
        <v>0</v>
      </c>
    </row>
    <row r="16161" spans="67:67">
      <c r="BO16161" s="87" t="str">
        <f t="shared" si="252"/>
        <v>0</v>
      </c>
    </row>
    <row r="16162" spans="67:67">
      <c r="BO16162" s="87" t="str">
        <f t="shared" si="252"/>
        <v>0</v>
      </c>
    </row>
    <row r="16163" spans="67:67">
      <c r="BO16163" s="87" t="str">
        <f t="shared" si="252"/>
        <v>0</v>
      </c>
    </row>
    <row r="16164" spans="67:67">
      <c r="BO16164" s="87" t="str">
        <f t="shared" si="252"/>
        <v>0</v>
      </c>
    </row>
    <row r="16165" spans="67:67">
      <c r="BO16165" s="87" t="str">
        <f t="shared" si="252"/>
        <v>0</v>
      </c>
    </row>
    <row r="16166" spans="67:67">
      <c r="BO16166" s="87" t="str">
        <f t="shared" si="252"/>
        <v>0</v>
      </c>
    </row>
    <row r="16167" spans="67:67">
      <c r="BO16167" s="87" t="str">
        <f t="shared" si="252"/>
        <v>0</v>
      </c>
    </row>
    <row r="16168" spans="67:67">
      <c r="BO16168" s="87" t="str">
        <f t="shared" si="252"/>
        <v>0</v>
      </c>
    </row>
    <row r="16169" spans="67:67">
      <c r="BO16169" s="87" t="str">
        <f t="shared" si="252"/>
        <v>0</v>
      </c>
    </row>
    <row r="16170" spans="67:67">
      <c r="BO16170" s="87" t="str">
        <f t="shared" si="252"/>
        <v>0</v>
      </c>
    </row>
    <row r="16171" spans="67:67">
      <c r="BO16171" s="87" t="str">
        <f t="shared" si="252"/>
        <v>0</v>
      </c>
    </row>
    <row r="16172" spans="67:67">
      <c r="BO16172" s="87" t="str">
        <f t="shared" si="252"/>
        <v>0</v>
      </c>
    </row>
    <row r="16173" spans="67:67">
      <c r="BO16173" s="87" t="str">
        <f t="shared" si="252"/>
        <v>0</v>
      </c>
    </row>
    <row r="16174" spans="67:67">
      <c r="BO16174" s="87" t="str">
        <f t="shared" si="252"/>
        <v>0</v>
      </c>
    </row>
    <row r="16175" spans="67:67">
      <c r="BO16175" s="87" t="str">
        <f t="shared" si="252"/>
        <v>0</v>
      </c>
    </row>
    <row r="16176" spans="67:67">
      <c r="BO16176" s="87" t="str">
        <f t="shared" si="252"/>
        <v>0</v>
      </c>
    </row>
    <row r="16177" spans="67:67">
      <c r="BO16177" s="87" t="str">
        <f t="shared" si="252"/>
        <v>0</v>
      </c>
    </row>
    <row r="16178" spans="67:67">
      <c r="BO16178" s="87" t="str">
        <f t="shared" si="252"/>
        <v>0</v>
      </c>
    </row>
    <row r="16179" spans="67:67">
      <c r="BO16179" s="87" t="str">
        <f t="shared" si="252"/>
        <v>0</v>
      </c>
    </row>
    <row r="16180" spans="67:67">
      <c r="BO16180" s="87" t="str">
        <f t="shared" si="252"/>
        <v>0</v>
      </c>
    </row>
    <row r="16181" spans="67:67">
      <c r="BO16181" s="87" t="str">
        <f t="shared" si="252"/>
        <v>0</v>
      </c>
    </row>
    <row r="16182" spans="67:67">
      <c r="BO16182" s="87" t="str">
        <f t="shared" si="252"/>
        <v>0</v>
      </c>
    </row>
    <row r="16183" spans="67:67">
      <c r="BO16183" s="87" t="str">
        <f t="shared" si="252"/>
        <v>0</v>
      </c>
    </row>
    <row r="16184" spans="67:67">
      <c r="BO16184" s="87" t="str">
        <f t="shared" si="252"/>
        <v>0</v>
      </c>
    </row>
    <row r="16185" spans="67:67">
      <c r="BO16185" s="87" t="str">
        <f t="shared" si="252"/>
        <v>0</v>
      </c>
    </row>
    <row r="16186" spans="67:67">
      <c r="BO16186" s="87" t="str">
        <f t="shared" si="252"/>
        <v>0</v>
      </c>
    </row>
    <row r="16187" spans="67:67">
      <c r="BO16187" s="87" t="str">
        <f t="shared" si="252"/>
        <v>0</v>
      </c>
    </row>
    <row r="16188" spans="67:67">
      <c r="BO16188" s="87" t="str">
        <f t="shared" si="252"/>
        <v>0</v>
      </c>
    </row>
    <row r="16189" spans="67:67">
      <c r="BO16189" s="87" t="str">
        <f t="shared" si="252"/>
        <v>0</v>
      </c>
    </row>
    <row r="16190" spans="67:67">
      <c r="BO16190" s="87" t="str">
        <f t="shared" si="252"/>
        <v>0</v>
      </c>
    </row>
    <row r="16191" spans="67:67">
      <c r="BO16191" s="87" t="str">
        <f t="shared" si="252"/>
        <v>0</v>
      </c>
    </row>
    <row r="16192" spans="67:67">
      <c r="BO16192" s="87" t="str">
        <f t="shared" si="252"/>
        <v>0</v>
      </c>
    </row>
    <row r="16193" spans="67:67">
      <c r="BO16193" s="87" t="str">
        <f t="shared" si="252"/>
        <v>0</v>
      </c>
    </row>
    <row r="16194" spans="67:67">
      <c r="BO16194" s="87" t="str">
        <f t="shared" si="252"/>
        <v>0</v>
      </c>
    </row>
    <row r="16195" spans="67:67">
      <c r="BO16195" s="87" t="str">
        <f t="shared" si="252"/>
        <v>0</v>
      </c>
    </row>
    <row r="16196" spans="67:67">
      <c r="BO16196" s="87" t="str">
        <f t="shared" si="252"/>
        <v>0</v>
      </c>
    </row>
    <row r="16197" spans="67:67">
      <c r="BO16197" s="87" t="str">
        <f t="shared" si="252"/>
        <v>0</v>
      </c>
    </row>
    <row r="16198" spans="67:67">
      <c r="BO16198" s="87" t="str">
        <f t="shared" ref="BO16198:BO16261" si="253">IF(AND(BI16198&lt;&gt;"",BM16198&lt;&gt;"",BE16198&lt;&gt;"",BF16198&lt;&gt;"",BG16198&lt;&gt;""),(1000*9.81*BI16198*0.001*BM16198)/(BE16198*BF16198*BG16198),"0")</f>
        <v>0</v>
      </c>
    </row>
    <row r="16199" spans="67:67">
      <c r="BO16199" s="87" t="str">
        <f t="shared" si="253"/>
        <v>0</v>
      </c>
    </row>
    <row r="16200" spans="67:67">
      <c r="BO16200" s="87" t="str">
        <f t="shared" si="253"/>
        <v>0</v>
      </c>
    </row>
    <row r="16201" spans="67:67">
      <c r="BO16201" s="87" t="str">
        <f t="shared" si="253"/>
        <v>0</v>
      </c>
    </row>
    <row r="16202" spans="67:67">
      <c r="BO16202" s="87" t="str">
        <f t="shared" si="253"/>
        <v>0</v>
      </c>
    </row>
    <row r="16203" spans="67:67">
      <c r="BO16203" s="87" t="str">
        <f t="shared" si="253"/>
        <v>0</v>
      </c>
    </row>
    <row r="16204" spans="67:67">
      <c r="BO16204" s="87" t="str">
        <f t="shared" si="253"/>
        <v>0</v>
      </c>
    </row>
    <row r="16205" spans="67:67">
      <c r="BO16205" s="87" t="str">
        <f t="shared" si="253"/>
        <v>0</v>
      </c>
    </row>
    <row r="16206" spans="67:67">
      <c r="BO16206" s="87" t="str">
        <f t="shared" si="253"/>
        <v>0</v>
      </c>
    </row>
    <row r="16207" spans="67:67">
      <c r="BO16207" s="87" t="str">
        <f t="shared" si="253"/>
        <v>0</v>
      </c>
    </row>
    <row r="16208" spans="67:67">
      <c r="BO16208" s="87" t="str">
        <f t="shared" si="253"/>
        <v>0</v>
      </c>
    </row>
    <row r="16209" spans="67:67">
      <c r="BO16209" s="87" t="str">
        <f t="shared" si="253"/>
        <v>0</v>
      </c>
    </row>
    <row r="16210" spans="67:67">
      <c r="BO16210" s="87" t="str">
        <f t="shared" si="253"/>
        <v>0</v>
      </c>
    </row>
    <row r="16211" spans="67:67">
      <c r="BO16211" s="87" t="str">
        <f t="shared" si="253"/>
        <v>0</v>
      </c>
    </row>
    <row r="16212" spans="67:67">
      <c r="BO16212" s="87" t="str">
        <f t="shared" si="253"/>
        <v>0</v>
      </c>
    </row>
    <row r="16213" spans="67:67">
      <c r="BO16213" s="87" t="str">
        <f t="shared" si="253"/>
        <v>0</v>
      </c>
    </row>
    <row r="16214" spans="67:67">
      <c r="BO16214" s="87" t="str">
        <f t="shared" si="253"/>
        <v>0</v>
      </c>
    </row>
    <row r="16215" spans="67:67">
      <c r="BO16215" s="87" t="str">
        <f t="shared" si="253"/>
        <v>0</v>
      </c>
    </row>
    <row r="16216" spans="67:67">
      <c r="BO16216" s="87" t="str">
        <f t="shared" si="253"/>
        <v>0</v>
      </c>
    </row>
    <row r="16217" spans="67:67">
      <c r="BO16217" s="87" t="str">
        <f t="shared" si="253"/>
        <v>0</v>
      </c>
    </row>
    <row r="16218" spans="67:67">
      <c r="BO16218" s="87" t="str">
        <f t="shared" si="253"/>
        <v>0</v>
      </c>
    </row>
    <row r="16219" spans="67:67">
      <c r="BO16219" s="87" t="str">
        <f t="shared" si="253"/>
        <v>0</v>
      </c>
    </row>
    <row r="16220" spans="67:67">
      <c r="BO16220" s="87" t="str">
        <f t="shared" si="253"/>
        <v>0</v>
      </c>
    </row>
    <row r="16221" spans="67:67">
      <c r="BO16221" s="87" t="str">
        <f t="shared" si="253"/>
        <v>0</v>
      </c>
    </row>
    <row r="16222" spans="67:67">
      <c r="BO16222" s="87" t="str">
        <f t="shared" si="253"/>
        <v>0</v>
      </c>
    </row>
    <row r="16223" spans="67:67">
      <c r="BO16223" s="87" t="str">
        <f t="shared" si="253"/>
        <v>0</v>
      </c>
    </row>
    <row r="16224" spans="67:67">
      <c r="BO16224" s="87" t="str">
        <f t="shared" si="253"/>
        <v>0</v>
      </c>
    </row>
    <row r="16225" spans="67:67">
      <c r="BO16225" s="87" t="str">
        <f t="shared" si="253"/>
        <v>0</v>
      </c>
    </row>
    <row r="16226" spans="67:67">
      <c r="BO16226" s="87" t="str">
        <f t="shared" si="253"/>
        <v>0</v>
      </c>
    </row>
    <row r="16227" spans="67:67">
      <c r="BO16227" s="87" t="str">
        <f t="shared" si="253"/>
        <v>0</v>
      </c>
    </row>
    <row r="16228" spans="67:67">
      <c r="BO16228" s="87" t="str">
        <f t="shared" si="253"/>
        <v>0</v>
      </c>
    </row>
    <row r="16229" spans="67:67">
      <c r="BO16229" s="87" t="str">
        <f t="shared" si="253"/>
        <v>0</v>
      </c>
    </row>
    <row r="16230" spans="67:67">
      <c r="BO16230" s="87" t="str">
        <f t="shared" si="253"/>
        <v>0</v>
      </c>
    </row>
    <row r="16231" spans="67:67">
      <c r="BO16231" s="87" t="str">
        <f t="shared" si="253"/>
        <v>0</v>
      </c>
    </row>
    <row r="16232" spans="67:67">
      <c r="BO16232" s="87" t="str">
        <f t="shared" si="253"/>
        <v>0</v>
      </c>
    </row>
    <row r="16233" spans="67:67">
      <c r="BO16233" s="87" t="str">
        <f t="shared" si="253"/>
        <v>0</v>
      </c>
    </row>
    <row r="16234" spans="67:67">
      <c r="BO16234" s="87" t="str">
        <f t="shared" si="253"/>
        <v>0</v>
      </c>
    </row>
    <row r="16235" spans="67:67">
      <c r="BO16235" s="87" t="str">
        <f t="shared" si="253"/>
        <v>0</v>
      </c>
    </row>
    <row r="16236" spans="67:67">
      <c r="BO16236" s="87" t="str">
        <f t="shared" si="253"/>
        <v>0</v>
      </c>
    </row>
    <row r="16237" spans="67:67">
      <c r="BO16237" s="87" t="str">
        <f t="shared" si="253"/>
        <v>0</v>
      </c>
    </row>
    <row r="16238" spans="67:67">
      <c r="BO16238" s="87" t="str">
        <f t="shared" si="253"/>
        <v>0</v>
      </c>
    </row>
    <row r="16239" spans="67:67">
      <c r="BO16239" s="87" t="str">
        <f t="shared" si="253"/>
        <v>0</v>
      </c>
    </row>
    <row r="16240" spans="67:67">
      <c r="BO16240" s="87" t="str">
        <f t="shared" si="253"/>
        <v>0</v>
      </c>
    </row>
    <row r="16241" spans="67:67">
      <c r="BO16241" s="87" t="str">
        <f t="shared" si="253"/>
        <v>0</v>
      </c>
    </row>
    <row r="16242" spans="67:67">
      <c r="BO16242" s="87" t="str">
        <f t="shared" si="253"/>
        <v>0</v>
      </c>
    </row>
    <row r="16243" spans="67:67">
      <c r="BO16243" s="87" t="str">
        <f t="shared" si="253"/>
        <v>0</v>
      </c>
    </row>
    <row r="16244" spans="67:67">
      <c r="BO16244" s="87" t="str">
        <f t="shared" si="253"/>
        <v>0</v>
      </c>
    </row>
    <row r="16245" spans="67:67">
      <c r="BO16245" s="87" t="str">
        <f t="shared" si="253"/>
        <v>0</v>
      </c>
    </row>
    <row r="16246" spans="67:67">
      <c r="BO16246" s="87" t="str">
        <f t="shared" si="253"/>
        <v>0</v>
      </c>
    </row>
    <row r="16247" spans="67:67">
      <c r="BO16247" s="87" t="str">
        <f t="shared" si="253"/>
        <v>0</v>
      </c>
    </row>
    <row r="16248" spans="67:67">
      <c r="BO16248" s="87" t="str">
        <f t="shared" si="253"/>
        <v>0</v>
      </c>
    </row>
    <row r="16249" spans="67:67">
      <c r="BO16249" s="87" t="str">
        <f t="shared" si="253"/>
        <v>0</v>
      </c>
    </row>
    <row r="16250" spans="67:67">
      <c r="BO16250" s="87" t="str">
        <f t="shared" si="253"/>
        <v>0</v>
      </c>
    </row>
    <row r="16251" spans="67:67">
      <c r="BO16251" s="87" t="str">
        <f t="shared" si="253"/>
        <v>0</v>
      </c>
    </row>
    <row r="16252" spans="67:67">
      <c r="BO16252" s="87" t="str">
        <f t="shared" si="253"/>
        <v>0</v>
      </c>
    </row>
    <row r="16253" spans="67:67">
      <c r="BO16253" s="87" t="str">
        <f t="shared" si="253"/>
        <v>0</v>
      </c>
    </row>
    <row r="16254" spans="67:67">
      <c r="BO16254" s="87" t="str">
        <f t="shared" si="253"/>
        <v>0</v>
      </c>
    </row>
    <row r="16255" spans="67:67">
      <c r="BO16255" s="87" t="str">
        <f t="shared" si="253"/>
        <v>0</v>
      </c>
    </row>
    <row r="16256" spans="67:67">
      <c r="BO16256" s="87" t="str">
        <f t="shared" si="253"/>
        <v>0</v>
      </c>
    </row>
    <row r="16257" spans="67:67">
      <c r="BO16257" s="87" t="str">
        <f t="shared" si="253"/>
        <v>0</v>
      </c>
    </row>
    <row r="16258" spans="67:67">
      <c r="BO16258" s="87" t="str">
        <f t="shared" si="253"/>
        <v>0</v>
      </c>
    </row>
    <row r="16259" spans="67:67">
      <c r="BO16259" s="87" t="str">
        <f t="shared" si="253"/>
        <v>0</v>
      </c>
    </row>
    <row r="16260" spans="67:67">
      <c r="BO16260" s="87" t="str">
        <f t="shared" si="253"/>
        <v>0</v>
      </c>
    </row>
    <row r="16261" spans="67:67">
      <c r="BO16261" s="87" t="str">
        <f t="shared" si="253"/>
        <v>0</v>
      </c>
    </row>
    <row r="16262" spans="67:67">
      <c r="BO16262" s="87" t="str">
        <f t="shared" ref="BO16262:BO16325" si="254">IF(AND(BI16262&lt;&gt;"",BM16262&lt;&gt;"",BE16262&lt;&gt;"",BF16262&lt;&gt;"",BG16262&lt;&gt;""),(1000*9.81*BI16262*0.001*BM16262)/(BE16262*BF16262*BG16262),"0")</f>
        <v>0</v>
      </c>
    </row>
    <row r="16263" spans="67:67">
      <c r="BO16263" s="87" t="str">
        <f t="shared" si="254"/>
        <v>0</v>
      </c>
    </row>
    <row r="16264" spans="67:67">
      <c r="BO16264" s="87" t="str">
        <f t="shared" si="254"/>
        <v>0</v>
      </c>
    </row>
    <row r="16265" spans="67:67">
      <c r="BO16265" s="87" t="str">
        <f t="shared" si="254"/>
        <v>0</v>
      </c>
    </row>
    <row r="16266" spans="67:67">
      <c r="BO16266" s="87" t="str">
        <f t="shared" si="254"/>
        <v>0</v>
      </c>
    </row>
    <row r="16267" spans="67:67">
      <c r="BO16267" s="87" t="str">
        <f t="shared" si="254"/>
        <v>0</v>
      </c>
    </row>
    <row r="16268" spans="67:67">
      <c r="BO16268" s="87" t="str">
        <f t="shared" si="254"/>
        <v>0</v>
      </c>
    </row>
    <row r="16269" spans="67:67">
      <c r="BO16269" s="87" t="str">
        <f t="shared" si="254"/>
        <v>0</v>
      </c>
    </row>
    <row r="16270" spans="67:67">
      <c r="BO16270" s="87" t="str">
        <f t="shared" si="254"/>
        <v>0</v>
      </c>
    </row>
    <row r="16271" spans="67:67">
      <c r="BO16271" s="87" t="str">
        <f t="shared" si="254"/>
        <v>0</v>
      </c>
    </row>
    <row r="16272" spans="67:67">
      <c r="BO16272" s="87" t="str">
        <f t="shared" si="254"/>
        <v>0</v>
      </c>
    </row>
    <row r="16273" spans="67:67">
      <c r="BO16273" s="87" t="str">
        <f t="shared" si="254"/>
        <v>0</v>
      </c>
    </row>
    <row r="16274" spans="67:67">
      <c r="BO16274" s="87" t="str">
        <f t="shared" si="254"/>
        <v>0</v>
      </c>
    </row>
    <row r="16275" spans="67:67">
      <c r="BO16275" s="87" t="str">
        <f t="shared" si="254"/>
        <v>0</v>
      </c>
    </row>
    <row r="16276" spans="67:67">
      <c r="BO16276" s="87" t="str">
        <f t="shared" si="254"/>
        <v>0</v>
      </c>
    </row>
    <row r="16277" spans="67:67">
      <c r="BO16277" s="87" t="str">
        <f t="shared" si="254"/>
        <v>0</v>
      </c>
    </row>
    <row r="16278" spans="67:67">
      <c r="BO16278" s="87" t="str">
        <f t="shared" si="254"/>
        <v>0</v>
      </c>
    </row>
    <row r="16279" spans="67:67">
      <c r="BO16279" s="87" t="str">
        <f t="shared" si="254"/>
        <v>0</v>
      </c>
    </row>
    <row r="16280" spans="67:67">
      <c r="BO16280" s="87" t="str">
        <f t="shared" si="254"/>
        <v>0</v>
      </c>
    </row>
    <row r="16281" spans="67:67">
      <c r="BO16281" s="87" t="str">
        <f t="shared" si="254"/>
        <v>0</v>
      </c>
    </row>
    <row r="16282" spans="67:67">
      <c r="BO16282" s="87" t="str">
        <f t="shared" si="254"/>
        <v>0</v>
      </c>
    </row>
    <row r="16283" spans="67:67">
      <c r="BO16283" s="87" t="str">
        <f t="shared" si="254"/>
        <v>0</v>
      </c>
    </row>
    <row r="16284" spans="67:67">
      <c r="BO16284" s="87" t="str">
        <f t="shared" si="254"/>
        <v>0</v>
      </c>
    </row>
    <row r="16285" spans="67:67">
      <c r="BO16285" s="87" t="str">
        <f t="shared" si="254"/>
        <v>0</v>
      </c>
    </row>
    <row r="16286" spans="67:67">
      <c r="BO16286" s="87" t="str">
        <f t="shared" si="254"/>
        <v>0</v>
      </c>
    </row>
    <row r="16287" spans="67:67">
      <c r="BO16287" s="87" t="str">
        <f t="shared" si="254"/>
        <v>0</v>
      </c>
    </row>
    <row r="16288" spans="67:67">
      <c r="BO16288" s="87" t="str">
        <f t="shared" si="254"/>
        <v>0</v>
      </c>
    </row>
    <row r="16289" spans="67:67">
      <c r="BO16289" s="87" t="str">
        <f t="shared" si="254"/>
        <v>0</v>
      </c>
    </row>
    <row r="16290" spans="67:67">
      <c r="BO16290" s="87" t="str">
        <f t="shared" si="254"/>
        <v>0</v>
      </c>
    </row>
    <row r="16291" spans="67:67">
      <c r="BO16291" s="87" t="str">
        <f t="shared" si="254"/>
        <v>0</v>
      </c>
    </row>
    <row r="16292" spans="67:67">
      <c r="BO16292" s="87" t="str">
        <f t="shared" si="254"/>
        <v>0</v>
      </c>
    </row>
    <row r="16293" spans="67:67">
      <c r="BO16293" s="87" t="str">
        <f t="shared" si="254"/>
        <v>0</v>
      </c>
    </row>
    <row r="16294" spans="67:67">
      <c r="BO16294" s="87" t="str">
        <f t="shared" si="254"/>
        <v>0</v>
      </c>
    </row>
    <row r="16295" spans="67:67">
      <c r="BO16295" s="87" t="str">
        <f t="shared" si="254"/>
        <v>0</v>
      </c>
    </row>
    <row r="16296" spans="67:67">
      <c r="BO16296" s="87" t="str">
        <f t="shared" si="254"/>
        <v>0</v>
      </c>
    </row>
    <row r="16297" spans="67:67">
      <c r="BO16297" s="87" t="str">
        <f t="shared" si="254"/>
        <v>0</v>
      </c>
    </row>
    <row r="16298" spans="67:67">
      <c r="BO16298" s="87" t="str">
        <f t="shared" si="254"/>
        <v>0</v>
      </c>
    </row>
    <row r="16299" spans="67:67">
      <c r="BO16299" s="87" t="str">
        <f t="shared" si="254"/>
        <v>0</v>
      </c>
    </row>
    <row r="16300" spans="67:67">
      <c r="BO16300" s="87" t="str">
        <f t="shared" si="254"/>
        <v>0</v>
      </c>
    </row>
    <row r="16301" spans="67:67">
      <c r="BO16301" s="87" t="str">
        <f t="shared" si="254"/>
        <v>0</v>
      </c>
    </row>
    <row r="16302" spans="67:67">
      <c r="BO16302" s="87" t="str">
        <f t="shared" si="254"/>
        <v>0</v>
      </c>
    </row>
    <row r="16303" spans="67:67">
      <c r="BO16303" s="87" t="str">
        <f t="shared" si="254"/>
        <v>0</v>
      </c>
    </row>
    <row r="16304" spans="67:67">
      <c r="BO16304" s="87" t="str">
        <f t="shared" si="254"/>
        <v>0</v>
      </c>
    </row>
    <row r="16305" spans="67:67">
      <c r="BO16305" s="87" t="str">
        <f t="shared" si="254"/>
        <v>0</v>
      </c>
    </row>
    <row r="16306" spans="67:67">
      <c r="BO16306" s="87" t="str">
        <f t="shared" si="254"/>
        <v>0</v>
      </c>
    </row>
    <row r="16307" spans="67:67">
      <c r="BO16307" s="87" t="str">
        <f t="shared" si="254"/>
        <v>0</v>
      </c>
    </row>
    <row r="16308" spans="67:67">
      <c r="BO16308" s="87" t="str">
        <f t="shared" si="254"/>
        <v>0</v>
      </c>
    </row>
    <row r="16309" spans="67:67">
      <c r="BO16309" s="87" t="str">
        <f t="shared" si="254"/>
        <v>0</v>
      </c>
    </row>
    <row r="16310" spans="67:67">
      <c r="BO16310" s="87" t="str">
        <f t="shared" si="254"/>
        <v>0</v>
      </c>
    </row>
    <row r="16311" spans="67:67">
      <c r="BO16311" s="87" t="str">
        <f t="shared" si="254"/>
        <v>0</v>
      </c>
    </row>
    <row r="16312" spans="67:67">
      <c r="BO16312" s="87" t="str">
        <f t="shared" si="254"/>
        <v>0</v>
      </c>
    </row>
    <row r="16313" spans="67:67">
      <c r="BO16313" s="87" t="str">
        <f t="shared" si="254"/>
        <v>0</v>
      </c>
    </row>
    <row r="16314" spans="67:67">
      <c r="BO16314" s="87" t="str">
        <f t="shared" si="254"/>
        <v>0</v>
      </c>
    </row>
    <row r="16315" spans="67:67">
      <c r="BO16315" s="87" t="str">
        <f t="shared" si="254"/>
        <v>0</v>
      </c>
    </row>
    <row r="16316" spans="67:67">
      <c r="BO16316" s="87" t="str">
        <f t="shared" si="254"/>
        <v>0</v>
      </c>
    </row>
    <row r="16317" spans="67:67">
      <c r="BO16317" s="87" t="str">
        <f t="shared" si="254"/>
        <v>0</v>
      </c>
    </row>
    <row r="16318" spans="67:67">
      <c r="BO16318" s="87" t="str">
        <f t="shared" si="254"/>
        <v>0</v>
      </c>
    </row>
    <row r="16319" spans="67:67">
      <c r="BO16319" s="87" t="str">
        <f t="shared" si="254"/>
        <v>0</v>
      </c>
    </row>
    <row r="16320" spans="67:67">
      <c r="BO16320" s="87" t="str">
        <f t="shared" si="254"/>
        <v>0</v>
      </c>
    </row>
    <row r="16321" spans="67:67">
      <c r="BO16321" s="87" t="str">
        <f t="shared" si="254"/>
        <v>0</v>
      </c>
    </row>
    <row r="16322" spans="67:67">
      <c r="BO16322" s="87" t="str">
        <f t="shared" si="254"/>
        <v>0</v>
      </c>
    </row>
    <row r="16323" spans="67:67">
      <c r="BO16323" s="87" t="str">
        <f t="shared" si="254"/>
        <v>0</v>
      </c>
    </row>
    <row r="16324" spans="67:67">
      <c r="BO16324" s="87" t="str">
        <f t="shared" si="254"/>
        <v>0</v>
      </c>
    </row>
    <row r="16325" spans="67:67">
      <c r="BO16325" s="87" t="str">
        <f t="shared" si="254"/>
        <v>0</v>
      </c>
    </row>
    <row r="16326" spans="67:67">
      <c r="BO16326" s="87" t="str">
        <f t="shared" ref="BO16326:BO16389" si="255">IF(AND(BI16326&lt;&gt;"",BM16326&lt;&gt;"",BE16326&lt;&gt;"",BF16326&lt;&gt;"",BG16326&lt;&gt;""),(1000*9.81*BI16326*0.001*BM16326)/(BE16326*BF16326*BG16326),"0")</f>
        <v>0</v>
      </c>
    </row>
    <row r="16327" spans="67:67">
      <c r="BO16327" s="87" t="str">
        <f t="shared" si="255"/>
        <v>0</v>
      </c>
    </row>
    <row r="16328" spans="67:67">
      <c r="BO16328" s="87" t="str">
        <f t="shared" si="255"/>
        <v>0</v>
      </c>
    </row>
    <row r="16329" spans="67:67">
      <c r="BO16329" s="87" t="str">
        <f t="shared" si="255"/>
        <v>0</v>
      </c>
    </row>
    <row r="16330" spans="67:67">
      <c r="BO16330" s="87" t="str">
        <f t="shared" si="255"/>
        <v>0</v>
      </c>
    </row>
    <row r="16331" spans="67:67">
      <c r="BO16331" s="87" t="str">
        <f t="shared" si="255"/>
        <v>0</v>
      </c>
    </row>
    <row r="16332" spans="67:67">
      <c r="BO16332" s="87" t="str">
        <f t="shared" si="255"/>
        <v>0</v>
      </c>
    </row>
    <row r="16333" spans="67:67">
      <c r="BO16333" s="87" t="str">
        <f t="shared" si="255"/>
        <v>0</v>
      </c>
    </row>
    <row r="16334" spans="67:67">
      <c r="BO16334" s="87" t="str">
        <f t="shared" si="255"/>
        <v>0</v>
      </c>
    </row>
    <row r="16335" spans="67:67">
      <c r="BO16335" s="87" t="str">
        <f t="shared" si="255"/>
        <v>0</v>
      </c>
    </row>
    <row r="16336" spans="67:67">
      <c r="BO16336" s="87" t="str">
        <f t="shared" si="255"/>
        <v>0</v>
      </c>
    </row>
    <row r="16337" spans="67:67">
      <c r="BO16337" s="87" t="str">
        <f t="shared" si="255"/>
        <v>0</v>
      </c>
    </row>
    <row r="16338" spans="67:67">
      <c r="BO16338" s="87" t="str">
        <f t="shared" si="255"/>
        <v>0</v>
      </c>
    </row>
    <row r="16339" spans="67:67">
      <c r="BO16339" s="87" t="str">
        <f t="shared" si="255"/>
        <v>0</v>
      </c>
    </row>
    <row r="16340" spans="67:67">
      <c r="BO16340" s="87" t="str">
        <f t="shared" si="255"/>
        <v>0</v>
      </c>
    </row>
    <row r="16341" spans="67:67">
      <c r="BO16341" s="87" t="str">
        <f t="shared" si="255"/>
        <v>0</v>
      </c>
    </row>
    <row r="16342" spans="67:67">
      <c r="BO16342" s="87" t="str">
        <f t="shared" si="255"/>
        <v>0</v>
      </c>
    </row>
    <row r="16343" spans="67:67">
      <c r="BO16343" s="87" t="str">
        <f t="shared" si="255"/>
        <v>0</v>
      </c>
    </row>
    <row r="16344" spans="67:67">
      <c r="BO16344" s="87" t="str">
        <f t="shared" si="255"/>
        <v>0</v>
      </c>
    </row>
    <row r="16345" spans="67:67">
      <c r="BO16345" s="87" t="str">
        <f t="shared" si="255"/>
        <v>0</v>
      </c>
    </row>
    <row r="16346" spans="67:67">
      <c r="BO16346" s="87" t="str">
        <f t="shared" si="255"/>
        <v>0</v>
      </c>
    </row>
    <row r="16347" spans="67:67">
      <c r="BO16347" s="87" t="str">
        <f t="shared" si="255"/>
        <v>0</v>
      </c>
    </row>
    <row r="16348" spans="67:67">
      <c r="BO16348" s="87" t="str">
        <f t="shared" si="255"/>
        <v>0</v>
      </c>
    </row>
    <row r="16349" spans="67:67">
      <c r="BO16349" s="87" t="str">
        <f t="shared" si="255"/>
        <v>0</v>
      </c>
    </row>
    <row r="16350" spans="67:67">
      <c r="BO16350" s="87" t="str">
        <f t="shared" si="255"/>
        <v>0</v>
      </c>
    </row>
    <row r="16351" spans="67:67">
      <c r="BO16351" s="87" t="str">
        <f t="shared" si="255"/>
        <v>0</v>
      </c>
    </row>
    <row r="16352" spans="67:67">
      <c r="BO16352" s="87" t="str">
        <f t="shared" si="255"/>
        <v>0</v>
      </c>
    </row>
    <row r="16353" spans="67:67">
      <c r="BO16353" s="87" t="str">
        <f t="shared" si="255"/>
        <v>0</v>
      </c>
    </row>
    <row r="16354" spans="67:67">
      <c r="BO16354" s="87" t="str">
        <f t="shared" si="255"/>
        <v>0</v>
      </c>
    </row>
    <row r="16355" spans="67:67">
      <c r="BO16355" s="87" t="str">
        <f t="shared" si="255"/>
        <v>0</v>
      </c>
    </row>
    <row r="16356" spans="67:67">
      <c r="BO16356" s="87" t="str">
        <f t="shared" si="255"/>
        <v>0</v>
      </c>
    </row>
    <row r="16357" spans="67:67">
      <c r="BO16357" s="87" t="str">
        <f t="shared" si="255"/>
        <v>0</v>
      </c>
    </row>
    <row r="16358" spans="67:67">
      <c r="BO16358" s="87" t="str">
        <f t="shared" si="255"/>
        <v>0</v>
      </c>
    </row>
    <row r="16359" spans="67:67">
      <c r="BO16359" s="87" t="str">
        <f t="shared" si="255"/>
        <v>0</v>
      </c>
    </row>
    <row r="16360" spans="67:67">
      <c r="BO16360" s="87" t="str">
        <f t="shared" si="255"/>
        <v>0</v>
      </c>
    </row>
    <row r="16361" spans="67:67">
      <c r="BO16361" s="87" t="str">
        <f t="shared" si="255"/>
        <v>0</v>
      </c>
    </row>
    <row r="16362" spans="67:67">
      <c r="BO16362" s="87" t="str">
        <f t="shared" si="255"/>
        <v>0</v>
      </c>
    </row>
    <row r="16363" spans="67:67">
      <c r="BO16363" s="87" t="str">
        <f t="shared" si="255"/>
        <v>0</v>
      </c>
    </row>
    <row r="16364" spans="67:67">
      <c r="BO16364" s="87" t="str">
        <f t="shared" si="255"/>
        <v>0</v>
      </c>
    </row>
    <row r="16365" spans="67:67">
      <c r="BO16365" s="87" t="str">
        <f t="shared" si="255"/>
        <v>0</v>
      </c>
    </row>
    <row r="16366" spans="67:67">
      <c r="BO16366" s="87" t="str">
        <f t="shared" si="255"/>
        <v>0</v>
      </c>
    </row>
    <row r="16367" spans="67:67">
      <c r="BO16367" s="87" t="str">
        <f t="shared" si="255"/>
        <v>0</v>
      </c>
    </row>
    <row r="16368" spans="67:67">
      <c r="BO16368" s="87" t="str">
        <f t="shared" si="255"/>
        <v>0</v>
      </c>
    </row>
    <row r="16369" spans="67:67">
      <c r="BO16369" s="87" t="str">
        <f t="shared" si="255"/>
        <v>0</v>
      </c>
    </row>
    <row r="16370" spans="67:67">
      <c r="BO16370" s="87" t="str">
        <f t="shared" si="255"/>
        <v>0</v>
      </c>
    </row>
    <row r="16371" spans="67:67">
      <c r="BO16371" s="87" t="str">
        <f t="shared" si="255"/>
        <v>0</v>
      </c>
    </row>
    <row r="16372" spans="67:67">
      <c r="BO16372" s="87" t="str">
        <f t="shared" si="255"/>
        <v>0</v>
      </c>
    </row>
    <row r="16373" spans="67:67">
      <c r="BO16373" s="87" t="str">
        <f t="shared" si="255"/>
        <v>0</v>
      </c>
    </row>
    <row r="16374" spans="67:67">
      <c r="BO16374" s="87" t="str">
        <f t="shared" si="255"/>
        <v>0</v>
      </c>
    </row>
    <row r="16375" spans="67:67">
      <c r="BO16375" s="87" t="str">
        <f t="shared" si="255"/>
        <v>0</v>
      </c>
    </row>
    <row r="16376" spans="67:67">
      <c r="BO16376" s="87" t="str">
        <f t="shared" si="255"/>
        <v>0</v>
      </c>
    </row>
    <row r="16377" spans="67:67">
      <c r="BO16377" s="87" t="str">
        <f t="shared" si="255"/>
        <v>0</v>
      </c>
    </row>
    <row r="16378" spans="67:67">
      <c r="BO16378" s="87" t="str">
        <f t="shared" si="255"/>
        <v>0</v>
      </c>
    </row>
    <row r="16379" spans="67:67">
      <c r="BO16379" s="87" t="str">
        <f t="shared" si="255"/>
        <v>0</v>
      </c>
    </row>
    <row r="16380" spans="67:67">
      <c r="BO16380" s="87" t="str">
        <f t="shared" si="255"/>
        <v>0</v>
      </c>
    </row>
    <row r="16381" spans="67:67">
      <c r="BO16381" s="87" t="str">
        <f t="shared" si="255"/>
        <v>0</v>
      </c>
    </row>
    <row r="16382" spans="67:67">
      <c r="BO16382" s="87" t="str">
        <f t="shared" si="255"/>
        <v>0</v>
      </c>
    </row>
    <row r="16383" spans="67:67">
      <c r="BO16383" s="87" t="str">
        <f t="shared" si="255"/>
        <v>0</v>
      </c>
    </row>
    <row r="16384" spans="67:67">
      <c r="BO16384" s="87" t="str">
        <f t="shared" si="255"/>
        <v>0</v>
      </c>
    </row>
    <row r="16385" spans="67:67">
      <c r="BO16385" s="87" t="str">
        <f t="shared" si="255"/>
        <v>0</v>
      </c>
    </row>
    <row r="16386" spans="67:67">
      <c r="BO16386" s="87" t="str">
        <f t="shared" si="255"/>
        <v>0</v>
      </c>
    </row>
    <row r="16387" spans="67:67">
      <c r="BO16387" s="87" t="str">
        <f t="shared" si="255"/>
        <v>0</v>
      </c>
    </row>
    <row r="16388" spans="67:67">
      <c r="BO16388" s="87" t="str">
        <f t="shared" si="255"/>
        <v>0</v>
      </c>
    </row>
    <row r="16389" spans="67:67">
      <c r="BO16389" s="87" t="str">
        <f t="shared" si="255"/>
        <v>0</v>
      </c>
    </row>
    <row r="16390" spans="67:67">
      <c r="BO16390" s="87" t="str">
        <f t="shared" ref="BO16390:BO16453" si="256">IF(AND(BI16390&lt;&gt;"",BM16390&lt;&gt;"",BE16390&lt;&gt;"",BF16390&lt;&gt;"",BG16390&lt;&gt;""),(1000*9.81*BI16390*0.001*BM16390)/(BE16390*BF16390*BG16390),"0")</f>
        <v>0</v>
      </c>
    </row>
    <row r="16391" spans="67:67">
      <c r="BO16391" s="87" t="str">
        <f t="shared" si="256"/>
        <v>0</v>
      </c>
    </row>
    <row r="16392" spans="67:67">
      <c r="BO16392" s="87" t="str">
        <f t="shared" si="256"/>
        <v>0</v>
      </c>
    </row>
    <row r="16393" spans="67:67">
      <c r="BO16393" s="87" t="str">
        <f t="shared" si="256"/>
        <v>0</v>
      </c>
    </row>
    <row r="16394" spans="67:67">
      <c r="BO16394" s="87" t="str">
        <f t="shared" si="256"/>
        <v>0</v>
      </c>
    </row>
    <row r="16395" spans="67:67">
      <c r="BO16395" s="87" t="str">
        <f t="shared" si="256"/>
        <v>0</v>
      </c>
    </row>
    <row r="16396" spans="67:67">
      <c r="BO16396" s="87" t="str">
        <f t="shared" si="256"/>
        <v>0</v>
      </c>
    </row>
    <row r="16397" spans="67:67">
      <c r="BO16397" s="87" t="str">
        <f t="shared" si="256"/>
        <v>0</v>
      </c>
    </row>
    <row r="16398" spans="67:67">
      <c r="BO16398" s="87" t="str">
        <f t="shared" si="256"/>
        <v>0</v>
      </c>
    </row>
    <row r="16399" spans="67:67">
      <c r="BO16399" s="87" t="str">
        <f t="shared" si="256"/>
        <v>0</v>
      </c>
    </row>
    <row r="16400" spans="67:67">
      <c r="BO16400" s="87" t="str">
        <f t="shared" si="256"/>
        <v>0</v>
      </c>
    </row>
    <row r="16401" spans="67:67">
      <c r="BO16401" s="87" t="str">
        <f t="shared" si="256"/>
        <v>0</v>
      </c>
    </row>
    <row r="16402" spans="67:67">
      <c r="BO16402" s="87" t="str">
        <f t="shared" si="256"/>
        <v>0</v>
      </c>
    </row>
    <row r="16403" spans="67:67">
      <c r="BO16403" s="87" t="str">
        <f t="shared" si="256"/>
        <v>0</v>
      </c>
    </row>
    <row r="16404" spans="67:67">
      <c r="BO16404" s="87" t="str">
        <f t="shared" si="256"/>
        <v>0</v>
      </c>
    </row>
    <row r="16405" spans="67:67">
      <c r="BO16405" s="87" t="str">
        <f t="shared" si="256"/>
        <v>0</v>
      </c>
    </row>
    <row r="16406" spans="67:67">
      <c r="BO16406" s="87" t="str">
        <f t="shared" si="256"/>
        <v>0</v>
      </c>
    </row>
    <row r="16407" spans="67:67">
      <c r="BO16407" s="87" t="str">
        <f t="shared" si="256"/>
        <v>0</v>
      </c>
    </row>
    <row r="16408" spans="67:67">
      <c r="BO16408" s="87" t="str">
        <f t="shared" si="256"/>
        <v>0</v>
      </c>
    </row>
    <row r="16409" spans="67:67">
      <c r="BO16409" s="87" t="str">
        <f t="shared" si="256"/>
        <v>0</v>
      </c>
    </row>
    <row r="16410" spans="67:67">
      <c r="BO16410" s="87" t="str">
        <f t="shared" si="256"/>
        <v>0</v>
      </c>
    </row>
    <row r="16411" spans="67:67">
      <c r="BO16411" s="87" t="str">
        <f t="shared" si="256"/>
        <v>0</v>
      </c>
    </row>
    <row r="16412" spans="67:67">
      <c r="BO16412" s="87" t="str">
        <f t="shared" si="256"/>
        <v>0</v>
      </c>
    </row>
    <row r="16413" spans="67:67">
      <c r="BO16413" s="87" t="str">
        <f t="shared" si="256"/>
        <v>0</v>
      </c>
    </row>
    <row r="16414" spans="67:67">
      <c r="BO16414" s="87" t="str">
        <f t="shared" si="256"/>
        <v>0</v>
      </c>
    </row>
    <row r="16415" spans="67:67">
      <c r="BO16415" s="87" t="str">
        <f t="shared" si="256"/>
        <v>0</v>
      </c>
    </row>
    <row r="16416" spans="67:67">
      <c r="BO16416" s="87" t="str">
        <f t="shared" si="256"/>
        <v>0</v>
      </c>
    </row>
    <row r="16417" spans="67:67">
      <c r="BO16417" s="87" t="str">
        <f t="shared" si="256"/>
        <v>0</v>
      </c>
    </row>
    <row r="16418" spans="67:67">
      <c r="BO16418" s="87" t="str">
        <f t="shared" si="256"/>
        <v>0</v>
      </c>
    </row>
    <row r="16419" spans="67:67">
      <c r="BO16419" s="87" t="str">
        <f t="shared" si="256"/>
        <v>0</v>
      </c>
    </row>
    <row r="16420" spans="67:67">
      <c r="BO16420" s="87" t="str">
        <f t="shared" si="256"/>
        <v>0</v>
      </c>
    </row>
    <row r="16421" spans="67:67">
      <c r="BO16421" s="87" t="str">
        <f t="shared" si="256"/>
        <v>0</v>
      </c>
    </row>
    <row r="16422" spans="67:67">
      <c r="BO16422" s="87" t="str">
        <f t="shared" si="256"/>
        <v>0</v>
      </c>
    </row>
    <row r="16423" spans="67:67">
      <c r="BO16423" s="87" t="str">
        <f t="shared" si="256"/>
        <v>0</v>
      </c>
    </row>
    <row r="16424" spans="67:67">
      <c r="BO16424" s="87" t="str">
        <f t="shared" si="256"/>
        <v>0</v>
      </c>
    </row>
    <row r="16425" spans="67:67">
      <c r="BO16425" s="87" t="str">
        <f t="shared" si="256"/>
        <v>0</v>
      </c>
    </row>
    <row r="16426" spans="67:67">
      <c r="BO16426" s="87" t="str">
        <f t="shared" si="256"/>
        <v>0</v>
      </c>
    </row>
    <row r="16427" spans="67:67">
      <c r="BO16427" s="87" t="str">
        <f t="shared" si="256"/>
        <v>0</v>
      </c>
    </row>
    <row r="16428" spans="67:67">
      <c r="BO16428" s="87" t="str">
        <f t="shared" si="256"/>
        <v>0</v>
      </c>
    </row>
    <row r="16429" spans="67:67">
      <c r="BO16429" s="87" t="str">
        <f t="shared" si="256"/>
        <v>0</v>
      </c>
    </row>
    <row r="16430" spans="67:67">
      <c r="BO16430" s="87" t="str">
        <f t="shared" si="256"/>
        <v>0</v>
      </c>
    </row>
    <row r="16431" spans="67:67">
      <c r="BO16431" s="87" t="str">
        <f t="shared" si="256"/>
        <v>0</v>
      </c>
    </row>
    <row r="16432" spans="67:67">
      <c r="BO16432" s="87" t="str">
        <f t="shared" si="256"/>
        <v>0</v>
      </c>
    </row>
    <row r="16433" spans="67:67">
      <c r="BO16433" s="87" t="str">
        <f t="shared" si="256"/>
        <v>0</v>
      </c>
    </row>
    <row r="16434" spans="67:67">
      <c r="BO16434" s="87" t="str">
        <f t="shared" si="256"/>
        <v>0</v>
      </c>
    </row>
    <row r="16435" spans="67:67">
      <c r="BO16435" s="87" t="str">
        <f t="shared" si="256"/>
        <v>0</v>
      </c>
    </row>
    <row r="16436" spans="67:67">
      <c r="BO16436" s="87" t="str">
        <f t="shared" si="256"/>
        <v>0</v>
      </c>
    </row>
    <row r="16437" spans="67:67">
      <c r="BO16437" s="87" t="str">
        <f t="shared" si="256"/>
        <v>0</v>
      </c>
    </row>
    <row r="16438" spans="67:67">
      <c r="BO16438" s="87" t="str">
        <f t="shared" si="256"/>
        <v>0</v>
      </c>
    </row>
    <row r="16439" spans="67:67">
      <c r="BO16439" s="87" t="str">
        <f t="shared" si="256"/>
        <v>0</v>
      </c>
    </row>
    <row r="16440" spans="67:67">
      <c r="BO16440" s="87" t="str">
        <f t="shared" si="256"/>
        <v>0</v>
      </c>
    </row>
    <row r="16441" spans="67:67">
      <c r="BO16441" s="87" t="str">
        <f t="shared" si="256"/>
        <v>0</v>
      </c>
    </row>
    <row r="16442" spans="67:67">
      <c r="BO16442" s="87" t="str">
        <f t="shared" si="256"/>
        <v>0</v>
      </c>
    </row>
    <row r="16443" spans="67:67">
      <c r="BO16443" s="87" t="str">
        <f t="shared" si="256"/>
        <v>0</v>
      </c>
    </row>
    <row r="16444" spans="67:67">
      <c r="BO16444" s="87" t="str">
        <f t="shared" si="256"/>
        <v>0</v>
      </c>
    </row>
    <row r="16445" spans="67:67">
      <c r="BO16445" s="87" t="str">
        <f t="shared" si="256"/>
        <v>0</v>
      </c>
    </row>
    <row r="16446" spans="67:67">
      <c r="BO16446" s="87" t="str">
        <f t="shared" si="256"/>
        <v>0</v>
      </c>
    </row>
    <row r="16447" spans="67:67">
      <c r="BO16447" s="87" t="str">
        <f t="shared" si="256"/>
        <v>0</v>
      </c>
    </row>
    <row r="16448" spans="67:67">
      <c r="BO16448" s="87" t="str">
        <f t="shared" si="256"/>
        <v>0</v>
      </c>
    </row>
    <row r="16449" spans="67:67">
      <c r="BO16449" s="87" t="str">
        <f t="shared" si="256"/>
        <v>0</v>
      </c>
    </row>
    <row r="16450" spans="67:67">
      <c r="BO16450" s="87" t="str">
        <f t="shared" si="256"/>
        <v>0</v>
      </c>
    </row>
    <row r="16451" spans="67:67">
      <c r="BO16451" s="87" t="str">
        <f t="shared" si="256"/>
        <v>0</v>
      </c>
    </row>
    <row r="16452" spans="67:67">
      <c r="BO16452" s="87" t="str">
        <f t="shared" si="256"/>
        <v>0</v>
      </c>
    </row>
    <row r="16453" spans="67:67">
      <c r="BO16453" s="87" t="str">
        <f t="shared" si="256"/>
        <v>0</v>
      </c>
    </row>
    <row r="16454" spans="67:67">
      <c r="BO16454" s="87" t="str">
        <f t="shared" ref="BO16454:BO16517" si="257">IF(AND(BI16454&lt;&gt;"",BM16454&lt;&gt;"",BE16454&lt;&gt;"",BF16454&lt;&gt;"",BG16454&lt;&gt;""),(1000*9.81*BI16454*0.001*BM16454)/(BE16454*BF16454*BG16454),"0")</f>
        <v>0</v>
      </c>
    </row>
    <row r="16455" spans="67:67">
      <c r="BO16455" s="87" t="str">
        <f t="shared" si="257"/>
        <v>0</v>
      </c>
    </row>
    <row r="16456" spans="67:67">
      <c r="BO16456" s="87" t="str">
        <f t="shared" si="257"/>
        <v>0</v>
      </c>
    </row>
    <row r="16457" spans="67:67">
      <c r="BO16457" s="87" t="str">
        <f t="shared" si="257"/>
        <v>0</v>
      </c>
    </row>
    <row r="16458" spans="67:67">
      <c r="BO16458" s="87" t="str">
        <f t="shared" si="257"/>
        <v>0</v>
      </c>
    </row>
    <row r="16459" spans="67:67">
      <c r="BO16459" s="87" t="str">
        <f t="shared" si="257"/>
        <v>0</v>
      </c>
    </row>
    <row r="16460" spans="67:67">
      <c r="BO16460" s="87" t="str">
        <f t="shared" si="257"/>
        <v>0</v>
      </c>
    </row>
    <row r="16461" spans="67:67">
      <c r="BO16461" s="87" t="str">
        <f t="shared" si="257"/>
        <v>0</v>
      </c>
    </row>
    <row r="16462" spans="67:67">
      <c r="BO16462" s="87" t="str">
        <f t="shared" si="257"/>
        <v>0</v>
      </c>
    </row>
    <row r="16463" spans="67:67">
      <c r="BO16463" s="87" t="str">
        <f t="shared" si="257"/>
        <v>0</v>
      </c>
    </row>
    <row r="16464" spans="67:67">
      <c r="BO16464" s="87" t="str">
        <f t="shared" si="257"/>
        <v>0</v>
      </c>
    </row>
    <row r="16465" spans="67:67">
      <c r="BO16465" s="87" t="str">
        <f t="shared" si="257"/>
        <v>0</v>
      </c>
    </row>
    <row r="16466" spans="67:67">
      <c r="BO16466" s="87" t="str">
        <f t="shared" si="257"/>
        <v>0</v>
      </c>
    </row>
    <row r="16467" spans="67:67">
      <c r="BO16467" s="87" t="str">
        <f t="shared" si="257"/>
        <v>0</v>
      </c>
    </row>
    <row r="16468" spans="67:67">
      <c r="BO16468" s="87" t="str">
        <f t="shared" si="257"/>
        <v>0</v>
      </c>
    </row>
    <row r="16469" spans="67:67">
      <c r="BO16469" s="87" t="str">
        <f t="shared" si="257"/>
        <v>0</v>
      </c>
    </row>
    <row r="16470" spans="67:67">
      <c r="BO16470" s="87" t="str">
        <f t="shared" si="257"/>
        <v>0</v>
      </c>
    </row>
    <row r="16471" spans="67:67">
      <c r="BO16471" s="87" t="str">
        <f t="shared" si="257"/>
        <v>0</v>
      </c>
    </row>
    <row r="16472" spans="67:67">
      <c r="BO16472" s="87" t="str">
        <f t="shared" si="257"/>
        <v>0</v>
      </c>
    </row>
    <row r="16473" spans="67:67">
      <c r="BO16473" s="87" t="str">
        <f t="shared" si="257"/>
        <v>0</v>
      </c>
    </row>
    <row r="16474" spans="67:67">
      <c r="BO16474" s="87" t="str">
        <f t="shared" si="257"/>
        <v>0</v>
      </c>
    </row>
    <row r="16475" spans="67:67">
      <c r="BO16475" s="87" t="str">
        <f t="shared" si="257"/>
        <v>0</v>
      </c>
    </row>
    <row r="16476" spans="67:67">
      <c r="BO16476" s="87" t="str">
        <f t="shared" si="257"/>
        <v>0</v>
      </c>
    </row>
    <row r="16477" spans="67:67">
      <c r="BO16477" s="87" t="str">
        <f t="shared" si="257"/>
        <v>0</v>
      </c>
    </row>
    <row r="16478" spans="67:67">
      <c r="BO16478" s="87" t="str">
        <f t="shared" si="257"/>
        <v>0</v>
      </c>
    </row>
    <row r="16479" spans="67:67">
      <c r="BO16479" s="87" t="str">
        <f t="shared" si="257"/>
        <v>0</v>
      </c>
    </row>
    <row r="16480" spans="67:67">
      <c r="BO16480" s="87" t="str">
        <f t="shared" si="257"/>
        <v>0</v>
      </c>
    </row>
    <row r="16481" spans="67:67">
      <c r="BO16481" s="87" t="str">
        <f t="shared" si="257"/>
        <v>0</v>
      </c>
    </row>
    <row r="16482" spans="67:67">
      <c r="BO16482" s="87" t="str">
        <f t="shared" si="257"/>
        <v>0</v>
      </c>
    </row>
    <row r="16483" spans="67:67">
      <c r="BO16483" s="87" t="str">
        <f t="shared" si="257"/>
        <v>0</v>
      </c>
    </row>
    <row r="16484" spans="67:67">
      <c r="BO16484" s="87" t="str">
        <f t="shared" si="257"/>
        <v>0</v>
      </c>
    </row>
    <row r="16485" spans="67:67">
      <c r="BO16485" s="87" t="str">
        <f t="shared" si="257"/>
        <v>0</v>
      </c>
    </row>
    <row r="16486" spans="67:67">
      <c r="BO16486" s="87" t="str">
        <f t="shared" si="257"/>
        <v>0</v>
      </c>
    </row>
    <row r="16487" spans="67:67">
      <c r="BO16487" s="87" t="str">
        <f t="shared" si="257"/>
        <v>0</v>
      </c>
    </row>
    <row r="16488" spans="67:67">
      <c r="BO16488" s="87" t="str">
        <f t="shared" si="257"/>
        <v>0</v>
      </c>
    </row>
    <row r="16489" spans="67:67">
      <c r="BO16489" s="87" t="str">
        <f t="shared" si="257"/>
        <v>0</v>
      </c>
    </row>
    <row r="16490" spans="67:67">
      <c r="BO16490" s="87" t="str">
        <f t="shared" si="257"/>
        <v>0</v>
      </c>
    </row>
    <row r="16491" spans="67:67">
      <c r="BO16491" s="87" t="str">
        <f t="shared" si="257"/>
        <v>0</v>
      </c>
    </row>
    <row r="16492" spans="67:67">
      <c r="BO16492" s="87" t="str">
        <f t="shared" si="257"/>
        <v>0</v>
      </c>
    </row>
    <row r="16493" spans="67:67">
      <c r="BO16493" s="87" t="str">
        <f t="shared" si="257"/>
        <v>0</v>
      </c>
    </row>
    <row r="16494" spans="67:67">
      <c r="BO16494" s="87" t="str">
        <f t="shared" si="257"/>
        <v>0</v>
      </c>
    </row>
    <row r="16495" spans="67:67">
      <c r="BO16495" s="87" t="str">
        <f t="shared" si="257"/>
        <v>0</v>
      </c>
    </row>
    <row r="16496" spans="67:67">
      <c r="BO16496" s="87" t="str">
        <f t="shared" si="257"/>
        <v>0</v>
      </c>
    </row>
    <row r="16497" spans="67:67">
      <c r="BO16497" s="87" t="str">
        <f t="shared" si="257"/>
        <v>0</v>
      </c>
    </row>
    <row r="16498" spans="67:67">
      <c r="BO16498" s="87" t="str">
        <f t="shared" si="257"/>
        <v>0</v>
      </c>
    </row>
    <row r="16499" spans="67:67">
      <c r="BO16499" s="87" t="str">
        <f t="shared" si="257"/>
        <v>0</v>
      </c>
    </row>
    <row r="16500" spans="67:67">
      <c r="BO16500" s="87" t="str">
        <f t="shared" si="257"/>
        <v>0</v>
      </c>
    </row>
    <row r="16501" spans="67:67">
      <c r="BO16501" s="87" t="str">
        <f t="shared" si="257"/>
        <v>0</v>
      </c>
    </row>
    <row r="16502" spans="67:67">
      <c r="BO16502" s="87" t="str">
        <f t="shared" si="257"/>
        <v>0</v>
      </c>
    </row>
    <row r="16503" spans="67:67">
      <c r="BO16503" s="87" t="str">
        <f t="shared" si="257"/>
        <v>0</v>
      </c>
    </row>
    <row r="16504" spans="67:67">
      <c r="BO16504" s="87" t="str">
        <f t="shared" si="257"/>
        <v>0</v>
      </c>
    </row>
    <row r="16505" spans="67:67">
      <c r="BO16505" s="87" t="str">
        <f t="shared" si="257"/>
        <v>0</v>
      </c>
    </row>
    <row r="16506" spans="67:67">
      <c r="BO16506" s="87" t="str">
        <f t="shared" si="257"/>
        <v>0</v>
      </c>
    </row>
    <row r="16507" spans="67:67">
      <c r="BO16507" s="87" t="str">
        <f t="shared" si="257"/>
        <v>0</v>
      </c>
    </row>
    <row r="16508" spans="67:67">
      <c r="BO16508" s="87" t="str">
        <f t="shared" si="257"/>
        <v>0</v>
      </c>
    </row>
    <row r="16509" spans="67:67">
      <c r="BO16509" s="87" t="str">
        <f t="shared" si="257"/>
        <v>0</v>
      </c>
    </row>
    <row r="16510" spans="67:67">
      <c r="BO16510" s="87" t="str">
        <f t="shared" si="257"/>
        <v>0</v>
      </c>
    </row>
    <row r="16511" spans="67:67">
      <c r="BO16511" s="87" t="str">
        <f t="shared" si="257"/>
        <v>0</v>
      </c>
    </row>
    <row r="16512" spans="67:67">
      <c r="BO16512" s="87" t="str">
        <f t="shared" si="257"/>
        <v>0</v>
      </c>
    </row>
    <row r="16513" spans="67:67">
      <c r="BO16513" s="87" t="str">
        <f t="shared" si="257"/>
        <v>0</v>
      </c>
    </row>
    <row r="16514" spans="67:67">
      <c r="BO16514" s="87" t="str">
        <f t="shared" si="257"/>
        <v>0</v>
      </c>
    </row>
    <row r="16515" spans="67:67">
      <c r="BO16515" s="87" t="str">
        <f t="shared" si="257"/>
        <v>0</v>
      </c>
    </row>
    <row r="16516" spans="67:67">
      <c r="BO16516" s="87" t="str">
        <f t="shared" si="257"/>
        <v>0</v>
      </c>
    </row>
    <row r="16517" spans="67:67">
      <c r="BO16517" s="87" t="str">
        <f t="shared" si="257"/>
        <v>0</v>
      </c>
    </row>
    <row r="16518" spans="67:67">
      <c r="BO16518" s="87" t="str">
        <f t="shared" ref="BO16518:BO16581" si="258">IF(AND(BI16518&lt;&gt;"",BM16518&lt;&gt;"",BE16518&lt;&gt;"",BF16518&lt;&gt;"",BG16518&lt;&gt;""),(1000*9.81*BI16518*0.001*BM16518)/(BE16518*BF16518*BG16518),"0")</f>
        <v>0</v>
      </c>
    </row>
    <row r="16519" spans="67:67">
      <c r="BO16519" s="87" t="str">
        <f t="shared" si="258"/>
        <v>0</v>
      </c>
    </row>
    <row r="16520" spans="67:67">
      <c r="BO16520" s="87" t="str">
        <f t="shared" si="258"/>
        <v>0</v>
      </c>
    </row>
    <row r="16521" spans="67:67">
      <c r="BO16521" s="87" t="str">
        <f t="shared" si="258"/>
        <v>0</v>
      </c>
    </row>
    <row r="16522" spans="67:67">
      <c r="BO16522" s="87" t="str">
        <f t="shared" si="258"/>
        <v>0</v>
      </c>
    </row>
    <row r="16523" spans="67:67">
      <c r="BO16523" s="87" t="str">
        <f t="shared" si="258"/>
        <v>0</v>
      </c>
    </row>
    <row r="16524" spans="67:67">
      <c r="BO16524" s="87" t="str">
        <f t="shared" si="258"/>
        <v>0</v>
      </c>
    </row>
    <row r="16525" spans="67:67">
      <c r="BO16525" s="87" t="str">
        <f t="shared" si="258"/>
        <v>0</v>
      </c>
    </row>
    <row r="16526" spans="67:67">
      <c r="BO16526" s="87" t="str">
        <f t="shared" si="258"/>
        <v>0</v>
      </c>
    </row>
    <row r="16527" spans="67:67">
      <c r="BO16527" s="87" t="str">
        <f t="shared" si="258"/>
        <v>0</v>
      </c>
    </row>
    <row r="16528" spans="67:67">
      <c r="BO16528" s="87" t="str">
        <f t="shared" si="258"/>
        <v>0</v>
      </c>
    </row>
    <row r="16529" spans="67:67">
      <c r="BO16529" s="87" t="str">
        <f t="shared" si="258"/>
        <v>0</v>
      </c>
    </row>
    <row r="16530" spans="67:67">
      <c r="BO16530" s="87" t="str">
        <f t="shared" si="258"/>
        <v>0</v>
      </c>
    </row>
    <row r="16531" spans="67:67">
      <c r="BO16531" s="87" t="str">
        <f t="shared" si="258"/>
        <v>0</v>
      </c>
    </row>
    <row r="16532" spans="67:67">
      <c r="BO16532" s="87" t="str">
        <f t="shared" si="258"/>
        <v>0</v>
      </c>
    </row>
    <row r="16533" spans="67:67">
      <c r="BO16533" s="87" t="str">
        <f t="shared" si="258"/>
        <v>0</v>
      </c>
    </row>
    <row r="16534" spans="67:67">
      <c r="BO16534" s="87" t="str">
        <f t="shared" si="258"/>
        <v>0</v>
      </c>
    </row>
    <row r="16535" spans="67:67">
      <c r="BO16535" s="87" t="str">
        <f t="shared" si="258"/>
        <v>0</v>
      </c>
    </row>
    <row r="16536" spans="67:67">
      <c r="BO16536" s="87" t="str">
        <f t="shared" si="258"/>
        <v>0</v>
      </c>
    </row>
    <row r="16537" spans="67:67">
      <c r="BO16537" s="87" t="str">
        <f t="shared" si="258"/>
        <v>0</v>
      </c>
    </row>
    <row r="16538" spans="67:67">
      <c r="BO16538" s="87" t="str">
        <f t="shared" si="258"/>
        <v>0</v>
      </c>
    </row>
    <row r="16539" spans="67:67">
      <c r="BO16539" s="87" t="str">
        <f t="shared" si="258"/>
        <v>0</v>
      </c>
    </row>
    <row r="16540" spans="67:67">
      <c r="BO16540" s="87" t="str">
        <f t="shared" si="258"/>
        <v>0</v>
      </c>
    </row>
    <row r="16541" spans="67:67">
      <c r="BO16541" s="87" t="str">
        <f t="shared" si="258"/>
        <v>0</v>
      </c>
    </row>
    <row r="16542" spans="67:67">
      <c r="BO16542" s="87" t="str">
        <f t="shared" si="258"/>
        <v>0</v>
      </c>
    </row>
    <row r="16543" spans="67:67">
      <c r="BO16543" s="87" t="str">
        <f t="shared" si="258"/>
        <v>0</v>
      </c>
    </row>
    <row r="16544" spans="67:67">
      <c r="BO16544" s="87" t="str">
        <f t="shared" si="258"/>
        <v>0</v>
      </c>
    </row>
    <row r="16545" spans="67:67">
      <c r="BO16545" s="87" t="str">
        <f t="shared" si="258"/>
        <v>0</v>
      </c>
    </row>
    <row r="16546" spans="67:67">
      <c r="BO16546" s="87" t="str">
        <f t="shared" si="258"/>
        <v>0</v>
      </c>
    </row>
    <row r="16547" spans="67:67">
      <c r="BO16547" s="87" t="str">
        <f t="shared" si="258"/>
        <v>0</v>
      </c>
    </row>
    <row r="16548" spans="67:67">
      <c r="BO16548" s="87" t="str">
        <f t="shared" si="258"/>
        <v>0</v>
      </c>
    </row>
    <row r="16549" spans="67:67">
      <c r="BO16549" s="87" t="str">
        <f t="shared" si="258"/>
        <v>0</v>
      </c>
    </row>
    <row r="16550" spans="67:67">
      <c r="BO16550" s="87" t="str">
        <f t="shared" si="258"/>
        <v>0</v>
      </c>
    </row>
    <row r="16551" spans="67:67">
      <c r="BO16551" s="87" t="str">
        <f t="shared" si="258"/>
        <v>0</v>
      </c>
    </row>
    <row r="16552" spans="67:67">
      <c r="BO16552" s="87" t="str">
        <f t="shared" si="258"/>
        <v>0</v>
      </c>
    </row>
    <row r="16553" spans="67:67">
      <c r="BO16553" s="87" t="str">
        <f t="shared" si="258"/>
        <v>0</v>
      </c>
    </row>
    <row r="16554" spans="67:67">
      <c r="BO16554" s="87" t="str">
        <f t="shared" si="258"/>
        <v>0</v>
      </c>
    </row>
    <row r="16555" spans="67:67">
      <c r="BO16555" s="87" t="str">
        <f t="shared" si="258"/>
        <v>0</v>
      </c>
    </row>
    <row r="16556" spans="67:67">
      <c r="BO16556" s="87" t="str">
        <f t="shared" si="258"/>
        <v>0</v>
      </c>
    </row>
    <row r="16557" spans="67:67">
      <c r="BO16557" s="87" t="str">
        <f t="shared" si="258"/>
        <v>0</v>
      </c>
    </row>
    <row r="16558" spans="67:67">
      <c r="BO16558" s="87" t="str">
        <f t="shared" si="258"/>
        <v>0</v>
      </c>
    </row>
    <row r="16559" spans="67:67">
      <c r="BO16559" s="87" t="str">
        <f t="shared" si="258"/>
        <v>0</v>
      </c>
    </row>
    <row r="16560" spans="67:67">
      <c r="BO16560" s="87" t="str">
        <f t="shared" si="258"/>
        <v>0</v>
      </c>
    </row>
    <row r="16561" spans="67:67">
      <c r="BO16561" s="87" t="str">
        <f t="shared" si="258"/>
        <v>0</v>
      </c>
    </row>
    <row r="16562" spans="67:67">
      <c r="BO16562" s="87" t="str">
        <f t="shared" si="258"/>
        <v>0</v>
      </c>
    </row>
    <row r="16563" spans="67:67">
      <c r="BO16563" s="87" t="str">
        <f t="shared" si="258"/>
        <v>0</v>
      </c>
    </row>
    <row r="16564" spans="67:67">
      <c r="BO16564" s="87" t="str">
        <f t="shared" si="258"/>
        <v>0</v>
      </c>
    </row>
    <row r="16565" spans="67:67">
      <c r="BO16565" s="87" t="str">
        <f t="shared" si="258"/>
        <v>0</v>
      </c>
    </row>
    <row r="16566" spans="67:67">
      <c r="BO16566" s="87" t="str">
        <f t="shared" si="258"/>
        <v>0</v>
      </c>
    </row>
    <row r="16567" spans="67:67">
      <c r="BO16567" s="87" t="str">
        <f t="shared" si="258"/>
        <v>0</v>
      </c>
    </row>
    <row r="16568" spans="67:67">
      <c r="BO16568" s="87" t="str">
        <f t="shared" si="258"/>
        <v>0</v>
      </c>
    </row>
    <row r="16569" spans="67:67">
      <c r="BO16569" s="87" t="str">
        <f t="shared" si="258"/>
        <v>0</v>
      </c>
    </row>
    <row r="16570" spans="67:67">
      <c r="BO16570" s="87" t="str">
        <f t="shared" si="258"/>
        <v>0</v>
      </c>
    </row>
    <row r="16571" spans="67:67">
      <c r="BO16571" s="87" t="str">
        <f t="shared" si="258"/>
        <v>0</v>
      </c>
    </row>
    <row r="16572" spans="67:67">
      <c r="BO16572" s="87" t="str">
        <f t="shared" si="258"/>
        <v>0</v>
      </c>
    </row>
    <row r="16573" spans="67:67">
      <c r="BO16573" s="87" t="str">
        <f t="shared" si="258"/>
        <v>0</v>
      </c>
    </row>
    <row r="16574" spans="67:67">
      <c r="BO16574" s="87" t="str">
        <f t="shared" si="258"/>
        <v>0</v>
      </c>
    </row>
    <row r="16575" spans="67:67">
      <c r="BO16575" s="87" t="str">
        <f t="shared" si="258"/>
        <v>0</v>
      </c>
    </row>
    <row r="16576" spans="67:67">
      <c r="BO16576" s="87" t="str">
        <f t="shared" si="258"/>
        <v>0</v>
      </c>
    </row>
    <row r="16577" spans="67:67">
      <c r="BO16577" s="87" t="str">
        <f t="shared" si="258"/>
        <v>0</v>
      </c>
    </row>
    <row r="16578" spans="67:67">
      <c r="BO16578" s="87" t="str">
        <f t="shared" si="258"/>
        <v>0</v>
      </c>
    </row>
    <row r="16579" spans="67:67">
      <c r="BO16579" s="87" t="str">
        <f t="shared" si="258"/>
        <v>0</v>
      </c>
    </row>
    <row r="16580" spans="67:67">
      <c r="BO16580" s="87" t="str">
        <f t="shared" si="258"/>
        <v>0</v>
      </c>
    </row>
    <row r="16581" spans="67:67">
      <c r="BO16581" s="87" t="str">
        <f t="shared" si="258"/>
        <v>0</v>
      </c>
    </row>
    <row r="16582" spans="67:67">
      <c r="BO16582" s="87" t="str">
        <f t="shared" ref="BO16582:BO16645" si="259">IF(AND(BI16582&lt;&gt;"",BM16582&lt;&gt;"",BE16582&lt;&gt;"",BF16582&lt;&gt;"",BG16582&lt;&gt;""),(1000*9.81*BI16582*0.001*BM16582)/(BE16582*BF16582*BG16582),"0")</f>
        <v>0</v>
      </c>
    </row>
    <row r="16583" spans="67:67">
      <c r="BO16583" s="87" t="str">
        <f t="shared" si="259"/>
        <v>0</v>
      </c>
    </row>
    <row r="16584" spans="67:67">
      <c r="BO16584" s="87" t="str">
        <f t="shared" si="259"/>
        <v>0</v>
      </c>
    </row>
    <row r="16585" spans="67:67">
      <c r="BO16585" s="87" t="str">
        <f t="shared" si="259"/>
        <v>0</v>
      </c>
    </row>
    <row r="16586" spans="67:67">
      <c r="BO16586" s="87" t="str">
        <f t="shared" si="259"/>
        <v>0</v>
      </c>
    </row>
    <row r="16587" spans="67:67">
      <c r="BO16587" s="87" t="str">
        <f t="shared" si="259"/>
        <v>0</v>
      </c>
    </row>
    <row r="16588" spans="67:67">
      <c r="BO16588" s="87" t="str">
        <f t="shared" si="259"/>
        <v>0</v>
      </c>
    </row>
    <row r="16589" spans="67:67">
      <c r="BO16589" s="87" t="str">
        <f t="shared" si="259"/>
        <v>0</v>
      </c>
    </row>
    <row r="16590" spans="67:67">
      <c r="BO16590" s="87" t="str">
        <f t="shared" si="259"/>
        <v>0</v>
      </c>
    </row>
    <row r="16591" spans="67:67">
      <c r="BO16591" s="87" t="str">
        <f t="shared" si="259"/>
        <v>0</v>
      </c>
    </row>
    <row r="16592" spans="67:67">
      <c r="BO16592" s="87" t="str">
        <f t="shared" si="259"/>
        <v>0</v>
      </c>
    </row>
    <row r="16593" spans="67:67">
      <c r="BO16593" s="87" t="str">
        <f t="shared" si="259"/>
        <v>0</v>
      </c>
    </row>
    <row r="16594" spans="67:67">
      <c r="BO16594" s="87" t="str">
        <f t="shared" si="259"/>
        <v>0</v>
      </c>
    </row>
    <row r="16595" spans="67:67">
      <c r="BO16595" s="87" t="str">
        <f t="shared" si="259"/>
        <v>0</v>
      </c>
    </row>
    <row r="16596" spans="67:67">
      <c r="BO16596" s="87" t="str">
        <f t="shared" si="259"/>
        <v>0</v>
      </c>
    </row>
    <row r="16597" spans="67:67">
      <c r="BO16597" s="87" t="str">
        <f t="shared" si="259"/>
        <v>0</v>
      </c>
    </row>
    <row r="16598" spans="67:67">
      <c r="BO16598" s="87" t="str">
        <f t="shared" si="259"/>
        <v>0</v>
      </c>
    </row>
    <row r="16599" spans="67:67">
      <c r="BO16599" s="87" t="str">
        <f t="shared" si="259"/>
        <v>0</v>
      </c>
    </row>
    <row r="16600" spans="67:67">
      <c r="BO16600" s="87" t="str">
        <f t="shared" si="259"/>
        <v>0</v>
      </c>
    </row>
    <row r="16601" spans="67:67">
      <c r="BO16601" s="87" t="str">
        <f t="shared" si="259"/>
        <v>0</v>
      </c>
    </row>
    <row r="16602" spans="67:67">
      <c r="BO16602" s="87" t="str">
        <f t="shared" si="259"/>
        <v>0</v>
      </c>
    </row>
    <row r="16603" spans="67:67">
      <c r="BO16603" s="87" t="str">
        <f t="shared" si="259"/>
        <v>0</v>
      </c>
    </row>
    <row r="16604" spans="67:67">
      <c r="BO16604" s="87" t="str">
        <f t="shared" si="259"/>
        <v>0</v>
      </c>
    </row>
    <row r="16605" spans="67:67">
      <c r="BO16605" s="87" t="str">
        <f t="shared" si="259"/>
        <v>0</v>
      </c>
    </row>
    <row r="16606" spans="67:67">
      <c r="BO16606" s="87" t="str">
        <f t="shared" si="259"/>
        <v>0</v>
      </c>
    </row>
    <row r="16607" spans="67:67">
      <c r="BO16607" s="87" t="str">
        <f t="shared" si="259"/>
        <v>0</v>
      </c>
    </row>
    <row r="16608" spans="67:67">
      <c r="BO16608" s="87" t="str">
        <f t="shared" si="259"/>
        <v>0</v>
      </c>
    </row>
    <row r="16609" spans="67:67">
      <c r="BO16609" s="87" t="str">
        <f t="shared" si="259"/>
        <v>0</v>
      </c>
    </row>
    <row r="16610" spans="67:67">
      <c r="BO16610" s="87" t="str">
        <f t="shared" si="259"/>
        <v>0</v>
      </c>
    </row>
    <row r="16611" spans="67:67">
      <c r="BO16611" s="87" t="str">
        <f t="shared" si="259"/>
        <v>0</v>
      </c>
    </row>
    <row r="16612" spans="67:67">
      <c r="BO16612" s="87" t="str">
        <f t="shared" si="259"/>
        <v>0</v>
      </c>
    </row>
    <row r="16613" spans="67:67">
      <c r="BO16613" s="87" t="str">
        <f t="shared" si="259"/>
        <v>0</v>
      </c>
    </row>
    <row r="16614" spans="67:67">
      <c r="BO16614" s="87" t="str">
        <f t="shared" si="259"/>
        <v>0</v>
      </c>
    </row>
    <row r="16615" spans="67:67">
      <c r="BO16615" s="87" t="str">
        <f t="shared" si="259"/>
        <v>0</v>
      </c>
    </row>
    <row r="16616" spans="67:67">
      <c r="BO16616" s="87" t="str">
        <f t="shared" si="259"/>
        <v>0</v>
      </c>
    </row>
    <row r="16617" spans="67:67">
      <c r="BO16617" s="87" t="str">
        <f t="shared" si="259"/>
        <v>0</v>
      </c>
    </row>
    <row r="16618" spans="67:67">
      <c r="BO16618" s="87" t="str">
        <f t="shared" si="259"/>
        <v>0</v>
      </c>
    </row>
    <row r="16619" spans="67:67">
      <c r="BO16619" s="87" t="str">
        <f t="shared" si="259"/>
        <v>0</v>
      </c>
    </row>
    <row r="16620" spans="67:67">
      <c r="BO16620" s="87" t="str">
        <f t="shared" si="259"/>
        <v>0</v>
      </c>
    </row>
    <row r="16621" spans="67:67">
      <c r="BO16621" s="87" t="str">
        <f t="shared" si="259"/>
        <v>0</v>
      </c>
    </row>
    <row r="16622" spans="67:67">
      <c r="BO16622" s="87" t="str">
        <f t="shared" si="259"/>
        <v>0</v>
      </c>
    </row>
    <row r="16623" spans="67:67">
      <c r="BO16623" s="87" t="str">
        <f t="shared" si="259"/>
        <v>0</v>
      </c>
    </row>
    <row r="16624" spans="67:67">
      <c r="BO16624" s="87" t="str">
        <f t="shared" si="259"/>
        <v>0</v>
      </c>
    </row>
    <row r="16625" spans="67:67">
      <c r="BO16625" s="87" t="str">
        <f t="shared" si="259"/>
        <v>0</v>
      </c>
    </row>
    <row r="16626" spans="67:67">
      <c r="BO16626" s="87" t="str">
        <f t="shared" si="259"/>
        <v>0</v>
      </c>
    </row>
    <row r="16627" spans="67:67">
      <c r="BO16627" s="87" t="str">
        <f t="shared" si="259"/>
        <v>0</v>
      </c>
    </row>
    <row r="16628" spans="67:67">
      <c r="BO16628" s="87" t="str">
        <f t="shared" si="259"/>
        <v>0</v>
      </c>
    </row>
    <row r="16629" spans="67:67">
      <c r="BO16629" s="87" t="str">
        <f t="shared" si="259"/>
        <v>0</v>
      </c>
    </row>
    <row r="16630" spans="67:67">
      <c r="BO16630" s="87" t="str">
        <f t="shared" si="259"/>
        <v>0</v>
      </c>
    </row>
    <row r="16631" spans="67:67">
      <c r="BO16631" s="87" t="str">
        <f t="shared" si="259"/>
        <v>0</v>
      </c>
    </row>
    <row r="16632" spans="67:67">
      <c r="BO16632" s="87" t="str">
        <f t="shared" si="259"/>
        <v>0</v>
      </c>
    </row>
    <row r="16633" spans="67:67">
      <c r="BO16633" s="87" t="str">
        <f t="shared" si="259"/>
        <v>0</v>
      </c>
    </row>
    <row r="16634" spans="67:67">
      <c r="BO16634" s="87" t="str">
        <f t="shared" si="259"/>
        <v>0</v>
      </c>
    </row>
    <row r="16635" spans="67:67">
      <c r="BO16635" s="87" t="str">
        <f t="shared" si="259"/>
        <v>0</v>
      </c>
    </row>
    <row r="16636" spans="67:67">
      <c r="BO16636" s="87" t="str">
        <f t="shared" si="259"/>
        <v>0</v>
      </c>
    </row>
    <row r="16637" spans="67:67">
      <c r="BO16637" s="87" t="str">
        <f t="shared" si="259"/>
        <v>0</v>
      </c>
    </row>
    <row r="16638" spans="67:67">
      <c r="BO16638" s="87" t="str">
        <f t="shared" si="259"/>
        <v>0</v>
      </c>
    </row>
    <row r="16639" spans="67:67">
      <c r="BO16639" s="87" t="str">
        <f t="shared" si="259"/>
        <v>0</v>
      </c>
    </row>
    <row r="16640" spans="67:67">
      <c r="BO16640" s="87" t="str">
        <f t="shared" si="259"/>
        <v>0</v>
      </c>
    </row>
    <row r="16641" spans="67:67">
      <c r="BO16641" s="87" t="str">
        <f t="shared" si="259"/>
        <v>0</v>
      </c>
    </row>
    <row r="16642" spans="67:67">
      <c r="BO16642" s="87" t="str">
        <f t="shared" si="259"/>
        <v>0</v>
      </c>
    </row>
    <row r="16643" spans="67:67">
      <c r="BO16643" s="87" t="str">
        <f t="shared" si="259"/>
        <v>0</v>
      </c>
    </row>
    <row r="16644" spans="67:67">
      <c r="BO16644" s="87" t="str">
        <f t="shared" si="259"/>
        <v>0</v>
      </c>
    </row>
    <row r="16645" spans="67:67">
      <c r="BO16645" s="87" t="str">
        <f t="shared" si="259"/>
        <v>0</v>
      </c>
    </row>
    <row r="16646" spans="67:67">
      <c r="BO16646" s="87" t="str">
        <f t="shared" ref="BO16646:BO16709" si="260">IF(AND(BI16646&lt;&gt;"",BM16646&lt;&gt;"",BE16646&lt;&gt;"",BF16646&lt;&gt;"",BG16646&lt;&gt;""),(1000*9.81*BI16646*0.001*BM16646)/(BE16646*BF16646*BG16646),"0")</f>
        <v>0</v>
      </c>
    </row>
    <row r="16647" spans="67:67">
      <c r="BO16647" s="87" t="str">
        <f t="shared" si="260"/>
        <v>0</v>
      </c>
    </row>
    <row r="16648" spans="67:67">
      <c r="BO16648" s="87" t="str">
        <f t="shared" si="260"/>
        <v>0</v>
      </c>
    </row>
    <row r="16649" spans="67:67">
      <c r="BO16649" s="87" t="str">
        <f t="shared" si="260"/>
        <v>0</v>
      </c>
    </row>
    <row r="16650" spans="67:67">
      <c r="BO16650" s="87" t="str">
        <f t="shared" si="260"/>
        <v>0</v>
      </c>
    </row>
    <row r="16651" spans="67:67">
      <c r="BO16651" s="87" t="str">
        <f t="shared" si="260"/>
        <v>0</v>
      </c>
    </row>
    <row r="16652" spans="67:67">
      <c r="BO16652" s="87" t="str">
        <f t="shared" si="260"/>
        <v>0</v>
      </c>
    </row>
    <row r="16653" spans="67:67">
      <c r="BO16653" s="87" t="str">
        <f t="shared" si="260"/>
        <v>0</v>
      </c>
    </row>
    <row r="16654" spans="67:67">
      <c r="BO16654" s="87" t="str">
        <f t="shared" si="260"/>
        <v>0</v>
      </c>
    </row>
    <row r="16655" spans="67:67">
      <c r="BO16655" s="87" t="str">
        <f t="shared" si="260"/>
        <v>0</v>
      </c>
    </row>
    <row r="16656" spans="67:67">
      <c r="BO16656" s="87" t="str">
        <f t="shared" si="260"/>
        <v>0</v>
      </c>
    </row>
    <row r="16657" spans="67:67">
      <c r="BO16657" s="87" t="str">
        <f t="shared" si="260"/>
        <v>0</v>
      </c>
    </row>
    <row r="16658" spans="67:67">
      <c r="BO16658" s="87" t="str">
        <f t="shared" si="260"/>
        <v>0</v>
      </c>
    </row>
    <row r="16659" spans="67:67">
      <c r="BO16659" s="87" t="str">
        <f t="shared" si="260"/>
        <v>0</v>
      </c>
    </row>
    <row r="16660" spans="67:67">
      <c r="BO16660" s="87" t="str">
        <f t="shared" si="260"/>
        <v>0</v>
      </c>
    </row>
    <row r="16661" spans="67:67">
      <c r="BO16661" s="87" t="str">
        <f t="shared" si="260"/>
        <v>0</v>
      </c>
    </row>
    <row r="16662" spans="67:67">
      <c r="BO16662" s="87" t="str">
        <f t="shared" si="260"/>
        <v>0</v>
      </c>
    </row>
    <row r="16663" spans="67:67">
      <c r="BO16663" s="87" t="str">
        <f t="shared" si="260"/>
        <v>0</v>
      </c>
    </row>
    <row r="16664" spans="67:67">
      <c r="BO16664" s="87" t="str">
        <f t="shared" si="260"/>
        <v>0</v>
      </c>
    </row>
    <row r="16665" spans="67:67">
      <c r="BO16665" s="87" t="str">
        <f t="shared" si="260"/>
        <v>0</v>
      </c>
    </row>
    <row r="16666" spans="67:67">
      <c r="BO16666" s="87" t="str">
        <f t="shared" si="260"/>
        <v>0</v>
      </c>
    </row>
    <row r="16667" spans="67:67">
      <c r="BO16667" s="87" t="str">
        <f t="shared" si="260"/>
        <v>0</v>
      </c>
    </row>
    <row r="16668" spans="67:67">
      <c r="BO16668" s="87" t="str">
        <f t="shared" si="260"/>
        <v>0</v>
      </c>
    </row>
    <row r="16669" spans="67:67">
      <c r="BO16669" s="87" t="str">
        <f t="shared" si="260"/>
        <v>0</v>
      </c>
    </row>
    <row r="16670" spans="67:67">
      <c r="BO16670" s="87" t="str">
        <f t="shared" si="260"/>
        <v>0</v>
      </c>
    </row>
    <row r="16671" spans="67:67">
      <c r="BO16671" s="87" t="str">
        <f t="shared" si="260"/>
        <v>0</v>
      </c>
    </row>
    <row r="16672" spans="67:67">
      <c r="BO16672" s="87" t="str">
        <f t="shared" si="260"/>
        <v>0</v>
      </c>
    </row>
    <row r="16673" spans="67:67">
      <c r="BO16673" s="87" t="str">
        <f t="shared" si="260"/>
        <v>0</v>
      </c>
    </row>
    <row r="16674" spans="67:67">
      <c r="BO16674" s="87" t="str">
        <f t="shared" si="260"/>
        <v>0</v>
      </c>
    </row>
    <row r="16675" spans="67:67">
      <c r="BO16675" s="87" t="str">
        <f t="shared" si="260"/>
        <v>0</v>
      </c>
    </row>
    <row r="16676" spans="67:67">
      <c r="BO16676" s="87" t="str">
        <f t="shared" si="260"/>
        <v>0</v>
      </c>
    </row>
    <row r="16677" spans="67:67">
      <c r="BO16677" s="87" t="str">
        <f t="shared" si="260"/>
        <v>0</v>
      </c>
    </row>
    <row r="16678" spans="67:67">
      <c r="BO16678" s="87" t="str">
        <f t="shared" si="260"/>
        <v>0</v>
      </c>
    </row>
    <row r="16679" spans="67:67">
      <c r="BO16679" s="87" t="str">
        <f t="shared" si="260"/>
        <v>0</v>
      </c>
    </row>
    <row r="16680" spans="67:67">
      <c r="BO16680" s="87" t="str">
        <f t="shared" si="260"/>
        <v>0</v>
      </c>
    </row>
    <row r="16681" spans="67:67">
      <c r="BO16681" s="87" t="str">
        <f t="shared" si="260"/>
        <v>0</v>
      </c>
    </row>
    <row r="16682" spans="67:67">
      <c r="BO16682" s="87" t="str">
        <f t="shared" si="260"/>
        <v>0</v>
      </c>
    </row>
    <row r="16683" spans="67:67">
      <c r="BO16683" s="87" t="str">
        <f t="shared" si="260"/>
        <v>0</v>
      </c>
    </row>
    <row r="16684" spans="67:67">
      <c r="BO16684" s="87" t="str">
        <f t="shared" si="260"/>
        <v>0</v>
      </c>
    </row>
    <row r="16685" spans="67:67">
      <c r="BO16685" s="87" t="str">
        <f t="shared" si="260"/>
        <v>0</v>
      </c>
    </row>
    <row r="16686" spans="67:67">
      <c r="BO16686" s="87" t="str">
        <f t="shared" si="260"/>
        <v>0</v>
      </c>
    </row>
    <row r="16687" spans="67:67">
      <c r="BO16687" s="87" t="str">
        <f t="shared" si="260"/>
        <v>0</v>
      </c>
    </row>
    <row r="16688" spans="67:67">
      <c r="BO16688" s="87" t="str">
        <f t="shared" si="260"/>
        <v>0</v>
      </c>
    </row>
    <row r="16689" spans="67:67">
      <c r="BO16689" s="87" t="str">
        <f t="shared" si="260"/>
        <v>0</v>
      </c>
    </row>
    <row r="16690" spans="67:67">
      <c r="BO16690" s="87" t="str">
        <f t="shared" si="260"/>
        <v>0</v>
      </c>
    </row>
    <row r="16691" spans="67:67">
      <c r="BO16691" s="87" t="str">
        <f t="shared" si="260"/>
        <v>0</v>
      </c>
    </row>
    <row r="16692" spans="67:67">
      <c r="BO16692" s="87" t="str">
        <f t="shared" si="260"/>
        <v>0</v>
      </c>
    </row>
    <row r="16693" spans="67:67">
      <c r="BO16693" s="87" t="str">
        <f t="shared" si="260"/>
        <v>0</v>
      </c>
    </row>
    <row r="16694" spans="67:67">
      <c r="BO16694" s="87" t="str">
        <f t="shared" si="260"/>
        <v>0</v>
      </c>
    </row>
    <row r="16695" spans="67:67">
      <c r="BO16695" s="87" t="str">
        <f t="shared" si="260"/>
        <v>0</v>
      </c>
    </row>
    <row r="16696" spans="67:67">
      <c r="BO16696" s="87" t="str">
        <f t="shared" si="260"/>
        <v>0</v>
      </c>
    </row>
    <row r="16697" spans="67:67">
      <c r="BO16697" s="87" t="str">
        <f t="shared" si="260"/>
        <v>0</v>
      </c>
    </row>
    <row r="16698" spans="67:67">
      <c r="BO16698" s="87" t="str">
        <f t="shared" si="260"/>
        <v>0</v>
      </c>
    </row>
    <row r="16699" spans="67:67">
      <c r="BO16699" s="87" t="str">
        <f t="shared" si="260"/>
        <v>0</v>
      </c>
    </row>
    <row r="16700" spans="67:67">
      <c r="BO16700" s="87" t="str">
        <f t="shared" si="260"/>
        <v>0</v>
      </c>
    </row>
    <row r="16701" spans="67:67">
      <c r="BO16701" s="87" t="str">
        <f t="shared" si="260"/>
        <v>0</v>
      </c>
    </row>
    <row r="16702" spans="67:67">
      <c r="BO16702" s="87" t="str">
        <f t="shared" si="260"/>
        <v>0</v>
      </c>
    </row>
    <row r="16703" spans="67:67">
      <c r="BO16703" s="87" t="str">
        <f t="shared" si="260"/>
        <v>0</v>
      </c>
    </row>
    <row r="16704" spans="67:67">
      <c r="BO16704" s="87" t="str">
        <f t="shared" si="260"/>
        <v>0</v>
      </c>
    </row>
    <row r="16705" spans="67:67">
      <c r="BO16705" s="87" t="str">
        <f t="shared" si="260"/>
        <v>0</v>
      </c>
    </row>
    <row r="16706" spans="67:67">
      <c r="BO16706" s="87" t="str">
        <f t="shared" si="260"/>
        <v>0</v>
      </c>
    </row>
    <row r="16707" spans="67:67">
      <c r="BO16707" s="87" t="str">
        <f t="shared" si="260"/>
        <v>0</v>
      </c>
    </row>
    <row r="16708" spans="67:67">
      <c r="BO16708" s="87" t="str">
        <f t="shared" si="260"/>
        <v>0</v>
      </c>
    </row>
    <row r="16709" spans="67:67">
      <c r="BO16709" s="87" t="str">
        <f t="shared" si="260"/>
        <v>0</v>
      </c>
    </row>
    <row r="16710" spans="67:67">
      <c r="BO16710" s="87" t="str">
        <f t="shared" ref="BO16710:BO16773" si="261">IF(AND(BI16710&lt;&gt;"",BM16710&lt;&gt;"",BE16710&lt;&gt;"",BF16710&lt;&gt;"",BG16710&lt;&gt;""),(1000*9.81*BI16710*0.001*BM16710)/(BE16710*BF16710*BG16710),"0")</f>
        <v>0</v>
      </c>
    </row>
    <row r="16711" spans="67:67">
      <c r="BO16711" s="87" t="str">
        <f t="shared" si="261"/>
        <v>0</v>
      </c>
    </row>
    <row r="16712" spans="67:67">
      <c r="BO16712" s="87" t="str">
        <f t="shared" si="261"/>
        <v>0</v>
      </c>
    </row>
    <row r="16713" spans="67:67">
      <c r="BO16713" s="87" t="str">
        <f t="shared" si="261"/>
        <v>0</v>
      </c>
    </row>
    <row r="16714" spans="67:67">
      <c r="BO16714" s="87" t="str">
        <f t="shared" si="261"/>
        <v>0</v>
      </c>
    </row>
    <row r="16715" spans="67:67">
      <c r="BO16715" s="87" t="str">
        <f t="shared" si="261"/>
        <v>0</v>
      </c>
    </row>
    <row r="16716" spans="67:67">
      <c r="BO16716" s="87" t="str">
        <f t="shared" si="261"/>
        <v>0</v>
      </c>
    </row>
    <row r="16717" spans="67:67">
      <c r="BO16717" s="87" t="str">
        <f t="shared" si="261"/>
        <v>0</v>
      </c>
    </row>
    <row r="16718" spans="67:67">
      <c r="BO16718" s="87" t="str">
        <f t="shared" si="261"/>
        <v>0</v>
      </c>
    </row>
    <row r="16719" spans="67:67">
      <c r="BO16719" s="87" t="str">
        <f t="shared" si="261"/>
        <v>0</v>
      </c>
    </row>
    <row r="16720" spans="67:67">
      <c r="BO16720" s="87" t="str">
        <f t="shared" si="261"/>
        <v>0</v>
      </c>
    </row>
    <row r="16721" spans="67:67">
      <c r="BO16721" s="87" t="str">
        <f t="shared" si="261"/>
        <v>0</v>
      </c>
    </row>
    <row r="16722" spans="67:67">
      <c r="BO16722" s="87" t="str">
        <f t="shared" si="261"/>
        <v>0</v>
      </c>
    </row>
    <row r="16723" spans="67:67">
      <c r="BO16723" s="87" t="str">
        <f t="shared" si="261"/>
        <v>0</v>
      </c>
    </row>
    <row r="16724" spans="67:67">
      <c r="BO16724" s="87" t="str">
        <f t="shared" si="261"/>
        <v>0</v>
      </c>
    </row>
    <row r="16725" spans="67:67">
      <c r="BO16725" s="87" t="str">
        <f t="shared" si="261"/>
        <v>0</v>
      </c>
    </row>
    <row r="16726" spans="67:67">
      <c r="BO16726" s="87" t="str">
        <f t="shared" si="261"/>
        <v>0</v>
      </c>
    </row>
    <row r="16727" spans="67:67">
      <c r="BO16727" s="87" t="str">
        <f t="shared" si="261"/>
        <v>0</v>
      </c>
    </row>
    <row r="16728" spans="67:67">
      <c r="BO16728" s="87" t="str">
        <f t="shared" si="261"/>
        <v>0</v>
      </c>
    </row>
    <row r="16729" spans="67:67">
      <c r="BO16729" s="87" t="str">
        <f t="shared" si="261"/>
        <v>0</v>
      </c>
    </row>
    <row r="16730" spans="67:67">
      <c r="BO16730" s="87" t="str">
        <f t="shared" si="261"/>
        <v>0</v>
      </c>
    </row>
    <row r="16731" spans="67:67">
      <c r="BO16731" s="87" t="str">
        <f t="shared" si="261"/>
        <v>0</v>
      </c>
    </row>
    <row r="16732" spans="67:67">
      <c r="BO16732" s="87" t="str">
        <f t="shared" si="261"/>
        <v>0</v>
      </c>
    </row>
    <row r="16733" spans="67:67">
      <c r="BO16733" s="87" t="str">
        <f t="shared" si="261"/>
        <v>0</v>
      </c>
    </row>
    <row r="16734" spans="67:67">
      <c r="BO16734" s="87" t="str">
        <f t="shared" si="261"/>
        <v>0</v>
      </c>
    </row>
    <row r="16735" spans="67:67">
      <c r="BO16735" s="87" t="str">
        <f t="shared" si="261"/>
        <v>0</v>
      </c>
    </row>
    <row r="16736" spans="67:67">
      <c r="BO16736" s="87" t="str">
        <f t="shared" si="261"/>
        <v>0</v>
      </c>
    </row>
    <row r="16737" spans="67:67">
      <c r="BO16737" s="87" t="str">
        <f t="shared" si="261"/>
        <v>0</v>
      </c>
    </row>
    <row r="16738" spans="67:67">
      <c r="BO16738" s="87" t="str">
        <f t="shared" si="261"/>
        <v>0</v>
      </c>
    </row>
    <row r="16739" spans="67:67">
      <c r="BO16739" s="87" t="str">
        <f t="shared" si="261"/>
        <v>0</v>
      </c>
    </row>
    <row r="16740" spans="67:67">
      <c r="BO16740" s="87" t="str">
        <f t="shared" si="261"/>
        <v>0</v>
      </c>
    </row>
    <row r="16741" spans="67:67">
      <c r="BO16741" s="87" t="str">
        <f t="shared" si="261"/>
        <v>0</v>
      </c>
    </row>
    <row r="16742" spans="67:67">
      <c r="BO16742" s="87" t="str">
        <f t="shared" si="261"/>
        <v>0</v>
      </c>
    </row>
    <row r="16743" spans="67:67">
      <c r="BO16743" s="87" t="str">
        <f t="shared" si="261"/>
        <v>0</v>
      </c>
    </row>
    <row r="16744" spans="67:67">
      <c r="BO16744" s="87" t="str">
        <f t="shared" si="261"/>
        <v>0</v>
      </c>
    </row>
    <row r="16745" spans="67:67">
      <c r="BO16745" s="87" t="str">
        <f t="shared" si="261"/>
        <v>0</v>
      </c>
    </row>
    <row r="16746" spans="67:67">
      <c r="BO16746" s="87" t="str">
        <f t="shared" si="261"/>
        <v>0</v>
      </c>
    </row>
    <row r="16747" spans="67:67">
      <c r="BO16747" s="87" t="str">
        <f t="shared" si="261"/>
        <v>0</v>
      </c>
    </row>
    <row r="16748" spans="67:67">
      <c r="BO16748" s="87" t="str">
        <f t="shared" si="261"/>
        <v>0</v>
      </c>
    </row>
    <row r="16749" spans="67:67">
      <c r="BO16749" s="87" t="str">
        <f t="shared" si="261"/>
        <v>0</v>
      </c>
    </row>
    <row r="16750" spans="67:67">
      <c r="BO16750" s="87" t="str">
        <f t="shared" si="261"/>
        <v>0</v>
      </c>
    </row>
    <row r="16751" spans="67:67">
      <c r="BO16751" s="87" t="str">
        <f t="shared" si="261"/>
        <v>0</v>
      </c>
    </row>
    <row r="16752" spans="67:67">
      <c r="BO16752" s="87" t="str">
        <f t="shared" si="261"/>
        <v>0</v>
      </c>
    </row>
    <row r="16753" spans="67:67">
      <c r="BO16753" s="87" t="str">
        <f t="shared" si="261"/>
        <v>0</v>
      </c>
    </row>
    <row r="16754" spans="67:67">
      <c r="BO16754" s="87" t="str">
        <f t="shared" si="261"/>
        <v>0</v>
      </c>
    </row>
    <row r="16755" spans="67:67">
      <c r="BO16755" s="87" t="str">
        <f t="shared" si="261"/>
        <v>0</v>
      </c>
    </row>
    <row r="16756" spans="67:67">
      <c r="BO16756" s="87" t="str">
        <f t="shared" si="261"/>
        <v>0</v>
      </c>
    </row>
    <row r="16757" spans="67:67">
      <c r="BO16757" s="87" t="str">
        <f t="shared" si="261"/>
        <v>0</v>
      </c>
    </row>
    <row r="16758" spans="67:67">
      <c r="BO16758" s="87" t="str">
        <f t="shared" si="261"/>
        <v>0</v>
      </c>
    </row>
    <row r="16759" spans="67:67">
      <c r="BO16759" s="87" t="str">
        <f t="shared" si="261"/>
        <v>0</v>
      </c>
    </row>
    <row r="16760" spans="67:67">
      <c r="BO16760" s="87" t="str">
        <f t="shared" si="261"/>
        <v>0</v>
      </c>
    </row>
    <row r="16761" spans="67:67">
      <c r="BO16761" s="87" t="str">
        <f t="shared" si="261"/>
        <v>0</v>
      </c>
    </row>
    <row r="16762" spans="67:67">
      <c r="BO16762" s="87" t="str">
        <f t="shared" si="261"/>
        <v>0</v>
      </c>
    </row>
    <row r="16763" spans="67:67">
      <c r="BO16763" s="87" t="str">
        <f t="shared" si="261"/>
        <v>0</v>
      </c>
    </row>
    <row r="16764" spans="67:67">
      <c r="BO16764" s="87" t="str">
        <f t="shared" si="261"/>
        <v>0</v>
      </c>
    </row>
    <row r="16765" spans="67:67">
      <c r="BO16765" s="87" t="str">
        <f t="shared" si="261"/>
        <v>0</v>
      </c>
    </row>
    <row r="16766" spans="67:67">
      <c r="BO16766" s="87" t="str">
        <f t="shared" si="261"/>
        <v>0</v>
      </c>
    </row>
    <row r="16767" spans="67:67">
      <c r="BO16767" s="87" t="str">
        <f t="shared" si="261"/>
        <v>0</v>
      </c>
    </row>
    <row r="16768" spans="67:67">
      <c r="BO16768" s="87" t="str">
        <f t="shared" si="261"/>
        <v>0</v>
      </c>
    </row>
    <row r="16769" spans="67:67">
      <c r="BO16769" s="87" t="str">
        <f t="shared" si="261"/>
        <v>0</v>
      </c>
    </row>
    <row r="16770" spans="67:67">
      <c r="BO16770" s="87" t="str">
        <f t="shared" si="261"/>
        <v>0</v>
      </c>
    </row>
    <row r="16771" spans="67:67">
      <c r="BO16771" s="87" t="str">
        <f t="shared" si="261"/>
        <v>0</v>
      </c>
    </row>
    <row r="16772" spans="67:67">
      <c r="BO16772" s="87" t="str">
        <f t="shared" si="261"/>
        <v>0</v>
      </c>
    </row>
    <row r="16773" spans="67:67">
      <c r="BO16773" s="87" t="str">
        <f t="shared" si="261"/>
        <v>0</v>
      </c>
    </row>
    <row r="16774" spans="67:67">
      <c r="BO16774" s="87" t="str">
        <f t="shared" ref="BO16774:BO16837" si="262">IF(AND(BI16774&lt;&gt;"",BM16774&lt;&gt;"",BE16774&lt;&gt;"",BF16774&lt;&gt;"",BG16774&lt;&gt;""),(1000*9.81*BI16774*0.001*BM16774)/(BE16774*BF16774*BG16774),"0")</f>
        <v>0</v>
      </c>
    </row>
    <row r="16775" spans="67:67">
      <c r="BO16775" s="87" t="str">
        <f t="shared" si="262"/>
        <v>0</v>
      </c>
    </row>
    <row r="16776" spans="67:67">
      <c r="BO16776" s="87" t="str">
        <f t="shared" si="262"/>
        <v>0</v>
      </c>
    </row>
    <row r="16777" spans="67:67">
      <c r="BO16777" s="87" t="str">
        <f t="shared" si="262"/>
        <v>0</v>
      </c>
    </row>
    <row r="16778" spans="67:67">
      <c r="BO16778" s="87" t="str">
        <f t="shared" si="262"/>
        <v>0</v>
      </c>
    </row>
    <row r="16779" spans="67:67">
      <c r="BO16779" s="87" t="str">
        <f t="shared" si="262"/>
        <v>0</v>
      </c>
    </row>
    <row r="16780" spans="67:67">
      <c r="BO16780" s="87" t="str">
        <f t="shared" si="262"/>
        <v>0</v>
      </c>
    </row>
    <row r="16781" spans="67:67">
      <c r="BO16781" s="87" t="str">
        <f t="shared" si="262"/>
        <v>0</v>
      </c>
    </row>
    <row r="16782" spans="67:67">
      <c r="BO16782" s="87" t="str">
        <f t="shared" si="262"/>
        <v>0</v>
      </c>
    </row>
    <row r="16783" spans="67:67">
      <c r="BO16783" s="87" t="str">
        <f t="shared" si="262"/>
        <v>0</v>
      </c>
    </row>
    <row r="16784" spans="67:67">
      <c r="BO16784" s="87" t="str">
        <f t="shared" si="262"/>
        <v>0</v>
      </c>
    </row>
    <row r="16785" spans="67:67">
      <c r="BO16785" s="87" t="str">
        <f t="shared" si="262"/>
        <v>0</v>
      </c>
    </row>
    <row r="16786" spans="67:67">
      <c r="BO16786" s="87" t="str">
        <f t="shared" si="262"/>
        <v>0</v>
      </c>
    </row>
    <row r="16787" spans="67:67">
      <c r="BO16787" s="87" t="str">
        <f t="shared" si="262"/>
        <v>0</v>
      </c>
    </row>
    <row r="16788" spans="67:67">
      <c r="BO16788" s="87" t="str">
        <f t="shared" si="262"/>
        <v>0</v>
      </c>
    </row>
    <row r="16789" spans="67:67">
      <c r="BO16789" s="87" t="str">
        <f t="shared" si="262"/>
        <v>0</v>
      </c>
    </row>
    <row r="16790" spans="67:67">
      <c r="BO16790" s="87" t="str">
        <f t="shared" si="262"/>
        <v>0</v>
      </c>
    </row>
    <row r="16791" spans="67:67">
      <c r="BO16791" s="87" t="str">
        <f t="shared" si="262"/>
        <v>0</v>
      </c>
    </row>
    <row r="16792" spans="67:67">
      <c r="BO16792" s="87" t="str">
        <f t="shared" si="262"/>
        <v>0</v>
      </c>
    </row>
    <row r="16793" spans="67:67">
      <c r="BO16793" s="87" t="str">
        <f t="shared" si="262"/>
        <v>0</v>
      </c>
    </row>
    <row r="16794" spans="67:67">
      <c r="BO16794" s="87" t="str">
        <f t="shared" si="262"/>
        <v>0</v>
      </c>
    </row>
    <row r="16795" spans="67:67">
      <c r="BO16795" s="87" t="str">
        <f t="shared" si="262"/>
        <v>0</v>
      </c>
    </row>
    <row r="16796" spans="67:67">
      <c r="BO16796" s="87" t="str">
        <f t="shared" si="262"/>
        <v>0</v>
      </c>
    </row>
    <row r="16797" spans="67:67">
      <c r="BO16797" s="87" t="str">
        <f t="shared" si="262"/>
        <v>0</v>
      </c>
    </row>
    <row r="16798" spans="67:67">
      <c r="BO16798" s="87" t="str">
        <f t="shared" si="262"/>
        <v>0</v>
      </c>
    </row>
    <row r="16799" spans="67:67">
      <c r="BO16799" s="87" t="str">
        <f t="shared" si="262"/>
        <v>0</v>
      </c>
    </row>
    <row r="16800" spans="67:67">
      <c r="BO16800" s="87" t="str">
        <f t="shared" si="262"/>
        <v>0</v>
      </c>
    </row>
    <row r="16801" spans="67:67">
      <c r="BO16801" s="87" t="str">
        <f t="shared" si="262"/>
        <v>0</v>
      </c>
    </row>
    <row r="16802" spans="67:67">
      <c r="BO16802" s="87" t="str">
        <f t="shared" si="262"/>
        <v>0</v>
      </c>
    </row>
    <row r="16803" spans="67:67">
      <c r="BO16803" s="87" t="str">
        <f t="shared" si="262"/>
        <v>0</v>
      </c>
    </row>
    <row r="16804" spans="67:67">
      <c r="BO16804" s="87" t="str">
        <f t="shared" si="262"/>
        <v>0</v>
      </c>
    </row>
    <row r="16805" spans="67:67">
      <c r="BO16805" s="87" t="str">
        <f t="shared" si="262"/>
        <v>0</v>
      </c>
    </row>
    <row r="16806" spans="67:67">
      <c r="BO16806" s="87" t="str">
        <f t="shared" si="262"/>
        <v>0</v>
      </c>
    </row>
    <row r="16807" spans="67:67">
      <c r="BO16807" s="87" t="str">
        <f t="shared" si="262"/>
        <v>0</v>
      </c>
    </row>
    <row r="16808" spans="67:67">
      <c r="BO16808" s="87" t="str">
        <f t="shared" si="262"/>
        <v>0</v>
      </c>
    </row>
    <row r="16809" spans="67:67">
      <c r="BO16809" s="87" t="str">
        <f t="shared" si="262"/>
        <v>0</v>
      </c>
    </row>
    <row r="16810" spans="67:67">
      <c r="BO16810" s="87" t="str">
        <f t="shared" si="262"/>
        <v>0</v>
      </c>
    </row>
    <row r="16811" spans="67:67">
      <c r="BO16811" s="87" t="str">
        <f t="shared" si="262"/>
        <v>0</v>
      </c>
    </row>
    <row r="16812" spans="67:67">
      <c r="BO16812" s="87" t="str">
        <f t="shared" si="262"/>
        <v>0</v>
      </c>
    </row>
    <row r="16813" spans="67:67">
      <c r="BO16813" s="87" t="str">
        <f t="shared" si="262"/>
        <v>0</v>
      </c>
    </row>
    <row r="16814" spans="67:67">
      <c r="BO16814" s="87" t="str">
        <f t="shared" si="262"/>
        <v>0</v>
      </c>
    </row>
    <row r="16815" spans="67:67">
      <c r="BO16815" s="87" t="str">
        <f t="shared" si="262"/>
        <v>0</v>
      </c>
    </row>
    <row r="16816" spans="67:67">
      <c r="BO16816" s="87" t="str">
        <f t="shared" si="262"/>
        <v>0</v>
      </c>
    </row>
    <row r="16817" spans="67:67">
      <c r="BO16817" s="87" t="str">
        <f t="shared" si="262"/>
        <v>0</v>
      </c>
    </row>
    <row r="16818" spans="67:67">
      <c r="BO16818" s="87" t="str">
        <f t="shared" si="262"/>
        <v>0</v>
      </c>
    </row>
    <row r="16819" spans="67:67">
      <c r="BO16819" s="87" t="str">
        <f t="shared" si="262"/>
        <v>0</v>
      </c>
    </row>
    <row r="16820" spans="67:67">
      <c r="BO16820" s="87" t="str">
        <f t="shared" si="262"/>
        <v>0</v>
      </c>
    </row>
    <row r="16821" spans="67:67">
      <c r="BO16821" s="87" t="str">
        <f t="shared" si="262"/>
        <v>0</v>
      </c>
    </row>
    <row r="16822" spans="67:67">
      <c r="BO16822" s="87" t="str">
        <f t="shared" si="262"/>
        <v>0</v>
      </c>
    </row>
    <row r="16823" spans="67:67">
      <c r="BO16823" s="87" t="str">
        <f t="shared" si="262"/>
        <v>0</v>
      </c>
    </row>
    <row r="16824" spans="67:67">
      <c r="BO16824" s="87" t="str">
        <f t="shared" si="262"/>
        <v>0</v>
      </c>
    </row>
    <row r="16825" spans="67:67">
      <c r="BO16825" s="87" t="str">
        <f t="shared" si="262"/>
        <v>0</v>
      </c>
    </row>
    <row r="16826" spans="67:67">
      <c r="BO16826" s="87" t="str">
        <f t="shared" si="262"/>
        <v>0</v>
      </c>
    </row>
    <row r="16827" spans="67:67">
      <c r="BO16827" s="87" t="str">
        <f t="shared" si="262"/>
        <v>0</v>
      </c>
    </row>
    <row r="16828" spans="67:67">
      <c r="BO16828" s="87" t="str">
        <f t="shared" si="262"/>
        <v>0</v>
      </c>
    </row>
    <row r="16829" spans="67:67">
      <c r="BO16829" s="87" t="str">
        <f t="shared" si="262"/>
        <v>0</v>
      </c>
    </row>
    <row r="16830" spans="67:67">
      <c r="BO16830" s="87" t="str">
        <f t="shared" si="262"/>
        <v>0</v>
      </c>
    </row>
    <row r="16831" spans="67:67">
      <c r="BO16831" s="87" t="str">
        <f t="shared" si="262"/>
        <v>0</v>
      </c>
    </row>
    <row r="16832" spans="67:67">
      <c r="BO16832" s="87" t="str">
        <f t="shared" si="262"/>
        <v>0</v>
      </c>
    </row>
    <row r="16833" spans="67:67">
      <c r="BO16833" s="87" t="str">
        <f t="shared" si="262"/>
        <v>0</v>
      </c>
    </row>
    <row r="16834" spans="67:67">
      <c r="BO16834" s="87" t="str">
        <f t="shared" si="262"/>
        <v>0</v>
      </c>
    </row>
    <row r="16835" spans="67:67">
      <c r="BO16835" s="87" t="str">
        <f t="shared" si="262"/>
        <v>0</v>
      </c>
    </row>
    <row r="16836" spans="67:67">
      <c r="BO16836" s="87" t="str">
        <f t="shared" si="262"/>
        <v>0</v>
      </c>
    </row>
    <row r="16837" spans="67:67">
      <c r="BO16837" s="87" t="str">
        <f t="shared" si="262"/>
        <v>0</v>
      </c>
    </row>
    <row r="16838" spans="67:67">
      <c r="BO16838" s="87" t="str">
        <f t="shared" ref="BO16838:BO16901" si="263">IF(AND(BI16838&lt;&gt;"",BM16838&lt;&gt;"",BE16838&lt;&gt;"",BF16838&lt;&gt;"",BG16838&lt;&gt;""),(1000*9.81*BI16838*0.001*BM16838)/(BE16838*BF16838*BG16838),"0")</f>
        <v>0</v>
      </c>
    </row>
    <row r="16839" spans="67:67">
      <c r="BO16839" s="87" t="str">
        <f t="shared" si="263"/>
        <v>0</v>
      </c>
    </row>
    <row r="16840" spans="67:67">
      <c r="BO16840" s="87" t="str">
        <f t="shared" si="263"/>
        <v>0</v>
      </c>
    </row>
    <row r="16841" spans="67:67">
      <c r="BO16841" s="87" t="str">
        <f t="shared" si="263"/>
        <v>0</v>
      </c>
    </row>
    <row r="16842" spans="67:67">
      <c r="BO16842" s="87" t="str">
        <f t="shared" si="263"/>
        <v>0</v>
      </c>
    </row>
    <row r="16843" spans="67:67">
      <c r="BO16843" s="87" t="str">
        <f t="shared" si="263"/>
        <v>0</v>
      </c>
    </row>
    <row r="16844" spans="67:67">
      <c r="BO16844" s="87" t="str">
        <f t="shared" si="263"/>
        <v>0</v>
      </c>
    </row>
    <row r="16845" spans="67:67">
      <c r="BO16845" s="87" t="str">
        <f t="shared" si="263"/>
        <v>0</v>
      </c>
    </row>
    <row r="16846" spans="67:67">
      <c r="BO16846" s="87" t="str">
        <f t="shared" si="263"/>
        <v>0</v>
      </c>
    </row>
    <row r="16847" spans="67:67">
      <c r="BO16847" s="87" t="str">
        <f t="shared" si="263"/>
        <v>0</v>
      </c>
    </row>
    <row r="16848" spans="67:67">
      <c r="BO16848" s="87" t="str">
        <f t="shared" si="263"/>
        <v>0</v>
      </c>
    </row>
    <row r="16849" spans="67:67">
      <c r="BO16849" s="87" t="str">
        <f t="shared" si="263"/>
        <v>0</v>
      </c>
    </row>
    <row r="16850" spans="67:67">
      <c r="BO16850" s="87" t="str">
        <f t="shared" si="263"/>
        <v>0</v>
      </c>
    </row>
    <row r="16851" spans="67:67">
      <c r="BO16851" s="87" t="str">
        <f t="shared" si="263"/>
        <v>0</v>
      </c>
    </row>
    <row r="16852" spans="67:67">
      <c r="BO16852" s="87" t="str">
        <f t="shared" si="263"/>
        <v>0</v>
      </c>
    </row>
    <row r="16853" spans="67:67">
      <c r="BO16853" s="87" t="str">
        <f t="shared" si="263"/>
        <v>0</v>
      </c>
    </row>
    <row r="16854" spans="67:67">
      <c r="BO16854" s="87" t="str">
        <f t="shared" si="263"/>
        <v>0</v>
      </c>
    </row>
    <row r="16855" spans="67:67">
      <c r="BO16855" s="87" t="str">
        <f t="shared" si="263"/>
        <v>0</v>
      </c>
    </row>
    <row r="16856" spans="67:67">
      <c r="BO16856" s="87" t="str">
        <f t="shared" si="263"/>
        <v>0</v>
      </c>
    </row>
    <row r="16857" spans="67:67">
      <c r="BO16857" s="87" t="str">
        <f t="shared" si="263"/>
        <v>0</v>
      </c>
    </row>
    <row r="16858" spans="67:67">
      <c r="BO16858" s="87" t="str">
        <f t="shared" si="263"/>
        <v>0</v>
      </c>
    </row>
    <row r="16859" spans="67:67">
      <c r="BO16859" s="87" t="str">
        <f t="shared" si="263"/>
        <v>0</v>
      </c>
    </row>
    <row r="16860" spans="67:67">
      <c r="BO16860" s="87" t="str">
        <f t="shared" si="263"/>
        <v>0</v>
      </c>
    </row>
    <row r="16861" spans="67:67">
      <c r="BO16861" s="87" t="str">
        <f t="shared" si="263"/>
        <v>0</v>
      </c>
    </row>
    <row r="16862" spans="67:67">
      <c r="BO16862" s="87" t="str">
        <f t="shared" si="263"/>
        <v>0</v>
      </c>
    </row>
    <row r="16863" spans="67:67">
      <c r="BO16863" s="87" t="str">
        <f t="shared" si="263"/>
        <v>0</v>
      </c>
    </row>
    <row r="16864" spans="67:67">
      <c r="BO16864" s="87" t="str">
        <f t="shared" si="263"/>
        <v>0</v>
      </c>
    </row>
    <row r="16865" spans="67:67">
      <c r="BO16865" s="87" t="str">
        <f t="shared" si="263"/>
        <v>0</v>
      </c>
    </row>
    <row r="16866" spans="67:67">
      <c r="BO16866" s="87" t="str">
        <f t="shared" si="263"/>
        <v>0</v>
      </c>
    </row>
    <row r="16867" spans="67:67">
      <c r="BO16867" s="87" t="str">
        <f t="shared" si="263"/>
        <v>0</v>
      </c>
    </row>
    <row r="16868" spans="67:67">
      <c r="BO16868" s="87" t="str">
        <f t="shared" si="263"/>
        <v>0</v>
      </c>
    </row>
    <row r="16869" spans="67:67">
      <c r="BO16869" s="87" t="str">
        <f t="shared" si="263"/>
        <v>0</v>
      </c>
    </row>
    <row r="16870" spans="67:67">
      <c r="BO16870" s="87" t="str">
        <f t="shared" si="263"/>
        <v>0</v>
      </c>
    </row>
    <row r="16871" spans="67:67">
      <c r="BO16871" s="87" t="str">
        <f t="shared" si="263"/>
        <v>0</v>
      </c>
    </row>
    <row r="16872" spans="67:67">
      <c r="BO16872" s="87" t="str">
        <f t="shared" si="263"/>
        <v>0</v>
      </c>
    </row>
    <row r="16873" spans="67:67">
      <c r="BO16873" s="87" t="str">
        <f t="shared" si="263"/>
        <v>0</v>
      </c>
    </row>
    <row r="16874" spans="67:67">
      <c r="BO16874" s="87" t="str">
        <f t="shared" si="263"/>
        <v>0</v>
      </c>
    </row>
    <row r="16875" spans="67:67">
      <c r="BO16875" s="87" t="str">
        <f t="shared" si="263"/>
        <v>0</v>
      </c>
    </row>
    <row r="16876" spans="67:67">
      <c r="BO16876" s="87" t="str">
        <f t="shared" si="263"/>
        <v>0</v>
      </c>
    </row>
    <row r="16877" spans="67:67">
      <c r="BO16877" s="87" t="str">
        <f t="shared" si="263"/>
        <v>0</v>
      </c>
    </row>
    <row r="16878" spans="67:67">
      <c r="BO16878" s="87" t="str">
        <f t="shared" si="263"/>
        <v>0</v>
      </c>
    </row>
    <row r="16879" spans="67:67">
      <c r="BO16879" s="87" t="str">
        <f t="shared" si="263"/>
        <v>0</v>
      </c>
    </row>
    <row r="16880" spans="67:67">
      <c r="BO16880" s="87" t="str">
        <f t="shared" si="263"/>
        <v>0</v>
      </c>
    </row>
    <row r="16881" spans="67:67">
      <c r="BO16881" s="87" t="str">
        <f t="shared" si="263"/>
        <v>0</v>
      </c>
    </row>
    <row r="16882" spans="67:67">
      <c r="BO16882" s="87" t="str">
        <f t="shared" si="263"/>
        <v>0</v>
      </c>
    </row>
    <row r="16883" spans="67:67">
      <c r="BO16883" s="87" t="str">
        <f t="shared" si="263"/>
        <v>0</v>
      </c>
    </row>
    <row r="16884" spans="67:67">
      <c r="BO16884" s="87" t="str">
        <f t="shared" si="263"/>
        <v>0</v>
      </c>
    </row>
    <row r="16885" spans="67:67">
      <c r="BO16885" s="87" t="str">
        <f t="shared" si="263"/>
        <v>0</v>
      </c>
    </row>
    <row r="16886" spans="67:67">
      <c r="BO16886" s="87" t="str">
        <f t="shared" si="263"/>
        <v>0</v>
      </c>
    </row>
    <row r="16887" spans="67:67">
      <c r="BO16887" s="87" t="str">
        <f t="shared" si="263"/>
        <v>0</v>
      </c>
    </row>
    <row r="16888" spans="67:67">
      <c r="BO16888" s="87" t="str">
        <f t="shared" si="263"/>
        <v>0</v>
      </c>
    </row>
    <row r="16889" spans="67:67">
      <c r="BO16889" s="87" t="str">
        <f t="shared" si="263"/>
        <v>0</v>
      </c>
    </row>
    <row r="16890" spans="67:67">
      <c r="BO16890" s="87" t="str">
        <f t="shared" si="263"/>
        <v>0</v>
      </c>
    </row>
    <row r="16891" spans="67:67">
      <c r="BO16891" s="87" t="str">
        <f t="shared" si="263"/>
        <v>0</v>
      </c>
    </row>
    <row r="16892" spans="67:67">
      <c r="BO16892" s="87" t="str">
        <f t="shared" si="263"/>
        <v>0</v>
      </c>
    </row>
    <row r="16893" spans="67:67">
      <c r="BO16893" s="87" t="str">
        <f t="shared" si="263"/>
        <v>0</v>
      </c>
    </row>
    <row r="16894" spans="67:67">
      <c r="BO16894" s="87" t="str">
        <f t="shared" si="263"/>
        <v>0</v>
      </c>
    </row>
    <row r="16895" spans="67:67">
      <c r="BO16895" s="87" t="str">
        <f t="shared" si="263"/>
        <v>0</v>
      </c>
    </row>
    <row r="16896" spans="67:67">
      <c r="BO16896" s="87" t="str">
        <f t="shared" si="263"/>
        <v>0</v>
      </c>
    </row>
    <row r="16897" spans="67:67">
      <c r="BO16897" s="87" t="str">
        <f t="shared" si="263"/>
        <v>0</v>
      </c>
    </row>
    <row r="16898" spans="67:67">
      <c r="BO16898" s="87" t="str">
        <f t="shared" si="263"/>
        <v>0</v>
      </c>
    </row>
    <row r="16899" spans="67:67">
      <c r="BO16899" s="87" t="str">
        <f t="shared" si="263"/>
        <v>0</v>
      </c>
    </row>
    <row r="16900" spans="67:67">
      <c r="BO16900" s="87" t="str">
        <f t="shared" si="263"/>
        <v>0</v>
      </c>
    </row>
    <row r="16901" spans="67:67">
      <c r="BO16901" s="87" t="str">
        <f t="shared" si="263"/>
        <v>0</v>
      </c>
    </row>
    <row r="16902" spans="67:67">
      <c r="BO16902" s="87" t="str">
        <f t="shared" ref="BO16902:BO16965" si="264">IF(AND(BI16902&lt;&gt;"",BM16902&lt;&gt;"",BE16902&lt;&gt;"",BF16902&lt;&gt;"",BG16902&lt;&gt;""),(1000*9.81*BI16902*0.001*BM16902)/(BE16902*BF16902*BG16902),"0")</f>
        <v>0</v>
      </c>
    </row>
    <row r="16903" spans="67:67">
      <c r="BO16903" s="87" t="str">
        <f t="shared" si="264"/>
        <v>0</v>
      </c>
    </row>
    <row r="16904" spans="67:67">
      <c r="BO16904" s="87" t="str">
        <f t="shared" si="264"/>
        <v>0</v>
      </c>
    </row>
    <row r="16905" spans="67:67">
      <c r="BO16905" s="87" t="str">
        <f t="shared" si="264"/>
        <v>0</v>
      </c>
    </row>
    <row r="16906" spans="67:67">
      <c r="BO16906" s="87" t="str">
        <f t="shared" si="264"/>
        <v>0</v>
      </c>
    </row>
    <row r="16907" spans="67:67">
      <c r="BO16907" s="87" t="str">
        <f t="shared" si="264"/>
        <v>0</v>
      </c>
    </row>
    <row r="16908" spans="67:67">
      <c r="BO16908" s="87" t="str">
        <f t="shared" si="264"/>
        <v>0</v>
      </c>
    </row>
    <row r="16909" spans="67:67">
      <c r="BO16909" s="87" t="str">
        <f t="shared" si="264"/>
        <v>0</v>
      </c>
    </row>
    <row r="16910" spans="67:67">
      <c r="BO16910" s="87" t="str">
        <f t="shared" si="264"/>
        <v>0</v>
      </c>
    </row>
    <row r="16911" spans="67:67">
      <c r="BO16911" s="87" t="str">
        <f t="shared" si="264"/>
        <v>0</v>
      </c>
    </row>
    <row r="16912" spans="67:67">
      <c r="BO16912" s="87" t="str">
        <f t="shared" si="264"/>
        <v>0</v>
      </c>
    </row>
    <row r="16913" spans="67:67">
      <c r="BO16913" s="87" t="str">
        <f t="shared" si="264"/>
        <v>0</v>
      </c>
    </row>
    <row r="16914" spans="67:67">
      <c r="BO16914" s="87" t="str">
        <f t="shared" si="264"/>
        <v>0</v>
      </c>
    </row>
    <row r="16915" spans="67:67">
      <c r="BO16915" s="87" t="str">
        <f t="shared" si="264"/>
        <v>0</v>
      </c>
    </row>
    <row r="16916" spans="67:67">
      <c r="BO16916" s="87" t="str">
        <f t="shared" si="264"/>
        <v>0</v>
      </c>
    </row>
    <row r="16917" spans="67:67">
      <c r="BO16917" s="87" t="str">
        <f t="shared" si="264"/>
        <v>0</v>
      </c>
    </row>
    <row r="16918" spans="67:67">
      <c r="BO16918" s="87" t="str">
        <f t="shared" si="264"/>
        <v>0</v>
      </c>
    </row>
    <row r="16919" spans="67:67">
      <c r="BO16919" s="87" t="str">
        <f t="shared" si="264"/>
        <v>0</v>
      </c>
    </row>
    <row r="16920" spans="67:67">
      <c r="BO16920" s="87" t="str">
        <f t="shared" si="264"/>
        <v>0</v>
      </c>
    </row>
    <row r="16921" spans="67:67">
      <c r="BO16921" s="87" t="str">
        <f t="shared" si="264"/>
        <v>0</v>
      </c>
    </row>
    <row r="16922" spans="67:67">
      <c r="BO16922" s="87" t="str">
        <f t="shared" si="264"/>
        <v>0</v>
      </c>
    </row>
    <row r="16923" spans="67:67">
      <c r="BO16923" s="87" t="str">
        <f t="shared" si="264"/>
        <v>0</v>
      </c>
    </row>
    <row r="16924" spans="67:67">
      <c r="BO16924" s="87" t="str">
        <f t="shared" si="264"/>
        <v>0</v>
      </c>
    </row>
    <row r="16925" spans="67:67">
      <c r="BO16925" s="87" t="str">
        <f t="shared" si="264"/>
        <v>0</v>
      </c>
    </row>
    <row r="16926" spans="67:67">
      <c r="BO16926" s="87" t="str">
        <f t="shared" si="264"/>
        <v>0</v>
      </c>
    </row>
    <row r="16927" spans="67:67">
      <c r="BO16927" s="87" t="str">
        <f t="shared" si="264"/>
        <v>0</v>
      </c>
    </row>
    <row r="16928" spans="67:67">
      <c r="BO16928" s="87" t="str">
        <f t="shared" si="264"/>
        <v>0</v>
      </c>
    </row>
    <row r="16929" spans="67:67">
      <c r="BO16929" s="87" t="str">
        <f t="shared" si="264"/>
        <v>0</v>
      </c>
    </row>
    <row r="16930" spans="67:67">
      <c r="BO16930" s="87" t="str">
        <f t="shared" si="264"/>
        <v>0</v>
      </c>
    </row>
    <row r="16931" spans="67:67">
      <c r="BO16931" s="87" t="str">
        <f t="shared" si="264"/>
        <v>0</v>
      </c>
    </row>
    <row r="16932" spans="67:67">
      <c r="BO16932" s="87" t="str">
        <f t="shared" si="264"/>
        <v>0</v>
      </c>
    </row>
    <row r="16933" spans="67:67">
      <c r="BO16933" s="87" t="str">
        <f t="shared" si="264"/>
        <v>0</v>
      </c>
    </row>
    <row r="16934" spans="67:67">
      <c r="BO16934" s="87" t="str">
        <f t="shared" si="264"/>
        <v>0</v>
      </c>
    </row>
    <row r="16935" spans="67:67">
      <c r="BO16935" s="87" t="str">
        <f t="shared" si="264"/>
        <v>0</v>
      </c>
    </row>
    <row r="16936" spans="67:67">
      <c r="BO16936" s="87" t="str">
        <f t="shared" si="264"/>
        <v>0</v>
      </c>
    </row>
    <row r="16937" spans="67:67">
      <c r="BO16937" s="87" t="str">
        <f t="shared" si="264"/>
        <v>0</v>
      </c>
    </row>
    <row r="16938" spans="67:67">
      <c r="BO16938" s="87" t="str">
        <f t="shared" si="264"/>
        <v>0</v>
      </c>
    </row>
    <row r="16939" spans="67:67">
      <c r="BO16939" s="87" t="str">
        <f t="shared" si="264"/>
        <v>0</v>
      </c>
    </row>
    <row r="16940" spans="67:67">
      <c r="BO16940" s="87" t="str">
        <f t="shared" si="264"/>
        <v>0</v>
      </c>
    </row>
    <row r="16941" spans="67:67">
      <c r="BO16941" s="87" t="str">
        <f t="shared" si="264"/>
        <v>0</v>
      </c>
    </row>
    <row r="16942" spans="67:67">
      <c r="BO16942" s="87" t="str">
        <f t="shared" si="264"/>
        <v>0</v>
      </c>
    </row>
    <row r="16943" spans="67:67">
      <c r="BO16943" s="87" t="str">
        <f t="shared" si="264"/>
        <v>0</v>
      </c>
    </row>
    <row r="16944" spans="67:67">
      <c r="BO16944" s="87" t="str">
        <f t="shared" si="264"/>
        <v>0</v>
      </c>
    </row>
    <row r="16945" spans="67:67">
      <c r="BO16945" s="87" t="str">
        <f t="shared" si="264"/>
        <v>0</v>
      </c>
    </row>
    <row r="16946" spans="67:67">
      <c r="BO16946" s="87" t="str">
        <f t="shared" si="264"/>
        <v>0</v>
      </c>
    </row>
    <row r="16947" spans="67:67">
      <c r="BO16947" s="87" t="str">
        <f t="shared" si="264"/>
        <v>0</v>
      </c>
    </row>
    <row r="16948" spans="67:67">
      <c r="BO16948" s="87" t="str">
        <f t="shared" si="264"/>
        <v>0</v>
      </c>
    </row>
    <row r="16949" spans="67:67">
      <c r="BO16949" s="87" t="str">
        <f t="shared" si="264"/>
        <v>0</v>
      </c>
    </row>
    <row r="16950" spans="67:67">
      <c r="BO16950" s="87" t="str">
        <f t="shared" si="264"/>
        <v>0</v>
      </c>
    </row>
    <row r="16951" spans="67:67">
      <c r="BO16951" s="87" t="str">
        <f t="shared" si="264"/>
        <v>0</v>
      </c>
    </row>
    <row r="16952" spans="67:67">
      <c r="BO16952" s="87" t="str">
        <f t="shared" si="264"/>
        <v>0</v>
      </c>
    </row>
    <row r="16953" spans="67:67">
      <c r="BO16953" s="87" t="str">
        <f t="shared" si="264"/>
        <v>0</v>
      </c>
    </row>
    <row r="16954" spans="67:67">
      <c r="BO16954" s="87" t="str">
        <f t="shared" si="264"/>
        <v>0</v>
      </c>
    </row>
    <row r="16955" spans="67:67">
      <c r="BO16955" s="87" t="str">
        <f t="shared" si="264"/>
        <v>0</v>
      </c>
    </row>
    <row r="16956" spans="67:67">
      <c r="BO16956" s="87" t="str">
        <f t="shared" si="264"/>
        <v>0</v>
      </c>
    </row>
    <row r="16957" spans="67:67">
      <c r="BO16957" s="87" t="str">
        <f t="shared" si="264"/>
        <v>0</v>
      </c>
    </row>
    <row r="16958" spans="67:67">
      <c r="BO16958" s="87" t="str">
        <f t="shared" si="264"/>
        <v>0</v>
      </c>
    </row>
    <row r="16959" spans="67:67">
      <c r="BO16959" s="87" t="str">
        <f t="shared" si="264"/>
        <v>0</v>
      </c>
    </row>
    <row r="16960" spans="67:67">
      <c r="BO16960" s="87" t="str">
        <f t="shared" si="264"/>
        <v>0</v>
      </c>
    </row>
    <row r="16961" spans="67:67">
      <c r="BO16961" s="87" t="str">
        <f t="shared" si="264"/>
        <v>0</v>
      </c>
    </row>
    <row r="16962" spans="67:67">
      <c r="BO16962" s="87" t="str">
        <f t="shared" si="264"/>
        <v>0</v>
      </c>
    </row>
    <row r="16963" spans="67:67">
      <c r="BO16963" s="87" t="str">
        <f t="shared" si="264"/>
        <v>0</v>
      </c>
    </row>
    <row r="16964" spans="67:67">
      <c r="BO16964" s="87" t="str">
        <f t="shared" si="264"/>
        <v>0</v>
      </c>
    </row>
    <row r="16965" spans="67:67">
      <c r="BO16965" s="87" t="str">
        <f t="shared" si="264"/>
        <v>0</v>
      </c>
    </row>
    <row r="16966" spans="67:67">
      <c r="BO16966" s="87" t="str">
        <f t="shared" ref="BO16966:BO17029" si="265">IF(AND(BI16966&lt;&gt;"",BM16966&lt;&gt;"",BE16966&lt;&gt;"",BF16966&lt;&gt;"",BG16966&lt;&gt;""),(1000*9.81*BI16966*0.001*BM16966)/(BE16966*BF16966*BG16966),"0")</f>
        <v>0</v>
      </c>
    </row>
    <row r="16967" spans="67:67">
      <c r="BO16967" s="87" t="str">
        <f t="shared" si="265"/>
        <v>0</v>
      </c>
    </row>
    <row r="16968" spans="67:67">
      <c r="BO16968" s="87" t="str">
        <f t="shared" si="265"/>
        <v>0</v>
      </c>
    </row>
    <row r="16969" spans="67:67">
      <c r="BO16969" s="87" t="str">
        <f t="shared" si="265"/>
        <v>0</v>
      </c>
    </row>
    <row r="16970" spans="67:67">
      <c r="BO16970" s="87" t="str">
        <f t="shared" si="265"/>
        <v>0</v>
      </c>
    </row>
    <row r="16971" spans="67:67">
      <c r="BO16971" s="87" t="str">
        <f t="shared" si="265"/>
        <v>0</v>
      </c>
    </row>
    <row r="16972" spans="67:67">
      <c r="BO16972" s="87" t="str">
        <f t="shared" si="265"/>
        <v>0</v>
      </c>
    </row>
    <row r="16973" spans="67:67">
      <c r="BO16973" s="87" t="str">
        <f t="shared" si="265"/>
        <v>0</v>
      </c>
    </row>
    <row r="16974" spans="67:67">
      <c r="BO16974" s="87" t="str">
        <f t="shared" si="265"/>
        <v>0</v>
      </c>
    </row>
    <row r="16975" spans="67:67">
      <c r="BO16975" s="87" t="str">
        <f t="shared" si="265"/>
        <v>0</v>
      </c>
    </row>
    <row r="16976" spans="67:67">
      <c r="BO16976" s="87" t="str">
        <f t="shared" si="265"/>
        <v>0</v>
      </c>
    </row>
    <row r="16977" spans="67:67">
      <c r="BO16977" s="87" t="str">
        <f t="shared" si="265"/>
        <v>0</v>
      </c>
    </row>
    <row r="16978" spans="67:67">
      <c r="BO16978" s="87" t="str">
        <f t="shared" si="265"/>
        <v>0</v>
      </c>
    </row>
    <row r="16979" spans="67:67">
      <c r="BO16979" s="87" t="str">
        <f t="shared" si="265"/>
        <v>0</v>
      </c>
    </row>
    <row r="16980" spans="67:67">
      <c r="BO16980" s="87" t="str">
        <f t="shared" si="265"/>
        <v>0</v>
      </c>
    </row>
    <row r="16981" spans="67:67">
      <c r="BO16981" s="87" t="str">
        <f t="shared" si="265"/>
        <v>0</v>
      </c>
    </row>
    <row r="16982" spans="67:67">
      <c r="BO16982" s="87" t="str">
        <f t="shared" si="265"/>
        <v>0</v>
      </c>
    </row>
    <row r="16983" spans="67:67">
      <c r="BO16983" s="87" t="str">
        <f t="shared" si="265"/>
        <v>0</v>
      </c>
    </row>
    <row r="16984" spans="67:67">
      <c r="BO16984" s="87" t="str">
        <f t="shared" si="265"/>
        <v>0</v>
      </c>
    </row>
    <row r="16985" spans="67:67">
      <c r="BO16985" s="87" t="str">
        <f t="shared" si="265"/>
        <v>0</v>
      </c>
    </row>
    <row r="16986" spans="67:67">
      <c r="BO16986" s="87" t="str">
        <f t="shared" si="265"/>
        <v>0</v>
      </c>
    </row>
    <row r="16987" spans="67:67">
      <c r="BO16987" s="87" t="str">
        <f t="shared" si="265"/>
        <v>0</v>
      </c>
    </row>
    <row r="16988" spans="67:67">
      <c r="BO16988" s="87" t="str">
        <f t="shared" si="265"/>
        <v>0</v>
      </c>
    </row>
    <row r="16989" spans="67:67">
      <c r="BO16989" s="87" t="str">
        <f t="shared" si="265"/>
        <v>0</v>
      </c>
    </row>
    <row r="16990" spans="67:67">
      <c r="BO16990" s="87" t="str">
        <f t="shared" si="265"/>
        <v>0</v>
      </c>
    </row>
    <row r="16991" spans="67:67">
      <c r="BO16991" s="87" t="str">
        <f t="shared" si="265"/>
        <v>0</v>
      </c>
    </row>
    <row r="16992" spans="67:67">
      <c r="BO16992" s="87" t="str">
        <f t="shared" si="265"/>
        <v>0</v>
      </c>
    </row>
    <row r="16993" spans="67:67">
      <c r="BO16993" s="87" t="str">
        <f t="shared" si="265"/>
        <v>0</v>
      </c>
    </row>
    <row r="16994" spans="67:67">
      <c r="BO16994" s="87" t="str">
        <f t="shared" si="265"/>
        <v>0</v>
      </c>
    </row>
    <row r="16995" spans="67:67">
      <c r="BO16995" s="87" t="str">
        <f t="shared" si="265"/>
        <v>0</v>
      </c>
    </row>
    <row r="16996" spans="67:67">
      <c r="BO16996" s="87" t="str">
        <f t="shared" si="265"/>
        <v>0</v>
      </c>
    </row>
    <row r="16997" spans="67:67">
      <c r="BO16997" s="87" t="str">
        <f t="shared" si="265"/>
        <v>0</v>
      </c>
    </row>
    <row r="16998" spans="67:67">
      <c r="BO16998" s="87" t="str">
        <f t="shared" si="265"/>
        <v>0</v>
      </c>
    </row>
    <row r="16999" spans="67:67">
      <c r="BO16999" s="87" t="str">
        <f t="shared" si="265"/>
        <v>0</v>
      </c>
    </row>
    <row r="17000" spans="67:67">
      <c r="BO17000" s="87" t="str">
        <f t="shared" si="265"/>
        <v>0</v>
      </c>
    </row>
    <row r="17001" spans="67:67">
      <c r="BO17001" s="87" t="str">
        <f t="shared" si="265"/>
        <v>0</v>
      </c>
    </row>
    <row r="17002" spans="67:67">
      <c r="BO17002" s="87" t="str">
        <f t="shared" si="265"/>
        <v>0</v>
      </c>
    </row>
    <row r="17003" spans="67:67">
      <c r="BO17003" s="87" t="str">
        <f t="shared" si="265"/>
        <v>0</v>
      </c>
    </row>
    <row r="17004" spans="67:67">
      <c r="BO17004" s="87" t="str">
        <f t="shared" si="265"/>
        <v>0</v>
      </c>
    </row>
    <row r="17005" spans="67:67">
      <c r="BO17005" s="87" t="str">
        <f t="shared" si="265"/>
        <v>0</v>
      </c>
    </row>
    <row r="17006" spans="67:67">
      <c r="BO17006" s="87" t="str">
        <f t="shared" si="265"/>
        <v>0</v>
      </c>
    </row>
    <row r="17007" spans="67:67">
      <c r="BO17007" s="87" t="str">
        <f t="shared" si="265"/>
        <v>0</v>
      </c>
    </row>
    <row r="17008" spans="67:67">
      <c r="BO17008" s="87" t="str">
        <f t="shared" si="265"/>
        <v>0</v>
      </c>
    </row>
    <row r="17009" spans="67:67">
      <c r="BO17009" s="87" t="str">
        <f t="shared" si="265"/>
        <v>0</v>
      </c>
    </row>
    <row r="17010" spans="67:67">
      <c r="BO17010" s="87" t="str">
        <f t="shared" si="265"/>
        <v>0</v>
      </c>
    </row>
    <row r="17011" spans="67:67">
      <c r="BO17011" s="87" t="str">
        <f t="shared" si="265"/>
        <v>0</v>
      </c>
    </row>
    <row r="17012" spans="67:67">
      <c r="BO17012" s="87" t="str">
        <f t="shared" si="265"/>
        <v>0</v>
      </c>
    </row>
    <row r="17013" spans="67:67">
      <c r="BO17013" s="87" t="str">
        <f t="shared" si="265"/>
        <v>0</v>
      </c>
    </row>
    <row r="17014" spans="67:67">
      <c r="BO17014" s="87" t="str">
        <f t="shared" si="265"/>
        <v>0</v>
      </c>
    </row>
    <row r="17015" spans="67:67">
      <c r="BO17015" s="87" t="str">
        <f t="shared" si="265"/>
        <v>0</v>
      </c>
    </row>
    <row r="17016" spans="67:67">
      <c r="BO17016" s="87" t="str">
        <f t="shared" si="265"/>
        <v>0</v>
      </c>
    </row>
    <row r="17017" spans="67:67">
      <c r="BO17017" s="87" t="str">
        <f t="shared" si="265"/>
        <v>0</v>
      </c>
    </row>
    <row r="17018" spans="67:67">
      <c r="BO17018" s="87" t="str">
        <f t="shared" si="265"/>
        <v>0</v>
      </c>
    </row>
    <row r="17019" spans="67:67">
      <c r="BO17019" s="87" t="str">
        <f t="shared" si="265"/>
        <v>0</v>
      </c>
    </row>
    <row r="17020" spans="67:67">
      <c r="BO17020" s="87" t="str">
        <f t="shared" si="265"/>
        <v>0</v>
      </c>
    </row>
    <row r="17021" spans="67:67">
      <c r="BO17021" s="87" t="str">
        <f t="shared" si="265"/>
        <v>0</v>
      </c>
    </row>
    <row r="17022" spans="67:67">
      <c r="BO17022" s="87" t="str">
        <f t="shared" si="265"/>
        <v>0</v>
      </c>
    </row>
    <row r="17023" spans="67:67">
      <c r="BO17023" s="87" t="str">
        <f t="shared" si="265"/>
        <v>0</v>
      </c>
    </row>
    <row r="17024" spans="67:67">
      <c r="BO17024" s="87" t="str">
        <f t="shared" si="265"/>
        <v>0</v>
      </c>
    </row>
    <row r="17025" spans="67:67">
      <c r="BO17025" s="87" t="str">
        <f t="shared" si="265"/>
        <v>0</v>
      </c>
    </row>
    <row r="17026" spans="67:67">
      <c r="BO17026" s="87" t="str">
        <f t="shared" si="265"/>
        <v>0</v>
      </c>
    </row>
    <row r="17027" spans="67:67">
      <c r="BO17027" s="87" t="str">
        <f t="shared" si="265"/>
        <v>0</v>
      </c>
    </row>
    <row r="17028" spans="67:67">
      <c r="BO17028" s="87" t="str">
        <f t="shared" si="265"/>
        <v>0</v>
      </c>
    </row>
    <row r="17029" spans="67:67">
      <c r="BO17029" s="87" t="str">
        <f t="shared" si="265"/>
        <v>0</v>
      </c>
    </row>
    <row r="17030" spans="67:67">
      <c r="BO17030" s="87" t="str">
        <f t="shared" ref="BO17030:BO17093" si="266">IF(AND(BI17030&lt;&gt;"",BM17030&lt;&gt;"",BE17030&lt;&gt;"",BF17030&lt;&gt;"",BG17030&lt;&gt;""),(1000*9.81*BI17030*0.001*BM17030)/(BE17030*BF17030*BG17030),"0")</f>
        <v>0</v>
      </c>
    </row>
    <row r="17031" spans="67:67">
      <c r="BO17031" s="87" t="str">
        <f t="shared" si="266"/>
        <v>0</v>
      </c>
    </row>
    <row r="17032" spans="67:67">
      <c r="BO17032" s="87" t="str">
        <f t="shared" si="266"/>
        <v>0</v>
      </c>
    </row>
    <row r="17033" spans="67:67">
      <c r="BO17033" s="87" t="str">
        <f t="shared" si="266"/>
        <v>0</v>
      </c>
    </row>
    <row r="17034" spans="67:67">
      <c r="BO17034" s="87" t="str">
        <f t="shared" si="266"/>
        <v>0</v>
      </c>
    </row>
    <row r="17035" spans="67:67">
      <c r="BO17035" s="87" t="str">
        <f t="shared" si="266"/>
        <v>0</v>
      </c>
    </row>
    <row r="17036" spans="67:67">
      <c r="BO17036" s="87" t="str">
        <f t="shared" si="266"/>
        <v>0</v>
      </c>
    </row>
    <row r="17037" spans="67:67">
      <c r="BO17037" s="87" t="str">
        <f t="shared" si="266"/>
        <v>0</v>
      </c>
    </row>
    <row r="17038" spans="67:67">
      <c r="BO17038" s="87" t="str">
        <f t="shared" si="266"/>
        <v>0</v>
      </c>
    </row>
    <row r="17039" spans="67:67">
      <c r="BO17039" s="87" t="str">
        <f t="shared" si="266"/>
        <v>0</v>
      </c>
    </row>
    <row r="17040" spans="67:67">
      <c r="BO17040" s="87" t="str">
        <f t="shared" si="266"/>
        <v>0</v>
      </c>
    </row>
    <row r="17041" spans="67:67">
      <c r="BO17041" s="87" t="str">
        <f t="shared" si="266"/>
        <v>0</v>
      </c>
    </row>
    <row r="17042" spans="67:67">
      <c r="BO17042" s="87" t="str">
        <f t="shared" si="266"/>
        <v>0</v>
      </c>
    </row>
    <row r="17043" spans="67:67">
      <c r="BO17043" s="87" t="str">
        <f t="shared" si="266"/>
        <v>0</v>
      </c>
    </row>
    <row r="17044" spans="67:67">
      <c r="BO17044" s="87" t="str">
        <f t="shared" si="266"/>
        <v>0</v>
      </c>
    </row>
    <row r="17045" spans="67:67">
      <c r="BO17045" s="87" t="str">
        <f t="shared" si="266"/>
        <v>0</v>
      </c>
    </row>
    <row r="17046" spans="67:67">
      <c r="BO17046" s="87" t="str">
        <f t="shared" si="266"/>
        <v>0</v>
      </c>
    </row>
    <row r="17047" spans="67:67">
      <c r="BO17047" s="87" t="str">
        <f t="shared" si="266"/>
        <v>0</v>
      </c>
    </row>
    <row r="17048" spans="67:67">
      <c r="BO17048" s="87" t="str">
        <f t="shared" si="266"/>
        <v>0</v>
      </c>
    </row>
    <row r="17049" spans="67:67">
      <c r="BO17049" s="87" t="str">
        <f t="shared" si="266"/>
        <v>0</v>
      </c>
    </row>
    <row r="17050" spans="67:67">
      <c r="BO17050" s="87" t="str">
        <f t="shared" si="266"/>
        <v>0</v>
      </c>
    </row>
    <row r="17051" spans="67:67">
      <c r="BO17051" s="87" t="str">
        <f t="shared" si="266"/>
        <v>0</v>
      </c>
    </row>
    <row r="17052" spans="67:67">
      <c r="BO17052" s="87" t="str">
        <f t="shared" si="266"/>
        <v>0</v>
      </c>
    </row>
    <row r="17053" spans="67:67">
      <c r="BO17053" s="87" t="str">
        <f t="shared" si="266"/>
        <v>0</v>
      </c>
    </row>
    <row r="17054" spans="67:67">
      <c r="BO17054" s="87" t="str">
        <f t="shared" si="266"/>
        <v>0</v>
      </c>
    </row>
    <row r="17055" spans="67:67">
      <c r="BO17055" s="87" t="str">
        <f t="shared" si="266"/>
        <v>0</v>
      </c>
    </row>
    <row r="17056" spans="67:67">
      <c r="BO17056" s="87" t="str">
        <f t="shared" si="266"/>
        <v>0</v>
      </c>
    </row>
    <row r="17057" spans="67:67">
      <c r="BO17057" s="87" t="str">
        <f t="shared" si="266"/>
        <v>0</v>
      </c>
    </row>
    <row r="17058" spans="67:67">
      <c r="BO17058" s="87" t="str">
        <f t="shared" si="266"/>
        <v>0</v>
      </c>
    </row>
    <row r="17059" spans="67:67">
      <c r="BO17059" s="87" t="str">
        <f t="shared" si="266"/>
        <v>0</v>
      </c>
    </row>
    <row r="17060" spans="67:67">
      <c r="BO17060" s="87" t="str">
        <f t="shared" si="266"/>
        <v>0</v>
      </c>
    </row>
    <row r="17061" spans="67:67">
      <c r="BO17061" s="87" t="str">
        <f t="shared" si="266"/>
        <v>0</v>
      </c>
    </row>
    <row r="17062" spans="67:67">
      <c r="BO17062" s="87" t="str">
        <f t="shared" si="266"/>
        <v>0</v>
      </c>
    </row>
    <row r="17063" spans="67:67">
      <c r="BO17063" s="87" t="str">
        <f t="shared" si="266"/>
        <v>0</v>
      </c>
    </row>
    <row r="17064" spans="67:67">
      <c r="BO17064" s="87" t="str">
        <f t="shared" si="266"/>
        <v>0</v>
      </c>
    </row>
    <row r="17065" spans="67:67">
      <c r="BO17065" s="87" t="str">
        <f t="shared" si="266"/>
        <v>0</v>
      </c>
    </row>
    <row r="17066" spans="67:67">
      <c r="BO17066" s="87" t="str">
        <f t="shared" si="266"/>
        <v>0</v>
      </c>
    </row>
    <row r="17067" spans="67:67">
      <c r="BO17067" s="87" t="str">
        <f t="shared" si="266"/>
        <v>0</v>
      </c>
    </row>
    <row r="17068" spans="67:67">
      <c r="BO17068" s="87" t="str">
        <f t="shared" si="266"/>
        <v>0</v>
      </c>
    </row>
    <row r="17069" spans="67:67">
      <c r="BO17069" s="87" t="str">
        <f t="shared" si="266"/>
        <v>0</v>
      </c>
    </row>
    <row r="17070" spans="67:67">
      <c r="BO17070" s="87" t="str">
        <f t="shared" si="266"/>
        <v>0</v>
      </c>
    </row>
    <row r="17071" spans="67:67">
      <c r="BO17071" s="87" t="str">
        <f t="shared" si="266"/>
        <v>0</v>
      </c>
    </row>
    <row r="17072" spans="67:67">
      <c r="BO17072" s="87" t="str">
        <f t="shared" si="266"/>
        <v>0</v>
      </c>
    </row>
    <row r="17073" spans="67:67">
      <c r="BO17073" s="87" t="str">
        <f t="shared" si="266"/>
        <v>0</v>
      </c>
    </row>
    <row r="17074" spans="67:67">
      <c r="BO17074" s="87" t="str">
        <f t="shared" si="266"/>
        <v>0</v>
      </c>
    </row>
    <row r="17075" spans="67:67">
      <c r="BO17075" s="87" t="str">
        <f t="shared" si="266"/>
        <v>0</v>
      </c>
    </row>
    <row r="17076" spans="67:67">
      <c r="BO17076" s="87" t="str">
        <f t="shared" si="266"/>
        <v>0</v>
      </c>
    </row>
    <row r="17077" spans="67:67">
      <c r="BO17077" s="87" t="str">
        <f t="shared" si="266"/>
        <v>0</v>
      </c>
    </row>
    <row r="17078" spans="67:67">
      <c r="BO17078" s="87" t="str">
        <f t="shared" si="266"/>
        <v>0</v>
      </c>
    </row>
    <row r="17079" spans="67:67">
      <c r="BO17079" s="87" t="str">
        <f t="shared" si="266"/>
        <v>0</v>
      </c>
    </row>
    <row r="17080" spans="67:67">
      <c r="BO17080" s="87" t="str">
        <f t="shared" si="266"/>
        <v>0</v>
      </c>
    </row>
    <row r="17081" spans="67:67">
      <c r="BO17081" s="87" t="str">
        <f t="shared" si="266"/>
        <v>0</v>
      </c>
    </row>
    <row r="17082" spans="67:67">
      <c r="BO17082" s="87" t="str">
        <f t="shared" si="266"/>
        <v>0</v>
      </c>
    </row>
    <row r="17083" spans="67:67">
      <c r="BO17083" s="87" t="str">
        <f t="shared" si="266"/>
        <v>0</v>
      </c>
    </row>
    <row r="17084" spans="67:67">
      <c r="BO17084" s="87" t="str">
        <f t="shared" si="266"/>
        <v>0</v>
      </c>
    </row>
    <row r="17085" spans="67:67">
      <c r="BO17085" s="87" t="str">
        <f t="shared" si="266"/>
        <v>0</v>
      </c>
    </row>
    <row r="17086" spans="67:67">
      <c r="BO17086" s="87" t="str">
        <f t="shared" si="266"/>
        <v>0</v>
      </c>
    </row>
    <row r="17087" spans="67:67">
      <c r="BO17087" s="87" t="str">
        <f t="shared" si="266"/>
        <v>0</v>
      </c>
    </row>
    <row r="17088" spans="67:67">
      <c r="BO17088" s="87" t="str">
        <f t="shared" si="266"/>
        <v>0</v>
      </c>
    </row>
    <row r="17089" spans="67:67">
      <c r="BO17089" s="87" t="str">
        <f t="shared" si="266"/>
        <v>0</v>
      </c>
    </row>
    <row r="17090" spans="67:67">
      <c r="BO17090" s="87" t="str">
        <f t="shared" si="266"/>
        <v>0</v>
      </c>
    </row>
    <row r="17091" spans="67:67">
      <c r="BO17091" s="87" t="str">
        <f t="shared" si="266"/>
        <v>0</v>
      </c>
    </row>
    <row r="17092" spans="67:67">
      <c r="BO17092" s="87" t="str">
        <f t="shared" si="266"/>
        <v>0</v>
      </c>
    </row>
    <row r="17093" spans="67:67">
      <c r="BO17093" s="87" t="str">
        <f t="shared" si="266"/>
        <v>0</v>
      </c>
    </row>
    <row r="17094" spans="67:67">
      <c r="BO17094" s="87" t="str">
        <f t="shared" ref="BO17094:BO17157" si="267">IF(AND(BI17094&lt;&gt;"",BM17094&lt;&gt;"",BE17094&lt;&gt;"",BF17094&lt;&gt;"",BG17094&lt;&gt;""),(1000*9.81*BI17094*0.001*BM17094)/(BE17094*BF17094*BG17094),"0")</f>
        <v>0</v>
      </c>
    </row>
    <row r="17095" spans="67:67">
      <c r="BO17095" s="87" t="str">
        <f t="shared" si="267"/>
        <v>0</v>
      </c>
    </row>
    <row r="17096" spans="67:67">
      <c r="BO17096" s="87" t="str">
        <f t="shared" si="267"/>
        <v>0</v>
      </c>
    </row>
    <row r="17097" spans="67:67">
      <c r="BO17097" s="87" t="str">
        <f t="shared" si="267"/>
        <v>0</v>
      </c>
    </row>
    <row r="17098" spans="67:67">
      <c r="BO17098" s="87" t="str">
        <f t="shared" si="267"/>
        <v>0</v>
      </c>
    </row>
    <row r="17099" spans="67:67">
      <c r="BO17099" s="87" t="str">
        <f t="shared" si="267"/>
        <v>0</v>
      </c>
    </row>
    <row r="17100" spans="67:67">
      <c r="BO17100" s="87" t="str">
        <f t="shared" si="267"/>
        <v>0</v>
      </c>
    </row>
    <row r="17101" spans="67:67">
      <c r="BO17101" s="87" t="str">
        <f t="shared" si="267"/>
        <v>0</v>
      </c>
    </row>
    <row r="17102" spans="67:67">
      <c r="BO17102" s="87" t="str">
        <f t="shared" si="267"/>
        <v>0</v>
      </c>
    </row>
    <row r="17103" spans="67:67">
      <c r="BO17103" s="87" t="str">
        <f t="shared" si="267"/>
        <v>0</v>
      </c>
    </row>
    <row r="17104" spans="67:67">
      <c r="BO17104" s="87" t="str">
        <f t="shared" si="267"/>
        <v>0</v>
      </c>
    </row>
    <row r="17105" spans="67:67">
      <c r="BO17105" s="87" t="str">
        <f t="shared" si="267"/>
        <v>0</v>
      </c>
    </row>
    <row r="17106" spans="67:67">
      <c r="BO17106" s="87" t="str">
        <f t="shared" si="267"/>
        <v>0</v>
      </c>
    </row>
    <row r="17107" spans="67:67">
      <c r="BO17107" s="87" t="str">
        <f t="shared" si="267"/>
        <v>0</v>
      </c>
    </row>
    <row r="17108" spans="67:67">
      <c r="BO17108" s="87" t="str">
        <f t="shared" si="267"/>
        <v>0</v>
      </c>
    </row>
    <row r="17109" spans="67:67">
      <c r="BO17109" s="87" t="str">
        <f t="shared" si="267"/>
        <v>0</v>
      </c>
    </row>
    <row r="17110" spans="67:67">
      <c r="BO17110" s="87" t="str">
        <f t="shared" si="267"/>
        <v>0</v>
      </c>
    </row>
    <row r="17111" spans="67:67">
      <c r="BO17111" s="87" t="str">
        <f t="shared" si="267"/>
        <v>0</v>
      </c>
    </row>
    <row r="17112" spans="67:67">
      <c r="BO17112" s="87" t="str">
        <f t="shared" si="267"/>
        <v>0</v>
      </c>
    </row>
    <row r="17113" spans="67:67">
      <c r="BO17113" s="87" t="str">
        <f t="shared" si="267"/>
        <v>0</v>
      </c>
    </row>
    <row r="17114" spans="67:67">
      <c r="BO17114" s="87" t="str">
        <f t="shared" si="267"/>
        <v>0</v>
      </c>
    </row>
    <row r="17115" spans="67:67">
      <c r="BO17115" s="87" t="str">
        <f t="shared" si="267"/>
        <v>0</v>
      </c>
    </row>
    <row r="17116" spans="67:67">
      <c r="BO17116" s="87" t="str">
        <f t="shared" si="267"/>
        <v>0</v>
      </c>
    </row>
    <row r="17117" spans="67:67">
      <c r="BO17117" s="87" t="str">
        <f t="shared" si="267"/>
        <v>0</v>
      </c>
    </row>
    <row r="17118" spans="67:67">
      <c r="BO17118" s="87" t="str">
        <f t="shared" si="267"/>
        <v>0</v>
      </c>
    </row>
    <row r="17119" spans="67:67">
      <c r="BO17119" s="87" t="str">
        <f t="shared" si="267"/>
        <v>0</v>
      </c>
    </row>
    <row r="17120" spans="67:67">
      <c r="BO17120" s="87" t="str">
        <f t="shared" si="267"/>
        <v>0</v>
      </c>
    </row>
    <row r="17121" spans="67:67">
      <c r="BO17121" s="87" t="str">
        <f t="shared" si="267"/>
        <v>0</v>
      </c>
    </row>
    <row r="17122" spans="67:67">
      <c r="BO17122" s="87" t="str">
        <f t="shared" si="267"/>
        <v>0</v>
      </c>
    </row>
    <row r="17123" spans="67:67">
      <c r="BO17123" s="87" t="str">
        <f t="shared" si="267"/>
        <v>0</v>
      </c>
    </row>
    <row r="17124" spans="67:67">
      <c r="BO17124" s="87" t="str">
        <f t="shared" si="267"/>
        <v>0</v>
      </c>
    </row>
    <row r="17125" spans="67:67">
      <c r="BO17125" s="87" t="str">
        <f t="shared" si="267"/>
        <v>0</v>
      </c>
    </row>
    <row r="17126" spans="67:67">
      <c r="BO17126" s="87" t="str">
        <f t="shared" si="267"/>
        <v>0</v>
      </c>
    </row>
    <row r="17127" spans="67:67">
      <c r="BO17127" s="87" t="str">
        <f t="shared" si="267"/>
        <v>0</v>
      </c>
    </row>
    <row r="17128" spans="67:67">
      <c r="BO17128" s="87" t="str">
        <f t="shared" si="267"/>
        <v>0</v>
      </c>
    </row>
    <row r="17129" spans="67:67">
      <c r="BO17129" s="87" t="str">
        <f t="shared" si="267"/>
        <v>0</v>
      </c>
    </row>
    <row r="17130" spans="67:67">
      <c r="BO17130" s="87" t="str">
        <f t="shared" si="267"/>
        <v>0</v>
      </c>
    </row>
    <row r="17131" spans="67:67">
      <c r="BO17131" s="87" t="str">
        <f t="shared" si="267"/>
        <v>0</v>
      </c>
    </row>
    <row r="17132" spans="67:67">
      <c r="BO17132" s="87" t="str">
        <f t="shared" si="267"/>
        <v>0</v>
      </c>
    </row>
    <row r="17133" spans="67:67">
      <c r="BO17133" s="87" t="str">
        <f t="shared" si="267"/>
        <v>0</v>
      </c>
    </row>
    <row r="17134" spans="67:67">
      <c r="BO17134" s="87" t="str">
        <f t="shared" si="267"/>
        <v>0</v>
      </c>
    </row>
    <row r="17135" spans="67:67">
      <c r="BO17135" s="87" t="str">
        <f t="shared" si="267"/>
        <v>0</v>
      </c>
    </row>
    <row r="17136" spans="67:67">
      <c r="BO17136" s="87" t="str">
        <f t="shared" si="267"/>
        <v>0</v>
      </c>
    </row>
    <row r="17137" spans="67:67">
      <c r="BO17137" s="87" t="str">
        <f t="shared" si="267"/>
        <v>0</v>
      </c>
    </row>
    <row r="17138" spans="67:67">
      <c r="BO17138" s="87" t="str">
        <f t="shared" si="267"/>
        <v>0</v>
      </c>
    </row>
    <row r="17139" spans="67:67">
      <c r="BO17139" s="87" t="str">
        <f t="shared" si="267"/>
        <v>0</v>
      </c>
    </row>
    <row r="17140" spans="67:67">
      <c r="BO17140" s="87" t="str">
        <f t="shared" si="267"/>
        <v>0</v>
      </c>
    </row>
    <row r="17141" spans="67:67">
      <c r="BO17141" s="87" t="str">
        <f t="shared" si="267"/>
        <v>0</v>
      </c>
    </row>
    <row r="17142" spans="67:67">
      <c r="BO17142" s="87" t="str">
        <f t="shared" si="267"/>
        <v>0</v>
      </c>
    </row>
    <row r="17143" spans="67:67">
      <c r="BO17143" s="87" t="str">
        <f t="shared" si="267"/>
        <v>0</v>
      </c>
    </row>
    <row r="17144" spans="67:67">
      <c r="BO17144" s="87" t="str">
        <f t="shared" si="267"/>
        <v>0</v>
      </c>
    </row>
    <row r="17145" spans="67:67">
      <c r="BO17145" s="87" t="str">
        <f t="shared" si="267"/>
        <v>0</v>
      </c>
    </row>
    <row r="17146" spans="67:67">
      <c r="BO17146" s="87" t="str">
        <f t="shared" si="267"/>
        <v>0</v>
      </c>
    </row>
    <row r="17147" spans="67:67">
      <c r="BO17147" s="87" t="str">
        <f t="shared" si="267"/>
        <v>0</v>
      </c>
    </row>
    <row r="17148" spans="67:67">
      <c r="BO17148" s="87" t="str">
        <f t="shared" si="267"/>
        <v>0</v>
      </c>
    </row>
    <row r="17149" spans="67:67">
      <c r="BO17149" s="87" t="str">
        <f t="shared" si="267"/>
        <v>0</v>
      </c>
    </row>
    <row r="17150" spans="67:67">
      <c r="BO17150" s="87" t="str">
        <f t="shared" si="267"/>
        <v>0</v>
      </c>
    </row>
    <row r="17151" spans="67:67">
      <c r="BO17151" s="87" t="str">
        <f t="shared" si="267"/>
        <v>0</v>
      </c>
    </row>
    <row r="17152" spans="67:67">
      <c r="BO17152" s="87" t="str">
        <f t="shared" si="267"/>
        <v>0</v>
      </c>
    </row>
    <row r="17153" spans="67:67">
      <c r="BO17153" s="87" t="str">
        <f t="shared" si="267"/>
        <v>0</v>
      </c>
    </row>
    <row r="17154" spans="67:67">
      <c r="BO17154" s="87" t="str">
        <f t="shared" si="267"/>
        <v>0</v>
      </c>
    </row>
    <row r="17155" spans="67:67">
      <c r="BO17155" s="87" t="str">
        <f t="shared" si="267"/>
        <v>0</v>
      </c>
    </row>
    <row r="17156" spans="67:67">
      <c r="BO17156" s="87" t="str">
        <f t="shared" si="267"/>
        <v>0</v>
      </c>
    </row>
    <row r="17157" spans="67:67">
      <c r="BO17157" s="87" t="str">
        <f t="shared" si="267"/>
        <v>0</v>
      </c>
    </row>
    <row r="17158" spans="67:67">
      <c r="BO17158" s="87" t="str">
        <f t="shared" ref="BO17158:BO17221" si="268">IF(AND(BI17158&lt;&gt;"",BM17158&lt;&gt;"",BE17158&lt;&gt;"",BF17158&lt;&gt;"",BG17158&lt;&gt;""),(1000*9.81*BI17158*0.001*BM17158)/(BE17158*BF17158*BG17158),"0")</f>
        <v>0</v>
      </c>
    </row>
    <row r="17159" spans="67:67">
      <c r="BO17159" s="87" t="str">
        <f t="shared" si="268"/>
        <v>0</v>
      </c>
    </row>
    <row r="17160" spans="67:67">
      <c r="BO17160" s="87" t="str">
        <f t="shared" si="268"/>
        <v>0</v>
      </c>
    </row>
    <row r="17161" spans="67:67">
      <c r="BO17161" s="87" t="str">
        <f t="shared" si="268"/>
        <v>0</v>
      </c>
    </row>
    <row r="17162" spans="67:67">
      <c r="BO17162" s="87" t="str">
        <f t="shared" si="268"/>
        <v>0</v>
      </c>
    </row>
    <row r="17163" spans="67:67">
      <c r="BO17163" s="87" t="str">
        <f t="shared" si="268"/>
        <v>0</v>
      </c>
    </row>
    <row r="17164" spans="67:67">
      <c r="BO17164" s="87" t="str">
        <f t="shared" si="268"/>
        <v>0</v>
      </c>
    </row>
    <row r="17165" spans="67:67">
      <c r="BO17165" s="87" t="str">
        <f t="shared" si="268"/>
        <v>0</v>
      </c>
    </row>
    <row r="17166" spans="67:67">
      <c r="BO17166" s="87" t="str">
        <f t="shared" si="268"/>
        <v>0</v>
      </c>
    </row>
    <row r="17167" spans="67:67">
      <c r="BO17167" s="87" t="str">
        <f t="shared" si="268"/>
        <v>0</v>
      </c>
    </row>
    <row r="17168" spans="67:67">
      <c r="BO17168" s="87" t="str">
        <f t="shared" si="268"/>
        <v>0</v>
      </c>
    </row>
    <row r="17169" spans="67:67">
      <c r="BO17169" s="87" t="str">
        <f t="shared" si="268"/>
        <v>0</v>
      </c>
    </row>
    <row r="17170" spans="67:67">
      <c r="BO17170" s="87" t="str">
        <f t="shared" si="268"/>
        <v>0</v>
      </c>
    </row>
    <row r="17171" spans="67:67">
      <c r="BO17171" s="87" t="str">
        <f t="shared" si="268"/>
        <v>0</v>
      </c>
    </row>
    <row r="17172" spans="67:67">
      <c r="BO17172" s="87" t="str">
        <f t="shared" si="268"/>
        <v>0</v>
      </c>
    </row>
    <row r="17173" spans="67:67">
      <c r="BO17173" s="87" t="str">
        <f t="shared" si="268"/>
        <v>0</v>
      </c>
    </row>
    <row r="17174" spans="67:67">
      <c r="BO17174" s="87" t="str">
        <f t="shared" si="268"/>
        <v>0</v>
      </c>
    </row>
    <row r="17175" spans="67:67">
      <c r="BO17175" s="87" t="str">
        <f t="shared" si="268"/>
        <v>0</v>
      </c>
    </row>
    <row r="17176" spans="67:67">
      <c r="BO17176" s="87" t="str">
        <f t="shared" si="268"/>
        <v>0</v>
      </c>
    </row>
    <row r="17177" spans="67:67">
      <c r="BO17177" s="87" t="str">
        <f t="shared" si="268"/>
        <v>0</v>
      </c>
    </row>
    <row r="17178" spans="67:67">
      <c r="BO17178" s="87" t="str">
        <f t="shared" si="268"/>
        <v>0</v>
      </c>
    </row>
    <row r="17179" spans="67:67">
      <c r="BO17179" s="87" t="str">
        <f t="shared" si="268"/>
        <v>0</v>
      </c>
    </row>
    <row r="17180" spans="67:67">
      <c r="BO17180" s="87" t="str">
        <f t="shared" si="268"/>
        <v>0</v>
      </c>
    </row>
    <row r="17181" spans="67:67">
      <c r="BO17181" s="87" t="str">
        <f t="shared" si="268"/>
        <v>0</v>
      </c>
    </row>
    <row r="17182" spans="67:67">
      <c r="BO17182" s="87" t="str">
        <f t="shared" si="268"/>
        <v>0</v>
      </c>
    </row>
    <row r="17183" spans="67:67">
      <c r="BO17183" s="87" t="str">
        <f t="shared" si="268"/>
        <v>0</v>
      </c>
    </row>
    <row r="17184" spans="67:67">
      <c r="BO17184" s="87" t="str">
        <f t="shared" si="268"/>
        <v>0</v>
      </c>
    </row>
    <row r="17185" spans="67:67">
      <c r="BO17185" s="87" t="str">
        <f t="shared" si="268"/>
        <v>0</v>
      </c>
    </row>
    <row r="17186" spans="67:67">
      <c r="BO17186" s="87" t="str">
        <f t="shared" si="268"/>
        <v>0</v>
      </c>
    </row>
    <row r="17187" spans="67:67">
      <c r="BO17187" s="87" t="str">
        <f t="shared" si="268"/>
        <v>0</v>
      </c>
    </row>
    <row r="17188" spans="67:67">
      <c r="BO17188" s="87" t="str">
        <f t="shared" si="268"/>
        <v>0</v>
      </c>
    </row>
    <row r="17189" spans="67:67">
      <c r="BO17189" s="87" t="str">
        <f t="shared" si="268"/>
        <v>0</v>
      </c>
    </row>
    <row r="17190" spans="67:67">
      <c r="BO17190" s="87" t="str">
        <f t="shared" si="268"/>
        <v>0</v>
      </c>
    </row>
    <row r="17191" spans="67:67">
      <c r="BO17191" s="87" t="str">
        <f t="shared" si="268"/>
        <v>0</v>
      </c>
    </row>
    <row r="17192" spans="67:67">
      <c r="BO17192" s="87" t="str">
        <f t="shared" si="268"/>
        <v>0</v>
      </c>
    </row>
    <row r="17193" spans="67:67">
      <c r="BO17193" s="87" t="str">
        <f t="shared" si="268"/>
        <v>0</v>
      </c>
    </row>
    <row r="17194" spans="67:67">
      <c r="BO17194" s="87" t="str">
        <f t="shared" si="268"/>
        <v>0</v>
      </c>
    </row>
    <row r="17195" spans="67:67">
      <c r="BO17195" s="87" t="str">
        <f t="shared" si="268"/>
        <v>0</v>
      </c>
    </row>
    <row r="17196" spans="67:67">
      <c r="BO17196" s="87" t="str">
        <f t="shared" si="268"/>
        <v>0</v>
      </c>
    </row>
    <row r="17197" spans="67:67">
      <c r="BO17197" s="87" t="str">
        <f t="shared" si="268"/>
        <v>0</v>
      </c>
    </row>
    <row r="17198" spans="67:67">
      <c r="BO17198" s="87" t="str">
        <f t="shared" si="268"/>
        <v>0</v>
      </c>
    </row>
    <row r="17199" spans="67:67">
      <c r="BO17199" s="87" t="str">
        <f t="shared" si="268"/>
        <v>0</v>
      </c>
    </row>
    <row r="17200" spans="67:67">
      <c r="BO17200" s="87" t="str">
        <f t="shared" si="268"/>
        <v>0</v>
      </c>
    </row>
    <row r="17201" spans="67:67">
      <c r="BO17201" s="87" t="str">
        <f t="shared" si="268"/>
        <v>0</v>
      </c>
    </row>
    <row r="17202" spans="67:67">
      <c r="BO17202" s="87" t="str">
        <f t="shared" si="268"/>
        <v>0</v>
      </c>
    </row>
    <row r="17203" spans="67:67">
      <c r="BO17203" s="87" t="str">
        <f t="shared" si="268"/>
        <v>0</v>
      </c>
    </row>
    <row r="17204" spans="67:67">
      <c r="BO17204" s="87" t="str">
        <f t="shared" si="268"/>
        <v>0</v>
      </c>
    </row>
    <row r="17205" spans="67:67">
      <c r="BO17205" s="87" t="str">
        <f t="shared" si="268"/>
        <v>0</v>
      </c>
    </row>
    <row r="17206" spans="67:67">
      <c r="BO17206" s="87" t="str">
        <f t="shared" si="268"/>
        <v>0</v>
      </c>
    </row>
    <row r="17207" spans="67:67">
      <c r="BO17207" s="87" t="str">
        <f t="shared" si="268"/>
        <v>0</v>
      </c>
    </row>
    <row r="17208" spans="67:67">
      <c r="BO17208" s="87" t="str">
        <f t="shared" si="268"/>
        <v>0</v>
      </c>
    </row>
    <row r="17209" spans="67:67">
      <c r="BO17209" s="87" t="str">
        <f t="shared" si="268"/>
        <v>0</v>
      </c>
    </row>
    <row r="17210" spans="67:67">
      <c r="BO17210" s="87" t="str">
        <f t="shared" si="268"/>
        <v>0</v>
      </c>
    </row>
    <row r="17211" spans="67:67">
      <c r="BO17211" s="87" t="str">
        <f t="shared" si="268"/>
        <v>0</v>
      </c>
    </row>
    <row r="17212" spans="67:67">
      <c r="BO17212" s="87" t="str">
        <f t="shared" si="268"/>
        <v>0</v>
      </c>
    </row>
    <row r="17213" spans="67:67">
      <c r="BO17213" s="87" t="str">
        <f t="shared" si="268"/>
        <v>0</v>
      </c>
    </row>
    <row r="17214" spans="67:67">
      <c r="BO17214" s="87" t="str">
        <f t="shared" si="268"/>
        <v>0</v>
      </c>
    </row>
    <row r="17215" spans="67:67">
      <c r="BO17215" s="87" t="str">
        <f t="shared" si="268"/>
        <v>0</v>
      </c>
    </row>
    <row r="17216" spans="67:67">
      <c r="BO17216" s="87" t="str">
        <f t="shared" si="268"/>
        <v>0</v>
      </c>
    </row>
    <row r="17217" spans="67:67">
      <c r="BO17217" s="87" t="str">
        <f t="shared" si="268"/>
        <v>0</v>
      </c>
    </row>
    <row r="17218" spans="67:67">
      <c r="BO17218" s="87" t="str">
        <f t="shared" si="268"/>
        <v>0</v>
      </c>
    </row>
    <row r="17219" spans="67:67">
      <c r="BO17219" s="87" t="str">
        <f t="shared" si="268"/>
        <v>0</v>
      </c>
    </row>
    <row r="17220" spans="67:67">
      <c r="BO17220" s="87" t="str">
        <f t="shared" si="268"/>
        <v>0</v>
      </c>
    </row>
    <row r="17221" spans="67:67">
      <c r="BO17221" s="87" t="str">
        <f t="shared" si="268"/>
        <v>0</v>
      </c>
    </row>
    <row r="17222" spans="67:67">
      <c r="BO17222" s="87" t="str">
        <f t="shared" ref="BO17222:BO17285" si="269">IF(AND(BI17222&lt;&gt;"",BM17222&lt;&gt;"",BE17222&lt;&gt;"",BF17222&lt;&gt;"",BG17222&lt;&gt;""),(1000*9.81*BI17222*0.001*BM17222)/(BE17222*BF17222*BG17222),"0")</f>
        <v>0</v>
      </c>
    </row>
    <row r="17223" spans="67:67">
      <c r="BO17223" s="87" t="str">
        <f t="shared" si="269"/>
        <v>0</v>
      </c>
    </row>
    <row r="17224" spans="67:67">
      <c r="BO17224" s="87" t="str">
        <f t="shared" si="269"/>
        <v>0</v>
      </c>
    </row>
    <row r="17225" spans="67:67">
      <c r="BO17225" s="87" t="str">
        <f t="shared" si="269"/>
        <v>0</v>
      </c>
    </row>
    <row r="17226" spans="67:67">
      <c r="BO17226" s="87" t="str">
        <f t="shared" si="269"/>
        <v>0</v>
      </c>
    </row>
    <row r="17227" spans="67:67">
      <c r="BO17227" s="87" t="str">
        <f t="shared" si="269"/>
        <v>0</v>
      </c>
    </row>
    <row r="17228" spans="67:67">
      <c r="BO17228" s="87" t="str">
        <f t="shared" si="269"/>
        <v>0</v>
      </c>
    </row>
    <row r="17229" spans="67:67">
      <c r="BO17229" s="87" t="str">
        <f t="shared" si="269"/>
        <v>0</v>
      </c>
    </row>
    <row r="17230" spans="67:67">
      <c r="BO17230" s="87" t="str">
        <f t="shared" si="269"/>
        <v>0</v>
      </c>
    </row>
    <row r="17231" spans="67:67">
      <c r="BO17231" s="87" t="str">
        <f t="shared" si="269"/>
        <v>0</v>
      </c>
    </row>
    <row r="17232" spans="67:67">
      <c r="BO17232" s="87" t="str">
        <f t="shared" si="269"/>
        <v>0</v>
      </c>
    </row>
    <row r="17233" spans="67:67">
      <c r="BO17233" s="87" t="str">
        <f t="shared" si="269"/>
        <v>0</v>
      </c>
    </row>
    <row r="17234" spans="67:67">
      <c r="BO17234" s="87" t="str">
        <f t="shared" si="269"/>
        <v>0</v>
      </c>
    </row>
    <row r="17235" spans="67:67">
      <c r="BO17235" s="87" t="str">
        <f t="shared" si="269"/>
        <v>0</v>
      </c>
    </row>
    <row r="17236" spans="67:67">
      <c r="BO17236" s="87" t="str">
        <f t="shared" si="269"/>
        <v>0</v>
      </c>
    </row>
    <row r="17237" spans="67:67">
      <c r="BO17237" s="87" t="str">
        <f t="shared" si="269"/>
        <v>0</v>
      </c>
    </row>
    <row r="17238" spans="67:67">
      <c r="BO17238" s="87" t="str">
        <f t="shared" si="269"/>
        <v>0</v>
      </c>
    </row>
    <row r="17239" spans="67:67">
      <c r="BO17239" s="87" t="str">
        <f t="shared" si="269"/>
        <v>0</v>
      </c>
    </row>
    <row r="17240" spans="67:67">
      <c r="BO17240" s="87" t="str">
        <f t="shared" si="269"/>
        <v>0</v>
      </c>
    </row>
    <row r="17241" spans="67:67">
      <c r="BO17241" s="87" t="str">
        <f t="shared" si="269"/>
        <v>0</v>
      </c>
    </row>
    <row r="17242" spans="67:67">
      <c r="BO17242" s="87" t="str">
        <f t="shared" si="269"/>
        <v>0</v>
      </c>
    </row>
    <row r="17243" spans="67:67">
      <c r="BO17243" s="87" t="str">
        <f t="shared" si="269"/>
        <v>0</v>
      </c>
    </row>
    <row r="17244" spans="67:67">
      <c r="BO17244" s="87" t="str">
        <f t="shared" si="269"/>
        <v>0</v>
      </c>
    </row>
    <row r="17245" spans="67:67">
      <c r="BO17245" s="87" t="str">
        <f t="shared" si="269"/>
        <v>0</v>
      </c>
    </row>
    <row r="17246" spans="67:67">
      <c r="BO17246" s="87" t="str">
        <f t="shared" si="269"/>
        <v>0</v>
      </c>
    </row>
    <row r="17247" spans="67:67">
      <c r="BO17247" s="87" t="str">
        <f t="shared" si="269"/>
        <v>0</v>
      </c>
    </row>
    <row r="17248" spans="67:67">
      <c r="BO17248" s="87" t="str">
        <f t="shared" si="269"/>
        <v>0</v>
      </c>
    </row>
    <row r="17249" spans="67:67">
      <c r="BO17249" s="87" t="str">
        <f t="shared" si="269"/>
        <v>0</v>
      </c>
    </row>
    <row r="17250" spans="67:67">
      <c r="BO17250" s="87" t="str">
        <f t="shared" si="269"/>
        <v>0</v>
      </c>
    </row>
    <row r="17251" spans="67:67">
      <c r="BO17251" s="87" t="str">
        <f t="shared" si="269"/>
        <v>0</v>
      </c>
    </row>
    <row r="17252" spans="67:67">
      <c r="BO17252" s="87" t="str">
        <f t="shared" si="269"/>
        <v>0</v>
      </c>
    </row>
    <row r="17253" spans="67:67">
      <c r="BO17253" s="87" t="str">
        <f t="shared" si="269"/>
        <v>0</v>
      </c>
    </row>
    <row r="17254" spans="67:67">
      <c r="BO17254" s="87" t="str">
        <f t="shared" si="269"/>
        <v>0</v>
      </c>
    </row>
    <row r="17255" spans="67:67">
      <c r="BO17255" s="87" t="str">
        <f t="shared" si="269"/>
        <v>0</v>
      </c>
    </row>
    <row r="17256" spans="67:67">
      <c r="BO17256" s="87" t="str">
        <f t="shared" si="269"/>
        <v>0</v>
      </c>
    </row>
    <row r="17257" spans="67:67">
      <c r="BO17257" s="87" t="str">
        <f t="shared" si="269"/>
        <v>0</v>
      </c>
    </row>
    <row r="17258" spans="67:67">
      <c r="BO17258" s="87" t="str">
        <f t="shared" si="269"/>
        <v>0</v>
      </c>
    </row>
    <row r="17259" spans="67:67">
      <c r="BO17259" s="87" t="str">
        <f t="shared" si="269"/>
        <v>0</v>
      </c>
    </row>
    <row r="17260" spans="67:67">
      <c r="BO17260" s="87" t="str">
        <f t="shared" si="269"/>
        <v>0</v>
      </c>
    </row>
    <row r="17261" spans="67:67">
      <c r="BO17261" s="87" t="str">
        <f t="shared" si="269"/>
        <v>0</v>
      </c>
    </row>
    <row r="17262" spans="67:67">
      <c r="BO17262" s="87" t="str">
        <f t="shared" si="269"/>
        <v>0</v>
      </c>
    </row>
    <row r="17263" spans="67:67">
      <c r="BO17263" s="87" t="str">
        <f t="shared" si="269"/>
        <v>0</v>
      </c>
    </row>
    <row r="17264" spans="67:67">
      <c r="BO17264" s="87" t="str">
        <f t="shared" si="269"/>
        <v>0</v>
      </c>
    </row>
    <row r="17265" spans="67:67">
      <c r="BO17265" s="87" t="str">
        <f t="shared" si="269"/>
        <v>0</v>
      </c>
    </row>
    <row r="17266" spans="67:67">
      <c r="BO17266" s="87" t="str">
        <f t="shared" si="269"/>
        <v>0</v>
      </c>
    </row>
    <row r="17267" spans="67:67">
      <c r="BO17267" s="87" t="str">
        <f t="shared" si="269"/>
        <v>0</v>
      </c>
    </row>
    <row r="17268" spans="67:67">
      <c r="BO17268" s="87" t="str">
        <f t="shared" si="269"/>
        <v>0</v>
      </c>
    </row>
    <row r="17269" spans="67:67">
      <c r="BO17269" s="87" t="str">
        <f t="shared" si="269"/>
        <v>0</v>
      </c>
    </row>
    <row r="17270" spans="67:67">
      <c r="BO17270" s="87" t="str">
        <f t="shared" si="269"/>
        <v>0</v>
      </c>
    </row>
    <row r="17271" spans="67:67">
      <c r="BO17271" s="87" t="str">
        <f t="shared" si="269"/>
        <v>0</v>
      </c>
    </row>
    <row r="17272" spans="67:67">
      <c r="BO17272" s="87" t="str">
        <f t="shared" si="269"/>
        <v>0</v>
      </c>
    </row>
    <row r="17273" spans="67:67">
      <c r="BO17273" s="87" t="str">
        <f t="shared" si="269"/>
        <v>0</v>
      </c>
    </row>
    <row r="17274" spans="67:67">
      <c r="BO17274" s="87" t="str">
        <f t="shared" si="269"/>
        <v>0</v>
      </c>
    </row>
    <row r="17275" spans="67:67">
      <c r="BO17275" s="87" t="str">
        <f t="shared" si="269"/>
        <v>0</v>
      </c>
    </row>
    <row r="17276" spans="67:67">
      <c r="BO17276" s="87" t="str">
        <f t="shared" si="269"/>
        <v>0</v>
      </c>
    </row>
    <row r="17277" spans="67:67">
      <c r="BO17277" s="87" t="str">
        <f t="shared" si="269"/>
        <v>0</v>
      </c>
    </row>
    <row r="17278" spans="67:67">
      <c r="BO17278" s="87" t="str">
        <f t="shared" si="269"/>
        <v>0</v>
      </c>
    </row>
    <row r="17279" spans="67:67">
      <c r="BO17279" s="87" t="str">
        <f t="shared" si="269"/>
        <v>0</v>
      </c>
    </row>
    <row r="17280" spans="67:67">
      <c r="BO17280" s="87" t="str">
        <f t="shared" si="269"/>
        <v>0</v>
      </c>
    </row>
    <row r="17281" spans="67:67">
      <c r="BO17281" s="87" t="str">
        <f t="shared" si="269"/>
        <v>0</v>
      </c>
    </row>
    <row r="17282" spans="67:67">
      <c r="BO17282" s="87" t="str">
        <f t="shared" si="269"/>
        <v>0</v>
      </c>
    </row>
    <row r="17283" spans="67:67">
      <c r="BO17283" s="87" t="str">
        <f t="shared" si="269"/>
        <v>0</v>
      </c>
    </row>
    <row r="17284" spans="67:67">
      <c r="BO17284" s="87" t="str">
        <f t="shared" si="269"/>
        <v>0</v>
      </c>
    </row>
    <row r="17285" spans="67:67">
      <c r="BO17285" s="87" t="str">
        <f t="shared" si="269"/>
        <v>0</v>
      </c>
    </row>
    <row r="17286" spans="67:67">
      <c r="BO17286" s="87" t="str">
        <f t="shared" ref="BO17286:BO17349" si="270">IF(AND(BI17286&lt;&gt;"",BM17286&lt;&gt;"",BE17286&lt;&gt;"",BF17286&lt;&gt;"",BG17286&lt;&gt;""),(1000*9.81*BI17286*0.001*BM17286)/(BE17286*BF17286*BG17286),"0")</f>
        <v>0</v>
      </c>
    </row>
    <row r="17287" spans="67:67">
      <c r="BO17287" s="87" t="str">
        <f t="shared" si="270"/>
        <v>0</v>
      </c>
    </row>
    <row r="17288" spans="67:67">
      <c r="BO17288" s="87" t="str">
        <f t="shared" si="270"/>
        <v>0</v>
      </c>
    </row>
    <row r="17289" spans="67:67">
      <c r="BO17289" s="87" t="str">
        <f t="shared" si="270"/>
        <v>0</v>
      </c>
    </row>
    <row r="17290" spans="67:67">
      <c r="BO17290" s="87" t="str">
        <f t="shared" si="270"/>
        <v>0</v>
      </c>
    </row>
    <row r="17291" spans="67:67">
      <c r="BO17291" s="87" t="str">
        <f t="shared" si="270"/>
        <v>0</v>
      </c>
    </row>
    <row r="17292" spans="67:67">
      <c r="BO17292" s="87" t="str">
        <f t="shared" si="270"/>
        <v>0</v>
      </c>
    </row>
    <row r="17293" spans="67:67">
      <c r="BO17293" s="87" t="str">
        <f t="shared" si="270"/>
        <v>0</v>
      </c>
    </row>
    <row r="17294" spans="67:67">
      <c r="BO17294" s="87" t="str">
        <f t="shared" si="270"/>
        <v>0</v>
      </c>
    </row>
    <row r="17295" spans="67:67">
      <c r="BO17295" s="87" t="str">
        <f t="shared" si="270"/>
        <v>0</v>
      </c>
    </row>
    <row r="17296" spans="67:67">
      <c r="BO17296" s="87" t="str">
        <f t="shared" si="270"/>
        <v>0</v>
      </c>
    </row>
    <row r="17297" spans="67:67">
      <c r="BO17297" s="87" t="str">
        <f t="shared" si="270"/>
        <v>0</v>
      </c>
    </row>
    <row r="17298" spans="67:67">
      <c r="BO17298" s="87" t="str">
        <f t="shared" si="270"/>
        <v>0</v>
      </c>
    </row>
    <row r="17299" spans="67:67">
      <c r="BO17299" s="87" t="str">
        <f t="shared" si="270"/>
        <v>0</v>
      </c>
    </row>
    <row r="17300" spans="67:67">
      <c r="BO17300" s="87" t="str">
        <f t="shared" si="270"/>
        <v>0</v>
      </c>
    </row>
    <row r="17301" spans="67:67">
      <c r="BO17301" s="87" t="str">
        <f t="shared" si="270"/>
        <v>0</v>
      </c>
    </row>
    <row r="17302" spans="67:67">
      <c r="BO17302" s="87" t="str">
        <f t="shared" si="270"/>
        <v>0</v>
      </c>
    </row>
    <row r="17303" spans="67:67">
      <c r="BO17303" s="87" t="str">
        <f t="shared" si="270"/>
        <v>0</v>
      </c>
    </row>
    <row r="17304" spans="67:67">
      <c r="BO17304" s="87" t="str">
        <f t="shared" si="270"/>
        <v>0</v>
      </c>
    </row>
    <row r="17305" spans="67:67">
      <c r="BO17305" s="87" t="str">
        <f t="shared" si="270"/>
        <v>0</v>
      </c>
    </row>
    <row r="17306" spans="67:67">
      <c r="BO17306" s="87" t="str">
        <f t="shared" si="270"/>
        <v>0</v>
      </c>
    </row>
    <row r="17307" spans="67:67">
      <c r="BO17307" s="87" t="str">
        <f t="shared" si="270"/>
        <v>0</v>
      </c>
    </row>
    <row r="17308" spans="67:67">
      <c r="BO17308" s="87" t="str">
        <f t="shared" si="270"/>
        <v>0</v>
      </c>
    </row>
    <row r="17309" spans="67:67">
      <c r="BO17309" s="87" t="str">
        <f t="shared" si="270"/>
        <v>0</v>
      </c>
    </row>
    <row r="17310" spans="67:67">
      <c r="BO17310" s="87" t="str">
        <f t="shared" si="270"/>
        <v>0</v>
      </c>
    </row>
    <row r="17311" spans="67:67">
      <c r="BO17311" s="87" t="str">
        <f t="shared" si="270"/>
        <v>0</v>
      </c>
    </row>
    <row r="17312" spans="67:67">
      <c r="BO17312" s="87" t="str">
        <f t="shared" si="270"/>
        <v>0</v>
      </c>
    </row>
    <row r="17313" spans="67:67">
      <c r="BO17313" s="87" t="str">
        <f t="shared" si="270"/>
        <v>0</v>
      </c>
    </row>
    <row r="17314" spans="67:67">
      <c r="BO17314" s="87" t="str">
        <f t="shared" si="270"/>
        <v>0</v>
      </c>
    </row>
    <row r="17315" spans="67:67">
      <c r="BO17315" s="87" t="str">
        <f t="shared" si="270"/>
        <v>0</v>
      </c>
    </row>
    <row r="17316" spans="67:67">
      <c r="BO17316" s="87" t="str">
        <f t="shared" si="270"/>
        <v>0</v>
      </c>
    </row>
    <row r="17317" spans="67:67">
      <c r="BO17317" s="87" t="str">
        <f t="shared" si="270"/>
        <v>0</v>
      </c>
    </row>
    <row r="17318" spans="67:67">
      <c r="BO17318" s="87" t="str">
        <f t="shared" si="270"/>
        <v>0</v>
      </c>
    </row>
    <row r="17319" spans="67:67">
      <c r="BO17319" s="87" t="str">
        <f t="shared" si="270"/>
        <v>0</v>
      </c>
    </row>
    <row r="17320" spans="67:67">
      <c r="BO17320" s="87" t="str">
        <f t="shared" si="270"/>
        <v>0</v>
      </c>
    </row>
    <row r="17321" spans="67:67">
      <c r="BO17321" s="87" t="str">
        <f t="shared" si="270"/>
        <v>0</v>
      </c>
    </row>
    <row r="17322" spans="67:67">
      <c r="BO17322" s="87" t="str">
        <f t="shared" si="270"/>
        <v>0</v>
      </c>
    </row>
    <row r="17323" spans="67:67">
      <c r="BO17323" s="87" t="str">
        <f t="shared" si="270"/>
        <v>0</v>
      </c>
    </row>
    <row r="17324" spans="67:67">
      <c r="BO17324" s="87" t="str">
        <f t="shared" si="270"/>
        <v>0</v>
      </c>
    </row>
    <row r="17325" spans="67:67">
      <c r="BO17325" s="87" t="str">
        <f t="shared" si="270"/>
        <v>0</v>
      </c>
    </row>
    <row r="17326" spans="67:67">
      <c r="BO17326" s="87" t="str">
        <f t="shared" si="270"/>
        <v>0</v>
      </c>
    </row>
    <row r="17327" spans="67:67">
      <c r="BO17327" s="87" t="str">
        <f t="shared" si="270"/>
        <v>0</v>
      </c>
    </row>
    <row r="17328" spans="67:67">
      <c r="BO17328" s="87" t="str">
        <f t="shared" si="270"/>
        <v>0</v>
      </c>
    </row>
    <row r="17329" spans="67:67">
      <c r="BO17329" s="87" t="str">
        <f t="shared" si="270"/>
        <v>0</v>
      </c>
    </row>
    <row r="17330" spans="67:67">
      <c r="BO17330" s="87" t="str">
        <f t="shared" si="270"/>
        <v>0</v>
      </c>
    </row>
    <row r="17331" spans="67:67">
      <c r="BO17331" s="87" t="str">
        <f t="shared" si="270"/>
        <v>0</v>
      </c>
    </row>
    <row r="17332" spans="67:67">
      <c r="BO17332" s="87" t="str">
        <f t="shared" si="270"/>
        <v>0</v>
      </c>
    </row>
    <row r="17333" spans="67:67">
      <c r="BO17333" s="87" t="str">
        <f t="shared" si="270"/>
        <v>0</v>
      </c>
    </row>
    <row r="17334" spans="67:67">
      <c r="BO17334" s="87" t="str">
        <f t="shared" si="270"/>
        <v>0</v>
      </c>
    </row>
    <row r="17335" spans="67:67">
      <c r="BO17335" s="87" t="str">
        <f t="shared" si="270"/>
        <v>0</v>
      </c>
    </row>
    <row r="17336" spans="67:67">
      <c r="BO17336" s="87" t="str">
        <f t="shared" si="270"/>
        <v>0</v>
      </c>
    </row>
    <row r="17337" spans="67:67">
      <c r="BO17337" s="87" t="str">
        <f t="shared" si="270"/>
        <v>0</v>
      </c>
    </row>
    <row r="17338" spans="67:67">
      <c r="BO17338" s="87" t="str">
        <f t="shared" si="270"/>
        <v>0</v>
      </c>
    </row>
    <row r="17339" spans="67:67">
      <c r="BO17339" s="87" t="str">
        <f t="shared" si="270"/>
        <v>0</v>
      </c>
    </row>
    <row r="17340" spans="67:67">
      <c r="BO17340" s="87" t="str">
        <f t="shared" si="270"/>
        <v>0</v>
      </c>
    </row>
    <row r="17341" spans="67:67">
      <c r="BO17341" s="87" t="str">
        <f t="shared" si="270"/>
        <v>0</v>
      </c>
    </row>
    <row r="17342" spans="67:67">
      <c r="BO17342" s="87" t="str">
        <f t="shared" si="270"/>
        <v>0</v>
      </c>
    </row>
    <row r="17343" spans="67:67">
      <c r="BO17343" s="87" t="str">
        <f t="shared" si="270"/>
        <v>0</v>
      </c>
    </row>
    <row r="17344" spans="67:67">
      <c r="BO17344" s="87" t="str">
        <f t="shared" si="270"/>
        <v>0</v>
      </c>
    </row>
    <row r="17345" spans="67:67">
      <c r="BO17345" s="87" t="str">
        <f t="shared" si="270"/>
        <v>0</v>
      </c>
    </row>
    <row r="17346" spans="67:67">
      <c r="BO17346" s="87" t="str">
        <f t="shared" si="270"/>
        <v>0</v>
      </c>
    </row>
    <row r="17347" spans="67:67">
      <c r="BO17347" s="87" t="str">
        <f t="shared" si="270"/>
        <v>0</v>
      </c>
    </row>
    <row r="17348" spans="67:67">
      <c r="BO17348" s="87" t="str">
        <f t="shared" si="270"/>
        <v>0</v>
      </c>
    </row>
    <row r="17349" spans="67:67">
      <c r="BO17349" s="87" t="str">
        <f t="shared" si="270"/>
        <v>0</v>
      </c>
    </row>
    <row r="17350" spans="67:67">
      <c r="BO17350" s="87" t="str">
        <f t="shared" ref="BO17350:BO17413" si="271">IF(AND(BI17350&lt;&gt;"",BM17350&lt;&gt;"",BE17350&lt;&gt;"",BF17350&lt;&gt;"",BG17350&lt;&gt;""),(1000*9.81*BI17350*0.001*BM17350)/(BE17350*BF17350*BG17350),"0")</f>
        <v>0</v>
      </c>
    </row>
    <row r="17351" spans="67:67">
      <c r="BO17351" s="87" t="str">
        <f t="shared" si="271"/>
        <v>0</v>
      </c>
    </row>
    <row r="17352" spans="67:67">
      <c r="BO17352" s="87" t="str">
        <f t="shared" si="271"/>
        <v>0</v>
      </c>
    </row>
    <row r="17353" spans="67:67">
      <c r="BO17353" s="87" t="str">
        <f t="shared" si="271"/>
        <v>0</v>
      </c>
    </row>
    <row r="17354" spans="67:67">
      <c r="BO17354" s="87" t="str">
        <f t="shared" si="271"/>
        <v>0</v>
      </c>
    </row>
    <row r="17355" spans="67:67">
      <c r="BO17355" s="87" t="str">
        <f t="shared" si="271"/>
        <v>0</v>
      </c>
    </row>
    <row r="17356" spans="67:67">
      <c r="BO17356" s="87" t="str">
        <f t="shared" si="271"/>
        <v>0</v>
      </c>
    </row>
    <row r="17357" spans="67:67">
      <c r="BO17357" s="87" t="str">
        <f t="shared" si="271"/>
        <v>0</v>
      </c>
    </row>
    <row r="17358" spans="67:67">
      <c r="BO17358" s="87" t="str">
        <f t="shared" si="271"/>
        <v>0</v>
      </c>
    </row>
    <row r="17359" spans="67:67">
      <c r="BO17359" s="87" t="str">
        <f t="shared" si="271"/>
        <v>0</v>
      </c>
    </row>
    <row r="17360" spans="67:67">
      <c r="BO17360" s="87" t="str">
        <f t="shared" si="271"/>
        <v>0</v>
      </c>
    </row>
    <row r="17361" spans="67:67">
      <c r="BO17361" s="87" t="str">
        <f t="shared" si="271"/>
        <v>0</v>
      </c>
    </row>
    <row r="17362" spans="67:67">
      <c r="BO17362" s="87" t="str">
        <f t="shared" si="271"/>
        <v>0</v>
      </c>
    </row>
    <row r="17363" spans="67:67">
      <c r="BO17363" s="87" t="str">
        <f t="shared" si="271"/>
        <v>0</v>
      </c>
    </row>
    <row r="17364" spans="67:67">
      <c r="BO17364" s="87" t="str">
        <f t="shared" si="271"/>
        <v>0</v>
      </c>
    </row>
    <row r="17365" spans="67:67">
      <c r="BO17365" s="87" t="str">
        <f t="shared" si="271"/>
        <v>0</v>
      </c>
    </row>
    <row r="17366" spans="67:67">
      <c r="BO17366" s="87" t="str">
        <f t="shared" si="271"/>
        <v>0</v>
      </c>
    </row>
    <row r="17367" spans="67:67">
      <c r="BO17367" s="87" t="str">
        <f t="shared" si="271"/>
        <v>0</v>
      </c>
    </row>
    <row r="17368" spans="67:67">
      <c r="BO17368" s="87" t="str">
        <f t="shared" si="271"/>
        <v>0</v>
      </c>
    </row>
    <row r="17369" spans="67:67">
      <c r="BO17369" s="87" t="str">
        <f t="shared" si="271"/>
        <v>0</v>
      </c>
    </row>
    <row r="17370" spans="67:67">
      <c r="BO17370" s="87" t="str">
        <f t="shared" si="271"/>
        <v>0</v>
      </c>
    </row>
    <row r="17371" spans="67:67">
      <c r="BO17371" s="87" t="str">
        <f t="shared" si="271"/>
        <v>0</v>
      </c>
    </row>
    <row r="17372" spans="67:67">
      <c r="BO17372" s="87" t="str">
        <f t="shared" si="271"/>
        <v>0</v>
      </c>
    </row>
    <row r="17373" spans="67:67">
      <c r="BO17373" s="87" t="str">
        <f t="shared" si="271"/>
        <v>0</v>
      </c>
    </row>
    <row r="17374" spans="67:67">
      <c r="BO17374" s="87" t="str">
        <f t="shared" si="271"/>
        <v>0</v>
      </c>
    </row>
    <row r="17375" spans="67:67">
      <c r="BO17375" s="87" t="str">
        <f t="shared" si="271"/>
        <v>0</v>
      </c>
    </row>
    <row r="17376" spans="67:67">
      <c r="BO17376" s="87" t="str">
        <f t="shared" si="271"/>
        <v>0</v>
      </c>
    </row>
    <row r="17377" spans="67:67">
      <c r="BO17377" s="87" t="str">
        <f t="shared" si="271"/>
        <v>0</v>
      </c>
    </row>
    <row r="17378" spans="67:67">
      <c r="BO17378" s="87" t="str">
        <f t="shared" si="271"/>
        <v>0</v>
      </c>
    </row>
    <row r="17379" spans="67:67">
      <c r="BO17379" s="87" t="str">
        <f t="shared" si="271"/>
        <v>0</v>
      </c>
    </row>
    <row r="17380" spans="67:67">
      <c r="BO17380" s="87" t="str">
        <f t="shared" si="271"/>
        <v>0</v>
      </c>
    </row>
    <row r="17381" spans="67:67">
      <c r="BO17381" s="87" t="str">
        <f t="shared" si="271"/>
        <v>0</v>
      </c>
    </row>
    <row r="17382" spans="67:67">
      <c r="BO17382" s="87" t="str">
        <f t="shared" si="271"/>
        <v>0</v>
      </c>
    </row>
    <row r="17383" spans="67:67">
      <c r="BO17383" s="87" t="str">
        <f t="shared" si="271"/>
        <v>0</v>
      </c>
    </row>
    <row r="17384" spans="67:67">
      <c r="BO17384" s="87" t="str">
        <f t="shared" si="271"/>
        <v>0</v>
      </c>
    </row>
    <row r="17385" spans="67:67">
      <c r="BO17385" s="87" t="str">
        <f t="shared" si="271"/>
        <v>0</v>
      </c>
    </row>
    <row r="17386" spans="67:67">
      <c r="BO17386" s="87" t="str">
        <f t="shared" si="271"/>
        <v>0</v>
      </c>
    </row>
    <row r="17387" spans="67:67">
      <c r="BO17387" s="87" t="str">
        <f t="shared" si="271"/>
        <v>0</v>
      </c>
    </row>
    <row r="17388" spans="67:67">
      <c r="BO17388" s="87" t="str">
        <f t="shared" si="271"/>
        <v>0</v>
      </c>
    </row>
    <row r="17389" spans="67:67">
      <c r="BO17389" s="87" t="str">
        <f t="shared" si="271"/>
        <v>0</v>
      </c>
    </row>
    <row r="17390" spans="67:67">
      <c r="BO17390" s="87" t="str">
        <f t="shared" si="271"/>
        <v>0</v>
      </c>
    </row>
    <row r="17391" spans="67:67">
      <c r="BO17391" s="87" t="str">
        <f t="shared" si="271"/>
        <v>0</v>
      </c>
    </row>
    <row r="17392" spans="67:67">
      <c r="BO17392" s="87" t="str">
        <f t="shared" si="271"/>
        <v>0</v>
      </c>
    </row>
    <row r="17393" spans="67:67">
      <c r="BO17393" s="87" t="str">
        <f t="shared" si="271"/>
        <v>0</v>
      </c>
    </row>
    <row r="17394" spans="67:67">
      <c r="BO17394" s="87" t="str">
        <f t="shared" si="271"/>
        <v>0</v>
      </c>
    </row>
    <row r="17395" spans="67:67">
      <c r="BO17395" s="87" t="str">
        <f t="shared" si="271"/>
        <v>0</v>
      </c>
    </row>
    <row r="17396" spans="67:67">
      <c r="BO17396" s="87" t="str">
        <f t="shared" si="271"/>
        <v>0</v>
      </c>
    </row>
    <row r="17397" spans="67:67">
      <c r="BO17397" s="87" t="str">
        <f t="shared" si="271"/>
        <v>0</v>
      </c>
    </row>
    <row r="17398" spans="67:67">
      <c r="BO17398" s="87" t="str">
        <f t="shared" si="271"/>
        <v>0</v>
      </c>
    </row>
    <row r="17399" spans="67:67">
      <c r="BO17399" s="87" t="str">
        <f t="shared" si="271"/>
        <v>0</v>
      </c>
    </row>
    <row r="17400" spans="67:67">
      <c r="BO17400" s="87" t="str">
        <f t="shared" si="271"/>
        <v>0</v>
      </c>
    </row>
    <row r="17401" spans="67:67">
      <c r="BO17401" s="87" t="str">
        <f t="shared" si="271"/>
        <v>0</v>
      </c>
    </row>
    <row r="17402" spans="67:67">
      <c r="BO17402" s="87" t="str">
        <f t="shared" si="271"/>
        <v>0</v>
      </c>
    </row>
    <row r="17403" spans="67:67">
      <c r="BO17403" s="87" t="str">
        <f t="shared" si="271"/>
        <v>0</v>
      </c>
    </row>
    <row r="17404" spans="67:67">
      <c r="BO17404" s="87" t="str">
        <f t="shared" si="271"/>
        <v>0</v>
      </c>
    </row>
    <row r="17405" spans="67:67">
      <c r="BO17405" s="87" t="str">
        <f t="shared" si="271"/>
        <v>0</v>
      </c>
    </row>
    <row r="17406" spans="67:67">
      <c r="BO17406" s="87" t="str">
        <f t="shared" si="271"/>
        <v>0</v>
      </c>
    </row>
    <row r="17407" spans="67:67">
      <c r="BO17407" s="87" t="str">
        <f t="shared" si="271"/>
        <v>0</v>
      </c>
    </row>
    <row r="17408" spans="67:67">
      <c r="BO17408" s="87" t="str">
        <f t="shared" si="271"/>
        <v>0</v>
      </c>
    </row>
    <row r="17409" spans="67:67">
      <c r="BO17409" s="87" t="str">
        <f t="shared" si="271"/>
        <v>0</v>
      </c>
    </row>
    <row r="17410" spans="67:67">
      <c r="BO17410" s="87" t="str">
        <f t="shared" si="271"/>
        <v>0</v>
      </c>
    </row>
    <row r="17411" spans="67:67">
      <c r="BO17411" s="87" t="str">
        <f t="shared" si="271"/>
        <v>0</v>
      </c>
    </row>
    <row r="17412" spans="67:67">
      <c r="BO17412" s="87" t="str">
        <f t="shared" si="271"/>
        <v>0</v>
      </c>
    </row>
    <row r="17413" spans="67:67">
      <c r="BO17413" s="87" t="str">
        <f t="shared" si="271"/>
        <v>0</v>
      </c>
    </row>
    <row r="17414" spans="67:67">
      <c r="BO17414" s="87" t="str">
        <f t="shared" ref="BO17414:BO17477" si="272">IF(AND(BI17414&lt;&gt;"",BM17414&lt;&gt;"",BE17414&lt;&gt;"",BF17414&lt;&gt;"",BG17414&lt;&gt;""),(1000*9.81*BI17414*0.001*BM17414)/(BE17414*BF17414*BG17414),"0")</f>
        <v>0</v>
      </c>
    </row>
    <row r="17415" spans="67:67">
      <c r="BO17415" s="87" t="str">
        <f t="shared" si="272"/>
        <v>0</v>
      </c>
    </row>
    <row r="17416" spans="67:67">
      <c r="BO17416" s="87" t="str">
        <f t="shared" si="272"/>
        <v>0</v>
      </c>
    </row>
    <row r="17417" spans="67:67">
      <c r="BO17417" s="87" t="str">
        <f t="shared" si="272"/>
        <v>0</v>
      </c>
    </row>
    <row r="17418" spans="67:67">
      <c r="BO17418" s="87" t="str">
        <f t="shared" si="272"/>
        <v>0</v>
      </c>
    </row>
    <row r="17419" spans="67:67">
      <c r="BO17419" s="87" t="str">
        <f t="shared" si="272"/>
        <v>0</v>
      </c>
    </row>
    <row r="17420" spans="67:67">
      <c r="BO17420" s="87" t="str">
        <f t="shared" si="272"/>
        <v>0</v>
      </c>
    </row>
    <row r="17421" spans="67:67">
      <c r="BO17421" s="87" t="str">
        <f t="shared" si="272"/>
        <v>0</v>
      </c>
    </row>
    <row r="17422" spans="67:67">
      <c r="BO17422" s="87" t="str">
        <f t="shared" si="272"/>
        <v>0</v>
      </c>
    </row>
    <row r="17423" spans="67:67">
      <c r="BO17423" s="87" t="str">
        <f t="shared" si="272"/>
        <v>0</v>
      </c>
    </row>
    <row r="17424" spans="67:67">
      <c r="BO17424" s="87" t="str">
        <f t="shared" si="272"/>
        <v>0</v>
      </c>
    </row>
    <row r="17425" spans="67:67">
      <c r="BO17425" s="87" t="str">
        <f t="shared" si="272"/>
        <v>0</v>
      </c>
    </row>
    <row r="17426" spans="67:67">
      <c r="BO17426" s="87" t="str">
        <f t="shared" si="272"/>
        <v>0</v>
      </c>
    </row>
    <row r="17427" spans="67:67">
      <c r="BO17427" s="87" t="str">
        <f t="shared" si="272"/>
        <v>0</v>
      </c>
    </row>
    <row r="17428" spans="67:67">
      <c r="BO17428" s="87" t="str">
        <f t="shared" si="272"/>
        <v>0</v>
      </c>
    </row>
    <row r="17429" spans="67:67">
      <c r="BO17429" s="87" t="str">
        <f t="shared" si="272"/>
        <v>0</v>
      </c>
    </row>
    <row r="17430" spans="67:67">
      <c r="BO17430" s="87" t="str">
        <f t="shared" si="272"/>
        <v>0</v>
      </c>
    </row>
    <row r="17431" spans="67:67">
      <c r="BO17431" s="87" t="str">
        <f t="shared" si="272"/>
        <v>0</v>
      </c>
    </row>
    <row r="17432" spans="67:67">
      <c r="BO17432" s="87" t="str">
        <f t="shared" si="272"/>
        <v>0</v>
      </c>
    </row>
    <row r="17433" spans="67:67">
      <c r="BO17433" s="87" t="str">
        <f t="shared" si="272"/>
        <v>0</v>
      </c>
    </row>
    <row r="17434" spans="67:67">
      <c r="BO17434" s="87" t="str">
        <f t="shared" si="272"/>
        <v>0</v>
      </c>
    </row>
    <row r="17435" spans="67:67">
      <c r="BO17435" s="87" t="str">
        <f t="shared" si="272"/>
        <v>0</v>
      </c>
    </row>
    <row r="17436" spans="67:67">
      <c r="BO17436" s="87" t="str">
        <f t="shared" si="272"/>
        <v>0</v>
      </c>
    </row>
    <row r="17437" spans="67:67">
      <c r="BO17437" s="87" t="str">
        <f t="shared" si="272"/>
        <v>0</v>
      </c>
    </row>
    <row r="17438" spans="67:67">
      <c r="BO17438" s="87" t="str">
        <f t="shared" si="272"/>
        <v>0</v>
      </c>
    </row>
    <row r="17439" spans="67:67">
      <c r="BO17439" s="87" t="str">
        <f t="shared" si="272"/>
        <v>0</v>
      </c>
    </row>
    <row r="17440" spans="67:67">
      <c r="BO17440" s="87" t="str">
        <f t="shared" si="272"/>
        <v>0</v>
      </c>
    </row>
    <row r="17441" spans="67:67">
      <c r="BO17441" s="87" t="str">
        <f t="shared" si="272"/>
        <v>0</v>
      </c>
    </row>
    <row r="17442" spans="67:67">
      <c r="BO17442" s="87" t="str">
        <f t="shared" si="272"/>
        <v>0</v>
      </c>
    </row>
    <row r="17443" spans="67:67">
      <c r="BO17443" s="87" t="str">
        <f t="shared" si="272"/>
        <v>0</v>
      </c>
    </row>
    <row r="17444" spans="67:67">
      <c r="BO17444" s="87" t="str">
        <f t="shared" si="272"/>
        <v>0</v>
      </c>
    </row>
    <row r="17445" spans="67:67">
      <c r="BO17445" s="87" t="str">
        <f t="shared" si="272"/>
        <v>0</v>
      </c>
    </row>
    <row r="17446" spans="67:67">
      <c r="BO17446" s="87" t="str">
        <f t="shared" si="272"/>
        <v>0</v>
      </c>
    </row>
    <row r="17447" spans="67:67">
      <c r="BO17447" s="87" t="str">
        <f t="shared" si="272"/>
        <v>0</v>
      </c>
    </row>
    <row r="17448" spans="67:67">
      <c r="BO17448" s="87" t="str">
        <f t="shared" si="272"/>
        <v>0</v>
      </c>
    </row>
    <row r="17449" spans="67:67">
      <c r="BO17449" s="87" t="str">
        <f t="shared" si="272"/>
        <v>0</v>
      </c>
    </row>
    <row r="17450" spans="67:67">
      <c r="BO17450" s="87" t="str">
        <f t="shared" si="272"/>
        <v>0</v>
      </c>
    </row>
    <row r="17451" spans="67:67">
      <c r="BO17451" s="87" t="str">
        <f t="shared" si="272"/>
        <v>0</v>
      </c>
    </row>
    <row r="17452" spans="67:67">
      <c r="BO17452" s="87" t="str">
        <f t="shared" si="272"/>
        <v>0</v>
      </c>
    </row>
    <row r="17453" spans="67:67">
      <c r="BO17453" s="87" t="str">
        <f t="shared" si="272"/>
        <v>0</v>
      </c>
    </row>
    <row r="17454" spans="67:67">
      <c r="BO17454" s="87" t="str">
        <f t="shared" si="272"/>
        <v>0</v>
      </c>
    </row>
    <row r="17455" spans="67:67">
      <c r="BO17455" s="87" t="str">
        <f t="shared" si="272"/>
        <v>0</v>
      </c>
    </row>
    <row r="17456" spans="67:67">
      <c r="BO17456" s="87" t="str">
        <f t="shared" si="272"/>
        <v>0</v>
      </c>
    </row>
    <row r="17457" spans="67:67">
      <c r="BO17457" s="87" t="str">
        <f t="shared" si="272"/>
        <v>0</v>
      </c>
    </row>
    <row r="17458" spans="67:67">
      <c r="BO17458" s="87" t="str">
        <f t="shared" si="272"/>
        <v>0</v>
      </c>
    </row>
    <row r="17459" spans="67:67">
      <c r="BO17459" s="87" t="str">
        <f t="shared" si="272"/>
        <v>0</v>
      </c>
    </row>
    <row r="17460" spans="67:67">
      <c r="BO17460" s="87" t="str">
        <f t="shared" si="272"/>
        <v>0</v>
      </c>
    </row>
    <row r="17461" spans="67:67">
      <c r="BO17461" s="87" t="str">
        <f t="shared" si="272"/>
        <v>0</v>
      </c>
    </row>
    <row r="17462" spans="67:67">
      <c r="BO17462" s="87" t="str">
        <f t="shared" si="272"/>
        <v>0</v>
      </c>
    </row>
    <row r="17463" spans="67:67">
      <c r="BO17463" s="87" t="str">
        <f t="shared" si="272"/>
        <v>0</v>
      </c>
    </row>
    <row r="17464" spans="67:67">
      <c r="BO17464" s="87" t="str">
        <f t="shared" si="272"/>
        <v>0</v>
      </c>
    </row>
    <row r="17465" spans="67:67">
      <c r="BO17465" s="87" t="str">
        <f t="shared" si="272"/>
        <v>0</v>
      </c>
    </row>
    <row r="17466" spans="67:67">
      <c r="BO17466" s="87" t="str">
        <f t="shared" si="272"/>
        <v>0</v>
      </c>
    </row>
    <row r="17467" spans="67:67">
      <c r="BO17467" s="87" t="str">
        <f t="shared" si="272"/>
        <v>0</v>
      </c>
    </row>
    <row r="17468" spans="67:67">
      <c r="BO17468" s="87" t="str">
        <f t="shared" si="272"/>
        <v>0</v>
      </c>
    </row>
    <row r="17469" spans="67:67">
      <c r="BO17469" s="87" t="str">
        <f t="shared" si="272"/>
        <v>0</v>
      </c>
    </row>
    <row r="17470" spans="67:67">
      <c r="BO17470" s="87" t="str">
        <f t="shared" si="272"/>
        <v>0</v>
      </c>
    </row>
    <row r="17471" spans="67:67">
      <c r="BO17471" s="87" t="str">
        <f t="shared" si="272"/>
        <v>0</v>
      </c>
    </row>
    <row r="17472" spans="67:67">
      <c r="BO17472" s="87" t="str">
        <f t="shared" si="272"/>
        <v>0</v>
      </c>
    </row>
    <row r="17473" spans="67:67">
      <c r="BO17473" s="87" t="str">
        <f t="shared" si="272"/>
        <v>0</v>
      </c>
    </row>
    <row r="17474" spans="67:67">
      <c r="BO17474" s="87" t="str">
        <f t="shared" si="272"/>
        <v>0</v>
      </c>
    </row>
    <row r="17475" spans="67:67">
      <c r="BO17475" s="87" t="str">
        <f t="shared" si="272"/>
        <v>0</v>
      </c>
    </row>
    <row r="17476" spans="67:67">
      <c r="BO17476" s="87" t="str">
        <f t="shared" si="272"/>
        <v>0</v>
      </c>
    </row>
    <row r="17477" spans="67:67">
      <c r="BO17477" s="87" t="str">
        <f t="shared" si="272"/>
        <v>0</v>
      </c>
    </row>
    <row r="17478" spans="67:67">
      <c r="BO17478" s="87" t="str">
        <f t="shared" ref="BO17478:BO17541" si="273">IF(AND(BI17478&lt;&gt;"",BM17478&lt;&gt;"",BE17478&lt;&gt;"",BF17478&lt;&gt;"",BG17478&lt;&gt;""),(1000*9.81*BI17478*0.001*BM17478)/(BE17478*BF17478*BG17478),"0")</f>
        <v>0</v>
      </c>
    </row>
    <row r="17479" spans="67:67">
      <c r="BO17479" s="87" t="str">
        <f t="shared" si="273"/>
        <v>0</v>
      </c>
    </row>
    <row r="17480" spans="67:67">
      <c r="BO17480" s="87" t="str">
        <f t="shared" si="273"/>
        <v>0</v>
      </c>
    </row>
    <row r="17481" spans="67:67">
      <c r="BO17481" s="87" t="str">
        <f t="shared" si="273"/>
        <v>0</v>
      </c>
    </row>
    <row r="17482" spans="67:67">
      <c r="BO17482" s="87" t="str">
        <f t="shared" si="273"/>
        <v>0</v>
      </c>
    </row>
    <row r="17483" spans="67:67">
      <c r="BO17483" s="87" t="str">
        <f t="shared" si="273"/>
        <v>0</v>
      </c>
    </row>
    <row r="17484" spans="67:67">
      <c r="BO17484" s="87" t="str">
        <f t="shared" si="273"/>
        <v>0</v>
      </c>
    </row>
    <row r="17485" spans="67:67">
      <c r="BO17485" s="87" t="str">
        <f t="shared" si="273"/>
        <v>0</v>
      </c>
    </row>
    <row r="17486" spans="67:67">
      <c r="BO17486" s="87" t="str">
        <f t="shared" si="273"/>
        <v>0</v>
      </c>
    </row>
    <row r="17487" spans="67:67">
      <c r="BO17487" s="87" t="str">
        <f t="shared" si="273"/>
        <v>0</v>
      </c>
    </row>
    <row r="17488" spans="67:67">
      <c r="BO17488" s="87" t="str">
        <f t="shared" si="273"/>
        <v>0</v>
      </c>
    </row>
    <row r="17489" spans="67:67">
      <c r="BO17489" s="87" t="str">
        <f t="shared" si="273"/>
        <v>0</v>
      </c>
    </row>
    <row r="17490" spans="67:67">
      <c r="BO17490" s="87" t="str">
        <f t="shared" si="273"/>
        <v>0</v>
      </c>
    </row>
    <row r="17491" spans="67:67">
      <c r="BO17491" s="87" t="str">
        <f t="shared" si="273"/>
        <v>0</v>
      </c>
    </row>
    <row r="17492" spans="67:67">
      <c r="BO17492" s="87" t="str">
        <f t="shared" si="273"/>
        <v>0</v>
      </c>
    </row>
    <row r="17493" spans="67:67">
      <c r="BO17493" s="87" t="str">
        <f t="shared" si="273"/>
        <v>0</v>
      </c>
    </row>
    <row r="17494" spans="67:67">
      <c r="BO17494" s="87" t="str">
        <f t="shared" si="273"/>
        <v>0</v>
      </c>
    </row>
    <row r="17495" spans="67:67">
      <c r="BO17495" s="87" t="str">
        <f t="shared" si="273"/>
        <v>0</v>
      </c>
    </row>
    <row r="17496" spans="67:67">
      <c r="BO17496" s="87" t="str">
        <f t="shared" si="273"/>
        <v>0</v>
      </c>
    </row>
    <row r="17497" spans="67:67">
      <c r="BO17497" s="87" t="str">
        <f t="shared" si="273"/>
        <v>0</v>
      </c>
    </row>
    <row r="17498" spans="67:67">
      <c r="BO17498" s="87" t="str">
        <f t="shared" si="273"/>
        <v>0</v>
      </c>
    </row>
    <row r="17499" spans="67:67">
      <c r="BO17499" s="87" t="str">
        <f t="shared" si="273"/>
        <v>0</v>
      </c>
    </row>
    <row r="17500" spans="67:67">
      <c r="BO17500" s="87" t="str">
        <f t="shared" si="273"/>
        <v>0</v>
      </c>
    </row>
    <row r="17501" spans="67:67">
      <c r="BO17501" s="87" t="str">
        <f t="shared" si="273"/>
        <v>0</v>
      </c>
    </row>
    <row r="17502" spans="67:67">
      <c r="BO17502" s="87" t="str">
        <f t="shared" si="273"/>
        <v>0</v>
      </c>
    </row>
    <row r="17503" spans="67:67">
      <c r="BO17503" s="87" t="str">
        <f t="shared" si="273"/>
        <v>0</v>
      </c>
    </row>
    <row r="17504" spans="67:67">
      <c r="BO17504" s="87" t="str">
        <f t="shared" si="273"/>
        <v>0</v>
      </c>
    </row>
    <row r="17505" spans="67:67">
      <c r="BO17505" s="87" t="str">
        <f t="shared" si="273"/>
        <v>0</v>
      </c>
    </row>
    <row r="17506" spans="67:67">
      <c r="BO17506" s="87" t="str">
        <f t="shared" si="273"/>
        <v>0</v>
      </c>
    </row>
    <row r="17507" spans="67:67">
      <c r="BO17507" s="87" t="str">
        <f t="shared" si="273"/>
        <v>0</v>
      </c>
    </row>
    <row r="17508" spans="67:67">
      <c r="BO17508" s="87" t="str">
        <f t="shared" si="273"/>
        <v>0</v>
      </c>
    </row>
    <row r="17509" spans="67:67">
      <c r="BO17509" s="87" t="str">
        <f t="shared" si="273"/>
        <v>0</v>
      </c>
    </row>
    <row r="17510" spans="67:67">
      <c r="BO17510" s="87" t="str">
        <f t="shared" si="273"/>
        <v>0</v>
      </c>
    </row>
    <row r="17511" spans="67:67">
      <c r="BO17511" s="87" t="str">
        <f t="shared" si="273"/>
        <v>0</v>
      </c>
    </row>
    <row r="17512" spans="67:67">
      <c r="BO17512" s="87" t="str">
        <f t="shared" si="273"/>
        <v>0</v>
      </c>
    </row>
    <row r="17513" spans="67:67">
      <c r="BO17513" s="87" t="str">
        <f t="shared" si="273"/>
        <v>0</v>
      </c>
    </row>
    <row r="17514" spans="67:67">
      <c r="BO17514" s="87" t="str">
        <f t="shared" si="273"/>
        <v>0</v>
      </c>
    </row>
    <row r="17515" spans="67:67">
      <c r="BO17515" s="87" t="str">
        <f t="shared" si="273"/>
        <v>0</v>
      </c>
    </row>
    <row r="17516" spans="67:67">
      <c r="BO17516" s="87" t="str">
        <f t="shared" si="273"/>
        <v>0</v>
      </c>
    </row>
    <row r="17517" spans="67:67">
      <c r="BO17517" s="87" t="str">
        <f t="shared" si="273"/>
        <v>0</v>
      </c>
    </row>
    <row r="17518" spans="67:67">
      <c r="BO17518" s="87" t="str">
        <f t="shared" si="273"/>
        <v>0</v>
      </c>
    </row>
    <row r="17519" spans="67:67">
      <c r="BO17519" s="87" t="str">
        <f t="shared" si="273"/>
        <v>0</v>
      </c>
    </row>
    <row r="17520" spans="67:67">
      <c r="BO17520" s="87" t="str">
        <f t="shared" si="273"/>
        <v>0</v>
      </c>
    </row>
    <row r="17521" spans="67:67">
      <c r="BO17521" s="87" t="str">
        <f t="shared" si="273"/>
        <v>0</v>
      </c>
    </row>
    <row r="17522" spans="67:67">
      <c r="BO17522" s="87" t="str">
        <f t="shared" si="273"/>
        <v>0</v>
      </c>
    </row>
    <row r="17523" spans="67:67">
      <c r="BO17523" s="87" t="str">
        <f t="shared" si="273"/>
        <v>0</v>
      </c>
    </row>
    <row r="17524" spans="67:67">
      <c r="BO17524" s="87" t="str">
        <f t="shared" si="273"/>
        <v>0</v>
      </c>
    </row>
    <row r="17525" spans="67:67">
      <c r="BO17525" s="87" t="str">
        <f t="shared" si="273"/>
        <v>0</v>
      </c>
    </row>
    <row r="17526" spans="67:67">
      <c r="BO17526" s="87" t="str">
        <f t="shared" si="273"/>
        <v>0</v>
      </c>
    </row>
    <row r="17527" spans="67:67">
      <c r="BO17527" s="87" t="str">
        <f t="shared" si="273"/>
        <v>0</v>
      </c>
    </row>
    <row r="17528" spans="67:67">
      <c r="BO17528" s="87" t="str">
        <f t="shared" si="273"/>
        <v>0</v>
      </c>
    </row>
    <row r="17529" spans="67:67">
      <c r="BO17529" s="87" t="str">
        <f t="shared" si="273"/>
        <v>0</v>
      </c>
    </row>
    <row r="17530" spans="67:67">
      <c r="BO17530" s="87" t="str">
        <f t="shared" si="273"/>
        <v>0</v>
      </c>
    </row>
    <row r="17531" spans="67:67">
      <c r="BO17531" s="87" t="str">
        <f t="shared" si="273"/>
        <v>0</v>
      </c>
    </row>
    <row r="17532" spans="67:67">
      <c r="BO17532" s="87" t="str">
        <f t="shared" si="273"/>
        <v>0</v>
      </c>
    </row>
    <row r="17533" spans="67:67">
      <c r="BO17533" s="87" t="str">
        <f t="shared" si="273"/>
        <v>0</v>
      </c>
    </row>
    <row r="17534" spans="67:67">
      <c r="BO17534" s="87" t="str">
        <f t="shared" si="273"/>
        <v>0</v>
      </c>
    </row>
    <row r="17535" spans="67:67">
      <c r="BO17535" s="87" t="str">
        <f t="shared" si="273"/>
        <v>0</v>
      </c>
    </row>
    <row r="17536" spans="67:67">
      <c r="BO17536" s="87" t="str">
        <f t="shared" si="273"/>
        <v>0</v>
      </c>
    </row>
    <row r="17537" spans="67:67">
      <c r="BO17537" s="87" t="str">
        <f t="shared" si="273"/>
        <v>0</v>
      </c>
    </row>
    <row r="17538" spans="67:67">
      <c r="BO17538" s="87" t="str">
        <f t="shared" si="273"/>
        <v>0</v>
      </c>
    </row>
    <row r="17539" spans="67:67">
      <c r="BO17539" s="87" t="str">
        <f t="shared" si="273"/>
        <v>0</v>
      </c>
    </row>
    <row r="17540" spans="67:67">
      <c r="BO17540" s="87" t="str">
        <f t="shared" si="273"/>
        <v>0</v>
      </c>
    </row>
    <row r="17541" spans="67:67">
      <c r="BO17541" s="87" t="str">
        <f t="shared" si="273"/>
        <v>0</v>
      </c>
    </row>
    <row r="17542" spans="67:67">
      <c r="BO17542" s="87" t="str">
        <f t="shared" ref="BO17542:BO17605" si="274">IF(AND(BI17542&lt;&gt;"",BM17542&lt;&gt;"",BE17542&lt;&gt;"",BF17542&lt;&gt;"",BG17542&lt;&gt;""),(1000*9.81*BI17542*0.001*BM17542)/(BE17542*BF17542*BG17542),"0")</f>
        <v>0</v>
      </c>
    </row>
    <row r="17543" spans="67:67">
      <c r="BO17543" s="87" t="str">
        <f t="shared" si="274"/>
        <v>0</v>
      </c>
    </row>
    <row r="17544" spans="67:67">
      <c r="BO17544" s="87" t="str">
        <f t="shared" si="274"/>
        <v>0</v>
      </c>
    </row>
    <row r="17545" spans="67:67">
      <c r="BO17545" s="87" t="str">
        <f t="shared" si="274"/>
        <v>0</v>
      </c>
    </row>
    <row r="17546" spans="67:67">
      <c r="BO17546" s="87" t="str">
        <f t="shared" si="274"/>
        <v>0</v>
      </c>
    </row>
    <row r="17547" spans="67:67">
      <c r="BO17547" s="87" t="str">
        <f t="shared" si="274"/>
        <v>0</v>
      </c>
    </row>
    <row r="17548" spans="67:67">
      <c r="BO17548" s="87" t="str">
        <f t="shared" si="274"/>
        <v>0</v>
      </c>
    </row>
    <row r="17549" spans="67:67">
      <c r="BO17549" s="87" t="str">
        <f t="shared" si="274"/>
        <v>0</v>
      </c>
    </row>
    <row r="17550" spans="67:67">
      <c r="BO17550" s="87" t="str">
        <f t="shared" si="274"/>
        <v>0</v>
      </c>
    </row>
    <row r="17551" spans="67:67">
      <c r="BO17551" s="87" t="str">
        <f t="shared" si="274"/>
        <v>0</v>
      </c>
    </row>
    <row r="17552" spans="67:67">
      <c r="BO17552" s="87" t="str">
        <f t="shared" si="274"/>
        <v>0</v>
      </c>
    </row>
    <row r="17553" spans="67:67">
      <c r="BO17553" s="87" t="str">
        <f t="shared" si="274"/>
        <v>0</v>
      </c>
    </row>
    <row r="17554" spans="67:67">
      <c r="BO17554" s="87" t="str">
        <f t="shared" si="274"/>
        <v>0</v>
      </c>
    </row>
    <row r="17555" spans="67:67">
      <c r="BO17555" s="87" t="str">
        <f t="shared" si="274"/>
        <v>0</v>
      </c>
    </row>
    <row r="17556" spans="67:67">
      <c r="BO17556" s="87" t="str">
        <f t="shared" si="274"/>
        <v>0</v>
      </c>
    </row>
    <row r="17557" spans="67:67">
      <c r="BO17557" s="87" t="str">
        <f t="shared" si="274"/>
        <v>0</v>
      </c>
    </row>
    <row r="17558" spans="67:67">
      <c r="BO17558" s="87" t="str">
        <f t="shared" si="274"/>
        <v>0</v>
      </c>
    </row>
    <row r="17559" spans="67:67">
      <c r="BO17559" s="87" t="str">
        <f t="shared" si="274"/>
        <v>0</v>
      </c>
    </row>
    <row r="17560" spans="67:67">
      <c r="BO17560" s="87" t="str">
        <f t="shared" si="274"/>
        <v>0</v>
      </c>
    </row>
    <row r="17561" spans="67:67">
      <c r="BO17561" s="87" t="str">
        <f t="shared" si="274"/>
        <v>0</v>
      </c>
    </row>
    <row r="17562" spans="67:67">
      <c r="BO17562" s="87" t="str">
        <f t="shared" si="274"/>
        <v>0</v>
      </c>
    </row>
    <row r="17563" spans="67:67">
      <c r="BO17563" s="87" t="str">
        <f t="shared" si="274"/>
        <v>0</v>
      </c>
    </row>
    <row r="17564" spans="67:67">
      <c r="BO17564" s="87" t="str">
        <f t="shared" si="274"/>
        <v>0</v>
      </c>
    </row>
    <row r="17565" spans="67:67">
      <c r="BO17565" s="87" t="str">
        <f t="shared" si="274"/>
        <v>0</v>
      </c>
    </row>
    <row r="17566" spans="67:67">
      <c r="BO17566" s="87" t="str">
        <f t="shared" si="274"/>
        <v>0</v>
      </c>
    </row>
    <row r="17567" spans="67:67">
      <c r="BO17567" s="87" t="str">
        <f t="shared" si="274"/>
        <v>0</v>
      </c>
    </row>
    <row r="17568" spans="67:67">
      <c r="BO17568" s="87" t="str">
        <f t="shared" si="274"/>
        <v>0</v>
      </c>
    </row>
    <row r="17569" spans="67:67">
      <c r="BO17569" s="87" t="str">
        <f t="shared" si="274"/>
        <v>0</v>
      </c>
    </row>
    <row r="17570" spans="67:67">
      <c r="BO17570" s="87" t="str">
        <f t="shared" si="274"/>
        <v>0</v>
      </c>
    </row>
    <row r="17571" spans="67:67">
      <c r="BO17571" s="87" t="str">
        <f t="shared" si="274"/>
        <v>0</v>
      </c>
    </row>
    <row r="17572" spans="67:67">
      <c r="BO17572" s="87" t="str">
        <f t="shared" si="274"/>
        <v>0</v>
      </c>
    </row>
    <row r="17573" spans="67:67">
      <c r="BO17573" s="87" t="str">
        <f t="shared" si="274"/>
        <v>0</v>
      </c>
    </row>
    <row r="17574" spans="67:67">
      <c r="BO17574" s="87" t="str">
        <f t="shared" si="274"/>
        <v>0</v>
      </c>
    </row>
    <row r="17575" spans="67:67">
      <c r="BO17575" s="87" t="str">
        <f t="shared" si="274"/>
        <v>0</v>
      </c>
    </row>
    <row r="17576" spans="67:67">
      <c r="BO17576" s="87" t="str">
        <f t="shared" si="274"/>
        <v>0</v>
      </c>
    </row>
    <row r="17577" spans="67:67">
      <c r="BO17577" s="87" t="str">
        <f t="shared" si="274"/>
        <v>0</v>
      </c>
    </row>
    <row r="17578" spans="67:67">
      <c r="BO17578" s="87" t="str">
        <f t="shared" si="274"/>
        <v>0</v>
      </c>
    </row>
    <row r="17579" spans="67:67">
      <c r="BO17579" s="87" t="str">
        <f t="shared" si="274"/>
        <v>0</v>
      </c>
    </row>
    <row r="17580" spans="67:67">
      <c r="BO17580" s="87" t="str">
        <f t="shared" si="274"/>
        <v>0</v>
      </c>
    </row>
    <row r="17581" spans="67:67">
      <c r="BO17581" s="87" t="str">
        <f t="shared" si="274"/>
        <v>0</v>
      </c>
    </row>
    <row r="17582" spans="67:67">
      <c r="BO17582" s="87" t="str">
        <f t="shared" si="274"/>
        <v>0</v>
      </c>
    </row>
    <row r="17583" spans="67:67">
      <c r="BO17583" s="87" t="str">
        <f t="shared" si="274"/>
        <v>0</v>
      </c>
    </row>
    <row r="17584" spans="67:67">
      <c r="BO17584" s="87" t="str">
        <f t="shared" si="274"/>
        <v>0</v>
      </c>
    </row>
    <row r="17585" spans="67:67">
      <c r="BO17585" s="87" t="str">
        <f t="shared" si="274"/>
        <v>0</v>
      </c>
    </row>
    <row r="17586" spans="67:67">
      <c r="BO17586" s="87" t="str">
        <f t="shared" si="274"/>
        <v>0</v>
      </c>
    </row>
    <row r="17587" spans="67:67">
      <c r="BO17587" s="87" t="str">
        <f t="shared" si="274"/>
        <v>0</v>
      </c>
    </row>
    <row r="17588" spans="67:67">
      <c r="BO17588" s="87" t="str">
        <f t="shared" si="274"/>
        <v>0</v>
      </c>
    </row>
    <row r="17589" spans="67:67">
      <c r="BO17589" s="87" t="str">
        <f t="shared" si="274"/>
        <v>0</v>
      </c>
    </row>
    <row r="17590" spans="67:67">
      <c r="BO17590" s="87" t="str">
        <f t="shared" si="274"/>
        <v>0</v>
      </c>
    </row>
    <row r="17591" spans="67:67">
      <c r="BO17591" s="87" t="str">
        <f t="shared" si="274"/>
        <v>0</v>
      </c>
    </row>
    <row r="17592" spans="67:67">
      <c r="BO17592" s="87" t="str">
        <f t="shared" si="274"/>
        <v>0</v>
      </c>
    </row>
    <row r="17593" spans="67:67">
      <c r="BO17593" s="87" t="str">
        <f t="shared" si="274"/>
        <v>0</v>
      </c>
    </row>
    <row r="17594" spans="67:67">
      <c r="BO17594" s="87" t="str">
        <f t="shared" si="274"/>
        <v>0</v>
      </c>
    </row>
    <row r="17595" spans="67:67">
      <c r="BO17595" s="87" t="str">
        <f t="shared" si="274"/>
        <v>0</v>
      </c>
    </row>
    <row r="17596" spans="67:67">
      <c r="BO17596" s="87" t="str">
        <f t="shared" si="274"/>
        <v>0</v>
      </c>
    </row>
    <row r="17597" spans="67:67">
      <c r="BO17597" s="87" t="str">
        <f t="shared" si="274"/>
        <v>0</v>
      </c>
    </row>
    <row r="17598" spans="67:67">
      <c r="BO17598" s="87" t="str">
        <f t="shared" si="274"/>
        <v>0</v>
      </c>
    </row>
    <row r="17599" spans="67:67">
      <c r="BO17599" s="87" t="str">
        <f t="shared" si="274"/>
        <v>0</v>
      </c>
    </row>
    <row r="17600" spans="67:67">
      <c r="BO17600" s="87" t="str">
        <f t="shared" si="274"/>
        <v>0</v>
      </c>
    </row>
    <row r="17601" spans="67:67">
      <c r="BO17601" s="87" t="str">
        <f t="shared" si="274"/>
        <v>0</v>
      </c>
    </row>
    <row r="17602" spans="67:67">
      <c r="BO17602" s="87" t="str">
        <f t="shared" si="274"/>
        <v>0</v>
      </c>
    </row>
    <row r="17603" spans="67:67">
      <c r="BO17603" s="87" t="str">
        <f t="shared" si="274"/>
        <v>0</v>
      </c>
    </row>
    <row r="17604" spans="67:67">
      <c r="BO17604" s="87" t="str">
        <f t="shared" si="274"/>
        <v>0</v>
      </c>
    </row>
    <row r="17605" spans="67:67">
      <c r="BO17605" s="87" t="str">
        <f t="shared" si="274"/>
        <v>0</v>
      </c>
    </row>
    <row r="17606" spans="67:67">
      <c r="BO17606" s="87" t="str">
        <f t="shared" ref="BO17606:BO17669" si="275">IF(AND(BI17606&lt;&gt;"",BM17606&lt;&gt;"",BE17606&lt;&gt;"",BF17606&lt;&gt;"",BG17606&lt;&gt;""),(1000*9.81*BI17606*0.001*BM17606)/(BE17606*BF17606*BG17606),"0")</f>
        <v>0</v>
      </c>
    </row>
    <row r="17607" spans="67:67">
      <c r="BO17607" s="87" t="str">
        <f t="shared" si="275"/>
        <v>0</v>
      </c>
    </row>
    <row r="17608" spans="67:67">
      <c r="BO17608" s="87" t="str">
        <f t="shared" si="275"/>
        <v>0</v>
      </c>
    </row>
    <row r="17609" spans="67:67">
      <c r="BO17609" s="87" t="str">
        <f t="shared" si="275"/>
        <v>0</v>
      </c>
    </row>
    <row r="17610" spans="67:67">
      <c r="BO17610" s="87" t="str">
        <f t="shared" si="275"/>
        <v>0</v>
      </c>
    </row>
    <row r="17611" spans="67:67">
      <c r="BO17611" s="87" t="str">
        <f t="shared" si="275"/>
        <v>0</v>
      </c>
    </row>
    <row r="17612" spans="67:67">
      <c r="BO17612" s="87" t="str">
        <f t="shared" si="275"/>
        <v>0</v>
      </c>
    </row>
    <row r="17613" spans="67:67">
      <c r="BO17613" s="87" t="str">
        <f t="shared" si="275"/>
        <v>0</v>
      </c>
    </row>
    <row r="17614" spans="67:67">
      <c r="BO17614" s="87" t="str">
        <f t="shared" si="275"/>
        <v>0</v>
      </c>
    </row>
    <row r="17615" spans="67:67">
      <c r="BO17615" s="87" t="str">
        <f t="shared" si="275"/>
        <v>0</v>
      </c>
    </row>
    <row r="17616" spans="67:67">
      <c r="BO17616" s="87" t="str">
        <f t="shared" si="275"/>
        <v>0</v>
      </c>
    </row>
    <row r="17617" spans="67:67">
      <c r="BO17617" s="87" t="str">
        <f t="shared" si="275"/>
        <v>0</v>
      </c>
    </row>
    <row r="17618" spans="67:67">
      <c r="BO17618" s="87" t="str">
        <f t="shared" si="275"/>
        <v>0</v>
      </c>
    </row>
    <row r="17619" spans="67:67">
      <c r="BO17619" s="87" t="str">
        <f t="shared" si="275"/>
        <v>0</v>
      </c>
    </row>
    <row r="17620" spans="67:67">
      <c r="BO17620" s="87" t="str">
        <f t="shared" si="275"/>
        <v>0</v>
      </c>
    </row>
    <row r="17621" spans="67:67">
      <c r="BO17621" s="87" t="str">
        <f t="shared" si="275"/>
        <v>0</v>
      </c>
    </row>
    <row r="17622" spans="67:67">
      <c r="BO17622" s="87" t="str">
        <f t="shared" si="275"/>
        <v>0</v>
      </c>
    </row>
    <row r="17623" spans="67:67">
      <c r="BO17623" s="87" t="str">
        <f t="shared" si="275"/>
        <v>0</v>
      </c>
    </row>
    <row r="17624" spans="67:67">
      <c r="BO17624" s="87" t="str">
        <f t="shared" si="275"/>
        <v>0</v>
      </c>
    </row>
    <row r="17625" spans="67:67">
      <c r="BO17625" s="87" t="str">
        <f t="shared" si="275"/>
        <v>0</v>
      </c>
    </row>
    <row r="17626" spans="67:67">
      <c r="BO17626" s="87" t="str">
        <f t="shared" si="275"/>
        <v>0</v>
      </c>
    </row>
    <row r="17627" spans="67:67">
      <c r="BO17627" s="87" t="str">
        <f t="shared" si="275"/>
        <v>0</v>
      </c>
    </row>
    <row r="17628" spans="67:67">
      <c r="BO17628" s="87" t="str">
        <f t="shared" si="275"/>
        <v>0</v>
      </c>
    </row>
    <row r="17629" spans="67:67">
      <c r="BO17629" s="87" t="str">
        <f t="shared" si="275"/>
        <v>0</v>
      </c>
    </row>
    <row r="17630" spans="67:67">
      <c r="BO17630" s="87" t="str">
        <f t="shared" si="275"/>
        <v>0</v>
      </c>
    </row>
    <row r="17631" spans="67:67">
      <c r="BO17631" s="87" t="str">
        <f t="shared" si="275"/>
        <v>0</v>
      </c>
    </row>
    <row r="17632" spans="67:67">
      <c r="BO17632" s="87" t="str">
        <f t="shared" si="275"/>
        <v>0</v>
      </c>
    </row>
    <row r="17633" spans="67:67">
      <c r="BO17633" s="87" t="str">
        <f t="shared" si="275"/>
        <v>0</v>
      </c>
    </row>
    <row r="17634" spans="67:67">
      <c r="BO17634" s="87" t="str">
        <f t="shared" si="275"/>
        <v>0</v>
      </c>
    </row>
    <row r="17635" spans="67:67">
      <c r="BO17635" s="87" t="str">
        <f t="shared" si="275"/>
        <v>0</v>
      </c>
    </row>
    <row r="17636" spans="67:67">
      <c r="BO17636" s="87" t="str">
        <f t="shared" si="275"/>
        <v>0</v>
      </c>
    </row>
    <row r="17637" spans="67:67">
      <c r="BO17637" s="87" t="str">
        <f t="shared" si="275"/>
        <v>0</v>
      </c>
    </row>
    <row r="17638" spans="67:67">
      <c r="BO17638" s="87" t="str">
        <f t="shared" si="275"/>
        <v>0</v>
      </c>
    </row>
    <row r="17639" spans="67:67">
      <c r="BO17639" s="87" t="str">
        <f t="shared" si="275"/>
        <v>0</v>
      </c>
    </row>
    <row r="17640" spans="67:67">
      <c r="BO17640" s="87" t="str">
        <f t="shared" si="275"/>
        <v>0</v>
      </c>
    </row>
    <row r="17641" spans="67:67">
      <c r="BO17641" s="87" t="str">
        <f t="shared" si="275"/>
        <v>0</v>
      </c>
    </row>
    <row r="17642" spans="67:67">
      <c r="BO17642" s="87" t="str">
        <f t="shared" si="275"/>
        <v>0</v>
      </c>
    </row>
    <row r="17643" spans="67:67">
      <c r="BO17643" s="87" t="str">
        <f t="shared" si="275"/>
        <v>0</v>
      </c>
    </row>
    <row r="17644" spans="67:67">
      <c r="BO17644" s="87" t="str">
        <f t="shared" si="275"/>
        <v>0</v>
      </c>
    </row>
    <row r="17645" spans="67:67">
      <c r="BO17645" s="87" t="str">
        <f t="shared" si="275"/>
        <v>0</v>
      </c>
    </row>
    <row r="17646" spans="67:67">
      <c r="BO17646" s="87" t="str">
        <f t="shared" si="275"/>
        <v>0</v>
      </c>
    </row>
    <row r="17647" spans="67:67">
      <c r="BO17647" s="87" t="str">
        <f t="shared" si="275"/>
        <v>0</v>
      </c>
    </row>
    <row r="17648" spans="67:67">
      <c r="BO17648" s="87" t="str">
        <f t="shared" si="275"/>
        <v>0</v>
      </c>
    </row>
    <row r="17649" spans="67:67">
      <c r="BO17649" s="87" t="str">
        <f t="shared" si="275"/>
        <v>0</v>
      </c>
    </row>
    <row r="17650" spans="67:67">
      <c r="BO17650" s="87" t="str">
        <f t="shared" si="275"/>
        <v>0</v>
      </c>
    </row>
    <row r="17651" spans="67:67">
      <c r="BO17651" s="87" t="str">
        <f t="shared" si="275"/>
        <v>0</v>
      </c>
    </row>
    <row r="17652" spans="67:67">
      <c r="BO17652" s="87" t="str">
        <f t="shared" si="275"/>
        <v>0</v>
      </c>
    </row>
    <row r="17653" spans="67:67">
      <c r="BO17653" s="87" t="str">
        <f t="shared" si="275"/>
        <v>0</v>
      </c>
    </row>
    <row r="17654" spans="67:67">
      <c r="BO17654" s="87" t="str">
        <f t="shared" si="275"/>
        <v>0</v>
      </c>
    </row>
    <row r="17655" spans="67:67">
      <c r="BO17655" s="87" t="str">
        <f t="shared" si="275"/>
        <v>0</v>
      </c>
    </row>
    <row r="17656" spans="67:67">
      <c r="BO17656" s="87" t="str">
        <f t="shared" si="275"/>
        <v>0</v>
      </c>
    </row>
    <row r="17657" spans="67:67">
      <c r="BO17657" s="87" t="str">
        <f t="shared" si="275"/>
        <v>0</v>
      </c>
    </row>
    <row r="17658" spans="67:67">
      <c r="BO17658" s="87" t="str">
        <f t="shared" si="275"/>
        <v>0</v>
      </c>
    </row>
    <row r="17659" spans="67:67">
      <c r="BO17659" s="87" t="str">
        <f t="shared" si="275"/>
        <v>0</v>
      </c>
    </row>
    <row r="17660" spans="67:67">
      <c r="BO17660" s="87" t="str">
        <f t="shared" si="275"/>
        <v>0</v>
      </c>
    </row>
    <row r="17661" spans="67:67">
      <c r="BO17661" s="87" t="str">
        <f t="shared" si="275"/>
        <v>0</v>
      </c>
    </row>
    <row r="17662" spans="67:67">
      <c r="BO17662" s="87" t="str">
        <f t="shared" si="275"/>
        <v>0</v>
      </c>
    </row>
    <row r="17663" spans="67:67">
      <c r="BO17663" s="87" t="str">
        <f t="shared" si="275"/>
        <v>0</v>
      </c>
    </row>
    <row r="17664" spans="67:67">
      <c r="BO17664" s="87" t="str">
        <f t="shared" si="275"/>
        <v>0</v>
      </c>
    </row>
    <row r="17665" spans="67:67">
      <c r="BO17665" s="87" t="str">
        <f t="shared" si="275"/>
        <v>0</v>
      </c>
    </row>
    <row r="17666" spans="67:67">
      <c r="BO17666" s="87" t="str">
        <f t="shared" si="275"/>
        <v>0</v>
      </c>
    </row>
    <row r="17667" spans="67:67">
      <c r="BO17667" s="87" t="str">
        <f t="shared" si="275"/>
        <v>0</v>
      </c>
    </row>
    <row r="17668" spans="67:67">
      <c r="BO17668" s="87" t="str">
        <f t="shared" si="275"/>
        <v>0</v>
      </c>
    </row>
    <row r="17669" spans="67:67">
      <c r="BO17669" s="87" t="str">
        <f t="shared" si="275"/>
        <v>0</v>
      </c>
    </row>
    <row r="17670" spans="67:67">
      <c r="BO17670" s="87" t="str">
        <f t="shared" ref="BO17670:BO17733" si="276">IF(AND(BI17670&lt;&gt;"",BM17670&lt;&gt;"",BE17670&lt;&gt;"",BF17670&lt;&gt;"",BG17670&lt;&gt;""),(1000*9.81*BI17670*0.001*BM17670)/(BE17670*BF17670*BG17670),"0")</f>
        <v>0</v>
      </c>
    </row>
    <row r="17671" spans="67:67">
      <c r="BO17671" s="87" t="str">
        <f t="shared" si="276"/>
        <v>0</v>
      </c>
    </row>
    <row r="17672" spans="67:67">
      <c r="BO17672" s="87" t="str">
        <f t="shared" si="276"/>
        <v>0</v>
      </c>
    </row>
    <row r="17673" spans="67:67">
      <c r="BO17673" s="87" t="str">
        <f t="shared" si="276"/>
        <v>0</v>
      </c>
    </row>
    <row r="17674" spans="67:67">
      <c r="BO17674" s="87" t="str">
        <f t="shared" si="276"/>
        <v>0</v>
      </c>
    </row>
    <row r="17675" spans="67:67">
      <c r="BO17675" s="87" t="str">
        <f t="shared" si="276"/>
        <v>0</v>
      </c>
    </row>
    <row r="17676" spans="67:67">
      <c r="BO17676" s="87" t="str">
        <f t="shared" si="276"/>
        <v>0</v>
      </c>
    </row>
    <row r="17677" spans="67:67">
      <c r="BO17677" s="87" t="str">
        <f t="shared" si="276"/>
        <v>0</v>
      </c>
    </row>
    <row r="17678" spans="67:67">
      <c r="BO17678" s="87" t="str">
        <f t="shared" si="276"/>
        <v>0</v>
      </c>
    </row>
    <row r="17679" spans="67:67">
      <c r="BO17679" s="87" t="str">
        <f t="shared" si="276"/>
        <v>0</v>
      </c>
    </row>
    <row r="17680" spans="67:67">
      <c r="BO17680" s="87" t="str">
        <f t="shared" si="276"/>
        <v>0</v>
      </c>
    </row>
    <row r="17681" spans="67:67">
      <c r="BO17681" s="87" t="str">
        <f t="shared" si="276"/>
        <v>0</v>
      </c>
    </row>
    <row r="17682" spans="67:67">
      <c r="BO17682" s="87" t="str">
        <f t="shared" si="276"/>
        <v>0</v>
      </c>
    </row>
    <row r="17683" spans="67:67">
      <c r="BO17683" s="87" t="str">
        <f t="shared" si="276"/>
        <v>0</v>
      </c>
    </row>
    <row r="17684" spans="67:67">
      <c r="BO17684" s="87" t="str">
        <f t="shared" si="276"/>
        <v>0</v>
      </c>
    </row>
    <row r="17685" spans="67:67">
      <c r="BO17685" s="87" t="str">
        <f t="shared" si="276"/>
        <v>0</v>
      </c>
    </row>
    <row r="17686" spans="67:67">
      <c r="BO17686" s="87" t="str">
        <f t="shared" si="276"/>
        <v>0</v>
      </c>
    </row>
    <row r="17687" spans="67:67">
      <c r="BO17687" s="87" t="str">
        <f t="shared" si="276"/>
        <v>0</v>
      </c>
    </row>
    <row r="17688" spans="67:67">
      <c r="BO17688" s="87" t="str">
        <f t="shared" si="276"/>
        <v>0</v>
      </c>
    </row>
    <row r="17689" spans="67:67">
      <c r="BO17689" s="87" t="str">
        <f t="shared" si="276"/>
        <v>0</v>
      </c>
    </row>
    <row r="17690" spans="67:67">
      <c r="BO17690" s="87" t="str">
        <f t="shared" si="276"/>
        <v>0</v>
      </c>
    </row>
    <row r="17691" spans="67:67">
      <c r="BO17691" s="87" t="str">
        <f t="shared" si="276"/>
        <v>0</v>
      </c>
    </row>
    <row r="17692" spans="67:67">
      <c r="BO17692" s="87" t="str">
        <f t="shared" si="276"/>
        <v>0</v>
      </c>
    </row>
    <row r="17693" spans="67:67">
      <c r="BO17693" s="87" t="str">
        <f t="shared" si="276"/>
        <v>0</v>
      </c>
    </row>
    <row r="17694" spans="67:67">
      <c r="BO17694" s="87" t="str">
        <f t="shared" si="276"/>
        <v>0</v>
      </c>
    </row>
    <row r="17695" spans="67:67">
      <c r="BO17695" s="87" t="str">
        <f t="shared" si="276"/>
        <v>0</v>
      </c>
    </row>
    <row r="17696" spans="67:67">
      <c r="BO17696" s="87" t="str">
        <f t="shared" si="276"/>
        <v>0</v>
      </c>
    </row>
    <row r="17697" spans="67:67">
      <c r="BO17697" s="87" t="str">
        <f t="shared" si="276"/>
        <v>0</v>
      </c>
    </row>
    <row r="17698" spans="67:67">
      <c r="BO17698" s="87" t="str">
        <f t="shared" si="276"/>
        <v>0</v>
      </c>
    </row>
    <row r="17699" spans="67:67">
      <c r="BO17699" s="87" t="str">
        <f t="shared" si="276"/>
        <v>0</v>
      </c>
    </row>
    <row r="17700" spans="67:67">
      <c r="BO17700" s="87" t="str">
        <f t="shared" si="276"/>
        <v>0</v>
      </c>
    </row>
    <row r="17701" spans="67:67">
      <c r="BO17701" s="87" t="str">
        <f t="shared" si="276"/>
        <v>0</v>
      </c>
    </row>
    <row r="17702" spans="67:67">
      <c r="BO17702" s="87" t="str">
        <f t="shared" si="276"/>
        <v>0</v>
      </c>
    </row>
    <row r="17703" spans="67:67">
      <c r="BO17703" s="87" t="str">
        <f t="shared" si="276"/>
        <v>0</v>
      </c>
    </row>
    <row r="17704" spans="67:67">
      <c r="BO17704" s="87" t="str">
        <f t="shared" si="276"/>
        <v>0</v>
      </c>
    </row>
    <row r="17705" spans="67:67">
      <c r="BO17705" s="87" t="str">
        <f t="shared" si="276"/>
        <v>0</v>
      </c>
    </row>
    <row r="17706" spans="67:67">
      <c r="BO17706" s="87" t="str">
        <f t="shared" si="276"/>
        <v>0</v>
      </c>
    </row>
    <row r="17707" spans="67:67">
      <c r="BO17707" s="87" t="str">
        <f t="shared" si="276"/>
        <v>0</v>
      </c>
    </row>
    <row r="17708" spans="67:67">
      <c r="BO17708" s="87" t="str">
        <f t="shared" si="276"/>
        <v>0</v>
      </c>
    </row>
    <row r="17709" spans="67:67">
      <c r="BO17709" s="87" t="str">
        <f t="shared" si="276"/>
        <v>0</v>
      </c>
    </row>
    <row r="17710" spans="67:67">
      <c r="BO17710" s="87" t="str">
        <f t="shared" si="276"/>
        <v>0</v>
      </c>
    </row>
    <row r="17711" spans="67:67">
      <c r="BO17711" s="87" t="str">
        <f t="shared" si="276"/>
        <v>0</v>
      </c>
    </row>
    <row r="17712" spans="67:67">
      <c r="BO17712" s="87" t="str">
        <f t="shared" si="276"/>
        <v>0</v>
      </c>
    </row>
    <row r="17713" spans="67:67">
      <c r="BO17713" s="87" t="str">
        <f t="shared" si="276"/>
        <v>0</v>
      </c>
    </row>
    <row r="17714" spans="67:67">
      <c r="BO17714" s="87" t="str">
        <f t="shared" si="276"/>
        <v>0</v>
      </c>
    </row>
    <row r="17715" spans="67:67">
      <c r="BO17715" s="87" t="str">
        <f t="shared" si="276"/>
        <v>0</v>
      </c>
    </row>
    <row r="17716" spans="67:67">
      <c r="BO17716" s="87" t="str">
        <f t="shared" si="276"/>
        <v>0</v>
      </c>
    </row>
    <row r="17717" spans="67:67">
      <c r="BO17717" s="87" t="str">
        <f t="shared" si="276"/>
        <v>0</v>
      </c>
    </row>
    <row r="17718" spans="67:67">
      <c r="BO17718" s="87" t="str">
        <f t="shared" si="276"/>
        <v>0</v>
      </c>
    </row>
    <row r="17719" spans="67:67">
      <c r="BO17719" s="87" t="str">
        <f t="shared" si="276"/>
        <v>0</v>
      </c>
    </row>
    <row r="17720" spans="67:67">
      <c r="BO17720" s="87" t="str">
        <f t="shared" si="276"/>
        <v>0</v>
      </c>
    </row>
    <row r="17721" spans="67:67">
      <c r="BO17721" s="87" t="str">
        <f t="shared" si="276"/>
        <v>0</v>
      </c>
    </row>
    <row r="17722" spans="67:67">
      <c r="BO17722" s="87" t="str">
        <f t="shared" si="276"/>
        <v>0</v>
      </c>
    </row>
    <row r="17723" spans="67:67">
      <c r="BO17723" s="87" t="str">
        <f t="shared" si="276"/>
        <v>0</v>
      </c>
    </row>
    <row r="17724" spans="67:67">
      <c r="BO17724" s="87" t="str">
        <f t="shared" si="276"/>
        <v>0</v>
      </c>
    </row>
    <row r="17725" spans="67:67">
      <c r="BO17725" s="87" t="str">
        <f t="shared" si="276"/>
        <v>0</v>
      </c>
    </row>
    <row r="17726" spans="67:67">
      <c r="BO17726" s="87" t="str">
        <f t="shared" si="276"/>
        <v>0</v>
      </c>
    </row>
    <row r="17727" spans="67:67">
      <c r="BO17727" s="87" t="str">
        <f t="shared" si="276"/>
        <v>0</v>
      </c>
    </row>
    <row r="17728" spans="67:67">
      <c r="BO17728" s="87" t="str">
        <f t="shared" si="276"/>
        <v>0</v>
      </c>
    </row>
    <row r="17729" spans="67:67">
      <c r="BO17729" s="87" t="str">
        <f t="shared" si="276"/>
        <v>0</v>
      </c>
    </row>
    <row r="17730" spans="67:67">
      <c r="BO17730" s="87" t="str">
        <f t="shared" si="276"/>
        <v>0</v>
      </c>
    </row>
    <row r="17731" spans="67:67">
      <c r="BO17731" s="87" t="str">
        <f t="shared" si="276"/>
        <v>0</v>
      </c>
    </row>
    <row r="17732" spans="67:67">
      <c r="BO17732" s="87" t="str">
        <f t="shared" si="276"/>
        <v>0</v>
      </c>
    </row>
    <row r="17733" spans="67:67">
      <c r="BO17733" s="87" t="str">
        <f t="shared" si="276"/>
        <v>0</v>
      </c>
    </row>
    <row r="17734" spans="67:67">
      <c r="BO17734" s="87" t="str">
        <f t="shared" ref="BO17734:BO17797" si="277">IF(AND(BI17734&lt;&gt;"",BM17734&lt;&gt;"",BE17734&lt;&gt;"",BF17734&lt;&gt;"",BG17734&lt;&gt;""),(1000*9.81*BI17734*0.001*BM17734)/(BE17734*BF17734*BG17734),"0")</f>
        <v>0</v>
      </c>
    </row>
    <row r="17735" spans="67:67">
      <c r="BO17735" s="87" t="str">
        <f t="shared" si="277"/>
        <v>0</v>
      </c>
    </row>
    <row r="17736" spans="67:67">
      <c r="BO17736" s="87" t="str">
        <f t="shared" si="277"/>
        <v>0</v>
      </c>
    </row>
    <row r="17737" spans="67:67">
      <c r="BO17737" s="87" t="str">
        <f t="shared" si="277"/>
        <v>0</v>
      </c>
    </row>
    <row r="17738" spans="67:67">
      <c r="BO17738" s="87" t="str">
        <f t="shared" si="277"/>
        <v>0</v>
      </c>
    </row>
    <row r="17739" spans="67:67">
      <c r="BO17739" s="87" t="str">
        <f t="shared" si="277"/>
        <v>0</v>
      </c>
    </row>
    <row r="17740" spans="67:67">
      <c r="BO17740" s="87" t="str">
        <f t="shared" si="277"/>
        <v>0</v>
      </c>
    </row>
    <row r="17741" spans="67:67">
      <c r="BO17741" s="87" t="str">
        <f t="shared" si="277"/>
        <v>0</v>
      </c>
    </row>
    <row r="17742" spans="67:67">
      <c r="BO17742" s="87" t="str">
        <f t="shared" si="277"/>
        <v>0</v>
      </c>
    </row>
    <row r="17743" spans="67:67">
      <c r="BO17743" s="87" t="str">
        <f t="shared" si="277"/>
        <v>0</v>
      </c>
    </row>
    <row r="17744" spans="67:67">
      <c r="BO17744" s="87" t="str">
        <f t="shared" si="277"/>
        <v>0</v>
      </c>
    </row>
    <row r="17745" spans="67:67">
      <c r="BO17745" s="87" t="str">
        <f t="shared" si="277"/>
        <v>0</v>
      </c>
    </row>
    <row r="17746" spans="67:67">
      <c r="BO17746" s="87" t="str">
        <f t="shared" si="277"/>
        <v>0</v>
      </c>
    </row>
    <row r="17747" spans="67:67">
      <c r="BO17747" s="87" t="str">
        <f t="shared" si="277"/>
        <v>0</v>
      </c>
    </row>
    <row r="17748" spans="67:67">
      <c r="BO17748" s="87" t="str">
        <f t="shared" si="277"/>
        <v>0</v>
      </c>
    </row>
    <row r="17749" spans="67:67">
      <c r="BO17749" s="87" t="str">
        <f t="shared" si="277"/>
        <v>0</v>
      </c>
    </row>
    <row r="17750" spans="67:67">
      <c r="BO17750" s="87" t="str">
        <f t="shared" si="277"/>
        <v>0</v>
      </c>
    </row>
    <row r="17751" spans="67:67">
      <c r="BO17751" s="87" t="str">
        <f t="shared" si="277"/>
        <v>0</v>
      </c>
    </row>
    <row r="17752" spans="67:67">
      <c r="BO17752" s="87" t="str">
        <f t="shared" si="277"/>
        <v>0</v>
      </c>
    </row>
    <row r="17753" spans="67:67">
      <c r="BO17753" s="87" t="str">
        <f t="shared" si="277"/>
        <v>0</v>
      </c>
    </row>
    <row r="17754" spans="67:67">
      <c r="BO17754" s="87" t="str">
        <f t="shared" si="277"/>
        <v>0</v>
      </c>
    </row>
    <row r="17755" spans="67:67">
      <c r="BO17755" s="87" t="str">
        <f t="shared" si="277"/>
        <v>0</v>
      </c>
    </row>
    <row r="17756" spans="67:67">
      <c r="BO17756" s="87" t="str">
        <f t="shared" si="277"/>
        <v>0</v>
      </c>
    </row>
    <row r="17757" spans="67:67">
      <c r="BO17757" s="87" t="str">
        <f t="shared" si="277"/>
        <v>0</v>
      </c>
    </row>
    <row r="17758" spans="67:67">
      <c r="BO17758" s="87" t="str">
        <f t="shared" si="277"/>
        <v>0</v>
      </c>
    </row>
    <row r="17759" spans="67:67">
      <c r="BO17759" s="87" t="str">
        <f t="shared" si="277"/>
        <v>0</v>
      </c>
    </row>
    <row r="17760" spans="67:67">
      <c r="BO17760" s="87" t="str">
        <f t="shared" si="277"/>
        <v>0</v>
      </c>
    </row>
    <row r="17761" spans="67:67">
      <c r="BO17761" s="87" t="str">
        <f t="shared" si="277"/>
        <v>0</v>
      </c>
    </row>
    <row r="17762" spans="67:67">
      <c r="BO17762" s="87" t="str">
        <f t="shared" si="277"/>
        <v>0</v>
      </c>
    </row>
    <row r="17763" spans="67:67">
      <c r="BO17763" s="87" t="str">
        <f t="shared" si="277"/>
        <v>0</v>
      </c>
    </row>
    <row r="17764" spans="67:67">
      <c r="BO17764" s="87" t="str">
        <f t="shared" si="277"/>
        <v>0</v>
      </c>
    </row>
    <row r="17765" spans="67:67">
      <c r="BO17765" s="87" t="str">
        <f t="shared" si="277"/>
        <v>0</v>
      </c>
    </row>
    <row r="17766" spans="67:67">
      <c r="BO17766" s="87" t="str">
        <f t="shared" si="277"/>
        <v>0</v>
      </c>
    </row>
    <row r="17767" spans="67:67">
      <c r="BO17767" s="87" t="str">
        <f t="shared" si="277"/>
        <v>0</v>
      </c>
    </row>
    <row r="17768" spans="67:67">
      <c r="BO17768" s="87" t="str">
        <f t="shared" si="277"/>
        <v>0</v>
      </c>
    </row>
    <row r="17769" spans="67:67">
      <c r="BO17769" s="87" t="str">
        <f t="shared" si="277"/>
        <v>0</v>
      </c>
    </row>
    <row r="17770" spans="67:67">
      <c r="BO17770" s="87" t="str">
        <f t="shared" si="277"/>
        <v>0</v>
      </c>
    </row>
    <row r="17771" spans="67:67">
      <c r="BO17771" s="87" t="str">
        <f t="shared" si="277"/>
        <v>0</v>
      </c>
    </row>
    <row r="17772" spans="67:67">
      <c r="BO17772" s="87" t="str">
        <f t="shared" si="277"/>
        <v>0</v>
      </c>
    </row>
    <row r="17773" spans="67:67">
      <c r="BO17773" s="87" t="str">
        <f t="shared" si="277"/>
        <v>0</v>
      </c>
    </row>
    <row r="17774" spans="67:67">
      <c r="BO17774" s="87" t="str">
        <f t="shared" si="277"/>
        <v>0</v>
      </c>
    </row>
    <row r="17775" spans="67:67">
      <c r="BO17775" s="87" t="str">
        <f t="shared" si="277"/>
        <v>0</v>
      </c>
    </row>
    <row r="17776" spans="67:67">
      <c r="BO17776" s="87" t="str">
        <f t="shared" si="277"/>
        <v>0</v>
      </c>
    </row>
    <row r="17777" spans="67:67">
      <c r="BO17777" s="87" t="str">
        <f t="shared" si="277"/>
        <v>0</v>
      </c>
    </row>
    <row r="17778" spans="67:67">
      <c r="BO17778" s="87" t="str">
        <f t="shared" si="277"/>
        <v>0</v>
      </c>
    </row>
    <row r="17779" spans="67:67">
      <c r="BO17779" s="87" t="str">
        <f t="shared" si="277"/>
        <v>0</v>
      </c>
    </row>
    <row r="17780" spans="67:67">
      <c r="BO17780" s="87" t="str">
        <f t="shared" si="277"/>
        <v>0</v>
      </c>
    </row>
    <row r="17781" spans="67:67">
      <c r="BO17781" s="87" t="str">
        <f t="shared" si="277"/>
        <v>0</v>
      </c>
    </row>
    <row r="17782" spans="67:67">
      <c r="BO17782" s="87" t="str">
        <f t="shared" si="277"/>
        <v>0</v>
      </c>
    </row>
    <row r="17783" spans="67:67">
      <c r="BO17783" s="87" t="str">
        <f t="shared" si="277"/>
        <v>0</v>
      </c>
    </row>
    <row r="17784" spans="67:67">
      <c r="BO17784" s="87" t="str">
        <f t="shared" si="277"/>
        <v>0</v>
      </c>
    </row>
    <row r="17785" spans="67:67">
      <c r="BO17785" s="87" t="str">
        <f t="shared" si="277"/>
        <v>0</v>
      </c>
    </row>
    <row r="17786" spans="67:67">
      <c r="BO17786" s="87" t="str">
        <f t="shared" si="277"/>
        <v>0</v>
      </c>
    </row>
    <row r="17787" spans="67:67">
      <c r="BO17787" s="87" t="str">
        <f t="shared" si="277"/>
        <v>0</v>
      </c>
    </row>
    <row r="17788" spans="67:67">
      <c r="BO17788" s="87" t="str">
        <f t="shared" si="277"/>
        <v>0</v>
      </c>
    </row>
    <row r="17789" spans="67:67">
      <c r="BO17789" s="87" t="str">
        <f t="shared" si="277"/>
        <v>0</v>
      </c>
    </row>
    <row r="17790" spans="67:67">
      <c r="BO17790" s="87" t="str">
        <f t="shared" si="277"/>
        <v>0</v>
      </c>
    </row>
    <row r="17791" spans="67:67">
      <c r="BO17791" s="87" t="str">
        <f t="shared" si="277"/>
        <v>0</v>
      </c>
    </row>
    <row r="17792" spans="67:67">
      <c r="BO17792" s="87" t="str">
        <f t="shared" si="277"/>
        <v>0</v>
      </c>
    </row>
    <row r="17793" spans="67:67">
      <c r="BO17793" s="87" t="str">
        <f t="shared" si="277"/>
        <v>0</v>
      </c>
    </row>
    <row r="17794" spans="67:67">
      <c r="BO17794" s="87" t="str">
        <f t="shared" si="277"/>
        <v>0</v>
      </c>
    </row>
    <row r="17795" spans="67:67">
      <c r="BO17795" s="87" t="str">
        <f t="shared" si="277"/>
        <v>0</v>
      </c>
    </row>
    <row r="17796" spans="67:67">
      <c r="BO17796" s="87" t="str">
        <f t="shared" si="277"/>
        <v>0</v>
      </c>
    </row>
    <row r="17797" spans="67:67">
      <c r="BO17797" s="87" t="str">
        <f t="shared" si="277"/>
        <v>0</v>
      </c>
    </row>
    <row r="17798" spans="67:67">
      <c r="BO17798" s="87" t="str">
        <f t="shared" ref="BO17798:BO17861" si="278">IF(AND(BI17798&lt;&gt;"",BM17798&lt;&gt;"",BE17798&lt;&gt;"",BF17798&lt;&gt;"",BG17798&lt;&gt;""),(1000*9.81*BI17798*0.001*BM17798)/(BE17798*BF17798*BG17798),"0")</f>
        <v>0</v>
      </c>
    </row>
    <row r="17799" spans="67:67">
      <c r="BO17799" s="87" t="str">
        <f t="shared" si="278"/>
        <v>0</v>
      </c>
    </row>
    <row r="17800" spans="67:67">
      <c r="BO17800" s="87" t="str">
        <f t="shared" si="278"/>
        <v>0</v>
      </c>
    </row>
    <row r="17801" spans="67:67">
      <c r="BO17801" s="87" t="str">
        <f t="shared" si="278"/>
        <v>0</v>
      </c>
    </row>
    <row r="17802" spans="67:67">
      <c r="BO17802" s="87" t="str">
        <f t="shared" si="278"/>
        <v>0</v>
      </c>
    </row>
    <row r="17803" spans="67:67">
      <c r="BO17803" s="87" t="str">
        <f t="shared" si="278"/>
        <v>0</v>
      </c>
    </row>
    <row r="17804" spans="67:67">
      <c r="BO17804" s="87" t="str">
        <f t="shared" si="278"/>
        <v>0</v>
      </c>
    </row>
    <row r="17805" spans="67:67">
      <c r="BO17805" s="87" t="str">
        <f t="shared" si="278"/>
        <v>0</v>
      </c>
    </row>
    <row r="17806" spans="67:67">
      <c r="BO17806" s="87" t="str">
        <f t="shared" si="278"/>
        <v>0</v>
      </c>
    </row>
    <row r="17807" spans="67:67">
      <c r="BO17807" s="87" t="str">
        <f t="shared" si="278"/>
        <v>0</v>
      </c>
    </row>
    <row r="17808" spans="67:67">
      <c r="BO17808" s="87" t="str">
        <f t="shared" si="278"/>
        <v>0</v>
      </c>
    </row>
    <row r="17809" spans="67:67">
      <c r="BO17809" s="87" t="str">
        <f t="shared" si="278"/>
        <v>0</v>
      </c>
    </row>
    <row r="17810" spans="67:67">
      <c r="BO17810" s="87" t="str">
        <f t="shared" si="278"/>
        <v>0</v>
      </c>
    </row>
    <row r="17811" spans="67:67">
      <c r="BO17811" s="87" t="str">
        <f t="shared" si="278"/>
        <v>0</v>
      </c>
    </row>
    <row r="17812" spans="67:67">
      <c r="BO17812" s="87" t="str">
        <f t="shared" si="278"/>
        <v>0</v>
      </c>
    </row>
    <row r="17813" spans="67:67">
      <c r="BO17813" s="87" t="str">
        <f t="shared" si="278"/>
        <v>0</v>
      </c>
    </row>
    <row r="17814" spans="67:67">
      <c r="BO17814" s="87" t="str">
        <f t="shared" si="278"/>
        <v>0</v>
      </c>
    </row>
    <row r="17815" spans="67:67">
      <c r="BO17815" s="87" t="str">
        <f t="shared" si="278"/>
        <v>0</v>
      </c>
    </row>
    <row r="17816" spans="67:67">
      <c r="BO17816" s="87" t="str">
        <f t="shared" si="278"/>
        <v>0</v>
      </c>
    </row>
    <row r="17817" spans="67:67">
      <c r="BO17817" s="87" t="str">
        <f t="shared" si="278"/>
        <v>0</v>
      </c>
    </row>
    <row r="17818" spans="67:67">
      <c r="BO17818" s="87" t="str">
        <f t="shared" si="278"/>
        <v>0</v>
      </c>
    </row>
    <row r="17819" spans="67:67">
      <c r="BO17819" s="87" t="str">
        <f t="shared" si="278"/>
        <v>0</v>
      </c>
    </row>
    <row r="17820" spans="67:67">
      <c r="BO17820" s="87" t="str">
        <f t="shared" si="278"/>
        <v>0</v>
      </c>
    </row>
    <row r="17821" spans="67:67">
      <c r="BO17821" s="87" t="str">
        <f t="shared" si="278"/>
        <v>0</v>
      </c>
    </row>
    <row r="17822" spans="67:67">
      <c r="BO17822" s="87" t="str">
        <f t="shared" si="278"/>
        <v>0</v>
      </c>
    </row>
    <row r="17823" spans="67:67">
      <c r="BO17823" s="87" t="str">
        <f t="shared" si="278"/>
        <v>0</v>
      </c>
    </row>
    <row r="17824" spans="67:67">
      <c r="BO17824" s="87" t="str">
        <f t="shared" si="278"/>
        <v>0</v>
      </c>
    </row>
    <row r="17825" spans="67:67">
      <c r="BO17825" s="87" t="str">
        <f t="shared" si="278"/>
        <v>0</v>
      </c>
    </row>
    <row r="17826" spans="67:67">
      <c r="BO17826" s="87" t="str">
        <f t="shared" si="278"/>
        <v>0</v>
      </c>
    </row>
    <row r="17827" spans="67:67">
      <c r="BO17827" s="87" t="str">
        <f t="shared" si="278"/>
        <v>0</v>
      </c>
    </row>
    <row r="17828" spans="67:67">
      <c r="BO17828" s="87" t="str">
        <f t="shared" si="278"/>
        <v>0</v>
      </c>
    </row>
    <row r="17829" spans="67:67">
      <c r="BO17829" s="87" t="str">
        <f t="shared" si="278"/>
        <v>0</v>
      </c>
    </row>
    <row r="17830" spans="67:67">
      <c r="BO17830" s="87" t="str">
        <f t="shared" si="278"/>
        <v>0</v>
      </c>
    </row>
    <row r="17831" spans="67:67">
      <c r="BO17831" s="87" t="str">
        <f t="shared" si="278"/>
        <v>0</v>
      </c>
    </row>
    <row r="17832" spans="67:67">
      <c r="BO17832" s="87" t="str">
        <f t="shared" si="278"/>
        <v>0</v>
      </c>
    </row>
    <row r="17833" spans="67:67">
      <c r="BO17833" s="87" t="str">
        <f t="shared" si="278"/>
        <v>0</v>
      </c>
    </row>
    <row r="17834" spans="67:67">
      <c r="BO17834" s="87" t="str">
        <f t="shared" si="278"/>
        <v>0</v>
      </c>
    </row>
    <row r="17835" spans="67:67">
      <c r="BO17835" s="87" t="str">
        <f t="shared" si="278"/>
        <v>0</v>
      </c>
    </row>
    <row r="17836" spans="67:67">
      <c r="BO17836" s="87" t="str">
        <f t="shared" si="278"/>
        <v>0</v>
      </c>
    </row>
    <row r="17837" spans="67:67">
      <c r="BO17837" s="87" t="str">
        <f t="shared" si="278"/>
        <v>0</v>
      </c>
    </row>
    <row r="17838" spans="67:67">
      <c r="BO17838" s="87" t="str">
        <f t="shared" si="278"/>
        <v>0</v>
      </c>
    </row>
    <row r="17839" spans="67:67">
      <c r="BO17839" s="87" t="str">
        <f t="shared" si="278"/>
        <v>0</v>
      </c>
    </row>
    <row r="17840" spans="67:67">
      <c r="BO17840" s="87" t="str">
        <f t="shared" si="278"/>
        <v>0</v>
      </c>
    </row>
    <row r="17841" spans="67:67">
      <c r="BO17841" s="87" t="str">
        <f t="shared" si="278"/>
        <v>0</v>
      </c>
    </row>
    <row r="17842" spans="67:67">
      <c r="BO17842" s="87" t="str">
        <f t="shared" si="278"/>
        <v>0</v>
      </c>
    </row>
    <row r="17843" spans="67:67">
      <c r="BO17843" s="87" t="str">
        <f t="shared" si="278"/>
        <v>0</v>
      </c>
    </row>
    <row r="17844" spans="67:67">
      <c r="BO17844" s="87" t="str">
        <f t="shared" si="278"/>
        <v>0</v>
      </c>
    </row>
    <row r="17845" spans="67:67">
      <c r="BO17845" s="87" t="str">
        <f t="shared" si="278"/>
        <v>0</v>
      </c>
    </row>
    <row r="17846" spans="67:67">
      <c r="BO17846" s="87" t="str">
        <f t="shared" si="278"/>
        <v>0</v>
      </c>
    </row>
    <row r="17847" spans="67:67">
      <c r="BO17847" s="87" t="str">
        <f t="shared" si="278"/>
        <v>0</v>
      </c>
    </row>
    <row r="17848" spans="67:67">
      <c r="BO17848" s="87" t="str">
        <f t="shared" si="278"/>
        <v>0</v>
      </c>
    </row>
    <row r="17849" spans="67:67">
      <c r="BO17849" s="87" t="str">
        <f t="shared" si="278"/>
        <v>0</v>
      </c>
    </row>
    <row r="17850" spans="67:67">
      <c r="BO17850" s="87" t="str">
        <f t="shared" si="278"/>
        <v>0</v>
      </c>
    </row>
    <row r="17851" spans="67:67">
      <c r="BO17851" s="87" t="str">
        <f t="shared" si="278"/>
        <v>0</v>
      </c>
    </row>
    <row r="17852" spans="67:67">
      <c r="BO17852" s="87" t="str">
        <f t="shared" si="278"/>
        <v>0</v>
      </c>
    </row>
    <row r="17853" spans="67:67">
      <c r="BO17853" s="87" t="str">
        <f t="shared" si="278"/>
        <v>0</v>
      </c>
    </row>
    <row r="17854" spans="67:67">
      <c r="BO17854" s="87" t="str">
        <f t="shared" si="278"/>
        <v>0</v>
      </c>
    </row>
    <row r="17855" spans="67:67">
      <c r="BO17855" s="87" t="str">
        <f t="shared" si="278"/>
        <v>0</v>
      </c>
    </row>
    <row r="17856" spans="67:67">
      <c r="BO17856" s="87" t="str">
        <f t="shared" si="278"/>
        <v>0</v>
      </c>
    </row>
    <row r="17857" spans="67:67">
      <c r="BO17857" s="87" t="str">
        <f t="shared" si="278"/>
        <v>0</v>
      </c>
    </row>
    <row r="17858" spans="67:67">
      <c r="BO17858" s="87" t="str">
        <f t="shared" si="278"/>
        <v>0</v>
      </c>
    </row>
    <row r="17859" spans="67:67">
      <c r="BO17859" s="87" t="str">
        <f t="shared" si="278"/>
        <v>0</v>
      </c>
    </row>
    <row r="17860" spans="67:67">
      <c r="BO17860" s="87" t="str">
        <f t="shared" si="278"/>
        <v>0</v>
      </c>
    </row>
    <row r="17861" spans="67:67">
      <c r="BO17861" s="87" t="str">
        <f t="shared" si="278"/>
        <v>0</v>
      </c>
    </row>
    <row r="17862" spans="67:67">
      <c r="BO17862" s="87" t="str">
        <f t="shared" ref="BO17862:BO17925" si="279">IF(AND(BI17862&lt;&gt;"",BM17862&lt;&gt;"",BE17862&lt;&gt;"",BF17862&lt;&gt;"",BG17862&lt;&gt;""),(1000*9.81*BI17862*0.001*BM17862)/(BE17862*BF17862*BG17862),"0")</f>
        <v>0</v>
      </c>
    </row>
    <row r="17863" spans="67:67">
      <c r="BO17863" s="87" t="str">
        <f t="shared" si="279"/>
        <v>0</v>
      </c>
    </row>
    <row r="17864" spans="67:67">
      <c r="BO17864" s="87" t="str">
        <f t="shared" si="279"/>
        <v>0</v>
      </c>
    </row>
    <row r="17865" spans="67:67">
      <c r="BO17865" s="87" t="str">
        <f t="shared" si="279"/>
        <v>0</v>
      </c>
    </row>
    <row r="17866" spans="67:67">
      <c r="BO17866" s="87" t="str">
        <f t="shared" si="279"/>
        <v>0</v>
      </c>
    </row>
    <row r="17867" spans="67:67">
      <c r="BO17867" s="87" t="str">
        <f t="shared" si="279"/>
        <v>0</v>
      </c>
    </row>
    <row r="17868" spans="67:67">
      <c r="BO17868" s="87" t="str">
        <f t="shared" si="279"/>
        <v>0</v>
      </c>
    </row>
    <row r="17869" spans="67:67">
      <c r="BO17869" s="87" t="str">
        <f t="shared" si="279"/>
        <v>0</v>
      </c>
    </row>
    <row r="17870" spans="67:67">
      <c r="BO17870" s="87" t="str">
        <f t="shared" si="279"/>
        <v>0</v>
      </c>
    </row>
    <row r="17871" spans="67:67">
      <c r="BO17871" s="87" t="str">
        <f t="shared" si="279"/>
        <v>0</v>
      </c>
    </row>
    <row r="17872" spans="67:67">
      <c r="BO17872" s="87" t="str">
        <f t="shared" si="279"/>
        <v>0</v>
      </c>
    </row>
    <row r="17873" spans="67:67">
      <c r="BO17873" s="87" t="str">
        <f t="shared" si="279"/>
        <v>0</v>
      </c>
    </row>
    <row r="17874" spans="67:67">
      <c r="BO17874" s="87" t="str">
        <f t="shared" si="279"/>
        <v>0</v>
      </c>
    </row>
    <row r="17875" spans="67:67">
      <c r="BO17875" s="87" t="str">
        <f t="shared" si="279"/>
        <v>0</v>
      </c>
    </row>
    <row r="17876" spans="67:67">
      <c r="BO17876" s="87" t="str">
        <f t="shared" si="279"/>
        <v>0</v>
      </c>
    </row>
    <row r="17877" spans="67:67">
      <c r="BO17877" s="87" t="str">
        <f t="shared" si="279"/>
        <v>0</v>
      </c>
    </row>
    <row r="17878" spans="67:67">
      <c r="BO17878" s="87" t="str">
        <f t="shared" si="279"/>
        <v>0</v>
      </c>
    </row>
    <row r="17879" spans="67:67">
      <c r="BO17879" s="87" t="str">
        <f t="shared" si="279"/>
        <v>0</v>
      </c>
    </row>
    <row r="17880" spans="67:67">
      <c r="BO17880" s="87" t="str">
        <f t="shared" si="279"/>
        <v>0</v>
      </c>
    </row>
    <row r="17881" spans="67:67">
      <c r="BO17881" s="87" t="str">
        <f t="shared" si="279"/>
        <v>0</v>
      </c>
    </row>
    <row r="17882" spans="67:67">
      <c r="BO17882" s="87" t="str">
        <f t="shared" si="279"/>
        <v>0</v>
      </c>
    </row>
    <row r="17883" spans="67:67">
      <c r="BO17883" s="87" t="str">
        <f t="shared" si="279"/>
        <v>0</v>
      </c>
    </row>
    <row r="17884" spans="67:67">
      <c r="BO17884" s="87" t="str">
        <f t="shared" si="279"/>
        <v>0</v>
      </c>
    </row>
    <row r="17885" spans="67:67">
      <c r="BO17885" s="87" t="str">
        <f t="shared" si="279"/>
        <v>0</v>
      </c>
    </row>
    <row r="17886" spans="67:67">
      <c r="BO17886" s="87" t="str">
        <f t="shared" si="279"/>
        <v>0</v>
      </c>
    </row>
    <row r="17887" spans="67:67">
      <c r="BO17887" s="87" t="str">
        <f t="shared" si="279"/>
        <v>0</v>
      </c>
    </row>
    <row r="17888" spans="67:67">
      <c r="BO17888" s="87" t="str">
        <f t="shared" si="279"/>
        <v>0</v>
      </c>
    </row>
    <row r="17889" spans="67:67">
      <c r="BO17889" s="87" t="str">
        <f t="shared" si="279"/>
        <v>0</v>
      </c>
    </row>
    <row r="17890" spans="67:67">
      <c r="BO17890" s="87" t="str">
        <f t="shared" si="279"/>
        <v>0</v>
      </c>
    </row>
    <row r="17891" spans="67:67">
      <c r="BO17891" s="87" t="str">
        <f t="shared" si="279"/>
        <v>0</v>
      </c>
    </row>
    <row r="17892" spans="67:67">
      <c r="BO17892" s="87" t="str">
        <f t="shared" si="279"/>
        <v>0</v>
      </c>
    </row>
    <row r="17893" spans="67:67">
      <c r="BO17893" s="87" t="str">
        <f t="shared" si="279"/>
        <v>0</v>
      </c>
    </row>
    <row r="17894" spans="67:67">
      <c r="BO17894" s="87" t="str">
        <f t="shared" si="279"/>
        <v>0</v>
      </c>
    </row>
    <row r="17895" spans="67:67">
      <c r="BO17895" s="87" t="str">
        <f t="shared" si="279"/>
        <v>0</v>
      </c>
    </row>
    <row r="17896" spans="67:67">
      <c r="BO17896" s="87" t="str">
        <f t="shared" si="279"/>
        <v>0</v>
      </c>
    </row>
    <row r="17897" spans="67:67">
      <c r="BO17897" s="87" t="str">
        <f t="shared" si="279"/>
        <v>0</v>
      </c>
    </row>
    <row r="17898" spans="67:67">
      <c r="BO17898" s="87" t="str">
        <f t="shared" si="279"/>
        <v>0</v>
      </c>
    </row>
    <row r="17899" spans="67:67">
      <c r="BO17899" s="87" t="str">
        <f t="shared" si="279"/>
        <v>0</v>
      </c>
    </row>
    <row r="17900" spans="67:67">
      <c r="BO17900" s="87" t="str">
        <f t="shared" si="279"/>
        <v>0</v>
      </c>
    </row>
    <row r="17901" spans="67:67">
      <c r="BO17901" s="87" t="str">
        <f t="shared" si="279"/>
        <v>0</v>
      </c>
    </row>
    <row r="17902" spans="67:67">
      <c r="BO17902" s="87" t="str">
        <f t="shared" si="279"/>
        <v>0</v>
      </c>
    </row>
    <row r="17903" spans="67:67">
      <c r="BO17903" s="87" t="str">
        <f t="shared" si="279"/>
        <v>0</v>
      </c>
    </row>
    <row r="17904" spans="67:67">
      <c r="BO17904" s="87" t="str">
        <f t="shared" si="279"/>
        <v>0</v>
      </c>
    </row>
    <row r="17905" spans="67:67">
      <c r="BO17905" s="87" t="str">
        <f t="shared" si="279"/>
        <v>0</v>
      </c>
    </row>
    <row r="17906" spans="67:67">
      <c r="BO17906" s="87" t="str">
        <f t="shared" si="279"/>
        <v>0</v>
      </c>
    </row>
    <row r="17907" spans="67:67">
      <c r="BO17907" s="87" t="str">
        <f t="shared" si="279"/>
        <v>0</v>
      </c>
    </row>
    <row r="17908" spans="67:67">
      <c r="BO17908" s="87" t="str">
        <f t="shared" si="279"/>
        <v>0</v>
      </c>
    </row>
    <row r="17909" spans="67:67">
      <c r="BO17909" s="87" t="str">
        <f t="shared" si="279"/>
        <v>0</v>
      </c>
    </row>
    <row r="17910" spans="67:67">
      <c r="BO17910" s="87" t="str">
        <f t="shared" si="279"/>
        <v>0</v>
      </c>
    </row>
    <row r="17911" spans="67:67">
      <c r="BO17911" s="87" t="str">
        <f t="shared" si="279"/>
        <v>0</v>
      </c>
    </row>
    <row r="17912" spans="67:67">
      <c r="BO17912" s="87" t="str">
        <f t="shared" si="279"/>
        <v>0</v>
      </c>
    </row>
    <row r="17913" spans="67:67">
      <c r="BO17913" s="87" t="str">
        <f t="shared" si="279"/>
        <v>0</v>
      </c>
    </row>
    <row r="17914" spans="67:67">
      <c r="BO17914" s="87" t="str">
        <f t="shared" si="279"/>
        <v>0</v>
      </c>
    </row>
    <row r="17915" spans="67:67">
      <c r="BO17915" s="87" t="str">
        <f t="shared" si="279"/>
        <v>0</v>
      </c>
    </row>
    <row r="17916" spans="67:67">
      <c r="BO17916" s="87" t="str">
        <f t="shared" si="279"/>
        <v>0</v>
      </c>
    </row>
    <row r="17917" spans="67:67">
      <c r="BO17917" s="87" t="str">
        <f t="shared" si="279"/>
        <v>0</v>
      </c>
    </row>
    <row r="17918" spans="67:67">
      <c r="BO17918" s="87" t="str">
        <f t="shared" si="279"/>
        <v>0</v>
      </c>
    </row>
    <row r="17919" spans="67:67">
      <c r="BO17919" s="87" t="str">
        <f t="shared" si="279"/>
        <v>0</v>
      </c>
    </row>
    <row r="17920" spans="67:67">
      <c r="BO17920" s="87" t="str">
        <f t="shared" si="279"/>
        <v>0</v>
      </c>
    </row>
    <row r="17921" spans="67:67">
      <c r="BO17921" s="87" t="str">
        <f t="shared" si="279"/>
        <v>0</v>
      </c>
    </row>
    <row r="17922" spans="67:67">
      <c r="BO17922" s="87" t="str">
        <f t="shared" si="279"/>
        <v>0</v>
      </c>
    </row>
    <row r="17923" spans="67:67">
      <c r="BO17923" s="87" t="str">
        <f t="shared" si="279"/>
        <v>0</v>
      </c>
    </row>
    <row r="17924" spans="67:67">
      <c r="BO17924" s="87" t="str">
        <f t="shared" si="279"/>
        <v>0</v>
      </c>
    </row>
    <row r="17925" spans="67:67">
      <c r="BO17925" s="87" t="str">
        <f t="shared" si="279"/>
        <v>0</v>
      </c>
    </row>
    <row r="17926" spans="67:67">
      <c r="BO17926" s="87" t="str">
        <f t="shared" ref="BO17926:BO17989" si="280">IF(AND(BI17926&lt;&gt;"",BM17926&lt;&gt;"",BE17926&lt;&gt;"",BF17926&lt;&gt;"",BG17926&lt;&gt;""),(1000*9.81*BI17926*0.001*BM17926)/(BE17926*BF17926*BG17926),"0")</f>
        <v>0</v>
      </c>
    </row>
    <row r="17927" spans="67:67">
      <c r="BO17927" s="87" t="str">
        <f t="shared" si="280"/>
        <v>0</v>
      </c>
    </row>
    <row r="17928" spans="67:67">
      <c r="BO17928" s="87" t="str">
        <f t="shared" si="280"/>
        <v>0</v>
      </c>
    </row>
    <row r="17929" spans="67:67">
      <c r="BO17929" s="87" t="str">
        <f t="shared" si="280"/>
        <v>0</v>
      </c>
    </row>
    <row r="17930" spans="67:67">
      <c r="BO17930" s="87" t="str">
        <f t="shared" si="280"/>
        <v>0</v>
      </c>
    </row>
    <row r="17931" spans="67:67">
      <c r="BO17931" s="87" t="str">
        <f t="shared" si="280"/>
        <v>0</v>
      </c>
    </row>
    <row r="17932" spans="67:67">
      <c r="BO17932" s="87" t="str">
        <f t="shared" si="280"/>
        <v>0</v>
      </c>
    </row>
    <row r="17933" spans="67:67">
      <c r="BO17933" s="87" t="str">
        <f t="shared" si="280"/>
        <v>0</v>
      </c>
    </row>
    <row r="17934" spans="67:67">
      <c r="BO17934" s="87" t="str">
        <f t="shared" si="280"/>
        <v>0</v>
      </c>
    </row>
    <row r="17935" spans="67:67">
      <c r="BO17935" s="87" t="str">
        <f t="shared" si="280"/>
        <v>0</v>
      </c>
    </row>
    <row r="17936" spans="67:67">
      <c r="BO17936" s="87" t="str">
        <f t="shared" si="280"/>
        <v>0</v>
      </c>
    </row>
    <row r="17937" spans="67:67">
      <c r="BO17937" s="87" t="str">
        <f t="shared" si="280"/>
        <v>0</v>
      </c>
    </row>
    <row r="17938" spans="67:67">
      <c r="BO17938" s="87" t="str">
        <f t="shared" si="280"/>
        <v>0</v>
      </c>
    </row>
    <row r="17939" spans="67:67">
      <c r="BO17939" s="87" t="str">
        <f t="shared" si="280"/>
        <v>0</v>
      </c>
    </row>
    <row r="17940" spans="67:67">
      <c r="BO17940" s="87" t="str">
        <f t="shared" si="280"/>
        <v>0</v>
      </c>
    </row>
    <row r="17941" spans="67:67">
      <c r="BO17941" s="87" t="str">
        <f t="shared" si="280"/>
        <v>0</v>
      </c>
    </row>
    <row r="17942" spans="67:67">
      <c r="BO17942" s="87" t="str">
        <f t="shared" si="280"/>
        <v>0</v>
      </c>
    </row>
    <row r="17943" spans="67:67">
      <c r="BO17943" s="87" t="str">
        <f t="shared" si="280"/>
        <v>0</v>
      </c>
    </row>
    <row r="17944" spans="67:67">
      <c r="BO17944" s="87" t="str">
        <f t="shared" si="280"/>
        <v>0</v>
      </c>
    </row>
    <row r="17945" spans="67:67">
      <c r="BO17945" s="87" t="str">
        <f t="shared" si="280"/>
        <v>0</v>
      </c>
    </row>
    <row r="17946" spans="67:67">
      <c r="BO17946" s="87" t="str">
        <f t="shared" si="280"/>
        <v>0</v>
      </c>
    </row>
    <row r="17947" spans="67:67">
      <c r="BO17947" s="87" t="str">
        <f t="shared" si="280"/>
        <v>0</v>
      </c>
    </row>
    <row r="17948" spans="67:67">
      <c r="BO17948" s="87" t="str">
        <f t="shared" si="280"/>
        <v>0</v>
      </c>
    </row>
    <row r="17949" spans="67:67">
      <c r="BO17949" s="87" t="str">
        <f t="shared" si="280"/>
        <v>0</v>
      </c>
    </row>
    <row r="17950" spans="67:67">
      <c r="BO17950" s="87" t="str">
        <f t="shared" si="280"/>
        <v>0</v>
      </c>
    </row>
    <row r="17951" spans="67:67">
      <c r="BO17951" s="87" t="str">
        <f t="shared" si="280"/>
        <v>0</v>
      </c>
    </row>
    <row r="17952" spans="67:67">
      <c r="BO17952" s="87" t="str">
        <f t="shared" si="280"/>
        <v>0</v>
      </c>
    </row>
    <row r="17953" spans="67:67">
      <c r="BO17953" s="87" t="str">
        <f t="shared" si="280"/>
        <v>0</v>
      </c>
    </row>
    <row r="17954" spans="67:67">
      <c r="BO17954" s="87" t="str">
        <f t="shared" si="280"/>
        <v>0</v>
      </c>
    </row>
    <row r="17955" spans="67:67">
      <c r="BO17955" s="87" t="str">
        <f t="shared" si="280"/>
        <v>0</v>
      </c>
    </row>
    <row r="17956" spans="67:67">
      <c r="BO17956" s="87" t="str">
        <f t="shared" si="280"/>
        <v>0</v>
      </c>
    </row>
    <row r="17957" spans="67:67">
      <c r="BO17957" s="87" t="str">
        <f t="shared" si="280"/>
        <v>0</v>
      </c>
    </row>
    <row r="17958" spans="67:67">
      <c r="BO17958" s="87" t="str">
        <f t="shared" si="280"/>
        <v>0</v>
      </c>
    </row>
    <row r="17959" spans="67:67">
      <c r="BO17959" s="87" t="str">
        <f t="shared" si="280"/>
        <v>0</v>
      </c>
    </row>
    <row r="17960" spans="67:67">
      <c r="BO17960" s="87" t="str">
        <f t="shared" si="280"/>
        <v>0</v>
      </c>
    </row>
    <row r="17961" spans="67:67">
      <c r="BO17961" s="87" t="str">
        <f t="shared" si="280"/>
        <v>0</v>
      </c>
    </row>
    <row r="17962" spans="67:67">
      <c r="BO17962" s="87" t="str">
        <f t="shared" si="280"/>
        <v>0</v>
      </c>
    </row>
    <row r="17963" spans="67:67">
      <c r="BO17963" s="87" t="str">
        <f t="shared" si="280"/>
        <v>0</v>
      </c>
    </row>
    <row r="17964" spans="67:67">
      <c r="BO17964" s="87" t="str">
        <f t="shared" si="280"/>
        <v>0</v>
      </c>
    </row>
    <row r="17965" spans="67:67">
      <c r="BO17965" s="87" t="str">
        <f t="shared" si="280"/>
        <v>0</v>
      </c>
    </row>
    <row r="17966" spans="67:67">
      <c r="BO17966" s="87" t="str">
        <f t="shared" si="280"/>
        <v>0</v>
      </c>
    </row>
    <row r="17967" spans="67:67">
      <c r="BO17967" s="87" t="str">
        <f t="shared" si="280"/>
        <v>0</v>
      </c>
    </row>
    <row r="17968" spans="67:67">
      <c r="BO17968" s="87" t="str">
        <f t="shared" si="280"/>
        <v>0</v>
      </c>
    </row>
    <row r="17969" spans="67:67">
      <c r="BO17969" s="87" t="str">
        <f t="shared" si="280"/>
        <v>0</v>
      </c>
    </row>
    <row r="17970" spans="67:67">
      <c r="BO17970" s="87" t="str">
        <f t="shared" si="280"/>
        <v>0</v>
      </c>
    </row>
    <row r="17971" spans="67:67">
      <c r="BO17971" s="87" t="str">
        <f t="shared" si="280"/>
        <v>0</v>
      </c>
    </row>
    <row r="17972" spans="67:67">
      <c r="BO17972" s="87" t="str">
        <f t="shared" si="280"/>
        <v>0</v>
      </c>
    </row>
    <row r="17973" spans="67:67">
      <c r="BO17973" s="87" t="str">
        <f t="shared" si="280"/>
        <v>0</v>
      </c>
    </row>
    <row r="17974" spans="67:67">
      <c r="BO17974" s="87" t="str">
        <f t="shared" si="280"/>
        <v>0</v>
      </c>
    </row>
    <row r="17975" spans="67:67">
      <c r="BO17975" s="87" t="str">
        <f t="shared" si="280"/>
        <v>0</v>
      </c>
    </row>
    <row r="17976" spans="67:67">
      <c r="BO17976" s="87" t="str">
        <f t="shared" si="280"/>
        <v>0</v>
      </c>
    </row>
    <row r="17977" spans="67:67">
      <c r="BO17977" s="87" t="str">
        <f t="shared" si="280"/>
        <v>0</v>
      </c>
    </row>
    <row r="17978" spans="67:67">
      <c r="BO17978" s="87" t="str">
        <f t="shared" si="280"/>
        <v>0</v>
      </c>
    </row>
    <row r="17979" spans="67:67">
      <c r="BO17979" s="87" t="str">
        <f t="shared" si="280"/>
        <v>0</v>
      </c>
    </row>
    <row r="17980" spans="67:67">
      <c r="BO17980" s="87" t="str">
        <f t="shared" si="280"/>
        <v>0</v>
      </c>
    </row>
    <row r="17981" spans="67:67">
      <c r="BO17981" s="87" t="str">
        <f t="shared" si="280"/>
        <v>0</v>
      </c>
    </row>
    <row r="17982" spans="67:67">
      <c r="BO17982" s="87" t="str">
        <f t="shared" si="280"/>
        <v>0</v>
      </c>
    </row>
    <row r="17983" spans="67:67">
      <c r="BO17983" s="87" t="str">
        <f t="shared" si="280"/>
        <v>0</v>
      </c>
    </row>
    <row r="17984" spans="67:67">
      <c r="BO17984" s="87" t="str">
        <f t="shared" si="280"/>
        <v>0</v>
      </c>
    </row>
    <row r="17985" spans="67:67">
      <c r="BO17985" s="87" t="str">
        <f t="shared" si="280"/>
        <v>0</v>
      </c>
    </row>
    <row r="17986" spans="67:67">
      <c r="BO17986" s="87" t="str">
        <f t="shared" si="280"/>
        <v>0</v>
      </c>
    </row>
    <row r="17987" spans="67:67">
      <c r="BO17987" s="87" t="str">
        <f t="shared" si="280"/>
        <v>0</v>
      </c>
    </row>
    <row r="17988" spans="67:67">
      <c r="BO17988" s="87" t="str">
        <f t="shared" si="280"/>
        <v>0</v>
      </c>
    </row>
    <row r="17989" spans="67:67">
      <c r="BO17989" s="87" t="str">
        <f t="shared" si="280"/>
        <v>0</v>
      </c>
    </row>
    <row r="17990" spans="67:67">
      <c r="BO17990" s="87" t="str">
        <f t="shared" ref="BO17990:BO18053" si="281">IF(AND(BI17990&lt;&gt;"",BM17990&lt;&gt;"",BE17990&lt;&gt;"",BF17990&lt;&gt;"",BG17990&lt;&gt;""),(1000*9.81*BI17990*0.001*BM17990)/(BE17990*BF17990*BG17990),"0")</f>
        <v>0</v>
      </c>
    </row>
    <row r="17991" spans="67:67">
      <c r="BO17991" s="87" t="str">
        <f t="shared" si="281"/>
        <v>0</v>
      </c>
    </row>
    <row r="17992" spans="67:67">
      <c r="BO17992" s="87" t="str">
        <f t="shared" si="281"/>
        <v>0</v>
      </c>
    </row>
    <row r="17993" spans="67:67">
      <c r="BO17993" s="87" t="str">
        <f t="shared" si="281"/>
        <v>0</v>
      </c>
    </row>
    <row r="17994" spans="67:67">
      <c r="BO17994" s="87" t="str">
        <f t="shared" si="281"/>
        <v>0</v>
      </c>
    </row>
    <row r="17995" spans="67:67">
      <c r="BO17995" s="87" t="str">
        <f t="shared" si="281"/>
        <v>0</v>
      </c>
    </row>
    <row r="17996" spans="67:67">
      <c r="BO17996" s="87" t="str">
        <f t="shared" si="281"/>
        <v>0</v>
      </c>
    </row>
    <row r="17997" spans="67:67">
      <c r="BO17997" s="87" t="str">
        <f t="shared" si="281"/>
        <v>0</v>
      </c>
    </row>
    <row r="17998" spans="67:67">
      <c r="BO17998" s="87" t="str">
        <f t="shared" si="281"/>
        <v>0</v>
      </c>
    </row>
    <row r="17999" spans="67:67">
      <c r="BO17999" s="87" t="str">
        <f t="shared" si="281"/>
        <v>0</v>
      </c>
    </row>
    <row r="18000" spans="67:67">
      <c r="BO18000" s="87" t="str">
        <f t="shared" si="281"/>
        <v>0</v>
      </c>
    </row>
    <row r="18001" spans="67:67">
      <c r="BO18001" s="87" t="str">
        <f t="shared" si="281"/>
        <v>0</v>
      </c>
    </row>
    <row r="18002" spans="67:67">
      <c r="BO18002" s="87" t="str">
        <f t="shared" si="281"/>
        <v>0</v>
      </c>
    </row>
    <row r="18003" spans="67:67">
      <c r="BO18003" s="87" t="str">
        <f t="shared" si="281"/>
        <v>0</v>
      </c>
    </row>
    <row r="18004" spans="67:67">
      <c r="BO18004" s="87" t="str">
        <f t="shared" si="281"/>
        <v>0</v>
      </c>
    </row>
    <row r="18005" spans="67:67">
      <c r="BO18005" s="87" t="str">
        <f t="shared" si="281"/>
        <v>0</v>
      </c>
    </row>
    <row r="18006" spans="67:67">
      <c r="BO18006" s="87" t="str">
        <f t="shared" si="281"/>
        <v>0</v>
      </c>
    </row>
    <row r="18007" spans="67:67">
      <c r="BO18007" s="87" t="str">
        <f t="shared" si="281"/>
        <v>0</v>
      </c>
    </row>
    <row r="18008" spans="67:67">
      <c r="BO18008" s="87" t="str">
        <f t="shared" si="281"/>
        <v>0</v>
      </c>
    </row>
    <row r="18009" spans="67:67">
      <c r="BO18009" s="87" t="str">
        <f t="shared" si="281"/>
        <v>0</v>
      </c>
    </row>
    <row r="18010" spans="67:67">
      <c r="BO18010" s="87" t="str">
        <f t="shared" si="281"/>
        <v>0</v>
      </c>
    </row>
    <row r="18011" spans="67:67">
      <c r="BO18011" s="87" t="str">
        <f t="shared" si="281"/>
        <v>0</v>
      </c>
    </row>
    <row r="18012" spans="67:67">
      <c r="BO18012" s="87" t="str">
        <f t="shared" si="281"/>
        <v>0</v>
      </c>
    </row>
    <row r="18013" spans="67:67">
      <c r="BO18013" s="87" t="str">
        <f t="shared" si="281"/>
        <v>0</v>
      </c>
    </row>
    <row r="18014" spans="67:67">
      <c r="BO18014" s="87" t="str">
        <f t="shared" si="281"/>
        <v>0</v>
      </c>
    </row>
    <row r="18015" spans="67:67">
      <c r="BO18015" s="87" t="str">
        <f t="shared" si="281"/>
        <v>0</v>
      </c>
    </row>
    <row r="18016" spans="67:67">
      <c r="BO18016" s="87" t="str">
        <f t="shared" si="281"/>
        <v>0</v>
      </c>
    </row>
    <row r="18017" spans="67:67">
      <c r="BO18017" s="87" t="str">
        <f t="shared" si="281"/>
        <v>0</v>
      </c>
    </row>
    <row r="18018" spans="67:67">
      <c r="BO18018" s="87" t="str">
        <f t="shared" si="281"/>
        <v>0</v>
      </c>
    </row>
    <row r="18019" spans="67:67">
      <c r="BO18019" s="87" t="str">
        <f t="shared" si="281"/>
        <v>0</v>
      </c>
    </row>
    <row r="18020" spans="67:67">
      <c r="BO18020" s="87" t="str">
        <f t="shared" si="281"/>
        <v>0</v>
      </c>
    </row>
    <row r="18021" spans="67:67">
      <c r="BO18021" s="87" t="str">
        <f t="shared" si="281"/>
        <v>0</v>
      </c>
    </row>
    <row r="18022" spans="67:67">
      <c r="BO18022" s="87" t="str">
        <f t="shared" si="281"/>
        <v>0</v>
      </c>
    </row>
    <row r="18023" spans="67:67">
      <c r="BO18023" s="87" t="str">
        <f t="shared" si="281"/>
        <v>0</v>
      </c>
    </row>
    <row r="18024" spans="67:67">
      <c r="BO18024" s="87" t="str">
        <f t="shared" si="281"/>
        <v>0</v>
      </c>
    </row>
    <row r="18025" spans="67:67">
      <c r="BO18025" s="87" t="str">
        <f t="shared" si="281"/>
        <v>0</v>
      </c>
    </row>
    <row r="18026" spans="67:67">
      <c r="BO18026" s="87" t="str">
        <f t="shared" si="281"/>
        <v>0</v>
      </c>
    </row>
    <row r="18027" spans="67:67">
      <c r="BO18027" s="87" t="str">
        <f t="shared" si="281"/>
        <v>0</v>
      </c>
    </row>
    <row r="18028" spans="67:67">
      <c r="BO18028" s="87" t="str">
        <f t="shared" si="281"/>
        <v>0</v>
      </c>
    </row>
    <row r="18029" spans="67:67">
      <c r="BO18029" s="87" t="str">
        <f t="shared" si="281"/>
        <v>0</v>
      </c>
    </row>
    <row r="18030" spans="67:67">
      <c r="BO18030" s="87" t="str">
        <f t="shared" si="281"/>
        <v>0</v>
      </c>
    </row>
    <row r="18031" spans="67:67">
      <c r="BO18031" s="87" t="str">
        <f t="shared" si="281"/>
        <v>0</v>
      </c>
    </row>
    <row r="18032" spans="67:67">
      <c r="BO18032" s="87" t="str">
        <f t="shared" si="281"/>
        <v>0</v>
      </c>
    </row>
    <row r="18033" spans="67:67">
      <c r="BO18033" s="87" t="str">
        <f t="shared" si="281"/>
        <v>0</v>
      </c>
    </row>
    <row r="18034" spans="67:67">
      <c r="BO18034" s="87" t="str">
        <f t="shared" si="281"/>
        <v>0</v>
      </c>
    </row>
    <row r="18035" spans="67:67">
      <c r="BO18035" s="87" t="str">
        <f t="shared" si="281"/>
        <v>0</v>
      </c>
    </row>
    <row r="18036" spans="67:67">
      <c r="BO18036" s="87" t="str">
        <f t="shared" si="281"/>
        <v>0</v>
      </c>
    </row>
    <row r="18037" spans="67:67">
      <c r="BO18037" s="87" t="str">
        <f t="shared" si="281"/>
        <v>0</v>
      </c>
    </row>
    <row r="18038" spans="67:67">
      <c r="BO18038" s="87" t="str">
        <f t="shared" si="281"/>
        <v>0</v>
      </c>
    </row>
    <row r="18039" spans="67:67">
      <c r="BO18039" s="87" t="str">
        <f t="shared" si="281"/>
        <v>0</v>
      </c>
    </row>
    <row r="18040" spans="67:67">
      <c r="BO18040" s="87" t="str">
        <f t="shared" si="281"/>
        <v>0</v>
      </c>
    </row>
    <row r="18041" spans="67:67">
      <c r="BO18041" s="87" t="str">
        <f t="shared" si="281"/>
        <v>0</v>
      </c>
    </row>
    <row r="18042" spans="67:67">
      <c r="BO18042" s="87" t="str">
        <f t="shared" si="281"/>
        <v>0</v>
      </c>
    </row>
    <row r="18043" spans="67:67">
      <c r="BO18043" s="87" t="str">
        <f t="shared" si="281"/>
        <v>0</v>
      </c>
    </row>
    <row r="18044" spans="67:67">
      <c r="BO18044" s="87" t="str">
        <f t="shared" si="281"/>
        <v>0</v>
      </c>
    </row>
    <row r="18045" spans="67:67">
      <c r="BO18045" s="87" t="str">
        <f t="shared" si="281"/>
        <v>0</v>
      </c>
    </row>
    <row r="18046" spans="67:67">
      <c r="BO18046" s="87" t="str">
        <f t="shared" si="281"/>
        <v>0</v>
      </c>
    </row>
    <row r="18047" spans="67:67">
      <c r="BO18047" s="87" t="str">
        <f t="shared" si="281"/>
        <v>0</v>
      </c>
    </row>
    <row r="18048" spans="67:67">
      <c r="BO18048" s="87" t="str">
        <f t="shared" si="281"/>
        <v>0</v>
      </c>
    </row>
    <row r="18049" spans="67:67">
      <c r="BO18049" s="87" t="str">
        <f t="shared" si="281"/>
        <v>0</v>
      </c>
    </row>
    <row r="18050" spans="67:67">
      <c r="BO18050" s="87" t="str">
        <f t="shared" si="281"/>
        <v>0</v>
      </c>
    </row>
    <row r="18051" spans="67:67">
      <c r="BO18051" s="87" t="str">
        <f t="shared" si="281"/>
        <v>0</v>
      </c>
    </row>
    <row r="18052" spans="67:67">
      <c r="BO18052" s="87" t="str">
        <f t="shared" si="281"/>
        <v>0</v>
      </c>
    </row>
    <row r="18053" spans="67:67">
      <c r="BO18053" s="87" t="str">
        <f t="shared" si="281"/>
        <v>0</v>
      </c>
    </row>
    <row r="18054" spans="67:67">
      <c r="BO18054" s="87" t="str">
        <f t="shared" ref="BO18054:BO18117" si="282">IF(AND(BI18054&lt;&gt;"",BM18054&lt;&gt;"",BE18054&lt;&gt;"",BF18054&lt;&gt;"",BG18054&lt;&gt;""),(1000*9.81*BI18054*0.001*BM18054)/(BE18054*BF18054*BG18054),"0")</f>
        <v>0</v>
      </c>
    </row>
    <row r="18055" spans="67:67">
      <c r="BO18055" s="87" t="str">
        <f t="shared" si="282"/>
        <v>0</v>
      </c>
    </row>
    <row r="18056" spans="67:67">
      <c r="BO18056" s="87" t="str">
        <f t="shared" si="282"/>
        <v>0</v>
      </c>
    </row>
    <row r="18057" spans="67:67">
      <c r="BO18057" s="87" t="str">
        <f t="shared" si="282"/>
        <v>0</v>
      </c>
    </row>
    <row r="18058" spans="67:67">
      <c r="BO18058" s="87" t="str">
        <f t="shared" si="282"/>
        <v>0</v>
      </c>
    </row>
    <row r="18059" spans="67:67">
      <c r="BO18059" s="87" t="str">
        <f t="shared" si="282"/>
        <v>0</v>
      </c>
    </row>
    <row r="18060" spans="67:67">
      <c r="BO18060" s="87" t="str">
        <f t="shared" si="282"/>
        <v>0</v>
      </c>
    </row>
    <row r="18061" spans="67:67">
      <c r="BO18061" s="87" t="str">
        <f t="shared" si="282"/>
        <v>0</v>
      </c>
    </row>
    <row r="18062" spans="67:67">
      <c r="BO18062" s="87" t="str">
        <f t="shared" si="282"/>
        <v>0</v>
      </c>
    </row>
    <row r="18063" spans="67:67">
      <c r="BO18063" s="87" t="str">
        <f t="shared" si="282"/>
        <v>0</v>
      </c>
    </row>
    <row r="18064" spans="67:67">
      <c r="BO18064" s="87" t="str">
        <f t="shared" si="282"/>
        <v>0</v>
      </c>
    </row>
    <row r="18065" spans="67:67">
      <c r="BO18065" s="87" t="str">
        <f t="shared" si="282"/>
        <v>0</v>
      </c>
    </row>
    <row r="18066" spans="67:67">
      <c r="BO18066" s="87" t="str">
        <f t="shared" si="282"/>
        <v>0</v>
      </c>
    </row>
    <row r="18067" spans="67:67">
      <c r="BO18067" s="87" t="str">
        <f t="shared" si="282"/>
        <v>0</v>
      </c>
    </row>
    <row r="18068" spans="67:67">
      <c r="BO18068" s="87" t="str">
        <f t="shared" si="282"/>
        <v>0</v>
      </c>
    </row>
    <row r="18069" spans="67:67">
      <c r="BO18069" s="87" t="str">
        <f t="shared" si="282"/>
        <v>0</v>
      </c>
    </row>
    <row r="18070" spans="67:67">
      <c r="BO18070" s="87" t="str">
        <f t="shared" si="282"/>
        <v>0</v>
      </c>
    </row>
    <row r="18071" spans="67:67">
      <c r="BO18071" s="87" t="str">
        <f t="shared" si="282"/>
        <v>0</v>
      </c>
    </row>
    <row r="18072" spans="67:67">
      <c r="BO18072" s="87" t="str">
        <f t="shared" si="282"/>
        <v>0</v>
      </c>
    </row>
    <row r="18073" spans="67:67">
      <c r="BO18073" s="87" t="str">
        <f t="shared" si="282"/>
        <v>0</v>
      </c>
    </row>
    <row r="18074" spans="67:67">
      <c r="BO18074" s="87" t="str">
        <f t="shared" si="282"/>
        <v>0</v>
      </c>
    </row>
    <row r="18075" spans="67:67">
      <c r="BO18075" s="87" t="str">
        <f t="shared" si="282"/>
        <v>0</v>
      </c>
    </row>
    <row r="18076" spans="67:67">
      <c r="BO18076" s="87" t="str">
        <f t="shared" si="282"/>
        <v>0</v>
      </c>
    </row>
    <row r="18077" spans="67:67">
      <c r="BO18077" s="87" t="str">
        <f t="shared" si="282"/>
        <v>0</v>
      </c>
    </row>
    <row r="18078" spans="67:67">
      <c r="BO18078" s="87" t="str">
        <f t="shared" si="282"/>
        <v>0</v>
      </c>
    </row>
    <row r="18079" spans="67:67">
      <c r="BO18079" s="87" t="str">
        <f t="shared" si="282"/>
        <v>0</v>
      </c>
    </row>
    <row r="18080" spans="67:67">
      <c r="BO18080" s="87" t="str">
        <f t="shared" si="282"/>
        <v>0</v>
      </c>
    </row>
    <row r="18081" spans="67:67">
      <c r="BO18081" s="87" t="str">
        <f t="shared" si="282"/>
        <v>0</v>
      </c>
    </row>
    <row r="18082" spans="67:67">
      <c r="BO18082" s="87" t="str">
        <f t="shared" si="282"/>
        <v>0</v>
      </c>
    </row>
    <row r="18083" spans="67:67">
      <c r="BO18083" s="87" t="str">
        <f t="shared" si="282"/>
        <v>0</v>
      </c>
    </row>
    <row r="18084" spans="67:67">
      <c r="BO18084" s="87" t="str">
        <f t="shared" si="282"/>
        <v>0</v>
      </c>
    </row>
    <row r="18085" spans="67:67">
      <c r="BO18085" s="87" t="str">
        <f t="shared" si="282"/>
        <v>0</v>
      </c>
    </row>
    <row r="18086" spans="67:67">
      <c r="BO18086" s="87" t="str">
        <f t="shared" si="282"/>
        <v>0</v>
      </c>
    </row>
    <row r="18087" spans="67:67">
      <c r="BO18087" s="87" t="str">
        <f t="shared" si="282"/>
        <v>0</v>
      </c>
    </row>
    <row r="18088" spans="67:67">
      <c r="BO18088" s="87" t="str">
        <f t="shared" si="282"/>
        <v>0</v>
      </c>
    </row>
    <row r="18089" spans="67:67">
      <c r="BO18089" s="87" t="str">
        <f t="shared" si="282"/>
        <v>0</v>
      </c>
    </row>
    <row r="18090" spans="67:67">
      <c r="BO18090" s="87" t="str">
        <f t="shared" si="282"/>
        <v>0</v>
      </c>
    </row>
    <row r="18091" spans="67:67">
      <c r="BO18091" s="87" t="str">
        <f t="shared" si="282"/>
        <v>0</v>
      </c>
    </row>
    <row r="18092" spans="67:67">
      <c r="BO18092" s="87" t="str">
        <f t="shared" si="282"/>
        <v>0</v>
      </c>
    </row>
    <row r="18093" spans="67:67">
      <c r="BO18093" s="87" t="str">
        <f t="shared" si="282"/>
        <v>0</v>
      </c>
    </row>
    <row r="18094" spans="67:67">
      <c r="BO18094" s="87" t="str">
        <f t="shared" si="282"/>
        <v>0</v>
      </c>
    </row>
    <row r="18095" spans="67:67">
      <c r="BO18095" s="87" t="str">
        <f t="shared" si="282"/>
        <v>0</v>
      </c>
    </row>
    <row r="18096" spans="67:67">
      <c r="BO18096" s="87" t="str">
        <f t="shared" si="282"/>
        <v>0</v>
      </c>
    </row>
    <row r="18097" spans="67:67">
      <c r="BO18097" s="87" t="str">
        <f t="shared" si="282"/>
        <v>0</v>
      </c>
    </row>
    <row r="18098" spans="67:67">
      <c r="BO18098" s="87" t="str">
        <f t="shared" si="282"/>
        <v>0</v>
      </c>
    </row>
    <row r="18099" spans="67:67">
      <c r="BO18099" s="87" t="str">
        <f t="shared" si="282"/>
        <v>0</v>
      </c>
    </row>
    <row r="18100" spans="67:67">
      <c r="BO18100" s="87" t="str">
        <f t="shared" si="282"/>
        <v>0</v>
      </c>
    </row>
    <row r="18101" spans="67:67">
      <c r="BO18101" s="87" t="str">
        <f t="shared" si="282"/>
        <v>0</v>
      </c>
    </row>
    <row r="18102" spans="67:67">
      <c r="BO18102" s="87" t="str">
        <f t="shared" si="282"/>
        <v>0</v>
      </c>
    </row>
    <row r="18103" spans="67:67">
      <c r="BO18103" s="87" t="str">
        <f t="shared" si="282"/>
        <v>0</v>
      </c>
    </row>
    <row r="18104" spans="67:67">
      <c r="BO18104" s="87" t="str">
        <f t="shared" si="282"/>
        <v>0</v>
      </c>
    </row>
    <row r="18105" spans="67:67">
      <c r="BO18105" s="87" t="str">
        <f t="shared" si="282"/>
        <v>0</v>
      </c>
    </row>
    <row r="18106" spans="67:67">
      <c r="BO18106" s="87" t="str">
        <f t="shared" si="282"/>
        <v>0</v>
      </c>
    </row>
    <row r="18107" spans="67:67">
      <c r="BO18107" s="87" t="str">
        <f t="shared" si="282"/>
        <v>0</v>
      </c>
    </row>
    <row r="18108" spans="67:67">
      <c r="BO18108" s="87" t="str">
        <f t="shared" si="282"/>
        <v>0</v>
      </c>
    </row>
    <row r="18109" spans="67:67">
      <c r="BO18109" s="87" t="str">
        <f t="shared" si="282"/>
        <v>0</v>
      </c>
    </row>
    <row r="18110" spans="67:67">
      <c r="BO18110" s="87" t="str">
        <f t="shared" si="282"/>
        <v>0</v>
      </c>
    </row>
    <row r="18111" spans="67:67">
      <c r="BO18111" s="87" t="str">
        <f t="shared" si="282"/>
        <v>0</v>
      </c>
    </row>
    <row r="18112" spans="67:67">
      <c r="BO18112" s="87" t="str">
        <f t="shared" si="282"/>
        <v>0</v>
      </c>
    </row>
    <row r="18113" spans="67:67">
      <c r="BO18113" s="87" t="str">
        <f t="shared" si="282"/>
        <v>0</v>
      </c>
    </row>
    <row r="18114" spans="67:67">
      <c r="BO18114" s="87" t="str">
        <f t="shared" si="282"/>
        <v>0</v>
      </c>
    </row>
    <row r="18115" spans="67:67">
      <c r="BO18115" s="87" t="str">
        <f t="shared" si="282"/>
        <v>0</v>
      </c>
    </row>
    <row r="18116" spans="67:67">
      <c r="BO18116" s="87" t="str">
        <f t="shared" si="282"/>
        <v>0</v>
      </c>
    </row>
    <row r="18117" spans="67:67">
      <c r="BO18117" s="87" t="str">
        <f t="shared" si="282"/>
        <v>0</v>
      </c>
    </row>
    <row r="18118" spans="67:67">
      <c r="BO18118" s="87" t="str">
        <f t="shared" ref="BO18118:BO18181" si="283">IF(AND(BI18118&lt;&gt;"",BM18118&lt;&gt;"",BE18118&lt;&gt;"",BF18118&lt;&gt;"",BG18118&lt;&gt;""),(1000*9.81*BI18118*0.001*BM18118)/(BE18118*BF18118*BG18118),"0")</f>
        <v>0</v>
      </c>
    </row>
    <row r="18119" spans="67:67">
      <c r="BO18119" s="87" t="str">
        <f t="shared" si="283"/>
        <v>0</v>
      </c>
    </row>
    <row r="18120" spans="67:67">
      <c r="BO18120" s="87" t="str">
        <f t="shared" si="283"/>
        <v>0</v>
      </c>
    </row>
    <row r="18121" spans="67:67">
      <c r="BO18121" s="87" t="str">
        <f t="shared" si="283"/>
        <v>0</v>
      </c>
    </row>
    <row r="18122" spans="67:67">
      <c r="BO18122" s="87" t="str">
        <f t="shared" si="283"/>
        <v>0</v>
      </c>
    </row>
    <row r="18123" spans="67:67">
      <c r="BO18123" s="87" t="str">
        <f t="shared" si="283"/>
        <v>0</v>
      </c>
    </row>
    <row r="18124" spans="67:67">
      <c r="BO18124" s="87" t="str">
        <f t="shared" si="283"/>
        <v>0</v>
      </c>
    </row>
    <row r="18125" spans="67:67">
      <c r="BO18125" s="87" t="str">
        <f t="shared" si="283"/>
        <v>0</v>
      </c>
    </row>
    <row r="18126" spans="67:67">
      <c r="BO18126" s="87" t="str">
        <f t="shared" si="283"/>
        <v>0</v>
      </c>
    </row>
    <row r="18127" spans="67:67">
      <c r="BO18127" s="87" t="str">
        <f t="shared" si="283"/>
        <v>0</v>
      </c>
    </row>
    <row r="18128" spans="67:67">
      <c r="BO18128" s="87" t="str">
        <f t="shared" si="283"/>
        <v>0</v>
      </c>
    </row>
    <row r="18129" spans="67:67">
      <c r="BO18129" s="87" t="str">
        <f t="shared" si="283"/>
        <v>0</v>
      </c>
    </row>
    <row r="18130" spans="67:67">
      <c r="BO18130" s="87" t="str">
        <f t="shared" si="283"/>
        <v>0</v>
      </c>
    </row>
    <row r="18131" spans="67:67">
      <c r="BO18131" s="87" t="str">
        <f t="shared" si="283"/>
        <v>0</v>
      </c>
    </row>
    <row r="18132" spans="67:67">
      <c r="BO18132" s="87" t="str">
        <f t="shared" si="283"/>
        <v>0</v>
      </c>
    </row>
    <row r="18133" spans="67:67">
      <c r="BO18133" s="87" t="str">
        <f t="shared" si="283"/>
        <v>0</v>
      </c>
    </row>
    <row r="18134" spans="67:67">
      <c r="BO18134" s="87" t="str">
        <f t="shared" si="283"/>
        <v>0</v>
      </c>
    </row>
    <row r="18135" spans="67:67">
      <c r="BO18135" s="87" t="str">
        <f t="shared" si="283"/>
        <v>0</v>
      </c>
    </row>
    <row r="18136" spans="67:67">
      <c r="BO18136" s="87" t="str">
        <f t="shared" si="283"/>
        <v>0</v>
      </c>
    </row>
    <row r="18137" spans="67:67">
      <c r="BO18137" s="87" t="str">
        <f t="shared" si="283"/>
        <v>0</v>
      </c>
    </row>
    <row r="18138" spans="67:67">
      <c r="BO18138" s="87" t="str">
        <f t="shared" si="283"/>
        <v>0</v>
      </c>
    </row>
    <row r="18139" spans="67:67">
      <c r="BO18139" s="87" t="str">
        <f t="shared" si="283"/>
        <v>0</v>
      </c>
    </row>
    <row r="18140" spans="67:67">
      <c r="BO18140" s="87" t="str">
        <f t="shared" si="283"/>
        <v>0</v>
      </c>
    </row>
    <row r="18141" spans="67:67">
      <c r="BO18141" s="87" t="str">
        <f t="shared" si="283"/>
        <v>0</v>
      </c>
    </row>
    <row r="18142" spans="67:67">
      <c r="BO18142" s="87" t="str">
        <f t="shared" si="283"/>
        <v>0</v>
      </c>
    </row>
    <row r="18143" spans="67:67">
      <c r="BO18143" s="87" t="str">
        <f t="shared" si="283"/>
        <v>0</v>
      </c>
    </row>
    <row r="18144" spans="67:67">
      <c r="BO18144" s="87" t="str">
        <f t="shared" si="283"/>
        <v>0</v>
      </c>
    </row>
    <row r="18145" spans="67:67">
      <c r="BO18145" s="87" t="str">
        <f t="shared" si="283"/>
        <v>0</v>
      </c>
    </row>
    <row r="18146" spans="67:67">
      <c r="BO18146" s="87" t="str">
        <f t="shared" si="283"/>
        <v>0</v>
      </c>
    </row>
    <row r="18147" spans="67:67">
      <c r="BO18147" s="87" t="str">
        <f t="shared" si="283"/>
        <v>0</v>
      </c>
    </row>
    <row r="18148" spans="67:67">
      <c r="BO18148" s="87" t="str">
        <f t="shared" si="283"/>
        <v>0</v>
      </c>
    </row>
    <row r="18149" spans="67:67">
      <c r="BO18149" s="87" t="str">
        <f t="shared" si="283"/>
        <v>0</v>
      </c>
    </row>
    <row r="18150" spans="67:67">
      <c r="BO18150" s="87" t="str">
        <f t="shared" si="283"/>
        <v>0</v>
      </c>
    </row>
    <row r="18151" spans="67:67">
      <c r="BO18151" s="87" t="str">
        <f t="shared" si="283"/>
        <v>0</v>
      </c>
    </row>
    <row r="18152" spans="67:67">
      <c r="BO18152" s="87" t="str">
        <f t="shared" si="283"/>
        <v>0</v>
      </c>
    </row>
    <row r="18153" spans="67:67">
      <c r="BO18153" s="87" t="str">
        <f t="shared" si="283"/>
        <v>0</v>
      </c>
    </row>
    <row r="18154" spans="67:67">
      <c r="BO18154" s="87" t="str">
        <f t="shared" si="283"/>
        <v>0</v>
      </c>
    </row>
    <row r="18155" spans="67:67">
      <c r="BO18155" s="87" t="str">
        <f t="shared" si="283"/>
        <v>0</v>
      </c>
    </row>
    <row r="18156" spans="67:67">
      <c r="BO18156" s="87" t="str">
        <f t="shared" si="283"/>
        <v>0</v>
      </c>
    </row>
    <row r="18157" spans="67:67">
      <c r="BO18157" s="87" t="str">
        <f t="shared" si="283"/>
        <v>0</v>
      </c>
    </row>
    <row r="18158" spans="67:67">
      <c r="BO18158" s="87" t="str">
        <f t="shared" si="283"/>
        <v>0</v>
      </c>
    </row>
    <row r="18159" spans="67:67">
      <c r="BO18159" s="87" t="str">
        <f t="shared" si="283"/>
        <v>0</v>
      </c>
    </row>
    <row r="18160" spans="67:67">
      <c r="BO18160" s="87" t="str">
        <f t="shared" si="283"/>
        <v>0</v>
      </c>
    </row>
    <row r="18161" spans="67:67">
      <c r="BO18161" s="87" t="str">
        <f t="shared" si="283"/>
        <v>0</v>
      </c>
    </row>
    <row r="18162" spans="67:67">
      <c r="BO18162" s="87" t="str">
        <f t="shared" si="283"/>
        <v>0</v>
      </c>
    </row>
    <row r="18163" spans="67:67">
      <c r="BO18163" s="87" t="str">
        <f t="shared" si="283"/>
        <v>0</v>
      </c>
    </row>
    <row r="18164" spans="67:67">
      <c r="BO18164" s="87" t="str">
        <f t="shared" si="283"/>
        <v>0</v>
      </c>
    </row>
    <row r="18165" spans="67:67">
      <c r="BO18165" s="87" t="str">
        <f t="shared" si="283"/>
        <v>0</v>
      </c>
    </row>
    <row r="18166" spans="67:67">
      <c r="BO18166" s="87" t="str">
        <f t="shared" si="283"/>
        <v>0</v>
      </c>
    </row>
    <row r="18167" spans="67:67">
      <c r="BO18167" s="87" t="str">
        <f t="shared" si="283"/>
        <v>0</v>
      </c>
    </row>
    <row r="18168" spans="67:67">
      <c r="BO18168" s="87" t="str">
        <f t="shared" si="283"/>
        <v>0</v>
      </c>
    </row>
    <row r="18169" spans="67:67">
      <c r="BO18169" s="87" t="str">
        <f t="shared" si="283"/>
        <v>0</v>
      </c>
    </row>
    <row r="18170" spans="67:67">
      <c r="BO18170" s="87" t="str">
        <f t="shared" si="283"/>
        <v>0</v>
      </c>
    </row>
    <row r="18171" spans="67:67">
      <c r="BO18171" s="87" t="str">
        <f t="shared" si="283"/>
        <v>0</v>
      </c>
    </row>
    <row r="18172" spans="67:67">
      <c r="BO18172" s="87" t="str">
        <f t="shared" si="283"/>
        <v>0</v>
      </c>
    </row>
    <row r="18173" spans="67:67">
      <c r="BO18173" s="87" t="str">
        <f t="shared" si="283"/>
        <v>0</v>
      </c>
    </row>
    <row r="18174" spans="67:67">
      <c r="BO18174" s="87" t="str">
        <f t="shared" si="283"/>
        <v>0</v>
      </c>
    </row>
    <row r="18175" spans="67:67">
      <c r="BO18175" s="87" t="str">
        <f t="shared" si="283"/>
        <v>0</v>
      </c>
    </row>
    <row r="18176" spans="67:67">
      <c r="BO18176" s="87" t="str">
        <f t="shared" si="283"/>
        <v>0</v>
      </c>
    </row>
    <row r="18177" spans="67:67">
      <c r="BO18177" s="87" t="str">
        <f t="shared" si="283"/>
        <v>0</v>
      </c>
    </row>
    <row r="18178" spans="67:67">
      <c r="BO18178" s="87" t="str">
        <f t="shared" si="283"/>
        <v>0</v>
      </c>
    </row>
    <row r="18179" spans="67:67">
      <c r="BO18179" s="87" t="str">
        <f t="shared" si="283"/>
        <v>0</v>
      </c>
    </row>
    <row r="18180" spans="67:67">
      <c r="BO18180" s="87" t="str">
        <f t="shared" si="283"/>
        <v>0</v>
      </c>
    </row>
    <row r="18181" spans="67:67">
      <c r="BO18181" s="87" t="str">
        <f t="shared" si="283"/>
        <v>0</v>
      </c>
    </row>
    <row r="18182" spans="67:67">
      <c r="BO18182" s="87" t="str">
        <f t="shared" ref="BO18182:BO18245" si="284">IF(AND(BI18182&lt;&gt;"",BM18182&lt;&gt;"",BE18182&lt;&gt;"",BF18182&lt;&gt;"",BG18182&lt;&gt;""),(1000*9.81*BI18182*0.001*BM18182)/(BE18182*BF18182*BG18182),"0")</f>
        <v>0</v>
      </c>
    </row>
    <row r="18183" spans="67:67">
      <c r="BO18183" s="87" t="str">
        <f t="shared" si="284"/>
        <v>0</v>
      </c>
    </row>
    <row r="18184" spans="67:67">
      <c r="BO18184" s="87" t="str">
        <f t="shared" si="284"/>
        <v>0</v>
      </c>
    </row>
    <row r="18185" spans="67:67">
      <c r="BO18185" s="87" t="str">
        <f t="shared" si="284"/>
        <v>0</v>
      </c>
    </row>
    <row r="18186" spans="67:67">
      <c r="BO18186" s="87" t="str">
        <f t="shared" si="284"/>
        <v>0</v>
      </c>
    </row>
    <row r="18187" spans="67:67">
      <c r="BO18187" s="87" t="str">
        <f t="shared" si="284"/>
        <v>0</v>
      </c>
    </row>
    <row r="18188" spans="67:67">
      <c r="BO18188" s="87" t="str">
        <f t="shared" si="284"/>
        <v>0</v>
      </c>
    </row>
    <row r="18189" spans="67:67">
      <c r="BO18189" s="87" t="str">
        <f t="shared" si="284"/>
        <v>0</v>
      </c>
    </row>
    <row r="18190" spans="67:67">
      <c r="BO18190" s="87" t="str">
        <f t="shared" si="284"/>
        <v>0</v>
      </c>
    </row>
    <row r="18191" spans="67:67">
      <c r="BO18191" s="87" t="str">
        <f t="shared" si="284"/>
        <v>0</v>
      </c>
    </row>
    <row r="18192" spans="67:67">
      <c r="BO18192" s="87" t="str">
        <f t="shared" si="284"/>
        <v>0</v>
      </c>
    </row>
    <row r="18193" spans="67:67">
      <c r="BO18193" s="87" t="str">
        <f t="shared" si="284"/>
        <v>0</v>
      </c>
    </row>
    <row r="18194" spans="67:67">
      <c r="BO18194" s="87" t="str">
        <f t="shared" si="284"/>
        <v>0</v>
      </c>
    </row>
    <row r="18195" spans="67:67">
      <c r="BO18195" s="87" t="str">
        <f t="shared" si="284"/>
        <v>0</v>
      </c>
    </row>
    <row r="18196" spans="67:67">
      <c r="BO18196" s="87" t="str">
        <f t="shared" si="284"/>
        <v>0</v>
      </c>
    </row>
    <row r="18197" spans="67:67">
      <c r="BO18197" s="87" t="str">
        <f t="shared" si="284"/>
        <v>0</v>
      </c>
    </row>
    <row r="18198" spans="67:67">
      <c r="BO18198" s="87" t="str">
        <f t="shared" si="284"/>
        <v>0</v>
      </c>
    </row>
    <row r="18199" spans="67:67">
      <c r="BO18199" s="87" t="str">
        <f t="shared" si="284"/>
        <v>0</v>
      </c>
    </row>
    <row r="18200" spans="67:67">
      <c r="BO18200" s="87" t="str">
        <f t="shared" si="284"/>
        <v>0</v>
      </c>
    </row>
    <row r="18201" spans="67:67">
      <c r="BO18201" s="87" t="str">
        <f t="shared" si="284"/>
        <v>0</v>
      </c>
    </row>
    <row r="18202" spans="67:67">
      <c r="BO18202" s="87" t="str">
        <f t="shared" si="284"/>
        <v>0</v>
      </c>
    </row>
    <row r="18203" spans="67:67">
      <c r="BO18203" s="87" t="str">
        <f t="shared" si="284"/>
        <v>0</v>
      </c>
    </row>
    <row r="18204" spans="67:67">
      <c r="BO18204" s="87" t="str">
        <f t="shared" si="284"/>
        <v>0</v>
      </c>
    </row>
    <row r="18205" spans="67:67">
      <c r="BO18205" s="87" t="str">
        <f t="shared" si="284"/>
        <v>0</v>
      </c>
    </row>
    <row r="18206" spans="67:67">
      <c r="BO18206" s="87" t="str">
        <f t="shared" si="284"/>
        <v>0</v>
      </c>
    </row>
    <row r="18207" spans="67:67">
      <c r="BO18207" s="87" t="str">
        <f t="shared" si="284"/>
        <v>0</v>
      </c>
    </row>
    <row r="18208" spans="67:67">
      <c r="BO18208" s="87" t="str">
        <f t="shared" si="284"/>
        <v>0</v>
      </c>
    </row>
    <row r="18209" spans="67:67">
      <c r="BO18209" s="87" t="str">
        <f t="shared" si="284"/>
        <v>0</v>
      </c>
    </row>
    <row r="18210" spans="67:67">
      <c r="BO18210" s="87" t="str">
        <f t="shared" si="284"/>
        <v>0</v>
      </c>
    </row>
    <row r="18211" spans="67:67">
      <c r="BO18211" s="87" t="str">
        <f t="shared" si="284"/>
        <v>0</v>
      </c>
    </row>
    <row r="18212" spans="67:67">
      <c r="BO18212" s="87" t="str">
        <f t="shared" si="284"/>
        <v>0</v>
      </c>
    </row>
    <row r="18213" spans="67:67">
      <c r="BO18213" s="87" t="str">
        <f t="shared" si="284"/>
        <v>0</v>
      </c>
    </row>
    <row r="18214" spans="67:67">
      <c r="BO18214" s="87" t="str">
        <f t="shared" si="284"/>
        <v>0</v>
      </c>
    </row>
    <row r="18215" spans="67:67">
      <c r="BO18215" s="87" t="str">
        <f t="shared" si="284"/>
        <v>0</v>
      </c>
    </row>
    <row r="18216" spans="67:67">
      <c r="BO18216" s="87" t="str">
        <f t="shared" si="284"/>
        <v>0</v>
      </c>
    </row>
    <row r="18217" spans="67:67">
      <c r="BO18217" s="87" t="str">
        <f t="shared" si="284"/>
        <v>0</v>
      </c>
    </row>
    <row r="18218" spans="67:67">
      <c r="BO18218" s="87" t="str">
        <f t="shared" si="284"/>
        <v>0</v>
      </c>
    </row>
    <row r="18219" spans="67:67">
      <c r="BO18219" s="87" t="str">
        <f t="shared" si="284"/>
        <v>0</v>
      </c>
    </row>
    <row r="18220" spans="67:67">
      <c r="BO18220" s="87" t="str">
        <f t="shared" si="284"/>
        <v>0</v>
      </c>
    </row>
    <row r="18221" spans="67:67">
      <c r="BO18221" s="87" t="str">
        <f t="shared" si="284"/>
        <v>0</v>
      </c>
    </row>
    <row r="18222" spans="67:67">
      <c r="BO18222" s="87" t="str">
        <f t="shared" si="284"/>
        <v>0</v>
      </c>
    </row>
    <row r="18223" spans="67:67">
      <c r="BO18223" s="87" t="str">
        <f t="shared" si="284"/>
        <v>0</v>
      </c>
    </row>
    <row r="18224" spans="67:67">
      <c r="BO18224" s="87" t="str">
        <f t="shared" si="284"/>
        <v>0</v>
      </c>
    </row>
    <row r="18225" spans="67:67">
      <c r="BO18225" s="87" t="str">
        <f t="shared" si="284"/>
        <v>0</v>
      </c>
    </row>
    <row r="18226" spans="67:67">
      <c r="BO18226" s="87" t="str">
        <f t="shared" si="284"/>
        <v>0</v>
      </c>
    </row>
    <row r="18227" spans="67:67">
      <c r="BO18227" s="87" t="str">
        <f t="shared" si="284"/>
        <v>0</v>
      </c>
    </row>
    <row r="18228" spans="67:67">
      <c r="BO18228" s="87" t="str">
        <f t="shared" si="284"/>
        <v>0</v>
      </c>
    </row>
    <row r="18229" spans="67:67">
      <c r="BO18229" s="87" t="str">
        <f t="shared" si="284"/>
        <v>0</v>
      </c>
    </row>
    <row r="18230" spans="67:67">
      <c r="BO18230" s="87" t="str">
        <f t="shared" si="284"/>
        <v>0</v>
      </c>
    </row>
    <row r="18231" spans="67:67">
      <c r="BO18231" s="87" t="str">
        <f t="shared" si="284"/>
        <v>0</v>
      </c>
    </row>
    <row r="18232" spans="67:67">
      <c r="BO18232" s="87" t="str">
        <f t="shared" si="284"/>
        <v>0</v>
      </c>
    </row>
    <row r="18233" spans="67:67">
      <c r="BO18233" s="87" t="str">
        <f t="shared" si="284"/>
        <v>0</v>
      </c>
    </row>
    <row r="18234" spans="67:67">
      <c r="BO18234" s="87" t="str">
        <f t="shared" si="284"/>
        <v>0</v>
      </c>
    </row>
    <row r="18235" spans="67:67">
      <c r="BO18235" s="87" t="str">
        <f t="shared" si="284"/>
        <v>0</v>
      </c>
    </row>
    <row r="18236" spans="67:67">
      <c r="BO18236" s="87" t="str">
        <f t="shared" si="284"/>
        <v>0</v>
      </c>
    </row>
    <row r="18237" spans="67:67">
      <c r="BO18237" s="87" t="str">
        <f t="shared" si="284"/>
        <v>0</v>
      </c>
    </row>
    <row r="18238" spans="67:67">
      <c r="BO18238" s="87" t="str">
        <f t="shared" si="284"/>
        <v>0</v>
      </c>
    </row>
    <row r="18239" spans="67:67">
      <c r="BO18239" s="87" t="str">
        <f t="shared" si="284"/>
        <v>0</v>
      </c>
    </row>
    <row r="18240" spans="67:67">
      <c r="BO18240" s="87" t="str">
        <f t="shared" si="284"/>
        <v>0</v>
      </c>
    </row>
    <row r="18241" spans="67:67">
      <c r="BO18241" s="87" t="str">
        <f t="shared" si="284"/>
        <v>0</v>
      </c>
    </row>
    <row r="18242" spans="67:67">
      <c r="BO18242" s="87" t="str">
        <f t="shared" si="284"/>
        <v>0</v>
      </c>
    </row>
    <row r="18243" spans="67:67">
      <c r="BO18243" s="87" t="str">
        <f t="shared" si="284"/>
        <v>0</v>
      </c>
    </row>
    <row r="18244" spans="67:67">
      <c r="BO18244" s="87" t="str">
        <f t="shared" si="284"/>
        <v>0</v>
      </c>
    </row>
    <row r="18245" spans="67:67">
      <c r="BO18245" s="87" t="str">
        <f t="shared" si="284"/>
        <v>0</v>
      </c>
    </row>
    <row r="18246" spans="67:67">
      <c r="BO18246" s="87" t="str">
        <f t="shared" ref="BO18246:BO18309" si="285">IF(AND(BI18246&lt;&gt;"",BM18246&lt;&gt;"",BE18246&lt;&gt;"",BF18246&lt;&gt;"",BG18246&lt;&gt;""),(1000*9.81*BI18246*0.001*BM18246)/(BE18246*BF18246*BG18246),"0")</f>
        <v>0</v>
      </c>
    </row>
    <row r="18247" spans="67:67">
      <c r="BO18247" s="87" t="str">
        <f t="shared" si="285"/>
        <v>0</v>
      </c>
    </row>
    <row r="18248" spans="67:67">
      <c r="BO18248" s="87" t="str">
        <f t="shared" si="285"/>
        <v>0</v>
      </c>
    </row>
    <row r="18249" spans="67:67">
      <c r="BO18249" s="87" t="str">
        <f t="shared" si="285"/>
        <v>0</v>
      </c>
    </row>
    <row r="18250" spans="67:67">
      <c r="BO18250" s="87" t="str">
        <f t="shared" si="285"/>
        <v>0</v>
      </c>
    </row>
    <row r="18251" spans="67:67">
      <c r="BO18251" s="87" t="str">
        <f t="shared" si="285"/>
        <v>0</v>
      </c>
    </row>
    <row r="18252" spans="67:67">
      <c r="BO18252" s="87" t="str">
        <f t="shared" si="285"/>
        <v>0</v>
      </c>
    </row>
    <row r="18253" spans="67:67">
      <c r="BO18253" s="87" t="str">
        <f t="shared" si="285"/>
        <v>0</v>
      </c>
    </row>
    <row r="18254" spans="67:67">
      <c r="BO18254" s="87" t="str">
        <f t="shared" si="285"/>
        <v>0</v>
      </c>
    </row>
    <row r="18255" spans="67:67">
      <c r="BO18255" s="87" t="str">
        <f t="shared" si="285"/>
        <v>0</v>
      </c>
    </row>
    <row r="18256" spans="67:67">
      <c r="BO18256" s="87" t="str">
        <f t="shared" si="285"/>
        <v>0</v>
      </c>
    </row>
    <row r="18257" spans="67:67">
      <c r="BO18257" s="87" t="str">
        <f t="shared" si="285"/>
        <v>0</v>
      </c>
    </row>
    <row r="18258" spans="67:67">
      <c r="BO18258" s="87" t="str">
        <f t="shared" si="285"/>
        <v>0</v>
      </c>
    </row>
    <row r="18259" spans="67:67">
      <c r="BO18259" s="87" t="str">
        <f t="shared" si="285"/>
        <v>0</v>
      </c>
    </row>
    <row r="18260" spans="67:67">
      <c r="BO18260" s="87" t="str">
        <f t="shared" si="285"/>
        <v>0</v>
      </c>
    </row>
    <row r="18261" spans="67:67">
      <c r="BO18261" s="87" t="str">
        <f t="shared" si="285"/>
        <v>0</v>
      </c>
    </row>
    <row r="18262" spans="67:67">
      <c r="BO18262" s="87" t="str">
        <f t="shared" si="285"/>
        <v>0</v>
      </c>
    </row>
    <row r="18263" spans="67:67">
      <c r="BO18263" s="87" t="str">
        <f t="shared" si="285"/>
        <v>0</v>
      </c>
    </row>
    <row r="18264" spans="67:67">
      <c r="BO18264" s="87" t="str">
        <f t="shared" si="285"/>
        <v>0</v>
      </c>
    </row>
    <row r="18265" spans="67:67">
      <c r="BO18265" s="87" t="str">
        <f t="shared" si="285"/>
        <v>0</v>
      </c>
    </row>
    <row r="18266" spans="67:67">
      <c r="BO18266" s="87" t="str">
        <f t="shared" si="285"/>
        <v>0</v>
      </c>
    </row>
    <row r="18267" spans="67:67">
      <c r="BO18267" s="87" t="str">
        <f t="shared" si="285"/>
        <v>0</v>
      </c>
    </row>
    <row r="18268" spans="67:67">
      <c r="BO18268" s="87" t="str">
        <f t="shared" si="285"/>
        <v>0</v>
      </c>
    </row>
    <row r="18269" spans="67:67">
      <c r="BO18269" s="87" t="str">
        <f t="shared" si="285"/>
        <v>0</v>
      </c>
    </row>
    <row r="18270" spans="67:67">
      <c r="BO18270" s="87" t="str">
        <f t="shared" si="285"/>
        <v>0</v>
      </c>
    </row>
    <row r="18271" spans="67:67">
      <c r="BO18271" s="87" t="str">
        <f t="shared" si="285"/>
        <v>0</v>
      </c>
    </row>
    <row r="18272" spans="67:67">
      <c r="BO18272" s="87" t="str">
        <f t="shared" si="285"/>
        <v>0</v>
      </c>
    </row>
    <row r="18273" spans="67:67">
      <c r="BO18273" s="87" t="str">
        <f t="shared" si="285"/>
        <v>0</v>
      </c>
    </row>
    <row r="18274" spans="67:67">
      <c r="BO18274" s="87" t="str">
        <f t="shared" si="285"/>
        <v>0</v>
      </c>
    </row>
    <row r="18275" spans="67:67">
      <c r="BO18275" s="87" t="str">
        <f t="shared" si="285"/>
        <v>0</v>
      </c>
    </row>
    <row r="18276" spans="67:67">
      <c r="BO18276" s="87" t="str">
        <f t="shared" si="285"/>
        <v>0</v>
      </c>
    </row>
    <row r="18277" spans="67:67">
      <c r="BO18277" s="87" t="str">
        <f t="shared" si="285"/>
        <v>0</v>
      </c>
    </row>
    <row r="18278" spans="67:67">
      <c r="BO18278" s="87" t="str">
        <f t="shared" si="285"/>
        <v>0</v>
      </c>
    </row>
    <row r="18279" spans="67:67">
      <c r="BO18279" s="87" t="str">
        <f t="shared" si="285"/>
        <v>0</v>
      </c>
    </row>
    <row r="18280" spans="67:67">
      <c r="BO18280" s="87" t="str">
        <f t="shared" si="285"/>
        <v>0</v>
      </c>
    </row>
    <row r="18281" spans="67:67">
      <c r="BO18281" s="87" t="str">
        <f t="shared" si="285"/>
        <v>0</v>
      </c>
    </row>
    <row r="18282" spans="67:67">
      <c r="BO18282" s="87" t="str">
        <f t="shared" si="285"/>
        <v>0</v>
      </c>
    </row>
    <row r="18283" spans="67:67">
      <c r="BO18283" s="87" t="str">
        <f t="shared" si="285"/>
        <v>0</v>
      </c>
    </row>
    <row r="18284" spans="67:67">
      <c r="BO18284" s="87" t="str">
        <f t="shared" si="285"/>
        <v>0</v>
      </c>
    </row>
    <row r="18285" spans="67:67">
      <c r="BO18285" s="87" t="str">
        <f t="shared" si="285"/>
        <v>0</v>
      </c>
    </row>
    <row r="18286" spans="67:67">
      <c r="BO18286" s="87" t="str">
        <f t="shared" si="285"/>
        <v>0</v>
      </c>
    </row>
    <row r="18287" spans="67:67">
      <c r="BO18287" s="87" t="str">
        <f t="shared" si="285"/>
        <v>0</v>
      </c>
    </row>
    <row r="18288" spans="67:67">
      <c r="BO18288" s="87" t="str">
        <f t="shared" si="285"/>
        <v>0</v>
      </c>
    </row>
    <row r="18289" spans="67:67">
      <c r="BO18289" s="87" t="str">
        <f t="shared" si="285"/>
        <v>0</v>
      </c>
    </row>
    <row r="18290" spans="67:67">
      <c r="BO18290" s="87" t="str">
        <f t="shared" si="285"/>
        <v>0</v>
      </c>
    </row>
    <row r="18291" spans="67:67">
      <c r="BO18291" s="87" t="str">
        <f t="shared" si="285"/>
        <v>0</v>
      </c>
    </row>
    <row r="18292" spans="67:67">
      <c r="BO18292" s="87" t="str">
        <f t="shared" si="285"/>
        <v>0</v>
      </c>
    </row>
    <row r="18293" spans="67:67">
      <c r="BO18293" s="87" t="str">
        <f t="shared" si="285"/>
        <v>0</v>
      </c>
    </row>
    <row r="18294" spans="67:67">
      <c r="BO18294" s="87" t="str">
        <f t="shared" si="285"/>
        <v>0</v>
      </c>
    </row>
    <row r="18295" spans="67:67">
      <c r="BO18295" s="87" t="str">
        <f t="shared" si="285"/>
        <v>0</v>
      </c>
    </row>
    <row r="18296" spans="67:67">
      <c r="BO18296" s="87" t="str">
        <f t="shared" si="285"/>
        <v>0</v>
      </c>
    </row>
    <row r="18297" spans="67:67">
      <c r="BO18297" s="87" t="str">
        <f t="shared" si="285"/>
        <v>0</v>
      </c>
    </row>
    <row r="18298" spans="67:67">
      <c r="BO18298" s="87" t="str">
        <f t="shared" si="285"/>
        <v>0</v>
      </c>
    </row>
    <row r="18299" spans="67:67">
      <c r="BO18299" s="87" t="str">
        <f t="shared" si="285"/>
        <v>0</v>
      </c>
    </row>
    <row r="18300" spans="67:67">
      <c r="BO18300" s="87" t="str">
        <f t="shared" si="285"/>
        <v>0</v>
      </c>
    </row>
    <row r="18301" spans="67:67">
      <c r="BO18301" s="87" t="str">
        <f t="shared" si="285"/>
        <v>0</v>
      </c>
    </row>
    <row r="18302" spans="67:67">
      <c r="BO18302" s="87" t="str">
        <f t="shared" si="285"/>
        <v>0</v>
      </c>
    </row>
    <row r="18303" spans="67:67">
      <c r="BO18303" s="87" t="str">
        <f t="shared" si="285"/>
        <v>0</v>
      </c>
    </row>
    <row r="18304" spans="67:67">
      <c r="BO18304" s="87" t="str">
        <f t="shared" si="285"/>
        <v>0</v>
      </c>
    </row>
    <row r="18305" spans="67:67">
      <c r="BO18305" s="87" t="str">
        <f t="shared" si="285"/>
        <v>0</v>
      </c>
    </row>
    <row r="18306" spans="67:67">
      <c r="BO18306" s="87" t="str">
        <f t="shared" si="285"/>
        <v>0</v>
      </c>
    </row>
    <row r="18307" spans="67:67">
      <c r="BO18307" s="87" t="str">
        <f t="shared" si="285"/>
        <v>0</v>
      </c>
    </row>
    <row r="18308" spans="67:67">
      <c r="BO18308" s="87" t="str">
        <f t="shared" si="285"/>
        <v>0</v>
      </c>
    </row>
    <row r="18309" spans="67:67">
      <c r="BO18309" s="87" t="str">
        <f t="shared" si="285"/>
        <v>0</v>
      </c>
    </row>
    <row r="18310" spans="67:67">
      <c r="BO18310" s="87" t="str">
        <f t="shared" ref="BO18310:BO18373" si="286">IF(AND(BI18310&lt;&gt;"",BM18310&lt;&gt;"",BE18310&lt;&gt;"",BF18310&lt;&gt;"",BG18310&lt;&gt;""),(1000*9.81*BI18310*0.001*BM18310)/(BE18310*BF18310*BG18310),"0")</f>
        <v>0</v>
      </c>
    </row>
    <row r="18311" spans="67:67">
      <c r="BO18311" s="87" t="str">
        <f t="shared" si="286"/>
        <v>0</v>
      </c>
    </row>
    <row r="18312" spans="67:67">
      <c r="BO18312" s="87" t="str">
        <f t="shared" si="286"/>
        <v>0</v>
      </c>
    </row>
    <row r="18313" spans="67:67">
      <c r="BO18313" s="87" t="str">
        <f t="shared" si="286"/>
        <v>0</v>
      </c>
    </row>
    <row r="18314" spans="67:67">
      <c r="BO18314" s="87" t="str">
        <f t="shared" si="286"/>
        <v>0</v>
      </c>
    </row>
    <row r="18315" spans="67:67">
      <c r="BO18315" s="87" t="str">
        <f t="shared" si="286"/>
        <v>0</v>
      </c>
    </row>
    <row r="18316" spans="67:67">
      <c r="BO18316" s="87" t="str">
        <f t="shared" si="286"/>
        <v>0</v>
      </c>
    </row>
    <row r="18317" spans="67:67">
      <c r="BO18317" s="87" t="str">
        <f t="shared" si="286"/>
        <v>0</v>
      </c>
    </row>
    <row r="18318" spans="67:67">
      <c r="BO18318" s="87" t="str">
        <f t="shared" si="286"/>
        <v>0</v>
      </c>
    </row>
    <row r="18319" spans="67:67">
      <c r="BO18319" s="87" t="str">
        <f t="shared" si="286"/>
        <v>0</v>
      </c>
    </row>
    <row r="18320" spans="67:67">
      <c r="BO18320" s="87" t="str">
        <f t="shared" si="286"/>
        <v>0</v>
      </c>
    </row>
    <row r="18321" spans="67:67">
      <c r="BO18321" s="87" t="str">
        <f t="shared" si="286"/>
        <v>0</v>
      </c>
    </row>
    <row r="18322" spans="67:67">
      <c r="BO18322" s="87" t="str">
        <f t="shared" si="286"/>
        <v>0</v>
      </c>
    </row>
    <row r="18323" spans="67:67">
      <c r="BO18323" s="87" t="str">
        <f t="shared" si="286"/>
        <v>0</v>
      </c>
    </row>
    <row r="18324" spans="67:67">
      <c r="BO18324" s="87" t="str">
        <f t="shared" si="286"/>
        <v>0</v>
      </c>
    </row>
    <row r="18325" spans="67:67">
      <c r="BO18325" s="87" t="str">
        <f t="shared" si="286"/>
        <v>0</v>
      </c>
    </row>
    <row r="18326" spans="67:67">
      <c r="BO18326" s="87" t="str">
        <f t="shared" si="286"/>
        <v>0</v>
      </c>
    </row>
    <row r="18327" spans="67:67">
      <c r="BO18327" s="87" t="str">
        <f t="shared" si="286"/>
        <v>0</v>
      </c>
    </row>
    <row r="18328" spans="67:67">
      <c r="BO18328" s="87" t="str">
        <f t="shared" si="286"/>
        <v>0</v>
      </c>
    </row>
    <row r="18329" spans="67:67">
      <c r="BO18329" s="87" t="str">
        <f t="shared" si="286"/>
        <v>0</v>
      </c>
    </row>
    <row r="18330" spans="67:67">
      <c r="BO18330" s="87" t="str">
        <f t="shared" si="286"/>
        <v>0</v>
      </c>
    </row>
    <row r="18331" spans="67:67">
      <c r="BO18331" s="87" t="str">
        <f t="shared" si="286"/>
        <v>0</v>
      </c>
    </row>
    <row r="18332" spans="67:67">
      <c r="BO18332" s="87" t="str">
        <f t="shared" si="286"/>
        <v>0</v>
      </c>
    </row>
    <row r="18333" spans="67:67">
      <c r="BO18333" s="87" t="str">
        <f t="shared" si="286"/>
        <v>0</v>
      </c>
    </row>
    <row r="18334" spans="67:67">
      <c r="BO18334" s="87" t="str">
        <f t="shared" si="286"/>
        <v>0</v>
      </c>
    </row>
    <row r="18335" spans="67:67">
      <c r="BO18335" s="87" t="str">
        <f t="shared" si="286"/>
        <v>0</v>
      </c>
    </row>
    <row r="18336" spans="67:67">
      <c r="BO18336" s="87" t="str">
        <f t="shared" si="286"/>
        <v>0</v>
      </c>
    </row>
    <row r="18337" spans="67:67">
      <c r="BO18337" s="87" t="str">
        <f t="shared" si="286"/>
        <v>0</v>
      </c>
    </row>
    <row r="18338" spans="67:67">
      <c r="BO18338" s="87" t="str">
        <f t="shared" si="286"/>
        <v>0</v>
      </c>
    </row>
    <row r="18339" spans="67:67">
      <c r="BO18339" s="87" t="str">
        <f t="shared" si="286"/>
        <v>0</v>
      </c>
    </row>
    <row r="18340" spans="67:67">
      <c r="BO18340" s="87" t="str">
        <f t="shared" si="286"/>
        <v>0</v>
      </c>
    </row>
    <row r="18341" spans="67:67">
      <c r="BO18341" s="87" t="str">
        <f t="shared" si="286"/>
        <v>0</v>
      </c>
    </row>
    <row r="18342" spans="67:67">
      <c r="BO18342" s="87" t="str">
        <f t="shared" si="286"/>
        <v>0</v>
      </c>
    </row>
    <row r="18343" spans="67:67">
      <c r="BO18343" s="87" t="str">
        <f t="shared" si="286"/>
        <v>0</v>
      </c>
    </row>
    <row r="18344" spans="67:67">
      <c r="BO18344" s="87" t="str">
        <f t="shared" si="286"/>
        <v>0</v>
      </c>
    </row>
    <row r="18345" spans="67:67">
      <c r="BO18345" s="87" t="str">
        <f t="shared" si="286"/>
        <v>0</v>
      </c>
    </row>
    <row r="18346" spans="67:67">
      <c r="BO18346" s="87" t="str">
        <f t="shared" si="286"/>
        <v>0</v>
      </c>
    </row>
    <row r="18347" spans="67:67">
      <c r="BO18347" s="87" t="str">
        <f t="shared" si="286"/>
        <v>0</v>
      </c>
    </row>
    <row r="18348" spans="67:67">
      <c r="BO18348" s="87" t="str">
        <f t="shared" si="286"/>
        <v>0</v>
      </c>
    </row>
    <row r="18349" spans="67:67">
      <c r="BO18349" s="87" t="str">
        <f t="shared" si="286"/>
        <v>0</v>
      </c>
    </row>
    <row r="18350" spans="67:67">
      <c r="BO18350" s="87" t="str">
        <f t="shared" si="286"/>
        <v>0</v>
      </c>
    </row>
    <row r="18351" spans="67:67">
      <c r="BO18351" s="87" t="str">
        <f t="shared" si="286"/>
        <v>0</v>
      </c>
    </row>
    <row r="18352" spans="67:67">
      <c r="BO18352" s="87" t="str">
        <f t="shared" si="286"/>
        <v>0</v>
      </c>
    </row>
    <row r="18353" spans="67:67">
      <c r="BO18353" s="87" t="str">
        <f t="shared" si="286"/>
        <v>0</v>
      </c>
    </row>
    <row r="18354" spans="67:67">
      <c r="BO18354" s="87" t="str">
        <f t="shared" si="286"/>
        <v>0</v>
      </c>
    </row>
    <row r="18355" spans="67:67">
      <c r="BO18355" s="87" t="str">
        <f t="shared" si="286"/>
        <v>0</v>
      </c>
    </row>
    <row r="18356" spans="67:67">
      <c r="BO18356" s="87" t="str">
        <f t="shared" si="286"/>
        <v>0</v>
      </c>
    </row>
    <row r="18357" spans="67:67">
      <c r="BO18357" s="87" t="str">
        <f t="shared" si="286"/>
        <v>0</v>
      </c>
    </row>
    <row r="18358" spans="67:67">
      <c r="BO18358" s="87" t="str">
        <f t="shared" si="286"/>
        <v>0</v>
      </c>
    </row>
    <row r="18359" spans="67:67">
      <c r="BO18359" s="87" t="str">
        <f t="shared" si="286"/>
        <v>0</v>
      </c>
    </row>
    <row r="18360" spans="67:67">
      <c r="BO18360" s="87" t="str">
        <f t="shared" si="286"/>
        <v>0</v>
      </c>
    </row>
    <row r="18361" spans="67:67">
      <c r="BO18361" s="87" t="str">
        <f t="shared" si="286"/>
        <v>0</v>
      </c>
    </row>
    <row r="18362" spans="67:67">
      <c r="BO18362" s="87" t="str">
        <f t="shared" si="286"/>
        <v>0</v>
      </c>
    </row>
    <row r="18363" spans="67:67">
      <c r="BO18363" s="87" t="str">
        <f t="shared" si="286"/>
        <v>0</v>
      </c>
    </row>
    <row r="18364" spans="67:67">
      <c r="BO18364" s="87" t="str">
        <f t="shared" si="286"/>
        <v>0</v>
      </c>
    </row>
    <row r="18365" spans="67:67">
      <c r="BO18365" s="87" t="str">
        <f t="shared" si="286"/>
        <v>0</v>
      </c>
    </row>
    <row r="18366" spans="67:67">
      <c r="BO18366" s="87" t="str">
        <f t="shared" si="286"/>
        <v>0</v>
      </c>
    </row>
    <row r="18367" spans="67:67">
      <c r="BO18367" s="87" t="str">
        <f t="shared" si="286"/>
        <v>0</v>
      </c>
    </row>
    <row r="18368" spans="67:67">
      <c r="BO18368" s="87" t="str">
        <f t="shared" si="286"/>
        <v>0</v>
      </c>
    </row>
    <row r="18369" spans="67:67">
      <c r="BO18369" s="87" t="str">
        <f t="shared" si="286"/>
        <v>0</v>
      </c>
    </row>
    <row r="18370" spans="67:67">
      <c r="BO18370" s="87" t="str">
        <f t="shared" si="286"/>
        <v>0</v>
      </c>
    </row>
    <row r="18371" spans="67:67">
      <c r="BO18371" s="87" t="str">
        <f t="shared" si="286"/>
        <v>0</v>
      </c>
    </row>
    <row r="18372" spans="67:67">
      <c r="BO18372" s="87" t="str">
        <f t="shared" si="286"/>
        <v>0</v>
      </c>
    </row>
    <row r="18373" spans="67:67">
      <c r="BO18373" s="87" t="str">
        <f t="shared" si="286"/>
        <v>0</v>
      </c>
    </row>
    <row r="18374" spans="67:67">
      <c r="BO18374" s="87" t="str">
        <f t="shared" ref="BO18374:BO18437" si="287">IF(AND(BI18374&lt;&gt;"",BM18374&lt;&gt;"",BE18374&lt;&gt;"",BF18374&lt;&gt;"",BG18374&lt;&gt;""),(1000*9.81*BI18374*0.001*BM18374)/(BE18374*BF18374*BG18374),"0")</f>
        <v>0</v>
      </c>
    </row>
    <row r="18375" spans="67:67">
      <c r="BO18375" s="87" t="str">
        <f t="shared" si="287"/>
        <v>0</v>
      </c>
    </row>
    <row r="18376" spans="67:67">
      <c r="BO18376" s="87" t="str">
        <f t="shared" si="287"/>
        <v>0</v>
      </c>
    </row>
    <row r="18377" spans="67:67">
      <c r="BO18377" s="87" t="str">
        <f t="shared" si="287"/>
        <v>0</v>
      </c>
    </row>
    <row r="18378" spans="67:67">
      <c r="BO18378" s="87" t="str">
        <f t="shared" si="287"/>
        <v>0</v>
      </c>
    </row>
    <row r="18379" spans="67:67">
      <c r="BO18379" s="87" t="str">
        <f t="shared" si="287"/>
        <v>0</v>
      </c>
    </row>
    <row r="18380" spans="67:67">
      <c r="BO18380" s="87" t="str">
        <f t="shared" si="287"/>
        <v>0</v>
      </c>
    </row>
    <row r="18381" spans="67:67">
      <c r="BO18381" s="87" t="str">
        <f t="shared" si="287"/>
        <v>0</v>
      </c>
    </row>
    <row r="18382" spans="67:67">
      <c r="BO18382" s="87" t="str">
        <f t="shared" si="287"/>
        <v>0</v>
      </c>
    </row>
    <row r="18383" spans="67:67">
      <c r="BO18383" s="87" t="str">
        <f t="shared" si="287"/>
        <v>0</v>
      </c>
    </row>
    <row r="18384" spans="67:67">
      <c r="BO18384" s="87" t="str">
        <f t="shared" si="287"/>
        <v>0</v>
      </c>
    </row>
    <row r="18385" spans="67:67">
      <c r="BO18385" s="87" t="str">
        <f t="shared" si="287"/>
        <v>0</v>
      </c>
    </row>
    <row r="18386" spans="67:67">
      <c r="BO18386" s="87" t="str">
        <f t="shared" si="287"/>
        <v>0</v>
      </c>
    </row>
    <row r="18387" spans="67:67">
      <c r="BO18387" s="87" t="str">
        <f t="shared" si="287"/>
        <v>0</v>
      </c>
    </row>
    <row r="18388" spans="67:67">
      <c r="BO18388" s="87" t="str">
        <f t="shared" si="287"/>
        <v>0</v>
      </c>
    </row>
    <row r="18389" spans="67:67">
      <c r="BO18389" s="87" t="str">
        <f t="shared" si="287"/>
        <v>0</v>
      </c>
    </row>
    <row r="18390" spans="67:67">
      <c r="BO18390" s="87" t="str">
        <f t="shared" si="287"/>
        <v>0</v>
      </c>
    </row>
    <row r="18391" spans="67:67">
      <c r="BO18391" s="87" t="str">
        <f t="shared" si="287"/>
        <v>0</v>
      </c>
    </row>
    <row r="18392" spans="67:67">
      <c r="BO18392" s="87" t="str">
        <f t="shared" si="287"/>
        <v>0</v>
      </c>
    </row>
    <row r="18393" spans="67:67">
      <c r="BO18393" s="87" t="str">
        <f t="shared" si="287"/>
        <v>0</v>
      </c>
    </row>
    <row r="18394" spans="67:67">
      <c r="BO18394" s="87" t="str">
        <f t="shared" si="287"/>
        <v>0</v>
      </c>
    </row>
    <row r="18395" spans="67:67">
      <c r="BO18395" s="87" t="str">
        <f t="shared" si="287"/>
        <v>0</v>
      </c>
    </row>
    <row r="18396" spans="67:67">
      <c r="BO18396" s="87" t="str">
        <f t="shared" si="287"/>
        <v>0</v>
      </c>
    </row>
    <row r="18397" spans="67:67">
      <c r="BO18397" s="87" t="str">
        <f t="shared" si="287"/>
        <v>0</v>
      </c>
    </row>
    <row r="18398" spans="67:67">
      <c r="BO18398" s="87" t="str">
        <f t="shared" si="287"/>
        <v>0</v>
      </c>
    </row>
    <row r="18399" spans="67:67">
      <c r="BO18399" s="87" t="str">
        <f t="shared" si="287"/>
        <v>0</v>
      </c>
    </row>
    <row r="18400" spans="67:67">
      <c r="BO18400" s="87" t="str">
        <f t="shared" si="287"/>
        <v>0</v>
      </c>
    </row>
    <row r="18401" spans="67:67">
      <c r="BO18401" s="87" t="str">
        <f t="shared" si="287"/>
        <v>0</v>
      </c>
    </row>
    <row r="18402" spans="67:67">
      <c r="BO18402" s="87" t="str">
        <f t="shared" si="287"/>
        <v>0</v>
      </c>
    </row>
    <row r="18403" spans="67:67">
      <c r="BO18403" s="87" t="str">
        <f t="shared" si="287"/>
        <v>0</v>
      </c>
    </row>
    <row r="18404" spans="67:67">
      <c r="BO18404" s="87" t="str">
        <f t="shared" si="287"/>
        <v>0</v>
      </c>
    </row>
    <row r="18405" spans="67:67">
      <c r="BO18405" s="87" t="str">
        <f t="shared" si="287"/>
        <v>0</v>
      </c>
    </row>
    <row r="18406" spans="67:67">
      <c r="BO18406" s="87" t="str">
        <f t="shared" si="287"/>
        <v>0</v>
      </c>
    </row>
    <row r="18407" spans="67:67">
      <c r="BO18407" s="87" t="str">
        <f t="shared" si="287"/>
        <v>0</v>
      </c>
    </row>
    <row r="18408" spans="67:67">
      <c r="BO18408" s="87" t="str">
        <f t="shared" si="287"/>
        <v>0</v>
      </c>
    </row>
    <row r="18409" spans="67:67">
      <c r="BO18409" s="87" t="str">
        <f t="shared" si="287"/>
        <v>0</v>
      </c>
    </row>
    <row r="18410" spans="67:67">
      <c r="BO18410" s="87" t="str">
        <f t="shared" si="287"/>
        <v>0</v>
      </c>
    </row>
    <row r="18411" spans="67:67">
      <c r="BO18411" s="87" t="str">
        <f t="shared" si="287"/>
        <v>0</v>
      </c>
    </row>
    <row r="18412" spans="67:67">
      <c r="BO18412" s="87" t="str">
        <f t="shared" si="287"/>
        <v>0</v>
      </c>
    </row>
    <row r="18413" spans="67:67">
      <c r="BO18413" s="87" t="str">
        <f t="shared" si="287"/>
        <v>0</v>
      </c>
    </row>
    <row r="18414" spans="67:67">
      <c r="BO18414" s="87" t="str">
        <f t="shared" si="287"/>
        <v>0</v>
      </c>
    </row>
    <row r="18415" spans="67:67">
      <c r="BO18415" s="87" t="str">
        <f t="shared" si="287"/>
        <v>0</v>
      </c>
    </row>
    <row r="18416" spans="67:67">
      <c r="BO18416" s="87" t="str">
        <f t="shared" si="287"/>
        <v>0</v>
      </c>
    </row>
    <row r="18417" spans="67:67">
      <c r="BO18417" s="87" t="str">
        <f t="shared" si="287"/>
        <v>0</v>
      </c>
    </row>
    <row r="18418" spans="67:67">
      <c r="BO18418" s="87" t="str">
        <f t="shared" si="287"/>
        <v>0</v>
      </c>
    </row>
    <row r="18419" spans="67:67">
      <c r="BO18419" s="87" t="str">
        <f t="shared" si="287"/>
        <v>0</v>
      </c>
    </row>
    <row r="18420" spans="67:67">
      <c r="BO18420" s="87" t="str">
        <f t="shared" si="287"/>
        <v>0</v>
      </c>
    </row>
    <row r="18421" spans="67:67">
      <c r="BO18421" s="87" t="str">
        <f t="shared" si="287"/>
        <v>0</v>
      </c>
    </row>
    <row r="18422" spans="67:67">
      <c r="BO18422" s="87" t="str">
        <f t="shared" si="287"/>
        <v>0</v>
      </c>
    </row>
    <row r="18423" spans="67:67">
      <c r="BO18423" s="87" t="str">
        <f t="shared" si="287"/>
        <v>0</v>
      </c>
    </row>
    <row r="18424" spans="67:67">
      <c r="BO18424" s="87" t="str">
        <f t="shared" si="287"/>
        <v>0</v>
      </c>
    </row>
    <row r="18425" spans="67:67">
      <c r="BO18425" s="87" t="str">
        <f t="shared" si="287"/>
        <v>0</v>
      </c>
    </row>
    <row r="18426" spans="67:67">
      <c r="BO18426" s="87" t="str">
        <f t="shared" si="287"/>
        <v>0</v>
      </c>
    </row>
    <row r="18427" spans="67:67">
      <c r="BO18427" s="87" t="str">
        <f t="shared" si="287"/>
        <v>0</v>
      </c>
    </row>
    <row r="18428" spans="67:67">
      <c r="BO18428" s="87" t="str">
        <f t="shared" si="287"/>
        <v>0</v>
      </c>
    </row>
    <row r="18429" spans="67:67">
      <c r="BO18429" s="87" t="str">
        <f t="shared" si="287"/>
        <v>0</v>
      </c>
    </row>
    <row r="18430" spans="67:67">
      <c r="BO18430" s="87" t="str">
        <f t="shared" si="287"/>
        <v>0</v>
      </c>
    </row>
    <row r="18431" spans="67:67">
      <c r="BO18431" s="87" t="str">
        <f t="shared" si="287"/>
        <v>0</v>
      </c>
    </row>
    <row r="18432" spans="67:67">
      <c r="BO18432" s="87" t="str">
        <f t="shared" si="287"/>
        <v>0</v>
      </c>
    </row>
    <row r="18433" spans="67:67">
      <c r="BO18433" s="87" t="str">
        <f t="shared" si="287"/>
        <v>0</v>
      </c>
    </row>
    <row r="18434" spans="67:67">
      <c r="BO18434" s="87" t="str">
        <f t="shared" si="287"/>
        <v>0</v>
      </c>
    </row>
    <row r="18435" spans="67:67">
      <c r="BO18435" s="87" t="str">
        <f t="shared" si="287"/>
        <v>0</v>
      </c>
    </row>
    <row r="18436" spans="67:67">
      <c r="BO18436" s="87" t="str">
        <f t="shared" si="287"/>
        <v>0</v>
      </c>
    </row>
    <row r="18437" spans="67:67">
      <c r="BO18437" s="87" t="str">
        <f t="shared" si="287"/>
        <v>0</v>
      </c>
    </row>
    <row r="18438" spans="67:67">
      <c r="BO18438" s="87" t="str">
        <f t="shared" ref="BO18438:BO18501" si="288">IF(AND(BI18438&lt;&gt;"",BM18438&lt;&gt;"",BE18438&lt;&gt;"",BF18438&lt;&gt;"",BG18438&lt;&gt;""),(1000*9.81*BI18438*0.001*BM18438)/(BE18438*BF18438*BG18438),"0")</f>
        <v>0</v>
      </c>
    </row>
    <row r="18439" spans="67:67">
      <c r="BO18439" s="87" t="str">
        <f t="shared" si="288"/>
        <v>0</v>
      </c>
    </row>
    <row r="18440" spans="67:67">
      <c r="BO18440" s="87" t="str">
        <f t="shared" si="288"/>
        <v>0</v>
      </c>
    </row>
    <row r="18441" spans="67:67">
      <c r="BO18441" s="87" t="str">
        <f t="shared" si="288"/>
        <v>0</v>
      </c>
    </row>
    <row r="18442" spans="67:67">
      <c r="BO18442" s="87" t="str">
        <f t="shared" si="288"/>
        <v>0</v>
      </c>
    </row>
    <row r="18443" spans="67:67">
      <c r="BO18443" s="87" t="str">
        <f t="shared" si="288"/>
        <v>0</v>
      </c>
    </row>
    <row r="18444" spans="67:67">
      <c r="BO18444" s="87" t="str">
        <f t="shared" si="288"/>
        <v>0</v>
      </c>
    </row>
    <row r="18445" spans="67:67">
      <c r="BO18445" s="87" t="str">
        <f t="shared" si="288"/>
        <v>0</v>
      </c>
    </row>
    <row r="18446" spans="67:67">
      <c r="BO18446" s="87" t="str">
        <f t="shared" si="288"/>
        <v>0</v>
      </c>
    </row>
    <row r="18447" spans="67:67">
      <c r="BO18447" s="87" t="str">
        <f t="shared" si="288"/>
        <v>0</v>
      </c>
    </row>
    <row r="18448" spans="67:67">
      <c r="BO18448" s="87" t="str">
        <f t="shared" si="288"/>
        <v>0</v>
      </c>
    </row>
    <row r="18449" spans="67:67">
      <c r="BO18449" s="87" t="str">
        <f t="shared" si="288"/>
        <v>0</v>
      </c>
    </row>
    <row r="18450" spans="67:67">
      <c r="BO18450" s="87" t="str">
        <f t="shared" si="288"/>
        <v>0</v>
      </c>
    </row>
    <row r="18451" spans="67:67">
      <c r="BO18451" s="87" t="str">
        <f t="shared" si="288"/>
        <v>0</v>
      </c>
    </row>
    <row r="18452" spans="67:67">
      <c r="BO18452" s="87" t="str">
        <f t="shared" si="288"/>
        <v>0</v>
      </c>
    </row>
    <row r="18453" spans="67:67">
      <c r="BO18453" s="87" t="str">
        <f t="shared" si="288"/>
        <v>0</v>
      </c>
    </row>
    <row r="18454" spans="67:67">
      <c r="BO18454" s="87" t="str">
        <f t="shared" si="288"/>
        <v>0</v>
      </c>
    </row>
    <row r="18455" spans="67:67">
      <c r="BO18455" s="87" t="str">
        <f t="shared" si="288"/>
        <v>0</v>
      </c>
    </row>
    <row r="18456" spans="67:67">
      <c r="BO18456" s="87" t="str">
        <f t="shared" si="288"/>
        <v>0</v>
      </c>
    </row>
    <row r="18457" spans="67:67">
      <c r="BO18457" s="87" t="str">
        <f t="shared" si="288"/>
        <v>0</v>
      </c>
    </row>
    <row r="18458" spans="67:67">
      <c r="BO18458" s="87" t="str">
        <f t="shared" si="288"/>
        <v>0</v>
      </c>
    </row>
    <row r="18459" spans="67:67">
      <c r="BO18459" s="87" t="str">
        <f t="shared" si="288"/>
        <v>0</v>
      </c>
    </row>
    <row r="18460" spans="67:67">
      <c r="BO18460" s="87" t="str">
        <f t="shared" si="288"/>
        <v>0</v>
      </c>
    </row>
    <row r="18461" spans="67:67">
      <c r="BO18461" s="87" t="str">
        <f t="shared" si="288"/>
        <v>0</v>
      </c>
    </row>
    <row r="18462" spans="67:67">
      <c r="BO18462" s="87" t="str">
        <f t="shared" si="288"/>
        <v>0</v>
      </c>
    </row>
    <row r="18463" spans="67:67">
      <c r="BO18463" s="87" t="str">
        <f t="shared" si="288"/>
        <v>0</v>
      </c>
    </row>
    <row r="18464" spans="67:67">
      <c r="BO18464" s="87" t="str">
        <f t="shared" si="288"/>
        <v>0</v>
      </c>
    </row>
    <row r="18465" spans="67:67">
      <c r="BO18465" s="87" t="str">
        <f t="shared" si="288"/>
        <v>0</v>
      </c>
    </row>
    <row r="18466" spans="67:67">
      <c r="BO18466" s="87" t="str">
        <f t="shared" si="288"/>
        <v>0</v>
      </c>
    </row>
    <row r="18467" spans="67:67">
      <c r="BO18467" s="87" t="str">
        <f t="shared" si="288"/>
        <v>0</v>
      </c>
    </row>
    <row r="18468" spans="67:67">
      <c r="BO18468" s="87" t="str">
        <f t="shared" si="288"/>
        <v>0</v>
      </c>
    </row>
    <row r="18469" spans="67:67">
      <c r="BO18469" s="87" t="str">
        <f t="shared" si="288"/>
        <v>0</v>
      </c>
    </row>
    <row r="18470" spans="67:67">
      <c r="BO18470" s="87" t="str">
        <f t="shared" si="288"/>
        <v>0</v>
      </c>
    </row>
    <row r="18471" spans="67:67">
      <c r="BO18471" s="87" t="str">
        <f t="shared" si="288"/>
        <v>0</v>
      </c>
    </row>
    <row r="18472" spans="67:67">
      <c r="BO18472" s="87" t="str">
        <f t="shared" si="288"/>
        <v>0</v>
      </c>
    </row>
    <row r="18473" spans="67:67">
      <c r="BO18473" s="87" t="str">
        <f t="shared" si="288"/>
        <v>0</v>
      </c>
    </row>
    <row r="18474" spans="67:67">
      <c r="BO18474" s="87" t="str">
        <f t="shared" si="288"/>
        <v>0</v>
      </c>
    </row>
    <row r="18475" spans="67:67">
      <c r="BO18475" s="87" t="str">
        <f t="shared" si="288"/>
        <v>0</v>
      </c>
    </row>
    <row r="18476" spans="67:67">
      <c r="BO18476" s="87" t="str">
        <f t="shared" si="288"/>
        <v>0</v>
      </c>
    </row>
    <row r="18477" spans="67:67">
      <c r="BO18477" s="87" t="str">
        <f t="shared" si="288"/>
        <v>0</v>
      </c>
    </row>
    <row r="18478" spans="67:67">
      <c r="BO18478" s="87" t="str">
        <f t="shared" si="288"/>
        <v>0</v>
      </c>
    </row>
    <row r="18479" spans="67:67">
      <c r="BO18479" s="87" t="str">
        <f t="shared" si="288"/>
        <v>0</v>
      </c>
    </row>
    <row r="18480" spans="67:67">
      <c r="BO18480" s="87" t="str">
        <f t="shared" si="288"/>
        <v>0</v>
      </c>
    </row>
    <row r="18481" spans="67:67">
      <c r="BO18481" s="87" t="str">
        <f t="shared" si="288"/>
        <v>0</v>
      </c>
    </row>
    <row r="18482" spans="67:67">
      <c r="BO18482" s="87" t="str">
        <f t="shared" si="288"/>
        <v>0</v>
      </c>
    </row>
    <row r="18483" spans="67:67">
      <c r="BO18483" s="87" t="str">
        <f t="shared" si="288"/>
        <v>0</v>
      </c>
    </row>
    <row r="18484" spans="67:67">
      <c r="BO18484" s="87" t="str">
        <f t="shared" si="288"/>
        <v>0</v>
      </c>
    </row>
    <row r="18485" spans="67:67">
      <c r="BO18485" s="87" t="str">
        <f t="shared" si="288"/>
        <v>0</v>
      </c>
    </row>
    <row r="18486" spans="67:67">
      <c r="BO18486" s="87" t="str">
        <f t="shared" si="288"/>
        <v>0</v>
      </c>
    </row>
    <row r="18487" spans="67:67">
      <c r="BO18487" s="87" t="str">
        <f t="shared" si="288"/>
        <v>0</v>
      </c>
    </row>
    <row r="18488" spans="67:67">
      <c r="BO18488" s="87" t="str">
        <f t="shared" si="288"/>
        <v>0</v>
      </c>
    </row>
    <row r="18489" spans="67:67">
      <c r="BO18489" s="87" t="str">
        <f t="shared" si="288"/>
        <v>0</v>
      </c>
    </row>
    <row r="18490" spans="67:67">
      <c r="BO18490" s="87" t="str">
        <f t="shared" si="288"/>
        <v>0</v>
      </c>
    </row>
    <row r="18491" spans="67:67">
      <c r="BO18491" s="87" t="str">
        <f t="shared" si="288"/>
        <v>0</v>
      </c>
    </row>
    <row r="18492" spans="67:67">
      <c r="BO18492" s="87" t="str">
        <f t="shared" si="288"/>
        <v>0</v>
      </c>
    </row>
    <row r="18493" spans="67:67">
      <c r="BO18493" s="87" t="str">
        <f t="shared" si="288"/>
        <v>0</v>
      </c>
    </row>
    <row r="18494" spans="67:67">
      <c r="BO18494" s="87" t="str">
        <f t="shared" si="288"/>
        <v>0</v>
      </c>
    </row>
    <row r="18495" spans="67:67">
      <c r="BO18495" s="87" t="str">
        <f t="shared" si="288"/>
        <v>0</v>
      </c>
    </row>
    <row r="18496" spans="67:67">
      <c r="BO18496" s="87" t="str">
        <f t="shared" si="288"/>
        <v>0</v>
      </c>
    </row>
    <row r="18497" spans="67:67">
      <c r="BO18497" s="87" t="str">
        <f t="shared" si="288"/>
        <v>0</v>
      </c>
    </row>
    <row r="18498" spans="67:67">
      <c r="BO18498" s="87" t="str">
        <f t="shared" si="288"/>
        <v>0</v>
      </c>
    </row>
    <row r="18499" spans="67:67">
      <c r="BO18499" s="87" t="str">
        <f t="shared" si="288"/>
        <v>0</v>
      </c>
    </row>
    <row r="18500" spans="67:67">
      <c r="BO18500" s="87" t="str">
        <f t="shared" si="288"/>
        <v>0</v>
      </c>
    </row>
    <row r="18501" spans="67:67">
      <c r="BO18501" s="87" t="str">
        <f t="shared" si="288"/>
        <v>0</v>
      </c>
    </row>
    <row r="18502" spans="67:67">
      <c r="BO18502" s="87" t="str">
        <f t="shared" ref="BO18502:BO18565" si="289">IF(AND(BI18502&lt;&gt;"",BM18502&lt;&gt;"",BE18502&lt;&gt;"",BF18502&lt;&gt;"",BG18502&lt;&gt;""),(1000*9.81*BI18502*0.001*BM18502)/(BE18502*BF18502*BG18502),"0")</f>
        <v>0</v>
      </c>
    </row>
    <row r="18503" spans="67:67">
      <c r="BO18503" s="87" t="str">
        <f t="shared" si="289"/>
        <v>0</v>
      </c>
    </row>
    <row r="18504" spans="67:67">
      <c r="BO18504" s="87" t="str">
        <f t="shared" si="289"/>
        <v>0</v>
      </c>
    </row>
    <row r="18505" spans="67:67">
      <c r="BO18505" s="87" t="str">
        <f t="shared" si="289"/>
        <v>0</v>
      </c>
    </row>
    <row r="18506" spans="67:67">
      <c r="BO18506" s="87" t="str">
        <f t="shared" si="289"/>
        <v>0</v>
      </c>
    </row>
    <row r="18507" spans="67:67">
      <c r="BO18507" s="87" t="str">
        <f t="shared" si="289"/>
        <v>0</v>
      </c>
    </row>
    <row r="18508" spans="67:67">
      <c r="BO18508" s="87" t="str">
        <f t="shared" si="289"/>
        <v>0</v>
      </c>
    </row>
    <row r="18509" spans="67:67">
      <c r="BO18509" s="87" t="str">
        <f t="shared" si="289"/>
        <v>0</v>
      </c>
    </row>
    <row r="18510" spans="67:67">
      <c r="BO18510" s="87" t="str">
        <f t="shared" si="289"/>
        <v>0</v>
      </c>
    </row>
    <row r="18511" spans="67:67">
      <c r="BO18511" s="87" t="str">
        <f t="shared" si="289"/>
        <v>0</v>
      </c>
    </row>
    <row r="18512" spans="67:67">
      <c r="BO18512" s="87" t="str">
        <f t="shared" si="289"/>
        <v>0</v>
      </c>
    </row>
    <row r="18513" spans="67:67">
      <c r="BO18513" s="87" t="str">
        <f t="shared" si="289"/>
        <v>0</v>
      </c>
    </row>
    <row r="18514" spans="67:67">
      <c r="BO18514" s="87" t="str">
        <f t="shared" si="289"/>
        <v>0</v>
      </c>
    </row>
    <row r="18515" spans="67:67">
      <c r="BO18515" s="87" t="str">
        <f t="shared" si="289"/>
        <v>0</v>
      </c>
    </row>
    <row r="18516" spans="67:67">
      <c r="BO18516" s="87" t="str">
        <f t="shared" si="289"/>
        <v>0</v>
      </c>
    </row>
    <row r="18517" spans="67:67">
      <c r="BO18517" s="87" t="str">
        <f t="shared" si="289"/>
        <v>0</v>
      </c>
    </row>
    <row r="18518" spans="67:67">
      <c r="BO18518" s="87" t="str">
        <f t="shared" si="289"/>
        <v>0</v>
      </c>
    </row>
    <row r="18519" spans="67:67">
      <c r="BO18519" s="87" t="str">
        <f t="shared" si="289"/>
        <v>0</v>
      </c>
    </row>
    <row r="18520" spans="67:67">
      <c r="BO18520" s="87" t="str">
        <f t="shared" si="289"/>
        <v>0</v>
      </c>
    </row>
    <row r="18521" spans="67:67">
      <c r="BO18521" s="87" t="str">
        <f t="shared" si="289"/>
        <v>0</v>
      </c>
    </row>
    <row r="18522" spans="67:67">
      <c r="BO18522" s="87" t="str">
        <f t="shared" si="289"/>
        <v>0</v>
      </c>
    </row>
    <row r="18523" spans="67:67">
      <c r="BO18523" s="87" t="str">
        <f t="shared" si="289"/>
        <v>0</v>
      </c>
    </row>
    <row r="18524" spans="67:67">
      <c r="BO18524" s="87" t="str">
        <f t="shared" si="289"/>
        <v>0</v>
      </c>
    </row>
    <row r="18525" spans="67:67">
      <c r="BO18525" s="87" t="str">
        <f t="shared" si="289"/>
        <v>0</v>
      </c>
    </row>
    <row r="18526" spans="67:67">
      <c r="BO18526" s="87" t="str">
        <f t="shared" si="289"/>
        <v>0</v>
      </c>
    </row>
    <row r="18527" spans="67:67">
      <c r="BO18527" s="87" t="str">
        <f t="shared" si="289"/>
        <v>0</v>
      </c>
    </row>
    <row r="18528" spans="67:67">
      <c r="BO18528" s="87" t="str">
        <f t="shared" si="289"/>
        <v>0</v>
      </c>
    </row>
    <row r="18529" spans="67:67">
      <c r="BO18529" s="87" t="str">
        <f t="shared" si="289"/>
        <v>0</v>
      </c>
    </row>
    <row r="18530" spans="67:67">
      <c r="BO18530" s="87" t="str">
        <f t="shared" si="289"/>
        <v>0</v>
      </c>
    </row>
    <row r="18531" spans="67:67">
      <c r="BO18531" s="87" t="str">
        <f t="shared" si="289"/>
        <v>0</v>
      </c>
    </row>
    <row r="18532" spans="67:67">
      <c r="BO18532" s="87" t="str">
        <f t="shared" si="289"/>
        <v>0</v>
      </c>
    </row>
    <row r="18533" spans="67:67">
      <c r="BO18533" s="87" t="str">
        <f t="shared" si="289"/>
        <v>0</v>
      </c>
    </row>
    <row r="18534" spans="67:67">
      <c r="BO18534" s="87" t="str">
        <f t="shared" si="289"/>
        <v>0</v>
      </c>
    </row>
    <row r="18535" spans="67:67">
      <c r="BO18535" s="87" t="str">
        <f t="shared" si="289"/>
        <v>0</v>
      </c>
    </row>
    <row r="18536" spans="67:67">
      <c r="BO18536" s="87" t="str">
        <f t="shared" si="289"/>
        <v>0</v>
      </c>
    </row>
    <row r="18537" spans="67:67">
      <c r="BO18537" s="87" t="str">
        <f t="shared" si="289"/>
        <v>0</v>
      </c>
    </row>
    <row r="18538" spans="67:67">
      <c r="BO18538" s="87" t="str">
        <f t="shared" si="289"/>
        <v>0</v>
      </c>
    </row>
    <row r="18539" spans="67:67">
      <c r="BO18539" s="87" t="str">
        <f t="shared" si="289"/>
        <v>0</v>
      </c>
    </row>
    <row r="18540" spans="67:67">
      <c r="BO18540" s="87" t="str">
        <f t="shared" si="289"/>
        <v>0</v>
      </c>
    </row>
    <row r="18541" spans="67:67">
      <c r="BO18541" s="87" t="str">
        <f t="shared" si="289"/>
        <v>0</v>
      </c>
    </row>
    <row r="18542" spans="67:67">
      <c r="BO18542" s="87" t="str">
        <f t="shared" si="289"/>
        <v>0</v>
      </c>
    </row>
    <row r="18543" spans="67:67">
      <c r="BO18543" s="87" t="str">
        <f t="shared" si="289"/>
        <v>0</v>
      </c>
    </row>
    <row r="18544" spans="67:67">
      <c r="BO18544" s="87" t="str">
        <f t="shared" si="289"/>
        <v>0</v>
      </c>
    </row>
    <row r="18545" spans="67:67">
      <c r="BO18545" s="87" t="str">
        <f t="shared" si="289"/>
        <v>0</v>
      </c>
    </row>
    <row r="18546" spans="67:67">
      <c r="BO18546" s="87" t="str">
        <f t="shared" si="289"/>
        <v>0</v>
      </c>
    </row>
    <row r="18547" spans="67:67">
      <c r="BO18547" s="87" t="str">
        <f t="shared" si="289"/>
        <v>0</v>
      </c>
    </row>
    <row r="18548" spans="67:67">
      <c r="BO18548" s="87" t="str">
        <f t="shared" si="289"/>
        <v>0</v>
      </c>
    </row>
    <row r="18549" spans="67:67">
      <c r="BO18549" s="87" t="str">
        <f t="shared" si="289"/>
        <v>0</v>
      </c>
    </row>
    <row r="18550" spans="67:67">
      <c r="BO18550" s="87" t="str">
        <f t="shared" si="289"/>
        <v>0</v>
      </c>
    </row>
    <row r="18551" spans="67:67">
      <c r="BO18551" s="87" t="str">
        <f t="shared" si="289"/>
        <v>0</v>
      </c>
    </row>
    <row r="18552" spans="67:67">
      <c r="BO18552" s="87" t="str">
        <f t="shared" si="289"/>
        <v>0</v>
      </c>
    </row>
    <row r="18553" spans="67:67">
      <c r="BO18553" s="87" t="str">
        <f t="shared" si="289"/>
        <v>0</v>
      </c>
    </row>
    <row r="18554" spans="67:67">
      <c r="BO18554" s="87" t="str">
        <f t="shared" si="289"/>
        <v>0</v>
      </c>
    </row>
    <row r="18555" spans="67:67">
      <c r="BO18555" s="87" t="str">
        <f t="shared" si="289"/>
        <v>0</v>
      </c>
    </row>
    <row r="18556" spans="67:67">
      <c r="BO18556" s="87" t="str">
        <f t="shared" si="289"/>
        <v>0</v>
      </c>
    </row>
    <row r="18557" spans="67:67">
      <c r="BO18557" s="87" t="str">
        <f t="shared" si="289"/>
        <v>0</v>
      </c>
    </row>
    <row r="18558" spans="67:67">
      <c r="BO18558" s="87" t="str">
        <f t="shared" si="289"/>
        <v>0</v>
      </c>
    </row>
    <row r="18559" spans="67:67">
      <c r="BO18559" s="87" t="str">
        <f t="shared" si="289"/>
        <v>0</v>
      </c>
    </row>
    <row r="18560" spans="67:67">
      <c r="BO18560" s="87" t="str">
        <f t="shared" si="289"/>
        <v>0</v>
      </c>
    </row>
    <row r="18561" spans="67:67">
      <c r="BO18561" s="87" t="str">
        <f t="shared" si="289"/>
        <v>0</v>
      </c>
    </row>
    <row r="18562" spans="67:67">
      <c r="BO18562" s="87" t="str">
        <f t="shared" si="289"/>
        <v>0</v>
      </c>
    </row>
    <row r="18563" spans="67:67">
      <c r="BO18563" s="87" t="str">
        <f t="shared" si="289"/>
        <v>0</v>
      </c>
    </row>
    <row r="18564" spans="67:67">
      <c r="BO18564" s="87" t="str">
        <f t="shared" si="289"/>
        <v>0</v>
      </c>
    </row>
    <row r="18565" spans="67:67">
      <c r="BO18565" s="87" t="str">
        <f t="shared" si="289"/>
        <v>0</v>
      </c>
    </row>
    <row r="18566" spans="67:67">
      <c r="BO18566" s="87" t="str">
        <f t="shared" ref="BO18566:BO18629" si="290">IF(AND(BI18566&lt;&gt;"",BM18566&lt;&gt;"",BE18566&lt;&gt;"",BF18566&lt;&gt;"",BG18566&lt;&gt;""),(1000*9.81*BI18566*0.001*BM18566)/(BE18566*BF18566*BG18566),"0")</f>
        <v>0</v>
      </c>
    </row>
    <row r="18567" spans="67:67">
      <c r="BO18567" s="87" t="str">
        <f t="shared" si="290"/>
        <v>0</v>
      </c>
    </row>
    <row r="18568" spans="67:67">
      <c r="BO18568" s="87" t="str">
        <f t="shared" si="290"/>
        <v>0</v>
      </c>
    </row>
    <row r="18569" spans="67:67">
      <c r="BO18569" s="87" t="str">
        <f t="shared" si="290"/>
        <v>0</v>
      </c>
    </row>
    <row r="18570" spans="67:67">
      <c r="BO18570" s="87" t="str">
        <f t="shared" si="290"/>
        <v>0</v>
      </c>
    </row>
    <row r="18571" spans="67:67">
      <c r="BO18571" s="87" t="str">
        <f t="shared" si="290"/>
        <v>0</v>
      </c>
    </row>
    <row r="18572" spans="67:67">
      <c r="BO18572" s="87" t="str">
        <f t="shared" si="290"/>
        <v>0</v>
      </c>
    </row>
    <row r="18573" spans="67:67">
      <c r="BO18573" s="87" t="str">
        <f t="shared" si="290"/>
        <v>0</v>
      </c>
    </row>
    <row r="18574" spans="67:67">
      <c r="BO18574" s="87" t="str">
        <f t="shared" si="290"/>
        <v>0</v>
      </c>
    </row>
    <row r="18575" spans="67:67">
      <c r="BO18575" s="87" t="str">
        <f t="shared" si="290"/>
        <v>0</v>
      </c>
    </row>
    <row r="18576" spans="67:67">
      <c r="BO18576" s="87" t="str">
        <f t="shared" si="290"/>
        <v>0</v>
      </c>
    </row>
    <row r="18577" spans="67:67">
      <c r="BO18577" s="87" t="str">
        <f t="shared" si="290"/>
        <v>0</v>
      </c>
    </row>
    <row r="18578" spans="67:67">
      <c r="BO18578" s="87" t="str">
        <f t="shared" si="290"/>
        <v>0</v>
      </c>
    </row>
    <row r="18579" spans="67:67">
      <c r="BO18579" s="87" t="str">
        <f t="shared" si="290"/>
        <v>0</v>
      </c>
    </row>
    <row r="18580" spans="67:67">
      <c r="BO18580" s="87" t="str">
        <f t="shared" si="290"/>
        <v>0</v>
      </c>
    </row>
    <row r="18581" spans="67:67">
      <c r="BO18581" s="87" t="str">
        <f t="shared" si="290"/>
        <v>0</v>
      </c>
    </row>
    <row r="18582" spans="67:67">
      <c r="BO18582" s="87" t="str">
        <f t="shared" si="290"/>
        <v>0</v>
      </c>
    </row>
    <row r="18583" spans="67:67">
      <c r="BO18583" s="87" t="str">
        <f t="shared" si="290"/>
        <v>0</v>
      </c>
    </row>
    <row r="18584" spans="67:67">
      <c r="BO18584" s="87" t="str">
        <f t="shared" si="290"/>
        <v>0</v>
      </c>
    </row>
    <row r="18585" spans="67:67">
      <c r="BO18585" s="87" t="str">
        <f t="shared" si="290"/>
        <v>0</v>
      </c>
    </row>
    <row r="18586" spans="67:67">
      <c r="BO18586" s="87" t="str">
        <f t="shared" si="290"/>
        <v>0</v>
      </c>
    </row>
    <row r="18587" spans="67:67">
      <c r="BO18587" s="87" t="str">
        <f t="shared" si="290"/>
        <v>0</v>
      </c>
    </row>
    <row r="18588" spans="67:67">
      <c r="BO18588" s="87" t="str">
        <f t="shared" si="290"/>
        <v>0</v>
      </c>
    </row>
    <row r="18589" spans="67:67">
      <c r="BO18589" s="87" t="str">
        <f t="shared" si="290"/>
        <v>0</v>
      </c>
    </row>
    <row r="18590" spans="67:67">
      <c r="BO18590" s="87" t="str">
        <f t="shared" si="290"/>
        <v>0</v>
      </c>
    </row>
    <row r="18591" spans="67:67">
      <c r="BO18591" s="87" t="str">
        <f t="shared" si="290"/>
        <v>0</v>
      </c>
    </row>
    <row r="18592" spans="67:67">
      <c r="BO18592" s="87" t="str">
        <f t="shared" si="290"/>
        <v>0</v>
      </c>
    </row>
    <row r="18593" spans="67:67">
      <c r="BO18593" s="87" t="str">
        <f t="shared" si="290"/>
        <v>0</v>
      </c>
    </row>
    <row r="18594" spans="67:67">
      <c r="BO18594" s="87" t="str">
        <f t="shared" si="290"/>
        <v>0</v>
      </c>
    </row>
    <row r="18595" spans="67:67">
      <c r="BO18595" s="87" t="str">
        <f t="shared" si="290"/>
        <v>0</v>
      </c>
    </row>
    <row r="18596" spans="67:67">
      <c r="BO18596" s="87" t="str">
        <f t="shared" si="290"/>
        <v>0</v>
      </c>
    </row>
    <row r="18597" spans="67:67">
      <c r="BO18597" s="87" t="str">
        <f t="shared" si="290"/>
        <v>0</v>
      </c>
    </row>
    <row r="18598" spans="67:67">
      <c r="BO18598" s="87" t="str">
        <f t="shared" si="290"/>
        <v>0</v>
      </c>
    </row>
    <row r="18599" spans="67:67">
      <c r="BO18599" s="87" t="str">
        <f t="shared" si="290"/>
        <v>0</v>
      </c>
    </row>
    <row r="18600" spans="67:67">
      <c r="BO18600" s="87" t="str">
        <f t="shared" si="290"/>
        <v>0</v>
      </c>
    </row>
    <row r="18601" spans="67:67">
      <c r="BO18601" s="87" t="str">
        <f t="shared" si="290"/>
        <v>0</v>
      </c>
    </row>
    <row r="18602" spans="67:67">
      <c r="BO18602" s="87" t="str">
        <f t="shared" si="290"/>
        <v>0</v>
      </c>
    </row>
    <row r="18603" spans="67:67">
      <c r="BO18603" s="87" t="str">
        <f t="shared" si="290"/>
        <v>0</v>
      </c>
    </row>
    <row r="18604" spans="67:67">
      <c r="BO18604" s="87" t="str">
        <f t="shared" si="290"/>
        <v>0</v>
      </c>
    </row>
    <row r="18605" spans="67:67">
      <c r="BO18605" s="87" t="str">
        <f t="shared" si="290"/>
        <v>0</v>
      </c>
    </row>
    <row r="18606" spans="67:67">
      <c r="BO18606" s="87" t="str">
        <f t="shared" si="290"/>
        <v>0</v>
      </c>
    </row>
    <row r="18607" spans="67:67">
      <c r="BO18607" s="87" t="str">
        <f t="shared" si="290"/>
        <v>0</v>
      </c>
    </row>
    <row r="18608" spans="67:67">
      <c r="BO18608" s="87" t="str">
        <f t="shared" si="290"/>
        <v>0</v>
      </c>
    </row>
    <row r="18609" spans="67:67">
      <c r="BO18609" s="87" t="str">
        <f t="shared" si="290"/>
        <v>0</v>
      </c>
    </row>
    <row r="18610" spans="67:67">
      <c r="BO18610" s="87" t="str">
        <f t="shared" si="290"/>
        <v>0</v>
      </c>
    </row>
    <row r="18611" spans="67:67">
      <c r="BO18611" s="87" t="str">
        <f t="shared" si="290"/>
        <v>0</v>
      </c>
    </row>
    <row r="18612" spans="67:67">
      <c r="BO18612" s="87" t="str">
        <f t="shared" si="290"/>
        <v>0</v>
      </c>
    </row>
    <row r="18613" spans="67:67">
      <c r="BO18613" s="87" t="str">
        <f t="shared" si="290"/>
        <v>0</v>
      </c>
    </row>
    <row r="18614" spans="67:67">
      <c r="BO18614" s="87" t="str">
        <f t="shared" si="290"/>
        <v>0</v>
      </c>
    </row>
    <row r="18615" spans="67:67">
      <c r="BO18615" s="87" t="str">
        <f t="shared" si="290"/>
        <v>0</v>
      </c>
    </row>
    <row r="18616" spans="67:67">
      <c r="BO18616" s="87" t="str">
        <f t="shared" si="290"/>
        <v>0</v>
      </c>
    </row>
    <row r="18617" spans="67:67">
      <c r="BO18617" s="87" t="str">
        <f t="shared" si="290"/>
        <v>0</v>
      </c>
    </row>
    <row r="18618" spans="67:67">
      <c r="BO18618" s="87" t="str">
        <f t="shared" si="290"/>
        <v>0</v>
      </c>
    </row>
    <row r="18619" spans="67:67">
      <c r="BO18619" s="87" t="str">
        <f t="shared" si="290"/>
        <v>0</v>
      </c>
    </row>
    <row r="18620" spans="67:67">
      <c r="BO18620" s="87" t="str">
        <f t="shared" si="290"/>
        <v>0</v>
      </c>
    </row>
    <row r="18621" spans="67:67">
      <c r="BO18621" s="87" t="str">
        <f t="shared" si="290"/>
        <v>0</v>
      </c>
    </row>
    <row r="18622" spans="67:67">
      <c r="BO18622" s="87" t="str">
        <f t="shared" si="290"/>
        <v>0</v>
      </c>
    </row>
    <row r="18623" spans="67:67">
      <c r="BO18623" s="87" t="str">
        <f t="shared" si="290"/>
        <v>0</v>
      </c>
    </row>
    <row r="18624" spans="67:67">
      <c r="BO18624" s="87" t="str">
        <f t="shared" si="290"/>
        <v>0</v>
      </c>
    </row>
    <row r="18625" spans="67:67">
      <c r="BO18625" s="87" t="str">
        <f t="shared" si="290"/>
        <v>0</v>
      </c>
    </row>
    <row r="18626" spans="67:67">
      <c r="BO18626" s="87" t="str">
        <f t="shared" si="290"/>
        <v>0</v>
      </c>
    </row>
    <row r="18627" spans="67:67">
      <c r="BO18627" s="87" t="str">
        <f t="shared" si="290"/>
        <v>0</v>
      </c>
    </row>
    <row r="18628" spans="67:67">
      <c r="BO18628" s="87" t="str">
        <f t="shared" si="290"/>
        <v>0</v>
      </c>
    </row>
    <row r="18629" spans="67:67">
      <c r="BO18629" s="87" t="str">
        <f t="shared" si="290"/>
        <v>0</v>
      </c>
    </row>
    <row r="18630" spans="67:67">
      <c r="BO18630" s="87" t="str">
        <f t="shared" ref="BO18630:BO18693" si="291">IF(AND(BI18630&lt;&gt;"",BM18630&lt;&gt;"",BE18630&lt;&gt;"",BF18630&lt;&gt;"",BG18630&lt;&gt;""),(1000*9.81*BI18630*0.001*BM18630)/(BE18630*BF18630*BG18630),"0")</f>
        <v>0</v>
      </c>
    </row>
    <row r="18631" spans="67:67">
      <c r="BO18631" s="87" t="str">
        <f t="shared" si="291"/>
        <v>0</v>
      </c>
    </row>
    <row r="18632" spans="67:67">
      <c r="BO18632" s="87" t="str">
        <f t="shared" si="291"/>
        <v>0</v>
      </c>
    </row>
    <row r="18633" spans="67:67">
      <c r="BO18633" s="87" t="str">
        <f t="shared" si="291"/>
        <v>0</v>
      </c>
    </row>
    <row r="18634" spans="67:67">
      <c r="BO18634" s="87" t="str">
        <f t="shared" si="291"/>
        <v>0</v>
      </c>
    </row>
    <row r="18635" spans="67:67">
      <c r="BO18635" s="87" t="str">
        <f t="shared" si="291"/>
        <v>0</v>
      </c>
    </row>
    <row r="18636" spans="67:67">
      <c r="BO18636" s="87" t="str">
        <f t="shared" si="291"/>
        <v>0</v>
      </c>
    </row>
    <row r="18637" spans="67:67">
      <c r="BO18637" s="87" t="str">
        <f t="shared" si="291"/>
        <v>0</v>
      </c>
    </row>
    <row r="18638" spans="67:67">
      <c r="BO18638" s="87" t="str">
        <f t="shared" si="291"/>
        <v>0</v>
      </c>
    </row>
    <row r="18639" spans="67:67">
      <c r="BO18639" s="87" t="str">
        <f t="shared" si="291"/>
        <v>0</v>
      </c>
    </row>
    <row r="18640" spans="67:67">
      <c r="BO18640" s="87" t="str">
        <f t="shared" si="291"/>
        <v>0</v>
      </c>
    </row>
    <row r="18641" spans="67:67">
      <c r="BO18641" s="87" t="str">
        <f t="shared" si="291"/>
        <v>0</v>
      </c>
    </row>
    <row r="18642" spans="67:67">
      <c r="BO18642" s="87" t="str">
        <f t="shared" si="291"/>
        <v>0</v>
      </c>
    </row>
    <row r="18643" spans="67:67">
      <c r="BO18643" s="87" t="str">
        <f t="shared" si="291"/>
        <v>0</v>
      </c>
    </row>
    <row r="18644" spans="67:67">
      <c r="BO18644" s="87" t="str">
        <f t="shared" si="291"/>
        <v>0</v>
      </c>
    </row>
    <row r="18645" spans="67:67">
      <c r="BO18645" s="87" t="str">
        <f t="shared" si="291"/>
        <v>0</v>
      </c>
    </row>
    <row r="18646" spans="67:67">
      <c r="BO18646" s="87" t="str">
        <f t="shared" si="291"/>
        <v>0</v>
      </c>
    </row>
    <row r="18647" spans="67:67">
      <c r="BO18647" s="87" t="str">
        <f t="shared" si="291"/>
        <v>0</v>
      </c>
    </row>
    <row r="18648" spans="67:67">
      <c r="BO18648" s="87" t="str">
        <f t="shared" si="291"/>
        <v>0</v>
      </c>
    </row>
    <row r="18649" spans="67:67">
      <c r="BO18649" s="87" t="str">
        <f t="shared" si="291"/>
        <v>0</v>
      </c>
    </row>
    <row r="18650" spans="67:67">
      <c r="BO18650" s="87" t="str">
        <f t="shared" si="291"/>
        <v>0</v>
      </c>
    </row>
    <row r="18651" spans="67:67">
      <c r="BO18651" s="87" t="str">
        <f t="shared" si="291"/>
        <v>0</v>
      </c>
    </row>
    <row r="18652" spans="67:67">
      <c r="BO18652" s="87" t="str">
        <f t="shared" si="291"/>
        <v>0</v>
      </c>
    </row>
    <row r="18653" spans="67:67">
      <c r="BO18653" s="87" t="str">
        <f t="shared" si="291"/>
        <v>0</v>
      </c>
    </row>
    <row r="18654" spans="67:67">
      <c r="BO18654" s="87" t="str">
        <f t="shared" si="291"/>
        <v>0</v>
      </c>
    </row>
    <row r="18655" spans="67:67">
      <c r="BO18655" s="87" t="str">
        <f t="shared" si="291"/>
        <v>0</v>
      </c>
    </row>
    <row r="18656" spans="67:67">
      <c r="BO18656" s="87" t="str">
        <f t="shared" si="291"/>
        <v>0</v>
      </c>
    </row>
    <row r="18657" spans="67:67">
      <c r="BO18657" s="87" t="str">
        <f t="shared" si="291"/>
        <v>0</v>
      </c>
    </row>
    <row r="18658" spans="67:67">
      <c r="BO18658" s="87" t="str">
        <f t="shared" si="291"/>
        <v>0</v>
      </c>
    </row>
    <row r="18659" spans="67:67">
      <c r="BO18659" s="87" t="str">
        <f t="shared" si="291"/>
        <v>0</v>
      </c>
    </row>
    <row r="18660" spans="67:67">
      <c r="BO18660" s="87" t="str">
        <f t="shared" si="291"/>
        <v>0</v>
      </c>
    </row>
    <row r="18661" spans="67:67">
      <c r="BO18661" s="87" t="str">
        <f t="shared" si="291"/>
        <v>0</v>
      </c>
    </row>
    <row r="18662" spans="67:67">
      <c r="BO18662" s="87" t="str">
        <f t="shared" si="291"/>
        <v>0</v>
      </c>
    </row>
    <row r="18663" spans="67:67">
      <c r="BO18663" s="87" t="str">
        <f t="shared" si="291"/>
        <v>0</v>
      </c>
    </row>
    <row r="18664" spans="67:67">
      <c r="BO18664" s="87" t="str">
        <f t="shared" si="291"/>
        <v>0</v>
      </c>
    </row>
    <row r="18665" spans="67:67">
      <c r="BO18665" s="87" t="str">
        <f t="shared" si="291"/>
        <v>0</v>
      </c>
    </row>
    <row r="18666" spans="67:67">
      <c r="BO18666" s="87" t="str">
        <f t="shared" si="291"/>
        <v>0</v>
      </c>
    </row>
    <row r="18667" spans="67:67">
      <c r="BO18667" s="87" t="str">
        <f t="shared" si="291"/>
        <v>0</v>
      </c>
    </row>
    <row r="18668" spans="67:67">
      <c r="BO18668" s="87" t="str">
        <f t="shared" si="291"/>
        <v>0</v>
      </c>
    </row>
    <row r="18669" spans="67:67">
      <c r="BO18669" s="87" t="str">
        <f t="shared" si="291"/>
        <v>0</v>
      </c>
    </row>
    <row r="18670" spans="67:67">
      <c r="BO18670" s="87" t="str">
        <f t="shared" si="291"/>
        <v>0</v>
      </c>
    </row>
    <row r="18671" spans="67:67">
      <c r="BO18671" s="87" t="str">
        <f t="shared" si="291"/>
        <v>0</v>
      </c>
    </row>
    <row r="18672" spans="67:67">
      <c r="BO18672" s="87" t="str">
        <f t="shared" si="291"/>
        <v>0</v>
      </c>
    </row>
    <row r="18673" spans="67:67">
      <c r="BO18673" s="87" t="str">
        <f t="shared" si="291"/>
        <v>0</v>
      </c>
    </row>
    <row r="18674" spans="67:67">
      <c r="BO18674" s="87" t="str">
        <f t="shared" si="291"/>
        <v>0</v>
      </c>
    </row>
    <row r="18675" spans="67:67">
      <c r="BO18675" s="87" t="str">
        <f t="shared" si="291"/>
        <v>0</v>
      </c>
    </row>
    <row r="18676" spans="67:67">
      <c r="BO18676" s="87" t="str">
        <f t="shared" si="291"/>
        <v>0</v>
      </c>
    </row>
    <row r="18677" spans="67:67">
      <c r="BO18677" s="87" t="str">
        <f t="shared" si="291"/>
        <v>0</v>
      </c>
    </row>
    <row r="18678" spans="67:67">
      <c r="BO18678" s="87" t="str">
        <f t="shared" si="291"/>
        <v>0</v>
      </c>
    </row>
    <row r="18679" spans="67:67">
      <c r="BO18679" s="87" t="str">
        <f t="shared" si="291"/>
        <v>0</v>
      </c>
    </row>
    <row r="18680" spans="67:67">
      <c r="BO18680" s="87" t="str">
        <f t="shared" si="291"/>
        <v>0</v>
      </c>
    </row>
    <row r="18681" spans="67:67">
      <c r="BO18681" s="87" t="str">
        <f t="shared" si="291"/>
        <v>0</v>
      </c>
    </row>
    <row r="18682" spans="67:67">
      <c r="BO18682" s="87" t="str">
        <f t="shared" si="291"/>
        <v>0</v>
      </c>
    </row>
    <row r="18683" spans="67:67">
      <c r="BO18683" s="87" t="str">
        <f t="shared" si="291"/>
        <v>0</v>
      </c>
    </row>
    <row r="18684" spans="67:67">
      <c r="BO18684" s="87" t="str">
        <f t="shared" si="291"/>
        <v>0</v>
      </c>
    </row>
    <row r="18685" spans="67:67">
      <c r="BO18685" s="87" t="str">
        <f t="shared" si="291"/>
        <v>0</v>
      </c>
    </row>
    <row r="18686" spans="67:67">
      <c r="BO18686" s="87" t="str">
        <f t="shared" si="291"/>
        <v>0</v>
      </c>
    </row>
    <row r="18687" spans="67:67">
      <c r="BO18687" s="87" t="str">
        <f t="shared" si="291"/>
        <v>0</v>
      </c>
    </row>
    <row r="18688" spans="67:67">
      <c r="BO18688" s="87" t="str">
        <f t="shared" si="291"/>
        <v>0</v>
      </c>
    </row>
    <row r="18689" spans="67:67">
      <c r="BO18689" s="87" t="str">
        <f t="shared" si="291"/>
        <v>0</v>
      </c>
    </row>
    <row r="18690" spans="67:67">
      <c r="BO18690" s="87" t="str">
        <f t="shared" si="291"/>
        <v>0</v>
      </c>
    </row>
    <row r="18691" spans="67:67">
      <c r="BO18691" s="87" t="str">
        <f t="shared" si="291"/>
        <v>0</v>
      </c>
    </row>
    <row r="18692" spans="67:67">
      <c r="BO18692" s="87" t="str">
        <f t="shared" si="291"/>
        <v>0</v>
      </c>
    </row>
    <row r="18693" spans="67:67">
      <c r="BO18693" s="87" t="str">
        <f t="shared" si="291"/>
        <v>0</v>
      </c>
    </row>
    <row r="18694" spans="67:67">
      <c r="BO18694" s="87" t="str">
        <f t="shared" ref="BO18694:BO18757" si="292">IF(AND(BI18694&lt;&gt;"",BM18694&lt;&gt;"",BE18694&lt;&gt;"",BF18694&lt;&gt;"",BG18694&lt;&gt;""),(1000*9.81*BI18694*0.001*BM18694)/(BE18694*BF18694*BG18694),"0")</f>
        <v>0</v>
      </c>
    </row>
    <row r="18695" spans="67:67">
      <c r="BO18695" s="87" t="str">
        <f t="shared" si="292"/>
        <v>0</v>
      </c>
    </row>
    <row r="18696" spans="67:67">
      <c r="BO18696" s="87" t="str">
        <f t="shared" si="292"/>
        <v>0</v>
      </c>
    </row>
    <row r="18697" spans="67:67">
      <c r="BO18697" s="87" t="str">
        <f t="shared" si="292"/>
        <v>0</v>
      </c>
    </row>
    <row r="18698" spans="67:67">
      <c r="BO18698" s="87" t="str">
        <f t="shared" si="292"/>
        <v>0</v>
      </c>
    </row>
    <row r="18699" spans="67:67">
      <c r="BO18699" s="87" t="str">
        <f t="shared" si="292"/>
        <v>0</v>
      </c>
    </row>
    <row r="18700" spans="67:67">
      <c r="BO18700" s="87" t="str">
        <f t="shared" si="292"/>
        <v>0</v>
      </c>
    </row>
    <row r="18701" spans="67:67">
      <c r="BO18701" s="87" t="str">
        <f t="shared" si="292"/>
        <v>0</v>
      </c>
    </row>
    <row r="18702" spans="67:67">
      <c r="BO18702" s="87" t="str">
        <f t="shared" si="292"/>
        <v>0</v>
      </c>
    </row>
    <row r="18703" spans="67:67">
      <c r="BO18703" s="87" t="str">
        <f t="shared" si="292"/>
        <v>0</v>
      </c>
    </row>
    <row r="18704" spans="67:67">
      <c r="BO18704" s="87" t="str">
        <f t="shared" si="292"/>
        <v>0</v>
      </c>
    </row>
    <row r="18705" spans="67:67">
      <c r="BO18705" s="87" t="str">
        <f t="shared" si="292"/>
        <v>0</v>
      </c>
    </row>
    <row r="18706" spans="67:67">
      <c r="BO18706" s="87" t="str">
        <f t="shared" si="292"/>
        <v>0</v>
      </c>
    </row>
    <row r="18707" spans="67:67">
      <c r="BO18707" s="87" t="str">
        <f t="shared" si="292"/>
        <v>0</v>
      </c>
    </row>
    <row r="18708" spans="67:67">
      <c r="BO18708" s="87" t="str">
        <f t="shared" si="292"/>
        <v>0</v>
      </c>
    </row>
    <row r="18709" spans="67:67">
      <c r="BO18709" s="87" t="str">
        <f t="shared" si="292"/>
        <v>0</v>
      </c>
    </row>
    <row r="18710" spans="67:67">
      <c r="BO18710" s="87" t="str">
        <f t="shared" si="292"/>
        <v>0</v>
      </c>
    </row>
    <row r="18711" spans="67:67">
      <c r="BO18711" s="87" t="str">
        <f t="shared" si="292"/>
        <v>0</v>
      </c>
    </row>
    <row r="18712" spans="67:67">
      <c r="BO18712" s="87" t="str">
        <f t="shared" si="292"/>
        <v>0</v>
      </c>
    </row>
    <row r="18713" spans="67:67">
      <c r="BO18713" s="87" t="str">
        <f t="shared" si="292"/>
        <v>0</v>
      </c>
    </row>
    <row r="18714" spans="67:67">
      <c r="BO18714" s="87" t="str">
        <f t="shared" si="292"/>
        <v>0</v>
      </c>
    </row>
    <row r="18715" spans="67:67">
      <c r="BO18715" s="87" t="str">
        <f t="shared" si="292"/>
        <v>0</v>
      </c>
    </row>
    <row r="18716" spans="67:67">
      <c r="BO18716" s="87" t="str">
        <f t="shared" si="292"/>
        <v>0</v>
      </c>
    </row>
    <row r="18717" spans="67:67">
      <c r="BO18717" s="87" t="str">
        <f t="shared" si="292"/>
        <v>0</v>
      </c>
    </row>
    <row r="18718" spans="67:67">
      <c r="BO18718" s="87" t="str">
        <f t="shared" si="292"/>
        <v>0</v>
      </c>
    </row>
    <row r="18719" spans="67:67">
      <c r="BO18719" s="87" t="str">
        <f t="shared" si="292"/>
        <v>0</v>
      </c>
    </row>
    <row r="18720" spans="67:67">
      <c r="BO18720" s="87" t="str">
        <f t="shared" si="292"/>
        <v>0</v>
      </c>
    </row>
    <row r="18721" spans="67:67">
      <c r="BO18721" s="87" t="str">
        <f t="shared" si="292"/>
        <v>0</v>
      </c>
    </row>
    <row r="18722" spans="67:67">
      <c r="BO18722" s="87" t="str">
        <f t="shared" si="292"/>
        <v>0</v>
      </c>
    </row>
    <row r="18723" spans="67:67">
      <c r="BO18723" s="87" t="str">
        <f t="shared" si="292"/>
        <v>0</v>
      </c>
    </row>
    <row r="18724" spans="67:67">
      <c r="BO18724" s="87" t="str">
        <f t="shared" si="292"/>
        <v>0</v>
      </c>
    </row>
    <row r="18725" spans="67:67">
      <c r="BO18725" s="87" t="str">
        <f t="shared" si="292"/>
        <v>0</v>
      </c>
    </row>
    <row r="18726" spans="67:67">
      <c r="BO18726" s="87" t="str">
        <f t="shared" si="292"/>
        <v>0</v>
      </c>
    </row>
    <row r="18727" spans="67:67">
      <c r="BO18727" s="87" t="str">
        <f t="shared" si="292"/>
        <v>0</v>
      </c>
    </row>
    <row r="18728" spans="67:67">
      <c r="BO18728" s="87" t="str">
        <f t="shared" si="292"/>
        <v>0</v>
      </c>
    </row>
    <row r="18729" spans="67:67">
      <c r="BO18729" s="87" t="str">
        <f t="shared" si="292"/>
        <v>0</v>
      </c>
    </row>
    <row r="18730" spans="67:67">
      <c r="BO18730" s="87" t="str">
        <f t="shared" si="292"/>
        <v>0</v>
      </c>
    </row>
    <row r="18731" spans="67:67">
      <c r="BO18731" s="87" t="str">
        <f t="shared" si="292"/>
        <v>0</v>
      </c>
    </row>
    <row r="18732" spans="67:67">
      <c r="BO18732" s="87" t="str">
        <f t="shared" si="292"/>
        <v>0</v>
      </c>
    </row>
    <row r="18733" spans="67:67">
      <c r="BO18733" s="87" t="str">
        <f t="shared" si="292"/>
        <v>0</v>
      </c>
    </row>
    <row r="18734" spans="67:67">
      <c r="BO18734" s="87" t="str">
        <f t="shared" si="292"/>
        <v>0</v>
      </c>
    </row>
    <row r="18735" spans="67:67">
      <c r="BO18735" s="87" t="str">
        <f t="shared" si="292"/>
        <v>0</v>
      </c>
    </row>
    <row r="18736" spans="67:67">
      <c r="BO18736" s="87" t="str">
        <f t="shared" si="292"/>
        <v>0</v>
      </c>
    </row>
    <row r="18737" spans="67:67">
      <c r="BO18737" s="87" t="str">
        <f t="shared" si="292"/>
        <v>0</v>
      </c>
    </row>
    <row r="18738" spans="67:67">
      <c r="BO18738" s="87" t="str">
        <f t="shared" si="292"/>
        <v>0</v>
      </c>
    </row>
    <row r="18739" spans="67:67">
      <c r="BO18739" s="87" t="str">
        <f t="shared" si="292"/>
        <v>0</v>
      </c>
    </row>
    <row r="18740" spans="67:67">
      <c r="BO18740" s="87" t="str">
        <f t="shared" si="292"/>
        <v>0</v>
      </c>
    </row>
    <row r="18741" spans="67:67">
      <c r="BO18741" s="87" t="str">
        <f t="shared" si="292"/>
        <v>0</v>
      </c>
    </row>
    <row r="18742" spans="67:67">
      <c r="BO18742" s="87" t="str">
        <f t="shared" si="292"/>
        <v>0</v>
      </c>
    </row>
    <row r="18743" spans="67:67">
      <c r="BO18743" s="87" t="str">
        <f t="shared" si="292"/>
        <v>0</v>
      </c>
    </row>
    <row r="18744" spans="67:67">
      <c r="BO18744" s="87" t="str">
        <f t="shared" si="292"/>
        <v>0</v>
      </c>
    </row>
    <row r="18745" spans="67:67">
      <c r="BO18745" s="87" t="str">
        <f t="shared" si="292"/>
        <v>0</v>
      </c>
    </row>
    <row r="18746" spans="67:67">
      <c r="BO18746" s="87" t="str">
        <f t="shared" si="292"/>
        <v>0</v>
      </c>
    </row>
    <row r="18747" spans="67:67">
      <c r="BO18747" s="87" t="str">
        <f t="shared" si="292"/>
        <v>0</v>
      </c>
    </row>
    <row r="18748" spans="67:67">
      <c r="BO18748" s="87" t="str">
        <f t="shared" si="292"/>
        <v>0</v>
      </c>
    </row>
    <row r="18749" spans="67:67">
      <c r="BO18749" s="87" t="str">
        <f t="shared" si="292"/>
        <v>0</v>
      </c>
    </row>
    <row r="18750" spans="67:67">
      <c r="BO18750" s="87" t="str">
        <f t="shared" si="292"/>
        <v>0</v>
      </c>
    </row>
    <row r="18751" spans="67:67">
      <c r="BO18751" s="87" t="str">
        <f t="shared" si="292"/>
        <v>0</v>
      </c>
    </row>
    <row r="18752" spans="67:67">
      <c r="BO18752" s="87" t="str">
        <f t="shared" si="292"/>
        <v>0</v>
      </c>
    </row>
    <row r="18753" spans="67:67">
      <c r="BO18753" s="87" t="str">
        <f t="shared" si="292"/>
        <v>0</v>
      </c>
    </row>
    <row r="18754" spans="67:67">
      <c r="BO18754" s="87" t="str">
        <f t="shared" si="292"/>
        <v>0</v>
      </c>
    </row>
    <row r="18755" spans="67:67">
      <c r="BO18755" s="87" t="str">
        <f t="shared" si="292"/>
        <v>0</v>
      </c>
    </row>
    <row r="18756" spans="67:67">
      <c r="BO18756" s="87" t="str">
        <f t="shared" si="292"/>
        <v>0</v>
      </c>
    </row>
    <row r="18757" spans="67:67">
      <c r="BO18757" s="87" t="str">
        <f t="shared" si="292"/>
        <v>0</v>
      </c>
    </row>
    <row r="18758" spans="67:67">
      <c r="BO18758" s="87" t="str">
        <f t="shared" ref="BO18758:BO18821" si="293">IF(AND(BI18758&lt;&gt;"",BM18758&lt;&gt;"",BE18758&lt;&gt;"",BF18758&lt;&gt;"",BG18758&lt;&gt;""),(1000*9.81*BI18758*0.001*BM18758)/(BE18758*BF18758*BG18758),"0")</f>
        <v>0</v>
      </c>
    </row>
    <row r="18759" spans="67:67">
      <c r="BO18759" s="87" t="str">
        <f t="shared" si="293"/>
        <v>0</v>
      </c>
    </row>
    <row r="18760" spans="67:67">
      <c r="BO18760" s="87" t="str">
        <f t="shared" si="293"/>
        <v>0</v>
      </c>
    </row>
    <row r="18761" spans="67:67">
      <c r="BO18761" s="87" t="str">
        <f t="shared" si="293"/>
        <v>0</v>
      </c>
    </row>
    <row r="18762" spans="67:67">
      <c r="BO18762" s="87" t="str">
        <f t="shared" si="293"/>
        <v>0</v>
      </c>
    </row>
    <row r="18763" spans="67:67">
      <c r="BO18763" s="87" t="str">
        <f t="shared" si="293"/>
        <v>0</v>
      </c>
    </row>
    <row r="18764" spans="67:67">
      <c r="BO18764" s="87" t="str">
        <f t="shared" si="293"/>
        <v>0</v>
      </c>
    </row>
    <row r="18765" spans="67:67">
      <c r="BO18765" s="87" t="str">
        <f t="shared" si="293"/>
        <v>0</v>
      </c>
    </row>
    <row r="18766" spans="67:67">
      <c r="BO18766" s="87" t="str">
        <f t="shared" si="293"/>
        <v>0</v>
      </c>
    </row>
    <row r="18767" spans="67:67">
      <c r="BO18767" s="87" t="str">
        <f t="shared" si="293"/>
        <v>0</v>
      </c>
    </row>
    <row r="18768" spans="67:67">
      <c r="BO18768" s="87" t="str">
        <f t="shared" si="293"/>
        <v>0</v>
      </c>
    </row>
    <row r="18769" spans="67:67">
      <c r="BO18769" s="87" t="str">
        <f t="shared" si="293"/>
        <v>0</v>
      </c>
    </row>
    <row r="18770" spans="67:67">
      <c r="BO18770" s="87" t="str">
        <f t="shared" si="293"/>
        <v>0</v>
      </c>
    </row>
    <row r="18771" spans="67:67">
      <c r="BO18771" s="87" t="str">
        <f t="shared" si="293"/>
        <v>0</v>
      </c>
    </row>
    <row r="18772" spans="67:67">
      <c r="BO18772" s="87" t="str">
        <f t="shared" si="293"/>
        <v>0</v>
      </c>
    </row>
    <row r="18773" spans="67:67">
      <c r="BO18773" s="87" t="str">
        <f t="shared" si="293"/>
        <v>0</v>
      </c>
    </row>
    <row r="18774" spans="67:67">
      <c r="BO18774" s="87" t="str">
        <f t="shared" si="293"/>
        <v>0</v>
      </c>
    </row>
    <row r="18775" spans="67:67">
      <c r="BO18775" s="87" t="str">
        <f t="shared" si="293"/>
        <v>0</v>
      </c>
    </row>
    <row r="18776" spans="67:67">
      <c r="BO18776" s="87" t="str">
        <f t="shared" si="293"/>
        <v>0</v>
      </c>
    </row>
    <row r="18777" spans="67:67">
      <c r="BO18777" s="87" t="str">
        <f t="shared" si="293"/>
        <v>0</v>
      </c>
    </row>
    <row r="18778" spans="67:67">
      <c r="BO18778" s="87" t="str">
        <f t="shared" si="293"/>
        <v>0</v>
      </c>
    </row>
    <row r="18779" spans="67:67">
      <c r="BO18779" s="87" t="str">
        <f t="shared" si="293"/>
        <v>0</v>
      </c>
    </row>
    <row r="18780" spans="67:67">
      <c r="BO18780" s="87" t="str">
        <f t="shared" si="293"/>
        <v>0</v>
      </c>
    </row>
    <row r="18781" spans="67:67">
      <c r="BO18781" s="87" t="str">
        <f t="shared" si="293"/>
        <v>0</v>
      </c>
    </row>
    <row r="18782" spans="67:67">
      <c r="BO18782" s="87" t="str">
        <f t="shared" si="293"/>
        <v>0</v>
      </c>
    </row>
    <row r="18783" spans="67:67">
      <c r="BO18783" s="87" t="str">
        <f t="shared" si="293"/>
        <v>0</v>
      </c>
    </row>
    <row r="18784" spans="67:67">
      <c r="BO18784" s="87" t="str">
        <f t="shared" si="293"/>
        <v>0</v>
      </c>
    </row>
    <row r="18785" spans="67:67">
      <c r="BO18785" s="87" t="str">
        <f t="shared" si="293"/>
        <v>0</v>
      </c>
    </row>
    <row r="18786" spans="67:67">
      <c r="BO18786" s="87" t="str">
        <f t="shared" si="293"/>
        <v>0</v>
      </c>
    </row>
    <row r="18787" spans="67:67">
      <c r="BO18787" s="87" t="str">
        <f t="shared" si="293"/>
        <v>0</v>
      </c>
    </row>
    <row r="18788" spans="67:67">
      <c r="BO18788" s="87" t="str">
        <f t="shared" si="293"/>
        <v>0</v>
      </c>
    </row>
    <row r="18789" spans="67:67">
      <c r="BO18789" s="87" t="str">
        <f t="shared" si="293"/>
        <v>0</v>
      </c>
    </row>
    <row r="18790" spans="67:67">
      <c r="BO18790" s="87" t="str">
        <f t="shared" si="293"/>
        <v>0</v>
      </c>
    </row>
    <row r="18791" spans="67:67">
      <c r="BO18791" s="87" t="str">
        <f t="shared" si="293"/>
        <v>0</v>
      </c>
    </row>
    <row r="18792" spans="67:67">
      <c r="BO18792" s="87" t="str">
        <f t="shared" si="293"/>
        <v>0</v>
      </c>
    </row>
    <row r="18793" spans="67:67">
      <c r="BO18793" s="87" t="str">
        <f t="shared" si="293"/>
        <v>0</v>
      </c>
    </row>
    <row r="18794" spans="67:67">
      <c r="BO18794" s="87" t="str">
        <f t="shared" si="293"/>
        <v>0</v>
      </c>
    </row>
    <row r="18795" spans="67:67">
      <c r="BO18795" s="87" t="str">
        <f t="shared" si="293"/>
        <v>0</v>
      </c>
    </row>
    <row r="18796" spans="67:67">
      <c r="BO18796" s="87" t="str">
        <f t="shared" si="293"/>
        <v>0</v>
      </c>
    </row>
    <row r="18797" spans="67:67">
      <c r="BO18797" s="87" t="str">
        <f t="shared" si="293"/>
        <v>0</v>
      </c>
    </row>
    <row r="18798" spans="67:67">
      <c r="BO18798" s="87" t="str">
        <f t="shared" si="293"/>
        <v>0</v>
      </c>
    </row>
    <row r="18799" spans="67:67">
      <c r="BO18799" s="87" t="str">
        <f t="shared" si="293"/>
        <v>0</v>
      </c>
    </row>
    <row r="18800" spans="67:67">
      <c r="BO18800" s="87" t="str">
        <f t="shared" si="293"/>
        <v>0</v>
      </c>
    </row>
    <row r="18801" spans="67:67">
      <c r="BO18801" s="87" t="str">
        <f t="shared" si="293"/>
        <v>0</v>
      </c>
    </row>
    <row r="18802" spans="67:67">
      <c r="BO18802" s="87" t="str">
        <f t="shared" si="293"/>
        <v>0</v>
      </c>
    </row>
    <row r="18803" spans="67:67">
      <c r="BO18803" s="87" t="str">
        <f t="shared" si="293"/>
        <v>0</v>
      </c>
    </row>
    <row r="18804" spans="67:67">
      <c r="BO18804" s="87" t="str">
        <f t="shared" si="293"/>
        <v>0</v>
      </c>
    </row>
    <row r="18805" spans="67:67">
      <c r="BO18805" s="87" t="str">
        <f t="shared" si="293"/>
        <v>0</v>
      </c>
    </row>
    <row r="18806" spans="67:67">
      <c r="BO18806" s="87" t="str">
        <f t="shared" si="293"/>
        <v>0</v>
      </c>
    </row>
    <row r="18807" spans="67:67">
      <c r="BO18807" s="87" t="str">
        <f t="shared" si="293"/>
        <v>0</v>
      </c>
    </row>
    <row r="18808" spans="67:67">
      <c r="BO18808" s="87" t="str">
        <f t="shared" si="293"/>
        <v>0</v>
      </c>
    </row>
    <row r="18809" spans="67:67">
      <c r="BO18809" s="87" t="str">
        <f t="shared" si="293"/>
        <v>0</v>
      </c>
    </row>
    <row r="18810" spans="67:67">
      <c r="BO18810" s="87" t="str">
        <f t="shared" si="293"/>
        <v>0</v>
      </c>
    </row>
    <row r="18811" spans="67:67">
      <c r="BO18811" s="87" t="str">
        <f t="shared" si="293"/>
        <v>0</v>
      </c>
    </row>
    <row r="18812" spans="67:67">
      <c r="BO18812" s="87" t="str">
        <f t="shared" si="293"/>
        <v>0</v>
      </c>
    </row>
    <row r="18813" spans="67:67">
      <c r="BO18813" s="87" t="str">
        <f t="shared" si="293"/>
        <v>0</v>
      </c>
    </row>
    <row r="18814" spans="67:67">
      <c r="BO18814" s="87" t="str">
        <f t="shared" si="293"/>
        <v>0</v>
      </c>
    </row>
    <row r="18815" spans="67:67">
      <c r="BO18815" s="87" t="str">
        <f t="shared" si="293"/>
        <v>0</v>
      </c>
    </row>
    <row r="18816" spans="67:67">
      <c r="BO18816" s="87" t="str">
        <f t="shared" si="293"/>
        <v>0</v>
      </c>
    </row>
    <row r="18817" spans="67:67">
      <c r="BO18817" s="87" t="str">
        <f t="shared" si="293"/>
        <v>0</v>
      </c>
    </row>
    <row r="18818" spans="67:67">
      <c r="BO18818" s="87" t="str">
        <f t="shared" si="293"/>
        <v>0</v>
      </c>
    </row>
    <row r="18819" spans="67:67">
      <c r="BO18819" s="87" t="str">
        <f t="shared" si="293"/>
        <v>0</v>
      </c>
    </row>
    <row r="18820" spans="67:67">
      <c r="BO18820" s="87" t="str">
        <f t="shared" si="293"/>
        <v>0</v>
      </c>
    </row>
    <row r="18821" spans="67:67">
      <c r="BO18821" s="87" t="str">
        <f t="shared" si="293"/>
        <v>0</v>
      </c>
    </row>
    <row r="18822" spans="67:67">
      <c r="BO18822" s="87" t="str">
        <f t="shared" ref="BO18822:BO18885" si="294">IF(AND(BI18822&lt;&gt;"",BM18822&lt;&gt;"",BE18822&lt;&gt;"",BF18822&lt;&gt;"",BG18822&lt;&gt;""),(1000*9.81*BI18822*0.001*BM18822)/(BE18822*BF18822*BG18822),"0")</f>
        <v>0</v>
      </c>
    </row>
    <row r="18823" spans="67:67">
      <c r="BO18823" s="87" t="str">
        <f t="shared" si="294"/>
        <v>0</v>
      </c>
    </row>
    <row r="18824" spans="67:67">
      <c r="BO18824" s="87" t="str">
        <f t="shared" si="294"/>
        <v>0</v>
      </c>
    </row>
    <row r="18825" spans="67:67">
      <c r="BO18825" s="87" t="str">
        <f t="shared" si="294"/>
        <v>0</v>
      </c>
    </row>
    <row r="18826" spans="67:67">
      <c r="BO18826" s="87" t="str">
        <f t="shared" si="294"/>
        <v>0</v>
      </c>
    </row>
    <row r="18827" spans="67:67">
      <c r="BO18827" s="87" t="str">
        <f t="shared" si="294"/>
        <v>0</v>
      </c>
    </row>
    <row r="18828" spans="67:67">
      <c r="BO18828" s="87" t="str">
        <f t="shared" si="294"/>
        <v>0</v>
      </c>
    </row>
    <row r="18829" spans="67:67">
      <c r="BO18829" s="87" t="str">
        <f t="shared" si="294"/>
        <v>0</v>
      </c>
    </row>
    <row r="18830" spans="67:67">
      <c r="BO18830" s="87" t="str">
        <f t="shared" si="294"/>
        <v>0</v>
      </c>
    </row>
    <row r="18831" spans="67:67">
      <c r="BO18831" s="87" t="str">
        <f t="shared" si="294"/>
        <v>0</v>
      </c>
    </row>
    <row r="18832" spans="67:67">
      <c r="BO18832" s="87" t="str">
        <f t="shared" si="294"/>
        <v>0</v>
      </c>
    </row>
    <row r="18833" spans="67:67">
      <c r="BO18833" s="87" t="str">
        <f t="shared" si="294"/>
        <v>0</v>
      </c>
    </row>
    <row r="18834" spans="67:67">
      <c r="BO18834" s="87" t="str">
        <f t="shared" si="294"/>
        <v>0</v>
      </c>
    </row>
    <row r="18835" spans="67:67">
      <c r="BO18835" s="87" t="str">
        <f t="shared" si="294"/>
        <v>0</v>
      </c>
    </row>
    <row r="18836" spans="67:67">
      <c r="BO18836" s="87" t="str">
        <f t="shared" si="294"/>
        <v>0</v>
      </c>
    </row>
    <row r="18837" spans="67:67">
      <c r="BO18837" s="87" t="str">
        <f t="shared" si="294"/>
        <v>0</v>
      </c>
    </row>
    <row r="18838" spans="67:67">
      <c r="BO18838" s="87" t="str">
        <f t="shared" si="294"/>
        <v>0</v>
      </c>
    </row>
    <row r="18839" spans="67:67">
      <c r="BO18839" s="87" t="str">
        <f t="shared" si="294"/>
        <v>0</v>
      </c>
    </row>
    <row r="18840" spans="67:67">
      <c r="BO18840" s="87" t="str">
        <f t="shared" si="294"/>
        <v>0</v>
      </c>
    </row>
    <row r="18841" spans="67:67">
      <c r="BO18841" s="87" t="str">
        <f t="shared" si="294"/>
        <v>0</v>
      </c>
    </row>
    <row r="18842" spans="67:67">
      <c r="BO18842" s="87" t="str">
        <f t="shared" si="294"/>
        <v>0</v>
      </c>
    </row>
    <row r="18843" spans="67:67">
      <c r="BO18843" s="87" t="str">
        <f t="shared" si="294"/>
        <v>0</v>
      </c>
    </row>
    <row r="18844" spans="67:67">
      <c r="BO18844" s="87" t="str">
        <f t="shared" si="294"/>
        <v>0</v>
      </c>
    </row>
    <row r="18845" spans="67:67">
      <c r="BO18845" s="87" t="str">
        <f t="shared" si="294"/>
        <v>0</v>
      </c>
    </row>
    <row r="18846" spans="67:67">
      <c r="BO18846" s="87" t="str">
        <f t="shared" si="294"/>
        <v>0</v>
      </c>
    </row>
    <row r="18847" spans="67:67">
      <c r="BO18847" s="87" t="str">
        <f t="shared" si="294"/>
        <v>0</v>
      </c>
    </row>
    <row r="18848" spans="67:67">
      <c r="BO18848" s="87" t="str">
        <f t="shared" si="294"/>
        <v>0</v>
      </c>
    </row>
    <row r="18849" spans="67:67">
      <c r="BO18849" s="87" t="str">
        <f t="shared" si="294"/>
        <v>0</v>
      </c>
    </row>
    <row r="18850" spans="67:67">
      <c r="BO18850" s="87" t="str">
        <f t="shared" si="294"/>
        <v>0</v>
      </c>
    </row>
    <row r="18851" spans="67:67">
      <c r="BO18851" s="87" t="str">
        <f t="shared" si="294"/>
        <v>0</v>
      </c>
    </row>
    <row r="18852" spans="67:67">
      <c r="BO18852" s="87" t="str">
        <f t="shared" si="294"/>
        <v>0</v>
      </c>
    </row>
    <row r="18853" spans="67:67">
      <c r="BO18853" s="87" t="str">
        <f t="shared" si="294"/>
        <v>0</v>
      </c>
    </row>
    <row r="18854" spans="67:67">
      <c r="BO18854" s="87" t="str">
        <f t="shared" si="294"/>
        <v>0</v>
      </c>
    </row>
    <row r="18855" spans="67:67">
      <c r="BO18855" s="87" t="str">
        <f t="shared" si="294"/>
        <v>0</v>
      </c>
    </row>
    <row r="18856" spans="67:67">
      <c r="BO18856" s="87" t="str">
        <f t="shared" si="294"/>
        <v>0</v>
      </c>
    </row>
    <row r="18857" spans="67:67">
      <c r="BO18857" s="87" t="str">
        <f t="shared" si="294"/>
        <v>0</v>
      </c>
    </row>
    <row r="18858" spans="67:67">
      <c r="BO18858" s="87" t="str">
        <f t="shared" si="294"/>
        <v>0</v>
      </c>
    </row>
    <row r="18859" spans="67:67">
      <c r="BO18859" s="87" t="str">
        <f t="shared" si="294"/>
        <v>0</v>
      </c>
    </row>
    <row r="18860" spans="67:67">
      <c r="BO18860" s="87" t="str">
        <f t="shared" si="294"/>
        <v>0</v>
      </c>
    </row>
    <row r="18861" spans="67:67">
      <c r="BO18861" s="87" t="str">
        <f t="shared" si="294"/>
        <v>0</v>
      </c>
    </row>
    <row r="18862" spans="67:67">
      <c r="BO18862" s="87" t="str">
        <f t="shared" si="294"/>
        <v>0</v>
      </c>
    </row>
    <row r="18863" spans="67:67">
      <c r="BO18863" s="87" t="str">
        <f t="shared" si="294"/>
        <v>0</v>
      </c>
    </row>
    <row r="18864" spans="67:67">
      <c r="BO18864" s="87" t="str">
        <f t="shared" si="294"/>
        <v>0</v>
      </c>
    </row>
    <row r="18865" spans="67:67">
      <c r="BO18865" s="87" t="str">
        <f t="shared" si="294"/>
        <v>0</v>
      </c>
    </row>
    <row r="18866" spans="67:67">
      <c r="BO18866" s="87" t="str">
        <f t="shared" si="294"/>
        <v>0</v>
      </c>
    </row>
    <row r="18867" spans="67:67">
      <c r="BO18867" s="87" t="str">
        <f t="shared" si="294"/>
        <v>0</v>
      </c>
    </row>
    <row r="18868" spans="67:67">
      <c r="BO18868" s="87" t="str">
        <f t="shared" si="294"/>
        <v>0</v>
      </c>
    </row>
    <row r="18869" spans="67:67">
      <c r="BO18869" s="87" t="str">
        <f t="shared" si="294"/>
        <v>0</v>
      </c>
    </row>
    <row r="18870" spans="67:67">
      <c r="BO18870" s="87" t="str">
        <f t="shared" si="294"/>
        <v>0</v>
      </c>
    </row>
    <row r="18871" spans="67:67">
      <c r="BO18871" s="87" t="str">
        <f t="shared" si="294"/>
        <v>0</v>
      </c>
    </row>
    <row r="18872" spans="67:67">
      <c r="BO18872" s="87" t="str">
        <f t="shared" si="294"/>
        <v>0</v>
      </c>
    </row>
    <row r="18873" spans="67:67">
      <c r="BO18873" s="87" t="str">
        <f t="shared" si="294"/>
        <v>0</v>
      </c>
    </row>
    <row r="18874" spans="67:67">
      <c r="BO18874" s="87" t="str">
        <f t="shared" si="294"/>
        <v>0</v>
      </c>
    </row>
    <row r="18875" spans="67:67">
      <c r="BO18875" s="87" t="str">
        <f t="shared" si="294"/>
        <v>0</v>
      </c>
    </row>
    <row r="18876" spans="67:67">
      <c r="BO18876" s="87" t="str">
        <f t="shared" si="294"/>
        <v>0</v>
      </c>
    </row>
    <row r="18877" spans="67:67">
      <c r="BO18877" s="87" t="str">
        <f t="shared" si="294"/>
        <v>0</v>
      </c>
    </row>
    <row r="18878" spans="67:67">
      <c r="BO18878" s="87" t="str">
        <f t="shared" si="294"/>
        <v>0</v>
      </c>
    </row>
    <row r="18879" spans="67:67">
      <c r="BO18879" s="87" t="str">
        <f t="shared" si="294"/>
        <v>0</v>
      </c>
    </row>
    <row r="18880" spans="67:67">
      <c r="BO18880" s="87" t="str">
        <f t="shared" si="294"/>
        <v>0</v>
      </c>
    </row>
    <row r="18881" spans="67:67">
      <c r="BO18881" s="87" t="str">
        <f t="shared" si="294"/>
        <v>0</v>
      </c>
    </row>
    <row r="18882" spans="67:67">
      <c r="BO18882" s="87" t="str">
        <f t="shared" si="294"/>
        <v>0</v>
      </c>
    </row>
    <row r="18883" spans="67:67">
      <c r="BO18883" s="87" t="str">
        <f t="shared" si="294"/>
        <v>0</v>
      </c>
    </row>
    <row r="18884" spans="67:67">
      <c r="BO18884" s="87" t="str">
        <f t="shared" si="294"/>
        <v>0</v>
      </c>
    </row>
    <row r="18885" spans="67:67">
      <c r="BO18885" s="87" t="str">
        <f t="shared" si="294"/>
        <v>0</v>
      </c>
    </row>
    <row r="18886" spans="67:67">
      <c r="BO18886" s="87" t="str">
        <f t="shared" ref="BO18886:BO18949" si="295">IF(AND(BI18886&lt;&gt;"",BM18886&lt;&gt;"",BE18886&lt;&gt;"",BF18886&lt;&gt;"",BG18886&lt;&gt;""),(1000*9.81*BI18886*0.001*BM18886)/(BE18886*BF18886*BG18886),"0")</f>
        <v>0</v>
      </c>
    </row>
    <row r="18887" spans="67:67">
      <c r="BO18887" s="87" t="str">
        <f t="shared" si="295"/>
        <v>0</v>
      </c>
    </row>
    <row r="18888" spans="67:67">
      <c r="BO18888" s="87" t="str">
        <f t="shared" si="295"/>
        <v>0</v>
      </c>
    </row>
    <row r="18889" spans="67:67">
      <c r="BO18889" s="87" t="str">
        <f t="shared" si="295"/>
        <v>0</v>
      </c>
    </row>
    <row r="18890" spans="67:67">
      <c r="BO18890" s="87" t="str">
        <f t="shared" si="295"/>
        <v>0</v>
      </c>
    </row>
    <row r="18891" spans="67:67">
      <c r="BO18891" s="87" t="str">
        <f t="shared" si="295"/>
        <v>0</v>
      </c>
    </row>
    <row r="18892" spans="67:67">
      <c r="BO18892" s="87" t="str">
        <f t="shared" si="295"/>
        <v>0</v>
      </c>
    </row>
    <row r="18893" spans="67:67">
      <c r="BO18893" s="87" t="str">
        <f t="shared" si="295"/>
        <v>0</v>
      </c>
    </row>
    <row r="18894" spans="67:67">
      <c r="BO18894" s="87" t="str">
        <f t="shared" si="295"/>
        <v>0</v>
      </c>
    </row>
    <row r="18895" spans="67:67">
      <c r="BO18895" s="87" t="str">
        <f t="shared" si="295"/>
        <v>0</v>
      </c>
    </row>
    <row r="18896" spans="67:67">
      <c r="BO18896" s="87" t="str">
        <f t="shared" si="295"/>
        <v>0</v>
      </c>
    </row>
    <row r="18897" spans="67:67">
      <c r="BO18897" s="87" t="str">
        <f t="shared" si="295"/>
        <v>0</v>
      </c>
    </row>
    <row r="18898" spans="67:67">
      <c r="BO18898" s="87" t="str">
        <f t="shared" si="295"/>
        <v>0</v>
      </c>
    </row>
    <row r="18899" spans="67:67">
      <c r="BO18899" s="87" t="str">
        <f t="shared" si="295"/>
        <v>0</v>
      </c>
    </row>
    <row r="18900" spans="67:67">
      <c r="BO18900" s="87" t="str">
        <f t="shared" si="295"/>
        <v>0</v>
      </c>
    </row>
    <row r="18901" spans="67:67">
      <c r="BO18901" s="87" t="str">
        <f t="shared" si="295"/>
        <v>0</v>
      </c>
    </row>
    <row r="18902" spans="67:67">
      <c r="BO18902" s="87" t="str">
        <f t="shared" si="295"/>
        <v>0</v>
      </c>
    </row>
    <row r="18903" spans="67:67">
      <c r="BO18903" s="87" t="str">
        <f t="shared" si="295"/>
        <v>0</v>
      </c>
    </row>
    <row r="18904" spans="67:67">
      <c r="BO18904" s="87" t="str">
        <f t="shared" si="295"/>
        <v>0</v>
      </c>
    </row>
    <row r="18905" spans="67:67">
      <c r="BO18905" s="87" t="str">
        <f t="shared" si="295"/>
        <v>0</v>
      </c>
    </row>
    <row r="18906" spans="67:67">
      <c r="BO18906" s="87" t="str">
        <f t="shared" si="295"/>
        <v>0</v>
      </c>
    </row>
    <row r="18907" spans="67:67">
      <c r="BO18907" s="87" t="str">
        <f t="shared" si="295"/>
        <v>0</v>
      </c>
    </row>
    <row r="18908" spans="67:67">
      <c r="BO18908" s="87" t="str">
        <f t="shared" si="295"/>
        <v>0</v>
      </c>
    </row>
    <row r="18909" spans="67:67">
      <c r="BO18909" s="87" t="str">
        <f t="shared" si="295"/>
        <v>0</v>
      </c>
    </row>
    <row r="18910" spans="67:67">
      <c r="BO18910" s="87" t="str">
        <f t="shared" si="295"/>
        <v>0</v>
      </c>
    </row>
    <row r="18911" spans="67:67">
      <c r="BO18911" s="87" t="str">
        <f t="shared" si="295"/>
        <v>0</v>
      </c>
    </row>
    <row r="18912" spans="67:67">
      <c r="BO18912" s="87" t="str">
        <f t="shared" si="295"/>
        <v>0</v>
      </c>
    </row>
    <row r="18913" spans="67:67">
      <c r="BO18913" s="87" t="str">
        <f t="shared" si="295"/>
        <v>0</v>
      </c>
    </row>
    <row r="18914" spans="67:67">
      <c r="BO18914" s="87" t="str">
        <f t="shared" si="295"/>
        <v>0</v>
      </c>
    </row>
    <row r="18915" spans="67:67">
      <c r="BO18915" s="87" t="str">
        <f t="shared" si="295"/>
        <v>0</v>
      </c>
    </row>
    <row r="18916" spans="67:67">
      <c r="BO18916" s="87" t="str">
        <f t="shared" si="295"/>
        <v>0</v>
      </c>
    </row>
    <row r="18917" spans="67:67">
      <c r="BO18917" s="87" t="str">
        <f t="shared" si="295"/>
        <v>0</v>
      </c>
    </row>
    <row r="18918" spans="67:67">
      <c r="BO18918" s="87" t="str">
        <f t="shared" si="295"/>
        <v>0</v>
      </c>
    </row>
    <row r="18919" spans="67:67">
      <c r="BO18919" s="87" t="str">
        <f t="shared" si="295"/>
        <v>0</v>
      </c>
    </row>
    <row r="18920" spans="67:67">
      <c r="BO18920" s="87" t="str">
        <f t="shared" si="295"/>
        <v>0</v>
      </c>
    </row>
    <row r="18921" spans="67:67">
      <c r="BO18921" s="87" t="str">
        <f t="shared" si="295"/>
        <v>0</v>
      </c>
    </row>
    <row r="18922" spans="67:67">
      <c r="BO18922" s="87" t="str">
        <f t="shared" si="295"/>
        <v>0</v>
      </c>
    </row>
    <row r="18923" spans="67:67">
      <c r="BO18923" s="87" t="str">
        <f t="shared" si="295"/>
        <v>0</v>
      </c>
    </row>
    <row r="18924" spans="67:67">
      <c r="BO18924" s="87" t="str">
        <f t="shared" si="295"/>
        <v>0</v>
      </c>
    </row>
    <row r="18925" spans="67:67">
      <c r="BO18925" s="87" t="str">
        <f t="shared" si="295"/>
        <v>0</v>
      </c>
    </row>
    <row r="18926" spans="67:67">
      <c r="BO18926" s="87" t="str">
        <f t="shared" si="295"/>
        <v>0</v>
      </c>
    </row>
    <row r="18927" spans="67:67">
      <c r="BO18927" s="87" t="str">
        <f t="shared" si="295"/>
        <v>0</v>
      </c>
    </row>
    <row r="18928" spans="67:67">
      <c r="BO18928" s="87" t="str">
        <f t="shared" si="295"/>
        <v>0</v>
      </c>
    </row>
    <row r="18929" spans="67:67">
      <c r="BO18929" s="87" t="str">
        <f t="shared" si="295"/>
        <v>0</v>
      </c>
    </row>
    <row r="18930" spans="67:67">
      <c r="BO18930" s="87" t="str">
        <f t="shared" si="295"/>
        <v>0</v>
      </c>
    </row>
    <row r="18931" spans="67:67">
      <c r="BO18931" s="87" t="str">
        <f t="shared" si="295"/>
        <v>0</v>
      </c>
    </row>
    <row r="18932" spans="67:67">
      <c r="BO18932" s="87" t="str">
        <f t="shared" si="295"/>
        <v>0</v>
      </c>
    </row>
    <row r="18933" spans="67:67">
      <c r="BO18933" s="87" t="str">
        <f t="shared" si="295"/>
        <v>0</v>
      </c>
    </row>
    <row r="18934" spans="67:67">
      <c r="BO18934" s="87" t="str">
        <f t="shared" si="295"/>
        <v>0</v>
      </c>
    </row>
    <row r="18935" spans="67:67">
      <c r="BO18935" s="87" t="str">
        <f t="shared" si="295"/>
        <v>0</v>
      </c>
    </row>
    <row r="18936" spans="67:67">
      <c r="BO18936" s="87" t="str">
        <f t="shared" si="295"/>
        <v>0</v>
      </c>
    </row>
    <row r="18937" spans="67:67">
      <c r="BO18937" s="87" t="str">
        <f t="shared" si="295"/>
        <v>0</v>
      </c>
    </row>
    <row r="18938" spans="67:67">
      <c r="BO18938" s="87" t="str">
        <f t="shared" si="295"/>
        <v>0</v>
      </c>
    </row>
    <row r="18939" spans="67:67">
      <c r="BO18939" s="87" t="str">
        <f t="shared" si="295"/>
        <v>0</v>
      </c>
    </row>
    <row r="18940" spans="67:67">
      <c r="BO18940" s="87" t="str">
        <f t="shared" si="295"/>
        <v>0</v>
      </c>
    </row>
    <row r="18941" spans="67:67">
      <c r="BO18941" s="87" t="str">
        <f t="shared" si="295"/>
        <v>0</v>
      </c>
    </row>
    <row r="18942" spans="67:67">
      <c r="BO18942" s="87" t="str">
        <f t="shared" si="295"/>
        <v>0</v>
      </c>
    </row>
    <row r="18943" spans="67:67">
      <c r="BO18943" s="87" t="str">
        <f t="shared" si="295"/>
        <v>0</v>
      </c>
    </row>
    <row r="18944" spans="67:67">
      <c r="BO18944" s="87" t="str">
        <f t="shared" si="295"/>
        <v>0</v>
      </c>
    </row>
    <row r="18945" spans="67:67">
      <c r="BO18945" s="87" t="str">
        <f t="shared" si="295"/>
        <v>0</v>
      </c>
    </row>
    <row r="18946" spans="67:67">
      <c r="BO18946" s="87" t="str">
        <f t="shared" si="295"/>
        <v>0</v>
      </c>
    </row>
    <row r="18947" spans="67:67">
      <c r="BO18947" s="87" t="str">
        <f t="shared" si="295"/>
        <v>0</v>
      </c>
    </row>
    <row r="18948" spans="67:67">
      <c r="BO18948" s="87" t="str">
        <f t="shared" si="295"/>
        <v>0</v>
      </c>
    </row>
    <row r="18949" spans="67:67">
      <c r="BO18949" s="87" t="str">
        <f t="shared" si="295"/>
        <v>0</v>
      </c>
    </row>
    <row r="18950" spans="67:67">
      <c r="BO18950" s="87" t="str">
        <f t="shared" ref="BO18950:BO19013" si="296">IF(AND(BI18950&lt;&gt;"",BM18950&lt;&gt;"",BE18950&lt;&gt;"",BF18950&lt;&gt;"",BG18950&lt;&gt;""),(1000*9.81*BI18950*0.001*BM18950)/(BE18950*BF18950*BG18950),"0")</f>
        <v>0</v>
      </c>
    </row>
    <row r="18951" spans="67:67">
      <c r="BO18951" s="87" t="str">
        <f t="shared" si="296"/>
        <v>0</v>
      </c>
    </row>
    <row r="18952" spans="67:67">
      <c r="BO18952" s="87" t="str">
        <f t="shared" si="296"/>
        <v>0</v>
      </c>
    </row>
    <row r="18953" spans="67:67">
      <c r="BO18953" s="87" t="str">
        <f t="shared" si="296"/>
        <v>0</v>
      </c>
    </row>
    <row r="18954" spans="67:67">
      <c r="BO18954" s="87" t="str">
        <f t="shared" si="296"/>
        <v>0</v>
      </c>
    </row>
    <row r="18955" spans="67:67">
      <c r="BO18955" s="87" t="str">
        <f t="shared" si="296"/>
        <v>0</v>
      </c>
    </row>
    <row r="18956" spans="67:67">
      <c r="BO18956" s="87" t="str">
        <f t="shared" si="296"/>
        <v>0</v>
      </c>
    </row>
    <row r="18957" spans="67:67">
      <c r="BO18957" s="87" t="str">
        <f t="shared" si="296"/>
        <v>0</v>
      </c>
    </row>
    <row r="18958" spans="67:67">
      <c r="BO18958" s="87" t="str">
        <f t="shared" si="296"/>
        <v>0</v>
      </c>
    </row>
    <row r="18959" spans="67:67">
      <c r="BO18959" s="87" t="str">
        <f t="shared" si="296"/>
        <v>0</v>
      </c>
    </row>
    <row r="18960" spans="67:67">
      <c r="BO18960" s="87" t="str">
        <f t="shared" si="296"/>
        <v>0</v>
      </c>
    </row>
    <row r="18961" spans="67:67">
      <c r="BO18961" s="87" t="str">
        <f t="shared" si="296"/>
        <v>0</v>
      </c>
    </row>
    <row r="18962" spans="67:67">
      <c r="BO18962" s="87" t="str">
        <f t="shared" si="296"/>
        <v>0</v>
      </c>
    </row>
    <row r="18963" spans="67:67">
      <c r="BO18963" s="87" t="str">
        <f t="shared" si="296"/>
        <v>0</v>
      </c>
    </row>
    <row r="18964" spans="67:67">
      <c r="BO18964" s="87" t="str">
        <f t="shared" si="296"/>
        <v>0</v>
      </c>
    </row>
    <row r="18965" spans="67:67">
      <c r="BO18965" s="87" t="str">
        <f t="shared" si="296"/>
        <v>0</v>
      </c>
    </row>
    <row r="18966" spans="67:67">
      <c r="BO18966" s="87" t="str">
        <f t="shared" si="296"/>
        <v>0</v>
      </c>
    </row>
    <row r="18967" spans="67:67">
      <c r="BO18967" s="87" t="str">
        <f t="shared" si="296"/>
        <v>0</v>
      </c>
    </row>
    <row r="18968" spans="67:67">
      <c r="BO18968" s="87" t="str">
        <f t="shared" si="296"/>
        <v>0</v>
      </c>
    </row>
    <row r="18969" spans="67:67">
      <c r="BO18969" s="87" t="str">
        <f t="shared" si="296"/>
        <v>0</v>
      </c>
    </row>
    <row r="18970" spans="67:67">
      <c r="BO18970" s="87" t="str">
        <f t="shared" si="296"/>
        <v>0</v>
      </c>
    </row>
    <row r="18971" spans="67:67">
      <c r="BO18971" s="87" t="str">
        <f t="shared" si="296"/>
        <v>0</v>
      </c>
    </row>
    <row r="18972" spans="67:67">
      <c r="BO18972" s="87" t="str">
        <f t="shared" si="296"/>
        <v>0</v>
      </c>
    </row>
    <row r="18973" spans="67:67">
      <c r="BO18973" s="87" t="str">
        <f t="shared" si="296"/>
        <v>0</v>
      </c>
    </row>
    <row r="18974" spans="67:67">
      <c r="BO18974" s="87" t="str">
        <f t="shared" si="296"/>
        <v>0</v>
      </c>
    </row>
    <row r="18975" spans="67:67">
      <c r="BO18975" s="87" t="str">
        <f t="shared" si="296"/>
        <v>0</v>
      </c>
    </row>
    <row r="18976" spans="67:67">
      <c r="BO18976" s="87" t="str">
        <f t="shared" si="296"/>
        <v>0</v>
      </c>
    </row>
    <row r="18977" spans="67:67">
      <c r="BO18977" s="87" t="str">
        <f t="shared" si="296"/>
        <v>0</v>
      </c>
    </row>
    <row r="18978" spans="67:67">
      <c r="BO18978" s="87" t="str">
        <f t="shared" si="296"/>
        <v>0</v>
      </c>
    </row>
    <row r="18979" spans="67:67">
      <c r="BO18979" s="87" t="str">
        <f t="shared" si="296"/>
        <v>0</v>
      </c>
    </row>
    <row r="18980" spans="67:67">
      <c r="BO18980" s="87" t="str">
        <f t="shared" si="296"/>
        <v>0</v>
      </c>
    </row>
    <row r="18981" spans="67:67">
      <c r="BO18981" s="87" t="str">
        <f t="shared" si="296"/>
        <v>0</v>
      </c>
    </row>
    <row r="18982" spans="67:67">
      <c r="BO18982" s="87" t="str">
        <f t="shared" si="296"/>
        <v>0</v>
      </c>
    </row>
    <row r="18983" spans="67:67">
      <c r="BO18983" s="87" t="str">
        <f t="shared" si="296"/>
        <v>0</v>
      </c>
    </row>
    <row r="18984" spans="67:67">
      <c r="BO18984" s="87" t="str">
        <f t="shared" si="296"/>
        <v>0</v>
      </c>
    </row>
    <row r="18985" spans="67:67">
      <c r="BO18985" s="87" t="str">
        <f t="shared" si="296"/>
        <v>0</v>
      </c>
    </row>
    <row r="18986" spans="67:67">
      <c r="BO18986" s="87" t="str">
        <f t="shared" si="296"/>
        <v>0</v>
      </c>
    </row>
    <row r="18987" spans="67:67">
      <c r="BO18987" s="87" t="str">
        <f t="shared" si="296"/>
        <v>0</v>
      </c>
    </row>
    <row r="18988" spans="67:67">
      <c r="BO18988" s="87" t="str">
        <f t="shared" si="296"/>
        <v>0</v>
      </c>
    </row>
    <row r="18989" spans="67:67">
      <c r="BO18989" s="87" t="str">
        <f t="shared" si="296"/>
        <v>0</v>
      </c>
    </row>
    <row r="18990" spans="67:67">
      <c r="BO18990" s="87" t="str">
        <f t="shared" si="296"/>
        <v>0</v>
      </c>
    </row>
    <row r="18991" spans="67:67">
      <c r="BO18991" s="87" t="str">
        <f t="shared" si="296"/>
        <v>0</v>
      </c>
    </row>
    <row r="18992" spans="67:67">
      <c r="BO18992" s="87" t="str">
        <f t="shared" si="296"/>
        <v>0</v>
      </c>
    </row>
    <row r="18993" spans="67:67">
      <c r="BO18993" s="87" t="str">
        <f t="shared" si="296"/>
        <v>0</v>
      </c>
    </row>
    <row r="18994" spans="67:67">
      <c r="BO18994" s="87" t="str">
        <f t="shared" si="296"/>
        <v>0</v>
      </c>
    </row>
    <row r="18995" spans="67:67">
      <c r="BO18995" s="87" t="str">
        <f t="shared" si="296"/>
        <v>0</v>
      </c>
    </row>
    <row r="18996" spans="67:67">
      <c r="BO18996" s="87" t="str">
        <f t="shared" si="296"/>
        <v>0</v>
      </c>
    </row>
    <row r="18997" spans="67:67">
      <c r="BO18997" s="87" t="str">
        <f t="shared" si="296"/>
        <v>0</v>
      </c>
    </row>
    <row r="18998" spans="67:67">
      <c r="BO18998" s="87" t="str">
        <f t="shared" si="296"/>
        <v>0</v>
      </c>
    </row>
    <row r="18999" spans="67:67">
      <c r="BO18999" s="87" t="str">
        <f t="shared" si="296"/>
        <v>0</v>
      </c>
    </row>
    <row r="19000" spans="67:67">
      <c r="BO19000" s="87" t="str">
        <f t="shared" si="296"/>
        <v>0</v>
      </c>
    </row>
    <row r="19001" spans="67:67">
      <c r="BO19001" s="87" t="str">
        <f t="shared" si="296"/>
        <v>0</v>
      </c>
    </row>
    <row r="19002" spans="67:67">
      <c r="BO19002" s="87" t="str">
        <f t="shared" si="296"/>
        <v>0</v>
      </c>
    </row>
    <row r="19003" spans="67:67">
      <c r="BO19003" s="87" t="str">
        <f t="shared" si="296"/>
        <v>0</v>
      </c>
    </row>
    <row r="19004" spans="67:67">
      <c r="BO19004" s="87" t="str">
        <f t="shared" si="296"/>
        <v>0</v>
      </c>
    </row>
    <row r="19005" spans="67:67">
      <c r="BO19005" s="87" t="str">
        <f t="shared" si="296"/>
        <v>0</v>
      </c>
    </row>
    <row r="19006" spans="67:67">
      <c r="BO19006" s="87" t="str">
        <f t="shared" si="296"/>
        <v>0</v>
      </c>
    </row>
    <row r="19007" spans="67:67">
      <c r="BO19007" s="87" t="str">
        <f t="shared" si="296"/>
        <v>0</v>
      </c>
    </row>
    <row r="19008" spans="67:67">
      <c r="BO19008" s="87" t="str">
        <f t="shared" si="296"/>
        <v>0</v>
      </c>
    </row>
    <row r="19009" spans="67:67">
      <c r="BO19009" s="87" t="str">
        <f t="shared" si="296"/>
        <v>0</v>
      </c>
    </row>
    <row r="19010" spans="67:67">
      <c r="BO19010" s="87" t="str">
        <f t="shared" si="296"/>
        <v>0</v>
      </c>
    </row>
    <row r="19011" spans="67:67">
      <c r="BO19011" s="87" t="str">
        <f t="shared" si="296"/>
        <v>0</v>
      </c>
    </row>
    <row r="19012" spans="67:67">
      <c r="BO19012" s="87" t="str">
        <f t="shared" si="296"/>
        <v>0</v>
      </c>
    </row>
    <row r="19013" spans="67:67">
      <c r="BO19013" s="87" t="str">
        <f t="shared" si="296"/>
        <v>0</v>
      </c>
    </row>
    <row r="19014" spans="67:67">
      <c r="BO19014" s="87" t="str">
        <f t="shared" ref="BO19014:BO19077" si="297">IF(AND(BI19014&lt;&gt;"",BM19014&lt;&gt;"",BE19014&lt;&gt;"",BF19014&lt;&gt;"",BG19014&lt;&gt;""),(1000*9.81*BI19014*0.001*BM19014)/(BE19014*BF19014*BG19014),"0")</f>
        <v>0</v>
      </c>
    </row>
    <row r="19015" spans="67:67">
      <c r="BO19015" s="87" t="str">
        <f t="shared" si="297"/>
        <v>0</v>
      </c>
    </row>
    <row r="19016" spans="67:67">
      <c r="BO19016" s="87" t="str">
        <f t="shared" si="297"/>
        <v>0</v>
      </c>
    </row>
    <row r="19017" spans="67:67">
      <c r="BO19017" s="87" t="str">
        <f t="shared" si="297"/>
        <v>0</v>
      </c>
    </row>
    <row r="19018" spans="67:67">
      <c r="BO19018" s="87" t="str">
        <f t="shared" si="297"/>
        <v>0</v>
      </c>
    </row>
    <row r="19019" spans="67:67">
      <c r="BO19019" s="87" t="str">
        <f t="shared" si="297"/>
        <v>0</v>
      </c>
    </row>
    <row r="19020" spans="67:67">
      <c r="BO19020" s="87" t="str">
        <f t="shared" si="297"/>
        <v>0</v>
      </c>
    </row>
    <row r="19021" spans="67:67">
      <c r="BO19021" s="87" t="str">
        <f t="shared" si="297"/>
        <v>0</v>
      </c>
    </row>
    <row r="19022" spans="67:67">
      <c r="BO19022" s="87" t="str">
        <f t="shared" si="297"/>
        <v>0</v>
      </c>
    </row>
    <row r="19023" spans="67:67">
      <c r="BO19023" s="87" t="str">
        <f t="shared" si="297"/>
        <v>0</v>
      </c>
    </row>
    <row r="19024" spans="67:67">
      <c r="BO19024" s="87" t="str">
        <f t="shared" si="297"/>
        <v>0</v>
      </c>
    </row>
    <row r="19025" spans="67:67">
      <c r="BO19025" s="87" t="str">
        <f t="shared" si="297"/>
        <v>0</v>
      </c>
    </row>
    <row r="19026" spans="67:67">
      <c r="BO19026" s="87" t="str">
        <f t="shared" si="297"/>
        <v>0</v>
      </c>
    </row>
    <row r="19027" spans="67:67">
      <c r="BO19027" s="87" t="str">
        <f t="shared" si="297"/>
        <v>0</v>
      </c>
    </row>
    <row r="19028" spans="67:67">
      <c r="BO19028" s="87" t="str">
        <f t="shared" si="297"/>
        <v>0</v>
      </c>
    </row>
    <row r="19029" spans="67:67">
      <c r="BO19029" s="87" t="str">
        <f t="shared" si="297"/>
        <v>0</v>
      </c>
    </row>
    <row r="19030" spans="67:67">
      <c r="BO19030" s="87" t="str">
        <f t="shared" si="297"/>
        <v>0</v>
      </c>
    </row>
    <row r="19031" spans="67:67">
      <c r="BO19031" s="87" t="str">
        <f t="shared" si="297"/>
        <v>0</v>
      </c>
    </row>
    <row r="19032" spans="67:67">
      <c r="BO19032" s="87" t="str">
        <f t="shared" si="297"/>
        <v>0</v>
      </c>
    </row>
    <row r="19033" spans="67:67">
      <c r="BO19033" s="87" t="str">
        <f t="shared" si="297"/>
        <v>0</v>
      </c>
    </row>
    <row r="19034" spans="67:67">
      <c r="BO19034" s="87" t="str">
        <f t="shared" si="297"/>
        <v>0</v>
      </c>
    </row>
    <row r="19035" spans="67:67">
      <c r="BO19035" s="87" t="str">
        <f t="shared" si="297"/>
        <v>0</v>
      </c>
    </row>
    <row r="19036" spans="67:67">
      <c r="BO19036" s="87" t="str">
        <f t="shared" si="297"/>
        <v>0</v>
      </c>
    </row>
    <row r="19037" spans="67:67">
      <c r="BO19037" s="87" t="str">
        <f t="shared" si="297"/>
        <v>0</v>
      </c>
    </row>
    <row r="19038" spans="67:67">
      <c r="BO19038" s="87" t="str">
        <f t="shared" si="297"/>
        <v>0</v>
      </c>
    </row>
    <row r="19039" spans="67:67">
      <c r="BO19039" s="87" t="str">
        <f t="shared" si="297"/>
        <v>0</v>
      </c>
    </row>
    <row r="19040" spans="67:67">
      <c r="BO19040" s="87" t="str">
        <f t="shared" si="297"/>
        <v>0</v>
      </c>
    </row>
    <row r="19041" spans="67:67">
      <c r="BO19041" s="87" t="str">
        <f t="shared" si="297"/>
        <v>0</v>
      </c>
    </row>
    <row r="19042" spans="67:67">
      <c r="BO19042" s="87" t="str">
        <f t="shared" si="297"/>
        <v>0</v>
      </c>
    </row>
    <row r="19043" spans="67:67">
      <c r="BO19043" s="87" t="str">
        <f t="shared" si="297"/>
        <v>0</v>
      </c>
    </row>
    <row r="19044" spans="67:67">
      <c r="BO19044" s="87" t="str">
        <f t="shared" si="297"/>
        <v>0</v>
      </c>
    </row>
    <row r="19045" spans="67:67">
      <c r="BO19045" s="87" t="str">
        <f t="shared" si="297"/>
        <v>0</v>
      </c>
    </row>
    <row r="19046" spans="67:67">
      <c r="BO19046" s="87" t="str">
        <f t="shared" si="297"/>
        <v>0</v>
      </c>
    </row>
    <row r="19047" spans="67:67">
      <c r="BO19047" s="87" t="str">
        <f t="shared" si="297"/>
        <v>0</v>
      </c>
    </row>
    <row r="19048" spans="67:67">
      <c r="BO19048" s="87" t="str">
        <f t="shared" si="297"/>
        <v>0</v>
      </c>
    </row>
    <row r="19049" spans="67:67">
      <c r="BO19049" s="87" t="str">
        <f t="shared" si="297"/>
        <v>0</v>
      </c>
    </row>
    <row r="19050" spans="67:67">
      <c r="BO19050" s="87" t="str">
        <f t="shared" si="297"/>
        <v>0</v>
      </c>
    </row>
    <row r="19051" spans="67:67">
      <c r="BO19051" s="87" t="str">
        <f t="shared" si="297"/>
        <v>0</v>
      </c>
    </row>
    <row r="19052" spans="67:67">
      <c r="BO19052" s="87" t="str">
        <f t="shared" si="297"/>
        <v>0</v>
      </c>
    </row>
    <row r="19053" spans="67:67">
      <c r="BO19053" s="87" t="str">
        <f t="shared" si="297"/>
        <v>0</v>
      </c>
    </row>
    <row r="19054" spans="67:67">
      <c r="BO19054" s="87" t="str">
        <f t="shared" si="297"/>
        <v>0</v>
      </c>
    </row>
    <row r="19055" spans="67:67">
      <c r="BO19055" s="87" t="str">
        <f t="shared" si="297"/>
        <v>0</v>
      </c>
    </row>
    <row r="19056" spans="67:67">
      <c r="BO19056" s="87" t="str">
        <f t="shared" si="297"/>
        <v>0</v>
      </c>
    </row>
    <row r="19057" spans="67:67">
      <c r="BO19057" s="87" t="str">
        <f t="shared" si="297"/>
        <v>0</v>
      </c>
    </row>
    <row r="19058" spans="67:67">
      <c r="BO19058" s="87" t="str">
        <f t="shared" si="297"/>
        <v>0</v>
      </c>
    </row>
    <row r="19059" spans="67:67">
      <c r="BO19059" s="87" t="str">
        <f t="shared" si="297"/>
        <v>0</v>
      </c>
    </row>
    <row r="19060" spans="67:67">
      <c r="BO19060" s="87" t="str">
        <f t="shared" si="297"/>
        <v>0</v>
      </c>
    </row>
    <row r="19061" spans="67:67">
      <c r="BO19061" s="87" t="str">
        <f t="shared" si="297"/>
        <v>0</v>
      </c>
    </row>
    <row r="19062" spans="67:67">
      <c r="BO19062" s="87" t="str">
        <f t="shared" si="297"/>
        <v>0</v>
      </c>
    </row>
    <row r="19063" spans="67:67">
      <c r="BO19063" s="87" t="str">
        <f t="shared" si="297"/>
        <v>0</v>
      </c>
    </row>
    <row r="19064" spans="67:67">
      <c r="BO19064" s="87" t="str">
        <f t="shared" si="297"/>
        <v>0</v>
      </c>
    </row>
    <row r="19065" spans="67:67">
      <c r="BO19065" s="87" t="str">
        <f t="shared" si="297"/>
        <v>0</v>
      </c>
    </row>
    <row r="19066" spans="67:67">
      <c r="BO19066" s="87" t="str">
        <f t="shared" si="297"/>
        <v>0</v>
      </c>
    </row>
    <row r="19067" spans="67:67">
      <c r="BO19067" s="87" t="str">
        <f t="shared" si="297"/>
        <v>0</v>
      </c>
    </row>
    <row r="19068" spans="67:67">
      <c r="BO19068" s="87" t="str">
        <f t="shared" si="297"/>
        <v>0</v>
      </c>
    </row>
    <row r="19069" spans="67:67">
      <c r="BO19069" s="87" t="str">
        <f t="shared" si="297"/>
        <v>0</v>
      </c>
    </row>
    <row r="19070" spans="67:67">
      <c r="BO19070" s="87" t="str">
        <f t="shared" si="297"/>
        <v>0</v>
      </c>
    </row>
    <row r="19071" spans="67:67">
      <c r="BO19071" s="87" t="str">
        <f t="shared" si="297"/>
        <v>0</v>
      </c>
    </row>
    <row r="19072" spans="67:67">
      <c r="BO19072" s="87" t="str">
        <f t="shared" si="297"/>
        <v>0</v>
      </c>
    </row>
    <row r="19073" spans="67:67">
      <c r="BO19073" s="87" t="str">
        <f t="shared" si="297"/>
        <v>0</v>
      </c>
    </row>
    <row r="19074" spans="67:67">
      <c r="BO19074" s="87" t="str">
        <f t="shared" si="297"/>
        <v>0</v>
      </c>
    </row>
    <row r="19075" spans="67:67">
      <c r="BO19075" s="87" t="str">
        <f t="shared" si="297"/>
        <v>0</v>
      </c>
    </row>
    <row r="19076" spans="67:67">
      <c r="BO19076" s="87" t="str">
        <f t="shared" si="297"/>
        <v>0</v>
      </c>
    </row>
    <row r="19077" spans="67:67">
      <c r="BO19077" s="87" t="str">
        <f t="shared" si="297"/>
        <v>0</v>
      </c>
    </row>
    <row r="19078" spans="67:67">
      <c r="BO19078" s="87" t="str">
        <f t="shared" ref="BO19078:BO19141" si="298">IF(AND(BI19078&lt;&gt;"",BM19078&lt;&gt;"",BE19078&lt;&gt;"",BF19078&lt;&gt;"",BG19078&lt;&gt;""),(1000*9.81*BI19078*0.001*BM19078)/(BE19078*BF19078*BG19078),"0")</f>
        <v>0</v>
      </c>
    </row>
    <row r="19079" spans="67:67">
      <c r="BO19079" s="87" t="str">
        <f t="shared" si="298"/>
        <v>0</v>
      </c>
    </row>
    <row r="19080" spans="67:67">
      <c r="BO19080" s="87" t="str">
        <f t="shared" si="298"/>
        <v>0</v>
      </c>
    </row>
    <row r="19081" spans="67:67">
      <c r="BO19081" s="87" t="str">
        <f t="shared" si="298"/>
        <v>0</v>
      </c>
    </row>
    <row r="19082" spans="67:67">
      <c r="BO19082" s="87" t="str">
        <f t="shared" si="298"/>
        <v>0</v>
      </c>
    </row>
    <row r="19083" spans="67:67">
      <c r="BO19083" s="87" t="str">
        <f t="shared" si="298"/>
        <v>0</v>
      </c>
    </row>
    <row r="19084" spans="67:67">
      <c r="BO19084" s="87" t="str">
        <f t="shared" si="298"/>
        <v>0</v>
      </c>
    </row>
    <row r="19085" spans="67:67">
      <c r="BO19085" s="87" t="str">
        <f t="shared" si="298"/>
        <v>0</v>
      </c>
    </row>
    <row r="19086" spans="67:67">
      <c r="BO19086" s="87" t="str">
        <f t="shared" si="298"/>
        <v>0</v>
      </c>
    </row>
    <row r="19087" spans="67:67">
      <c r="BO19087" s="87" t="str">
        <f t="shared" si="298"/>
        <v>0</v>
      </c>
    </row>
    <row r="19088" spans="67:67">
      <c r="BO19088" s="87" t="str">
        <f t="shared" si="298"/>
        <v>0</v>
      </c>
    </row>
    <row r="19089" spans="67:67">
      <c r="BO19089" s="87" t="str">
        <f t="shared" si="298"/>
        <v>0</v>
      </c>
    </row>
    <row r="19090" spans="67:67">
      <c r="BO19090" s="87" t="str">
        <f t="shared" si="298"/>
        <v>0</v>
      </c>
    </row>
    <row r="19091" spans="67:67">
      <c r="BO19091" s="87" t="str">
        <f t="shared" si="298"/>
        <v>0</v>
      </c>
    </row>
    <row r="19092" spans="67:67">
      <c r="BO19092" s="87" t="str">
        <f t="shared" si="298"/>
        <v>0</v>
      </c>
    </row>
    <row r="19093" spans="67:67">
      <c r="BO19093" s="87" t="str">
        <f t="shared" si="298"/>
        <v>0</v>
      </c>
    </row>
    <row r="19094" spans="67:67">
      <c r="BO19094" s="87" t="str">
        <f t="shared" si="298"/>
        <v>0</v>
      </c>
    </row>
    <row r="19095" spans="67:67">
      <c r="BO19095" s="87" t="str">
        <f t="shared" si="298"/>
        <v>0</v>
      </c>
    </row>
    <row r="19096" spans="67:67">
      <c r="BO19096" s="87" t="str">
        <f t="shared" si="298"/>
        <v>0</v>
      </c>
    </row>
    <row r="19097" spans="67:67">
      <c r="BO19097" s="87" t="str">
        <f t="shared" si="298"/>
        <v>0</v>
      </c>
    </row>
    <row r="19098" spans="67:67">
      <c r="BO19098" s="87" t="str">
        <f t="shared" si="298"/>
        <v>0</v>
      </c>
    </row>
    <row r="19099" spans="67:67">
      <c r="BO19099" s="87" t="str">
        <f t="shared" si="298"/>
        <v>0</v>
      </c>
    </row>
    <row r="19100" spans="67:67">
      <c r="BO19100" s="87" t="str">
        <f t="shared" si="298"/>
        <v>0</v>
      </c>
    </row>
    <row r="19101" spans="67:67">
      <c r="BO19101" s="87" t="str">
        <f t="shared" si="298"/>
        <v>0</v>
      </c>
    </row>
    <row r="19102" spans="67:67">
      <c r="BO19102" s="87" t="str">
        <f t="shared" si="298"/>
        <v>0</v>
      </c>
    </row>
    <row r="19103" spans="67:67">
      <c r="BO19103" s="87" t="str">
        <f t="shared" si="298"/>
        <v>0</v>
      </c>
    </row>
    <row r="19104" spans="67:67">
      <c r="BO19104" s="87" t="str">
        <f t="shared" si="298"/>
        <v>0</v>
      </c>
    </row>
    <row r="19105" spans="67:67">
      <c r="BO19105" s="87" t="str">
        <f t="shared" si="298"/>
        <v>0</v>
      </c>
    </row>
    <row r="19106" spans="67:67">
      <c r="BO19106" s="87" t="str">
        <f t="shared" si="298"/>
        <v>0</v>
      </c>
    </row>
    <row r="19107" spans="67:67">
      <c r="BO19107" s="87" t="str">
        <f t="shared" si="298"/>
        <v>0</v>
      </c>
    </row>
    <row r="19108" spans="67:67">
      <c r="BO19108" s="87" t="str">
        <f t="shared" si="298"/>
        <v>0</v>
      </c>
    </row>
    <row r="19109" spans="67:67">
      <c r="BO19109" s="87" t="str">
        <f t="shared" si="298"/>
        <v>0</v>
      </c>
    </row>
    <row r="19110" spans="67:67">
      <c r="BO19110" s="87" t="str">
        <f t="shared" si="298"/>
        <v>0</v>
      </c>
    </row>
    <row r="19111" spans="67:67">
      <c r="BO19111" s="87" t="str">
        <f t="shared" si="298"/>
        <v>0</v>
      </c>
    </row>
    <row r="19112" spans="67:67">
      <c r="BO19112" s="87" t="str">
        <f t="shared" si="298"/>
        <v>0</v>
      </c>
    </row>
    <row r="19113" spans="67:67">
      <c r="BO19113" s="87" t="str">
        <f t="shared" si="298"/>
        <v>0</v>
      </c>
    </row>
    <row r="19114" spans="67:67">
      <c r="BO19114" s="87" t="str">
        <f t="shared" si="298"/>
        <v>0</v>
      </c>
    </row>
    <row r="19115" spans="67:67">
      <c r="BO19115" s="87" t="str">
        <f t="shared" si="298"/>
        <v>0</v>
      </c>
    </row>
    <row r="19116" spans="67:67">
      <c r="BO19116" s="87" t="str">
        <f t="shared" si="298"/>
        <v>0</v>
      </c>
    </row>
    <row r="19117" spans="67:67">
      <c r="BO19117" s="87" t="str">
        <f t="shared" si="298"/>
        <v>0</v>
      </c>
    </row>
    <row r="19118" spans="67:67">
      <c r="BO19118" s="87" t="str">
        <f t="shared" si="298"/>
        <v>0</v>
      </c>
    </row>
    <row r="19119" spans="67:67">
      <c r="BO19119" s="87" t="str">
        <f t="shared" si="298"/>
        <v>0</v>
      </c>
    </row>
    <row r="19120" spans="67:67">
      <c r="BO19120" s="87" t="str">
        <f t="shared" si="298"/>
        <v>0</v>
      </c>
    </row>
    <row r="19121" spans="67:67">
      <c r="BO19121" s="87" t="str">
        <f t="shared" si="298"/>
        <v>0</v>
      </c>
    </row>
    <row r="19122" spans="67:67">
      <c r="BO19122" s="87" t="str">
        <f t="shared" si="298"/>
        <v>0</v>
      </c>
    </row>
    <row r="19123" spans="67:67">
      <c r="BO19123" s="87" t="str">
        <f t="shared" si="298"/>
        <v>0</v>
      </c>
    </row>
    <row r="19124" spans="67:67">
      <c r="BO19124" s="87" t="str">
        <f t="shared" si="298"/>
        <v>0</v>
      </c>
    </row>
    <row r="19125" spans="67:67">
      <c r="BO19125" s="87" t="str">
        <f t="shared" si="298"/>
        <v>0</v>
      </c>
    </row>
    <row r="19126" spans="67:67">
      <c r="BO19126" s="87" t="str">
        <f t="shared" si="298"/>
        <v>0</v>
      </c>
    </row>
    <row r="19127" spans="67:67">
      <c r="BO19127" s="87" t="str">
        <f t="shared" si="298"/>
        <v>0</v>
      </c>
    </row>
    <row r="19128" spans="67:67">
      <c r="BO19128" s="87" t="str">
        <f t="shared" si="298"/>
        <v>0</v>
      </c>
    </row>
    <row r="19129" spans="67:67">
      <c r="BO19129" s="87" t="str">
        <f t="shared" si="298"/>
        <v>0</v>
      </c>
    </row>
    <row r="19130" spans="67:67">
      <c r="BO19130" s="87" t="str">
        <f t="shared" si="298"/>
        <v>0</v>
      </c>
    </row>
    <row r="19131" spans="67:67">
      <c r="BO19131" s="87" t="str">
        <f t="shared" si="298"/>
        <v>0</v>
      </c>
    </row>
    <row r="19132" spans="67:67">
      <c r="BO19132" s="87" t="str">
        <f t="shared" si="298"/>
        <v>0</v>
      </c>
    </row>
    <row r="19133" spans="67:67">
      <c r="BO19133" s="87" t="str">
        <f t="shared" si="298"/>
        <v>0</v>
      </c>
    </row>
    <row r="19134" spans="67:67">
      <c r="BO19134" s="87" t="str">
        <f t="shared" si="298"/>
        <v>0</v>
      </c>
    </row>
    <row r="19135" spans="67:67">
      <c r="BO19135" s="87" t="str">
        <f t="shared" si="298"/>
        <v>0</v>
      </c>
    </row>
    <row r="19136" spans="67:67">
      <c r="BO19136" s="87" t="str">
        <f t="shared" si="298"/>
        <v>0</v>
      </c>
    </row>
    <row r="19137" spans="67:67">
      <c r="BO19137" s="87" t="str">
        <f t="shared" si="298"/>
        <v>0</v>
      </c>
    </row>
    <row r="19138" spans="67:67">
      <c r="BO19138" s="87" t="str">
        <f t="shared" si="298"/>
        <v>0</v>
      </c>
    </row>
    <row r="19139" spans="67:67">
      <c r="BO19139" s="87" t="str">
        <f t="shared" si="298"/>
        <v>0</v>
      </c>
    </row>
    <row r="19140" spans="67:67">
      <c r="BO19140" s="87" t="str">
        <f t="shared" si="298"/>
        <v>0</v>
      </c>
    </row>
    <row r="19141" spans="67:67">
      <c r="BO19141" s="87" t="str">
        <f t="shared" si="298"/>
        <v>0</v>
      </c>
    </row>
    <row r="19142" spans="67:67">
      <c r="BO19142" s="87" t="str">
        <f t="shared" ref="BO19142:BO19205" si="299">IF(AND(BI19142&lt;&gt;"",BM19142&lt;&gt;"",BE19142&lt;&gt;"",BF19142&lt;&gt;"",BG19142&lt;&gt;""),(1000*9.81*BI19142*0.001*BM19142)/(BE19142*BF19142*BG19142),"0")</f>
        <v>0</v>
      </c>
    </row>
    <row r="19143" spans="67:67">
      <c r="BO19143" s="87" t="str">
        <f t="shared" si="299"/>
        <v>0</v>
      </c>
    </row>
    <row r="19144" spans="67:67">
      <c r="BO19144" s="87" t="str">
        <f t="shared" si="299"/>
        <v>0</v>
      </c>
    </row>
    <row r="19145" spans="67:67">
      <c r="BO19145" s="87" t="str">
        <f t="shared" si="299"/>
        <v>0</v>
      </c>
    </row>
    <row r="19146" spans="67:67">
      <c r="BO19146" s="87" t="str">
        <f t="shared" si="299"/>
        <v>0</v>
      </c>
    </row>
    <row r="19147" spans="67:67">
      <c r="BO19147" s="87" t="str">
        <f t="shared" si="299"/>
        <v>0</v>
      </c>
    </row>
    <row r="19148" spans="67:67">
      <c r="BO19148" s="87" t="str">
        <f t="shared" si="299"/>
        <v>0</v>
      </c>
    </row>
    <row r="19149" spans="67:67">
      <c r="BO19149" s="87" t="str">
        <f t="shared" si="299"/>
        <v>0</v>
      </c>
    </row>
    <row r="19150" spans="67:67">
      <c r="BO19150" s="87" t="str">
        <f t="shared" si="299"/>
        <v>0</v>
      </c>
    </row>
    <row r="19151" spans="67:67">
      <c r="BO19151" s="87" t="str">
        <f t="shared" si="299"/>
        <v>0</v>
      </c>
    </row>
    <row r="19152" spans="67:67">
      <c r="BO19152" s="87" t="str">
        <f t="shared" si="299"/>
        <v>0</v>
      </c>
    </row>
    <row r="19153" spans="67:67">
      <c r="BO19153" s="87" t="str">
        <f t="shared" si="299"/>
        <v>0</v>
      </c>
    </row>
    <row r="19154" spans="67:67">
      <c r="BO19154" s="87" t="str">
        <f t="shared" si="299"/>
        <v>0</v>
      </c>
    </row>
    <row r="19155" spans="67:67">
      <c r="BO19155" s="87" t="str">
        <f t="shared" si="299"/>
        <v>0</v>
      </c>
    </row>
    <row r="19156" spans="67:67">
      <c r="BO19156" s="87" t="str">
        <f t="shared" si="299"/>
        <v>0</v>
      </c>
    </row>
    <row r="19157" spans="67:67">
      <c r="BO19157" s="87" t="str">
        <f t="shared" si="299"/>
        <v>0</v>
      </c>
    </row>
    <row r="19158" spans="67:67">
      <c r="BO19158" s="87" t="str">
        <f t="shared" si="299"/>
        <v>0</v>
      </c>
    </row>
    <row r="19159" spans="67:67">
      <c r="BO19159" s="87" t="str">
        <f t="shared" si="299"/>
        <v>0</v>
      </c>
    </row>
    <row r="19160" spans="67:67">
      <c r="BO19160" s="87" t="str">
        <f t="shared" si="299"/>
        <v>0</v>
      </c>
    </row>
    <row r="19161" spans="67:67">
      <c r="BO19161" s="87" t="str">
        <f t="shared" si="299"/>
        <v>0</v>
      </c>
    </row>
    <row r="19162" spans="67:67">
      <c r="BO19162" s="87" t="str">
        <f t="shared" si="299"/>
        <v>0</v>
      </c>
    </row>
    <row r="19163" spans="67:67">
      <c r="BO19163" s="87" t="str">
        <f t="shared" si="299"/>
        <v>0</v>
      </c>
    </row>
    <row r="19164" spans="67:67">
      <c r="BO19164" s="87" t="str">
        <f t="shared" si="299"/>
        <v>0</v>
      </c>
    </row>
    <row r="19165" spans="67:67">
      <c r="BO19165" s="87" t="str">
        <f t="shared" si="299"/>
        <v>0</v>
      </c>
    </row>
    <row r="19166" spans="67:67">
      <c r="BO19166" s="87" t="str">
        <f t="shared" si="299"/>
        <v>0</v>
      </c>
    </row>
    <row r="19167" spans="67:67">
      <c r="BO19167" s="87" t="str">
        <f t="shared" si="299"/>
        <v>0</v>
      </c>
    </row>
    <row r="19168" spans="67:67">
      <c r="BO19168" s="87" t="str">
        <f t="shared" si="299"/>
        <v>0</v>
      </c>
    </row>
    <row r="19169" spans="67:67">
      <c r="BO19169" s="87" t="str">
        <f t="shared" si="299"/>
        <v>0</v>
      </c>
    </row>
    <row r="19170" spans="67:67">
      <c r="BO19170" s="87" t="str">
        <f t="shared" si="299"/>
        <v>0</v>
      </c>
    </row>
    <row r="19171" spans="67:67">
      <c r="BO19171" s="87" t="str">
        <f t="shared" si="299"/>
        <v>0</v>
      </c>
    </row>
    <row r="19172" spans="67:67">
      <c r="BO19172" s="87" t="str">
        <f t="shared" si="299"/>
        <v>0</v>
      </c>
    </row>
    <row r="19173" spans="67:67">
      <c r="BO19173" s="87" t="str">
        <f t="shared" si="299"/>
        <v>0</v>
      </c>
    </row>
    <row r="19174" spans="67:67">
      <c r="BO19174" s="87" t="str">
        <f t="shared" si="299"/>
        <v>0</v>
      </c>
    </row>
    <row r="19175" spans="67:67">
      <c r="BO19175" s="87" t="str">
        <f t="shared" si="299"/>
        <v>0</v>
      </c>
    </row>
    <row r="19176" spans="67:67">
      <c r="BO19176" s="87" t="str">
        <f t="shared" si="299"/>
        <v>0</v>
      </c>
    </row>
    <row r="19177" spans="67:67">
      <c r="BO19177" s="87" t="str">
        <f t="shared" si="299"/>
        <v>0</v>
      </c>
    </row>
    <row r="19178" spans="67:67">
      <c r="BO19178" s="87" t="str">
        <f t="shared" si="299"/>
        <v>0</v>
      </c>
    </row>
    <row r="19179" spans="67:67">
      <c r="BO19179" s="87" t="str">
        <f t="shared" si="299"/>
        <v>0</v>
      </c>
    </row>
    <row r="19180" spans="67:67">
      <c r="BO19180" s="87" t="str">
        <f t="shared" si="299"/>
        <v>0</v>
      </c>
    </row>
    <row r="19181" spans="67:67">
      <c r="BO19181" s="87" t="str">
        <f t="shared" si="299"/>
        <v>0</v>
      </c>
    </row>
    <row r="19182" spans="67:67">
      <c r="BO19182" s="87" t="str">
        <f t="shared" si="299"/>
        <v>0</v>
      </c>
    </row>
    <row r="19183" spans="67:67">
      <c r="BO19183" s="87" t="str">
        <f t="shared" si="299"/>
        <v>0</v>
      </c>
    </row>
    <row r="19184" spans="67:67">
      <c r="BO19184" s="87" t="str">
        <f t="shared" si="299"/>
        <v>0</v>
      </c>
    </row>
    <row r="19185" spans="67:67">
      <c r="BO19185" s="87" t="str">
        <f t="shared" si="299"/>
        <v>0</v>
      </c>
    </row>
    <row r="19186" spans="67:67">
      <c r="BO19186" s="87" t="str">
        <f t="shared" si="299"/>
        <v>0</v>
      </c>
    </row>
    <row r="19187" spans="67:67">
      <c r="BO19187" s="87" t="str">
        <f t="shared" si="299"/>
        <v>0</v>
      </c>
    </row>
    <row r="19188" spans="67:67">
      <c r="BO19188" s="87" t="str">
        <f t="shared" si="299"/>
        <v>0</v>
      </c>
    </row>
    <row r="19189" spans="67:67">
      <c r="BO19189" s="87" t="str">
        <f t="shared" si="299"/>
        <v>0</v>
      </c>
    </row>
    <row r="19190" spans="67:67">
      <c r="BO19190" s="87" t="str">
        <f t="shared" si="299"/>
        <v>0</v>
      </c>
    </row>
    <row r="19191" spans="67:67">
      <c r="BO19191" s="87" t="str">
        <f t="shared" si="299"/>
        <v>0</v>
      </c>
    </row>
    <row r="19192" spans="67:67">
      <c r="BO19192" s="87" t="str">
        <f t="shared" si="299"/>
        <v>0</v>
      </c>
    </row>
    <row r="19193" spans="67:67">
      <c r="BO19193" s="87" t="str">
        <f t="shared" si="299"/>
        <v>0</v>
      </c>
    </row>
    <row r="19194" spans="67:67">
      <c r="BO19194" s="87" t="str">
        <f t="shared" si="299"/>
        <v>0</v>
      </c>
    </row>
    <row r="19195" spans="67:67">
      <c r="BO19195" s="87" t="str">
        <f t="shared" si="299"/>
        <v>0</v>
      </c>
    </row>
    <row r="19196" spans="67:67">
      <c r="BO19196" s="87" t="str">
        <f t="shared" si="299"/>
        <v>0</v>
      </c>
    </row>
    <row r="19197" spans="67:67">
      <c r="BO19197" s="87" t="str">
        <f t="shared" si="299"/>
        <v>0</v>
      </c>
    </row>
    <row r="19198" spans="67:67">
      <c r="BO19198" s="87" t="str">
        <f t="shared" si="299"/>
        <v>0</v>
      </c>
    </row>
    <row r="19199" spans="67:67">
      <c r="BO19199" s="87" t="str">
        <f t="shared" si="299"/>
        <v>0</v>
      </c>
    </row>
    <row r="19200" spans="67:67">
      <c r="BO19200" s="87" t="str">
        <f t="shared" si="299"/>
        <v>0</v>
      </c>
    </row>
    <row r="19201" spans="67:67">
      <c r="BO19201" s="87" t="str">
        <f t="shared" si="299"/>
        <v>0</v>
      </c>
    </row>
    <row r="19202" spans="67:67">
      <c r="BO19202" s="87" t="str">
        <f t="shared" si="299"/>
        <v>0</v>
      </c>
    </row>
    <row r="19203" spans="67:67">
      <c r="BO19203" s="87" t="str">
        <f t="shared" si="299"/>
        <v>0</v>
      </c>
    </row>
    <row r="19204" spans="67:67">
      <c r="BO19204" s="87" t="str">
        <f t="shared" si="299"/>
        <v>0</v>
      </c>
    </row>
    <row r="19205" spans="67:67">
      <c r="BO19205" s="87" t="str">
        <f t="shared" si="299"/>
        <v>0</v>
      </c>
    </row>
    <row r="19206" spans="67:67">
      <c r="BO19206" s="87" t="str">
        <f t="shared" ref="BO19206:BO19269" si="300">IF(AND(BI19206&lt;&gt;"",BM19206&lt;&gt;"",BE19206&lt;&gt;"",BF19206&lt;&gt;"",BG19206&lt;&gt;""),(1000*9.81*BI19206*0.001*BM19206)/(BE19206*BF19206*BG19206),"0")</f>
        <v>0</v>
      </c>
    </row>
    <row r="19207" spans="67:67">
      <c r="BO19207" s="87" t="str">
        <f t="shared" si="300"/>
        <v>0</v>
      </c>
    </row>
    <row r="19208" spans="67:67">
      <c r="BO19208" s="87" t="str">
        <f t="shared" si="300"/>
        <v>0</v>
      </c>
    </row>
    <row r="19209" spans="67:67">
      <c r="BO19209" s="87" t="str">
        <f t="shared" si="300"/>
        <v>0</v>
      </c>
    </row>
    <row r="19210" spans="67:67">
      <c r="BO19210" s="87" t="str">
        <f t="shared" si="300"/>
        <v>0</v>
      </c>
    </row>
    <row r="19211" spans="67:67">
      <c r="BO19211" s="87" t="str">
        <f t="shared" si="300"/>
        <v>0</v>
      </c>
    </row>
    <row r="19212" spans="67:67">
      <c r="BO19212" s="87" t="str">
        <f t="shared" si="300"/>
        <v>0</v>
      </c>
    </row>
    <row r="19213" spans="67:67">
      <c r="BO19213" s="87" t="str">
        <f t="shared" si="300"/>
        <v>0</v>
      </c>
    </row>
    <row r="19214" spans="67:67">
      <c r="BO19214" s="87" t="str">
        <f t="shared" si="300"/>
        <v>0</v>
      </c>
    </row>
    <row r="19215" spans="67:67">
      <c r="BO19215" s="87" t="str">
        <f t="shared" si="300"/>
        <v>0</v>
      </c>
    </row>
    <row r="19216" spans="67:67">
      <c r="BO19216" s="87" t="str">
        <f t="shared" si="300"/>
        <v>0</v>
      </c>
    </row>
    <row r="19217" spans="67:67">
      <c r="BO19217" s="87" t="str">
        <f t="shared" si="300"/>
        <v>0</v>
      </c>
    </row>
    <row r="19218" spans="67:67">
      <c r="BO19218" s="87" t="str">
        <f t="shared" si="300"/>
        <v>0</v>
      </c>
    </row>
    <row r="19219" spans="67:67">
      <c r="BO19219" s="87" t="str">
        <f t="shared" si="300"/>
        <v>0</v>
      </c>
    </row>
    <row r="19220" spans="67:67">
      <c r="BO19220" s="87" t="str">
        <f t="shared" si="300"/>
        <v>0</v>
      </c>
    </row>
    <row r="19221" spans="67:67">
      <c r="BO19221" s="87" t="str">
        <f t="shared" si="300"/>
        <v>0</v>
      </c>
    </row>
    <row r="19222" spans="67:67">
      <c r="BO19222" s="87" t="str">
        <f t="shared" si="300"/>
        <v>0</v>
      </c>
    </row>
    <row r="19223" spans="67:67">
      <c r="BO19223" s="87" t="str">
        <f t="shared" si="300"/>
        <v>0</v>
      </c>
    </row>
    <row r="19224" spans="67:67">
      <c r="BO19224" s="87" t="str">
        <f t="shared" si="300"/>
        <v>0</v>
      </c>
    </row>
    <row r="19225" spans="67:67">
      <c r="BO19225" s="87" t="str">
        <f t="shared" si="300"/>
        <v>0</v>
      </c>
    </row>
    <row r="19226" spans="67:67">
      <c r="BO19226" s="87" t="str">
        <f t="shared" si="300"/>
        <v>0</v>
      </c>
    </row>
    <row r="19227" spans="67:67">
      <c r="BO19227" s="87" t="str">
        <f t="shared" si="300"/>
        <v>0</v>
      </c>
    </row>
    <row r="19228" spans="67:67">
      <c r="BO19228" s="87" t="str">
        <f t="shared" si="300"/>
        <v>0</v>
      </c>
    </row>
    <row r="19229" spans="67:67">
      <c r="BO19229" s="87" t="str">
        <f t="shared" si="300"/>
        <v>0</v>
      </c>
    </row>
    <row r="19230" spans="67:67">
      <c r="BO19230" s="87" t="str">
        <f t="shared" si="300"/>
        <v>0</v>
      </c>
    </row>
    <row r="19231" spans="67:67">
      <c r="BO19231" s="87" t="str">
        <f t="shared" si="300"/>
        <v>0</v>
      </c>
    </row>
    <row r="19232" spans="67:67">
      <c r="BO19232" s="87" t="str">
        <f t="shared" si="300"/>
        <v>0</v>
      </c>
    </row>
    <row r="19233" spans="67:67">
      <c r="BO19233" s="87" t="str">
        <f t="shared" si="300"/>
        <v>0</v>
      </c>
    </row>
    <row r="19234" spans="67:67">
      <c r="BO19234" s="87" t="str">
        <f t="shared" si="300"/>
        <v>0</v>
      </c>
    </row>
    <row r="19235" spans="67:67">
      <c r="BO19235" s="87" t="str">
        <f t="shared" si="300"/>
        <v>0</v>
      </c>
    </row>
    <row r="19236" spans="67:67">
      <c r="BO19236" s="87" t="str">
        <f t="shared" si="300"/>
        <v>0</v>
      </c>
    </row>
    <row r="19237" spans="67:67">
      <c r="BO19237" s="87" t="str">
        <f t="shared" si="300"/>
        <v>0</v>
      </c>
    </row>
    <row r="19238" spans="67:67">
      <c r="BO19238" s="87" t="str">
        <f t="shared" si="300"/>
        <v>0</v>
      </c>
    </row>
    <row r="19239" spans="67:67">
      <c r="BO19239" s="87" t="str">
        <f t="shared" si="300"/>
        <v>0</v>
      </c>
    </row>
    <row r="19240" spans="67:67">
      <c r="BO19240" s="87" t="str">
        <f t="shared" si="300"/>
        <v>0</v>
      </c>
    </row>
    <row r="19241" spans="67:67">
      <c r="BO19241" s="87" t="str">
        <f t="shared" si="300"/>
        <v>0</v>
      </c>
    </row>
    <row r="19242" spans="67:67">
      <c r="BO19242" s="87" t="str">
        <f t="shared" si="300"/>
        <v>0</v>
      </c>
    </row>
    <row r="19243" spans="67:67">
      <c r="BO19243" s="87" t="str">
        <f t="shared" si="300"/>
        <v>0</v>
      </c>
    </row>
    <row r="19244" spans="67:67">
      <c r="BO19244" s="87" t="str">
        <f t="shared" si="300"/>
        <v>0</v>
      </c>
    </row>
    <row r="19245" spans="67:67">
      <c r="BO19245" s="87" t="str">
        <f t="shared" si="300"/>
        <v>0</v>
      </c>
    </row>
    <row r="19246" spans="67:67">
      <c r="BO19246" s="87" t="str">
        <f t="shared" si="300"/>
        <v>0</v>
      </c>
    </row>
    <row r="19247" spans="67:67">
      <c r="BO19247" s="87" t="str">
        <f t="shared" si="300"/>
        <v>0</v>
      </c>
    </row>
    <row r="19248" spans="67:67">
      <c r="BO19248" s="87" t="str">
        <f t="shared" si="300"/>
        <v>0</v>
      </c>
    </row>
    <row r="19249" spans="67:67">
      <c r="BO19249" s="87" t="str">
        <f t="shared" si="300"/>
        <v>0</v>
      </c>
    </row>
    <row r="19250" spans="67:67">
      <c r="BO19250" s="87" t="str">
        <f t="shared" si="300"/>
        <v>0</v>
      </c>
    </row>
    <row r="19251" spans="67:67">
      <c r="BO19251" s="87" t="str">
        <f t="shared" si="300"/>
        <v>0</v>
      </c>
    </row>
    <row r="19252" spans="67:67">
      <c r="BO19252" s="87" t="str">
        <f t="shared" si="300"/>
        <v>0</v>
      </c>
    </row>
    <row r="19253" spans="67:67">
      <c r="BO19253" s="87" t="str">
        <f t="shared" si="300"/>
        <v>0</v>
      </c>
    </row>
    <row r="19254" spans="67:67">
      <c r="BO19254" s="87" t="str">
        <f t="shared" si="300"/>
        <v>0</v>
      </c>
    </row>
    <row r="19255" spans="67:67">
      <c r="BO19255" s="87" t="str">
        <f t="shared" si="300"/>
        <v>0</v>
      </c>
    </row>
    <row r="19256" spans="67:67">
      <c r="BO19256" s="87" t="str">
        <f t="shared" si="300"/>
        <v>0</v>
      </c>
    </row>
    <row r="19257" spans="67:67">
      <c r="BO19257" s="87" t="str">
        <f t="shared" si="300"/>
        <v>0</v>
      </c>
    </row>
    <row r="19258" spans="67:67">
      <c r="BO19258" s="87" t="str">
        <f t="shared" si="300"/>
        <v>0</v>
      </c>
    </row>
    <row r="19259" spans="67:67">
      <c r="BO19259" s="87" t="str">
        <f t="shared" si="300"/>
        <v>0</v>
      </c>
    </row>
    <row r="19260" spans="67:67">
      <c r="BO19260" s="87" t="str">
        <f t="shared" si="300"/>
        <v>0</v>
      </c>
    </row>
    <row r="19261" spans="67:67">
      <c r="BO19261" s="87" t="str">
        <f t="shared" si="300"/>
        <v>0</v>
      </c>
    </row>
    <row r="19262" spans="67:67">
      <c r="BO19262" s="87" t="str">
        <f t="shared" si="300"/>
        <v>0</v>
      </c>
    </row>
    <row r="19263" spans="67:67">
      <c r="BO19263" s="87" t="str">
        <f t="shared" si="300"/>
        <v>0</v>
      </c>
    </row>
    <row r="19264" spans="67:67">
      <c r="BO19264" s="87" t="str">
        <f t="shared" si="300"/>
        <v>0</v>
      </c>
    </row>
    <row r="19265" spans="67:67">
      <c r="BO19265" s="87" t="str">
        <f t="shared" si="300"/>
        <v>0</v>
      </c>
    </row>
    <row r="19266" spans="67:67">
      <c r="BO19266" s="87" t="str">
        <f t="shared" si="300"/>
        <v>0</v>
      </c>
    </row>
    <row r="19267" spans="67:67">
      <c r="BO19267" s="87" t="str">
        <f t="shared" si="300"/>
        <v>0</v>
      </c>
    </row>
    <row r="19268" spans="67:67">
      <c r="BO19268" s="87" t="str">
        <f t="shared" si="300"/>
        <v>0</v>
      </c>
    </row>
    <row r="19269" spans="67:67">
      <c r="BO19269" s="87" t="str">
        <f t="shared" si="300"/>
        <v>0</v>
      </c>
    </row>
    <row r="19270" spans="67:67">
      <c r="BO19270" s="87" t="str">
        <f t="shared" ref="BO19270:BO19333" si="301">IF(AND(BI19270&lt;&gt;"",BM19270&lt;&gt;"",BE19270&lt;&gt;"",BF19270&lt;&gt;"",BG19270&lt;&gt;""),(1000*9.81*BI19270*0.001*BM19270)/(BE19270*BF19270*BG19270),"0")</f>
        <v>0</v>
      </c>
    </row>
    <row r="19271" spans="67:67">
      <c r="BO19271" s="87" t="str">
        <f t="shared" si="301"/>
        <v>0</v>
      </c>
    </row>
    <row r="19272" spans="67:67">
      <c r="BO19272" s="87" t="str">
        <f t="shared" si="301"/>
        <v>0</v>
      </c>
    </row>
    <row r="19273" spans="67:67">
      <c r="BO19273" s="87" t="str">
        <f t="shared" si="301"/>
        <v>0</v>
      </c>
    </row>
    <row r="19274" spans="67:67">
      <c r="BO19274" s="87" t="str">
        <f t="shared" si="301"/>
        <v>0</v>
      </c>
    </row>
    <row r="19275" spans="67:67">
      <c r="BO19275" s="87" t="str">
        <f t="shared" si="301"/>
        <v>0</v>
      </c>
    </row>
    <row r="19276" spans="67:67">
      <c r="BO19276" s="87" t="str">
        <f t="shared" si="301"/>
        <v>0</v>
      </c>
    </row>
    <row r="19277" spans="67:67">
      <c r="BO19277" s="87" t="str">
        <f t="shared" si="301"/>
        <v>0</v>
      </c>
    </row>
    <row r="19278" spans="67:67">
      <c r="BO19278" s="87" t="str">
        <f t="shared" si="301"/>
        <v>0</v>
      </c>
    </row>
    <row r="19279" spans="67:67">
      <c r="BO19279" s="87" t="str">
        <f t="shared" si="301"/>
        <v>0</v>
      </c>
    </row>
    <row r="19280" spans="67:67">
      <c r="BO19280" s="87" t="str">
        <f t="shared" si="301"/>
        <v>0</v>
      </c>
    </row>
    <row r="19281" spans="67:67">
      <c r="BO19281" s="87" t="str">
        <f t="shared" si="301"/>
        <v>0</v>
      </c>
    </row>
    <row r="19282" spans="67:67">
      <c r="BO19282" s="87" t="str">
        <f t="shared" si="301"/>
        <v>0</v>
      </c>
    </row>
    <row r="19283" spans="67:67">
      <c r="BO19283" s="87" t="str">
        <f t="shared" si="301"/>
        <v>0</v>
      </c>
    </row>
    <row r="19284" spans="67:67">
      <c r="BO19284" s="87" t="str">
        <f t="shared" si="301"/>
        <v>0</v>
      </c>
    </row>
    <row r="19285" spans="67:67">
      <c r="BO19285" s="87" t="str">
        <f t="shared" si="301"/>
        <v>0</v>
      </c>
    </row>
    <row r="19286" spans="67:67">
      <c r="BO19286" s="87" t="str">
        <f t="shared" si="301"/>
        <v>0</v>
      </c>
    </row>
    <row r="19287" spans="67:67">
      <c r="BO19287" s="87" t="str">
        <f t="shared" si="301"/>
        <v>0</v>
      </c>
    </row>
    <row r="19288" spans="67:67">
      <c r="BO19288" s="87" t="str">
        <f t="shared" si="301"/>
        <v>0</v>
      </c>
    </row>
    <row r="19289" spans="67:67">
      <c r="BO19289" s="87" t="str">
        <f t="shared" si="301"/>
        <v>0</v>
      </c>
    </row>
    <row r="19290" spans="67:67">
      <c r="BO19290" s="87" t="str">
        <f t="shared" si="301"/>
        <v>0</v>
      </c>
    </row>
    <row r="19291" spans="67:67">
      <c r="BO19291" s="87" t="str">
        <f t="shared" si="301"/>
        <v>0</v>
      </c>
    </row>
    <row r="19292" spans="67:67">
      <c r="BO19292" s="87" t="str">
        <f t="shared" si="301"/>
        <v>0</v>
      </c>
    </row>
    <row r="19293" spans="67:67">
      <c r="BO19293" s="87" t="str">
        <f t="shared" si="301"/>
        <v>0</v>
      </c>
    </row>
    <row r="19294" spans="67:67">
      <c r="BO19294" s="87" t="str">
        <f t="shared" si="301"/>
        <v>0</v>
      </c>
    </row>
    <row r="19295" spans="67:67">
      <c r="BO19295" s="87" t="str">
        <f t="shared" si="301"/>
        <v>0</v>
      </c>
    </row>
    <row r="19296" spans="67:67">
      <c r="BO19296" s="87" t="str">
        <f t="shared" si="301"/>
        <v>0</v>
      </c>
    </row>
    <row r="19297" spans="67:67">
      <c r="BO19297" s="87" t="str">
        <f t="shared" si="301"/>
        <v>0</v>
      </c>
    </row>
    <row r="19298" spans="67:67">
      <c r="BO19298" s="87" t="str">
        <f t="shared" si="301"/>
        <v>0</v>
      </c>
    </row>
    <row r="19299" spans="67:67">
      <c r="BO19299" s="87" t="str">
        <f t="shared" si="301"/>
        <v>0</v>
      </c>
    </row>
    <row r="19300" spans="67:67">
      <c r="BO19300" s="87" t="str">
        <f t="shared" si="301"/>
        <v>0</v>
      </c>
    </row>
    <row r="19301" spans="67:67">
      <c r="BO19301" s="87" t="str">
        <f t="shared" si="301"/>
        <v>0</v>
      </c>
    </row>
    <row r="19302" spans="67:67">
      <c r="BO19302" s="87" t="str">
        <f t="shared" si="301"/>
        <v>0</v>
      </c>
    </row>
    <row r="19303" spans="67:67">
      <c r="BO19303" s="87" t="str">
        <f t="shared" si="301"/>
        <v>0</v>
      </c>
    </row>
    <row r="19304" spans="67:67">
      <c r="BO19304" s="87" t="str">
        <f t="shared" si="301"/>
        <v>0</v>
      </c>
    </row>
    <row r="19305" spans="67:67">
      <c r="BO19305" s="87" t="str">
        <f t="shared" si="301"/>
        <v>0</v>
      </c>
    </row>
    <row r="19306" spans="67:67">
      <c r="BO19306" s="87" t="str">
        <f t="shared" si="301"/>
        <v>0</v>
      </c>
    </row>
    <row r="19307" spans="67:67">
      <c r="BO19307" s="87" t="str">
        <f t="shared" si="301"/>
        <v>0</v>
      </c>
    </row>
    <row r="19308" spans="67:67">
      <c r="BO19308" s="87" t="str">
        <f t="shared" si="301"/>
        <v>0</v>
      </c>
    </row>
    <row r="19309" spans="67:67">
      <c r="BO19309" s="87" t="str">
        <f t="shared" si="301"/>
        <v>0</v>
      </c>
    </row>
    <row r="19310" spans="67:67">
      <c r="BO19310" s="87" t="str">
        <f t="shared" si="301"/>
        <v>0</v>
      </c>
    </row>
    <row r="19311" spans="67:67">
      <c r="BO19311" s="87" t="str">
        <f t="shared" si="301"/>
        <v>0</v>
      </c>
    </row>
    <row r="19312" spans="67:67">
      <c r="BO19312" s="87" t="str">
        <f t="shared" si="301"/>
        <v>0</v>
      </c>
    </row>
    <row r="19313" spans="67:67">
      <c r="BO19313" s="87" t="str">
        <f t="shared" si="301"/>
        <v>0</v>
      </c>
    </row>
    <row r="19314" spans="67:67">
      <c r="BO19314" s="87" t="str">
        <f t="shared" si="301"/>
        <v>0</v>
      </c>
    </row>
    <row r="19315" spans="67:67">
      <c r="BO19315" s="87" t="str">
        <f t="shared" si="301"/>
        <v>0</v>
      </c>
    </row>
    <row r="19316" spans="67:67">
      <c r="BO19316" s="87" t="str">
        <f t="shared" si="301"/>
        <v>0</v>
      </c>
    </row>
    <row r="19317" spans="67:67">
      <c r="BO19317" s="87" t="str">
        <f t="shared" si="301"/>
        <v>0</v>
      </c>
    </row>
    <row r="19318" spans="67:67">
      <c r="BO19318" s="87" t="str">
        <f t="shared" si="301"/>
        <v>0</v>
      </c>
    </row>
    <row r="19319" spans="67:67">
      <c r="BO19319" s="87" t="str">
        <f t="shared" si="301"/>
        <v>0</v>
      </c>
    </row>
    <row r="19320" spans="67:67">
      <c r="BO19320" s="87" t="str">
        <f t="shared" si="301"/>
        <v>0</v>
      </c>
    </row>
    <row r="19321" spans="67:67">
      <c r="BO19321" s="87" t="str">
        <f t="shared" si="301"/>
        <v>0</v>
      </c>
    </row>
    <row r="19322" spans="67:67">
      <c r="BO19322" s="87" t="str">
        <f t="shared" si="301"/>
        <v>0</v>
      </c>
    </row>
    <row r="19323" spans="67:67">
      <c r="BO19323" s="87" t="str">
        <f t="shared" si="301"/>
        <v>0</v>
      </c>
    </row>
    <row r="19324" spans="67:67">
      <c r="BO19324" s="87" t="str">
        <f t="shared" si="301"/>
        <v>0</v>
      </c>
    </row>
    <row r="19325" spans="67:67">
      <c r="BO19325" s="87" t="str">
        <f t="shared" si="301"/>
        <v>0</v>
      </c>
    </row>
    <row r="19326" spans="67:67">
      <c r="BO19326" s="87" t="str">
        <f t="shared" si="301"/>
        <v>0</v>
      </c>
    </row>
    <row r="19327" spans="67:67">
      <c r="BO19327" s="87" t="str">
        <f t="shared" si="301"/>
        <v>0</v>
      </c>
    </row>
    <row r="19328" spans="67:67">
      <c r="BO19328" s="87" t="str">
        <f t="shared" si="301"/>
        <v>0</v>
      </c>
    </row>
    <row r="19329" spans="67:67">
      <c r="BO19329" s="87" t="str">
        <f t="shared" si="301"/>
        <v>0</v>
      </c>
    </row>
    <row r="19330" spans="67:67">
      <c r="BO19330" s="87" t="str">
        <f t="shared" si="301"/>
        <v>0</v>
      </c>
    </row>
    <row r="19331" spans="67:67">
      <c r="BO19331" s="87" t="str">
        <f t="shared" si="301"/>
        <v>0</v>
      </c>
    </row>
    <row r="19332" spans="67:67">
      <c r="BO19332" s="87" t="str">
        <f t="shared" si="301"/>
        <v>0</v>
      </c>
    </row>
    <row r="19333" spans="67:67">
      <c r="BO19333" s="87" t="str">
        <f t="shared" si="301"/>
        <v>0</v>
      </c>
    </row>
    <row r="19334" spans="67:67">
      <c r="BO19334" s="87" t="str">
        <f t="shared" ref="BO19334:BO19397" si="302">IF(AND(BI19334&lt;&gt;"",BM19334&lt;&gt;"",BE19334&lt;&gt;"",BF19334&lt;&gt;"",BG19334&lt;&gt;""),(1000*9.81*BI19334*0.001*BM19334)/(BE19334*BF19334*BG19334),"0")</f>
        <v>0</v>
      </c>
    </row>
    <row r="19335" spans="67:67">
      <c r="BO19335" s="87" t="str">
        <f t="shared" si="302"/>
        <v>0</v>
      </c>
    </row>
    <row r="19336" spans="67:67">
      <c r="BO19336" s="87" t="str">
        <f t="shared" si="302"/>
        <v>0</v>
      </c>
    </row>
    <row r="19337" spans="67:67">
      <c r="BO19337" s="87" t="str">
        <f t="shared" si="302"/>
        <v>0</v>
      </c>
    </row>
    <row r="19338" spans="67:67">
      <c r="BO19338" s="87" t="str">
        <f t="shared" si="302"/>
        <v>0</v>
      </c>
    </row>
    <row r="19339" spans="67:67">
      <c r="BO19339" s="87" t="str">
        <f t="shared" si="302"/>
        <v>0</v>
      </c>
    </row>
    <row r="19340" spans="67:67">
      <c r="BO19340" s="87" t="str">
        <f t="shared" si="302"/>
        <v>0</v>
      </c>
    </row>
    <row r="19341" spans="67:67">
      <c r="BO19341" s="87" t="str">
        <f t="shared" si="302"/>
        <v>0</v>
      </c>
    </row>
    <row r="19342" spans="67:67">
      <c r="BO19342" s="87" t="str">
        <f t="shared" si="302"/>
        <v>0</v>
      </c>
    </row>
    <row r="19343" spans="67:67">
      <c r="BO19343" s="87" t="str">
        <f t="shared" si="302"/>
        <v>0</v>
      </c>
    </row>
    <row r="19344" spans="67:67">
      <c r="BO19344" s="87" t="str">
        <f t="shared" si="302"/>
        <v>0</v>
      </c>
    </row>
    <row r="19345" spans="67:67">
      <c r="BO19345" s="87" t="str">
        <f t="shared" si="302"/>
        <v>0</v>
      </c>
    </row>
    <row r="19346" spans="67:67">
      <c r="BO19346" s="87" t="str">
        <f t="shared" si="302"/>
        <v>0</v>
      </c>
    </row>
    <row r="19347" spans="67:67">
      <c r="BO19347" s="87" t="str">
        <f t="shared" si="302"/>
        <v>0</v>
      </c>
    </row>
    <row r="19348" spans="67:67">
      <c r="BO19348" s="87" t="str">
        <f t="shared" si="302"/>
        <v>0</v>
      </c>
    </row>
    <row r="19349" spans="67:67">
      <c r="BO19349" s="87" t="str">
        <f t="shared" si="302"/>
        <v>0</v>
      </c>
    </row>
    <row r="19350" spans="67:67">
      <c r="BO19350" s="87" t="str">
        <f t="shared" si="302"/>
        <v>0</v>
      </c>
    </row>
    <row r="19351" spans="67:67">
      <c r="BO19351" s="87" t="str">
        <f t="shared" si="302"/>
        <v>0</v>
      </c>
    </row>
    <row r="19352" spans="67:67">
      <c r="BO19352" s="87" t="str">
        <f t="shared" si="302"/>
        <v>0</v>
      </c>
    </row>
    <row r="19353" spans="67:67">
      <c r="BO19353" s="87" t="str">
        <f t="shared" si="302"/>
        <v>0</v>
      </c>
    </row>
    <row r="19354" spans="67:67">
      <c r="BO19354" s="87" t="str">
        <f t="shared" si="302"/>
        <v>0</v>
      </c>
    </row>
    <row r="19355" spans="67:67">
      <c r="BO19355" s="87" t="str">
        <f t="shared" si="302"/>
        <v>0</v>
      </c>
    </row>
    <row r="19356" spans="67:67">
      <c r="BO19356" s="87" t="str">
        <f t="shared" si="302"/>
        <v>0</v>
      </c>
    </row>
    <row r="19357" spans="67:67">
      <c r="BO19357" s="87" t="str">
        <f t="shared" si="302"/>
        <v>0</v>
      </c>
    </row>
    <row r="19358" spans="67:67">
      <c r="BO19358" s="87" t="str">
        <f t="shared" si="302"/>
        <v>0</v>
      </c>
    </row>
    <row r="19359" spans="67:67">
      <c r="BO19359" s="87" t="str">
        <f t="shared" si="302"/>
        <v>0</v>
      </c>
    </row>
    <row r="19360" spans="67:67">
      <c r="BO19360" s="87" t="str">
        <f t="shared" si="302"/>
        <v>0</v>
      </c>
    </row>
    <row r="19361" spans="67:67">
      <c r="BO19361" s="87" t="str">
        <f t="shared" si="302"/>
        <v>0</v>
      </c>
    </row>
    <row r="19362" spans="67:67">
      <c r="BO19362" s="87" t="str">
        <f t="shared" si="302"/>
        <v>0</v>
      </c>
    </row>
    <row r="19363" spans="67:67">
      <c r="BO19363" s="87" t="str">
        <f t="shared" si="302"/>
        <v>0</v>
      </c>
    </row>
    <row r="19364" spans="67:67">
      <c r="BO19364" s="87" t="str">
        <f t="shared" si="302"/>
        <v>0</v>
      </c>
    </row>
    <row r="19365" spans="67:67">
      <c r="BO19365" s="87" t="str">
        <f t="shared" si="302"/>
        <v>0</v>
      </c>
    </row>
    <row r="19366" spans="67:67">
      <c r="BO19366" s="87" t="str">
        <f t="shared" si="302"/>
        <v>0</v>
      </c>
    </row>
    <row r="19367" spans="67:67">
      <c r="BO19367" s="87" t="str">
        <f t="shared" si="302"/>
        <v>0</v>
      </c>
    </row>
    <row r="19368" spans="67:67">
      <c r="BO19368" s="87" t="str">
        <f t="shared" si="302"/>
        <v>0</v>
      </c>
    </row>
    <row r="19369" spans="67:67">
      <c r="BO19369" s="87" t="str">
        <f t="shared" si="302"/>
        <v>0</v>
      </c>
    </row>
    <row r="19370" spans="67:67">
      <c r="BO19370" s="87" t="str">
        <f t="shared" si="302"/>
        <v>0</v>
      </c>
    </row>
    <row r="19371" spans="67:67">
      <c r="BO19371" s="87" t="str">
        <f t="shared" si="302"/>
        <v>0</v>
      </c>
    </row>
    <row r="19372" spans="67:67">
      <c r="BO19372" s="87" t="str">
        <f t="shared" si="302"/>
        <v>0</v>
      </c>
    </row>
    <row r="19373" spans="67:67">
      <c r="BO19373" s="87" t="str">
        <f t="shared" si="302"/>
        <v>0</v>
      </c>
    </row>
    <row r="19374" spans="67:67">
      <c r="BO19374" s="87" t="str">
        <f t="shared" si="302"/>
        <v>0</v>
      </c>
    </row>
    <row r="19375" spans="67:67">
      <c r="BO19375" s="87" t="str">
        <f t="shared" si="302"/>
        <v>0</v>
      </c>
    </row>
    <row r="19376" spans="67:67">
      <c r="BO19376" s="87" t="str">
        <f t="shared" si="302"/>
        <v>0</v>
      </c>
    </row>
    <row r="19377" spans="67:67">
      <c r="BO19377" s="87" t="str">
        <f t="shared" si="302"/>
        <v>0</v>
      </c>
    </row>
    <row r="19378" spans="67:67">
      <c r="BO19378" s="87" t="str">
        <f t="shared" si="302"/>
        <v>0</v>
      </c>
    </row>
    <row r="19379" spans="67:67">
      <c r="BO19379" s="87" t="str">
        <f t="shared" si="302"/>
        <v>0</v>
      </c>
    </row>
    <row r="19380" spans="67:67">
      <c r="BO19380" s="87" t="str">
        <f t="shared" si="302"/>
        <v>0</v>
      </c>
    </row>
    <row r="19381" spans="67:67">
      <c r="BO19381" s="87" t="str">
        <f t="shared" si="302"/>
        <v>0</v>
      </c>
    </row>
    <row r="19382" spans="67:67">
      <c r="BO19382" s="87" t="str">
        <f t="shared" si="302"/>
        <v>0</v>
      </c>
    </row>
    <row r="19383" spans="67:67">
      <c r="BO19383" s="87" t="str">
        <f t="shared" si="302"/>
        <v>0</v>
      </c>
    </row>
    <row r="19384" spans="67:67">
      <c r="BO19384" s="87" t="str">
        <f t="shared" si="302"/>
        <v>0</v>
      </c>
    </row>
    <row r="19385" spans="67:67">
      <c r="BO19385" s="87" t="str">
        <f t="shared" si="302"/>
        <v>0</v>
      </c>
    </row>
    <row r="19386" spans="67:67">
      <c r="BO19386" s="87" t="str">
        <f t="shared" si="302"/>
        <v>0</v>
      </c>
    </row>
    <row r="19387" spans="67:67">
      <c r="BO19387" s="87" t="str">
        <f t="shared" si="302"/>
        <v>0</v>
      </c>
    </row>
    <row r="19388" spans="67:67">
      <c r="BO19388" s="87" t="str">
        <f t="shared" si="302"/>
        <v>0</v>
      </c>
    </row>
    <row r="19389" spans="67:67">
      <c r="BO19389" s="87" t="str">
        <f t="shared" si="302"/>
        <v>0</v>
      </c>
    </row>
    <row r="19390" spans="67:67">
      <c r="BO19390" s="87" t="str">
        <f t="shared" si="302"/>
        <v>0</v>
      </c>
    </row>
    <row r="19391" spans="67:67">
      <c r="BO19391" s="87" t="str">
        <f t="shared" si="302"/>
        <v>0</v>
      </c>
    </row>
    <row r="19392" spans="67:67">
      <c r="BO19392" s="87" t="str">
        <f t="shared" si="302"/>
        <v>0</v>
      </c>
    </row>
    <row r="19393" spans="67:67">
      <c r="BO19393" s="87" t="str">
        <f t="shared" si="302"/>
        <v>0</v>
      </c>
    </row>
    <row r="19394" spans="67:67">
      <c r="BO19394" s="87" t="str">
        <f t="shared" si="302"/>
        <v>0</v>
      </c>
    </row>
    <row r="19395" spans="67:67">
      <c r="BO19395" s="87" t="str">
        <f t="shared" si="302"/>
        <v>0</v>
      </c>
    </row>
    <row r="19396" spans="67:67">
      <c r="BO19396" s="87" t="str">
        <f t="shared" si="302"/>
        <v>0</v>
      </c>
    </row>
    <row r="19397" spans="67:67">
      <c r="BO19397" s="87" t="str">
        <f t="shared" si="302"/>
        <v>0</v>
      </c>
    </row>
    <row r="19398" spans="67:67">
      <c r="BO19398" s="87" t="str">
        <f t="shared" ref="BO19398:BO19461" si="303">IF(AND(BI19398&lt;&gt;"",BM19398&lt;&gt;"",BE19398&lt;&gt;"",BF19398&lt;&gt;"",BG19398&lt;&gt;""),(1000*9.81*BI19398*0.001*BM19398)/(BE19398*BF19398*BG19398),"0")</f>
        <v>0</v>
      </c>
    </row>
    <row r="19399" spans="67:67">
      <c r="BO19399" s="87" t="str">
        <f t="shared" si="303"/>
        <v>0</v>
      </c>
    </row>
    <row r="19400" spans="67:67">
      <c r="BO19400" s="87" t="str">
        <f t="shared" si="303"/>
        <v>0</v>
      </c>
    </row>
    <row r="19401" spans="67:67">
      <c r="BO19401" s="87" t="str">
        <f t="shared" si="303"/>
        <v>0</v>
      </c>
    </row>
    <row r="19402" spans="67:67">
      <c r="BO19402" s="87" t="str">
        <f t="shared" si="303"/>
        <v>0</v>
      </c>
    </row>
    <row r="19403" spans="67:67">
      <c r="BO19403" s="87" t="str">
        <f t="shared" si="303"/>
        <v>0</v>
      </c>
    </row>
    <row r="19404" spans="67:67">
      <c r="BO19404" s="87" t="str">
        <f t="shared" si="303"/>
        <v>0</v>
      </c>
    </row>
    <row r="19405" spans="67:67">
      <c r="BO19405" s="87" t="str">
        <f t="shared" si="303"/>
        <v>0</v>
      </c>
    </row>
    <row r="19406" spans="67:67">
      <c r="BO19406" s="87" t="str">
        <f t="shared" si="303"/>
        <v>0</v>
      </c>
    </row>
    <row r="19407" spans="67:67">
      <c r="BO19407" s="87" t="str">
        <f t="shared" si="303"/>
        <v>0</v>
      </c>
    </row>
    <row r="19408" spans="67:67">
      <c r="BO19408" s="87" t="str">
        <f t="shared" si="303"/>
        <v>0</v>
      </c>
    </row>
    <row r="19409" spans="67:67">
      <c r="BO19409" s="87" t="str">
        <f t="shared" si="303"/>
        <v>0</v>
      </c>
    </row>
    <row r="19410" spans="67:67">
      <c r="BO19410" s="87" t="str">
        <f t="shared" si="303"/>
        <v>0</v>
      </c>
    </row>
    <row r="19411" spans="67:67">
      <c r="BO19411" s="87" t="str">
        <f t="shared" si="303"/>
        <v>0</v>
      </c>
    </row>
    <row r="19412" spans="67:67">
      <c r="BO19412" s="87" t="str">
        <f t="shared" si="303"/>
        <v>0</v>
      </c>
    </row>
    <row r="19413" spans="67:67">
      <c r="BO19413" s="87" t="str">
        <f t="shared" si="303"/>
        <v>0</v>
      </c>
    </row>
    <row r="19414" spans="67:67">
      <c r="BO19414" s="87" t="str">
        <f t="shared" si="303"/>
        <v>0</v>
      </c>
    </row>
    <row r="19415" spans="67:67">
      <c r="BO19415" s="87" t="str">
        <f t="shared" si="303"/>
        <v>0</v>
      </c>
    </row>
    <row r="19416" spans="67:67">
      <c r="BO19416" s="87" t="str">
        <f t="shared" si="303"/>
        <v>0</v>
      </c>
    </row>
    <row r="19417" spans="67:67">
      <c r="BO19417" s="87" t="str">
        <f t="shared" si="303"/>
        <v>0</v>
      </c>
    </row>
    <row r="19418" spans="67:67">
      <c r="BO19418" s="87" t="str">
        <f t="shared" si="303"/>
        <v>0</v>
      </c>
    </row>
    <row r="19419" spans="67:67">
      <c r="BO19419" s="87" t="str">
        <f t="shared" si="303"/>
        <v>0</v>
      </c>
    </row>
    <row r="19420" spans="67:67">
      <c r="BO19420" s="87" t="str">
        <f t="shared" si="303"/>
        <v>0</v>
      </c>
    </row>
    <row r="19421" spans="67:67">
      <c r="BO19421" s="87" t="str">
        <f t="shared" si="303"/>
        <v>0</v>
      </c>
    </row>
    <row r="19422" spans="67:67">
      <c r="BO19422" s="87" t="str">
        <f t="shared" si="303"/>
        <v>0</v>
      </c>
    </row>
    <row r="19423" spans="67:67">
      <c r="BO19423" s="87" t="str">
        <f t="shared" si="303"/>
        <v>0</v>
      </c>
    </row>
    <row r="19424" spans="67:67">
      <c r="BO19424" s="87" t="str">
        <f t="shared" si="303"/>
        <v>0</v>
      </c>
    </row>
    <row r="19425" spans="67:67">
      <c r="BO19425" s="87" t="str">
        <f t="shared" si="303"/>
        <v>0</v>
      </c>
    </row>
    <row r="19426" spans="67:67">
      <c r="BO19426" s="87" t="str">
        <f t="shared" si="303"/>
        <v>0</v>
      </c>
    </row>
    <row r="19427" spans="67:67">
      <c r="BO19427" s="87" t="str">
        <f t="shared" si="303"/>
        <v>0</v>
      </c>
    </row>
    <row r="19428" spans="67:67">
      <c r="BO19428" s="87" t="str">
        <f t="shared" si="303"/>
        <v>0</v>
      </c>
    </row>
    <row r="19429" spans="67:67">
      <c r="BO19429" s="87" t="str">
        <f t="shared" si="303"/>
        <v>0</v>
      </c>
    </row>
    <row r="19430" spans="67:67">
      <c r="BO19430" s="87" t="str">
        <f t="shared" si="303"/>
        <v>0</v>
      </c>
    </row>
    <row r="19431" spans="67:67">
      <c r="BO19431" s="87" t="str">
        <f t="shared" si="303"/>
        <v>0</v>
      </c>
    </row>
    <row r="19432" spans="67:67">
      <c r="BO19432" s="87" t="str">
        <f t="shared" si="303"/>
        <v>0</v>
      </c>
    </row>
    <row r="19433" spans="67:67">
      <c r="BO19433" s="87" t="str">
        <f t="shared" si="303"/>
        <v>0</v>
      </c>
    </row>
    <row r="19434" spans="67:67">
      <c r="BO19434" s="87" t="str">
        <f t="shared" si="303"/>
        <v>0</v>
      </c>
    </row>
    <row r="19435" spans="67:67">
      <c r="BO19435" s="87" t="str">
        <f t="shared" si="303"/>
        <v>0</v>
      </c>
    </row>
    <row r="19436" spans="67:67">
      <c r="BO19436" s="87" t="str">
        <f t="shared" si="303"/>
        <v>0</v>
      </c>
    </row>
    <row r="19437" spans="67:67">
      <c r="BO19437" s="87" t="str">
        <f t="shared" si="303"/>
        <v>0</v>
      </c>
    </row>
    <row r="19438" spans="67:67">
      <c r="BO19438" s="87" t="str">
        <f t="shared" si="303"/>
        <v>0</v>
      </c>
    </row>
    <row r="19439" spans="67:67">
      <c r="BO19439" s="87" t="str">
        <f t="shared" si="303"/>
        <v>0</v>
      </c>
    </row>
    <row r="19440" spans="67:67">
      <c r="BO19440" s="87" t="str">
        <f t="shared" si="303"/>
        <v>0</v>
      </c>
    </row>
    <row r="19441" spans="67:67">
      <c r="BO19441" s="87" t="str">
        <f t="shared" si="303"/>
        <v>0</v>
      </c>
    </row>
    <row r="19442" spans="67:67">
      <c r="BO19442" s="87" t="str">
        <f t="shared" si="303"/>
        <v>0</v>
      </c>
    </row>
    <row r="19443" spans="67:67">
      <c r="BO19443" s="87" t="str">
        <f t="shared" si="303"/>
        <v>0</v>
      </c>
    </row>
    <row r="19444" spans="67:67">
      <c r="BO19444" s="87" t="str">
        <f t="shared" si="303"/>
        <v>0</v>
      </c>
    </row>
    <row r="19445" spans="67:67">
      <c r="BO19445" s="87" t="str">
        <f t="shared" si="303"/>
        <v>0</v>
      </c>
    </row>
    <row r="19446" spans="67:67">
      <c r="BO19446" s="87" t="str">
        <f t="shared" si="303"/>
        <v>0</v>
      </c>
    </row>
    <row r="19447" spans="67:67">
      <c r="BO19447" s="87" t="str">
        <f t="shared" si="303"/>
        <v>0</v>
      </c>
    </row>
    <row r="19448" spans="67:67">
      <c r="BO19448" s="87" t="str">
        <f t="shared" si="303"/>
        <v>0</v>
      </c>
    </row>
    <row r="19449" spans="67:67">
      <c r="BO19449" s="87" t="str">
        <f t="shared" si="303"/>
        <v>0</v>
      </c>
    </row>
    <row r="19450" spans="67:67">
      <c r="BO19450" s="87" t="str">
        <f t="shared" si="303"/>
        <v>0</v>
      </c>
    </row>
    <row r="19451" spans="67:67">
      <c r="BO19451" s="87" t="str">
        <f t="shared" si="303"/>
        <v>0</v>
      </c>
    </row>
    <row r="19452" spans="67:67">
      <c r="BO19452" s="87" t="str">
        <f t="shared" si="303"/>
        <v>0</v>
      </c>
    </row>
    <row r="19453" spans="67:67">
      <c r="BO19453" s="87" t="str">
        <f t="shared" si="303"/>
        <v>0</v>
      </c>
    </row>
    <row r="19454" spans="67:67">
      <c r="BO19454" s="87" t="str">
        <f t="shared" si="303"/>
        <v>0</v>
      </c>
    </row>
    <row r="19455" spans="67:67">
      <c r="BO19455" s="87" t="str">
        <f t="shared" si="303"/>
        <v>0</v>
      </c>
    </row>
    <row r="19456" spans="67:67">
      <c r="BO19456" s="87" t="str">
        <f t="shared" si="303"/>
        <v>0</v>
      </c>
    </row>
    <row r="19457" spans="67:67">
      <c r="BO19457" s="87" t="str">
        <f t="shared" si="303"/>
        <v>0</v>
      </c>
    </row>
    <row r="19458" spans="67:67">
      <c r="BO19458" s="87" t="str">
        <f t="shared" si="303"/>
        <v>0</v>
      </c>
    </row>
    <row r="19459" spans="67:67">
      <c r="BO19459" s="87" t="str">
        <f t="shared" si="303"/>
        <v>0</v>
      </c>
    </row>
    <row r="19460" spans="67:67">
      <c r="BO19460" s="87" t="str">
        <f t="shared" si="303"/>
        <v>0</v>
      </c>
    </row>
    <row r="19461" spans="67:67">
      <c r="BO19461" s="87" t="str">
        <f t="shared" si="303"/>
        <v>0</v>
      </c>
    </row>
    <row r="19462" spans="67:67">
      <c r="BO19462" s="87" t="str">
        <f t="shared" ref="BO19462:BO19525" si="304">IF(AND(BI19462&lt;&gt;"",BM19462&lt;&gt;"",BE19462&lt;&gt;"",BF19462&lt;&gt;"",BG19462&lt;&gt;""),(1000*9.81*BI19462*0.001*BM19462)/(BE19462*BF19462*BG19462),"0")</f>
        <v>0</v>
      </c>
    </row>
    <row r="19463" spans="67:67">
      <c r="BO19463" s="87" t="str">
        <f t="shared" si="304"/>
        <v>0</v>
      </c>
    </row>
    <row r="19464" spans="67:67">
      <c r="BO19464" s="87" t="str">
        <f t="shared" si="304"/>
        <v>0</v>
      </c>
    </row>
    <row r="19465" spans="67:67">
      <c r="BO19465" s="87" t="str">
        <f t="shared" si="304"/>
        <v>0</v>
      </c>
    </row>
    <row r="19466" spans="67:67">
      <c r="BO19466" s="87" t="str">
        <f t="shared" si="304"/>
        <v>0</v>
      </c>
    </row>
    <row r="19467" spans="67:67">
      <c r="BO19467" s="87" t="str">
        <f t="shared" si="304"/>
        <v>0</v>
      </c>
    </row>
    <row r="19468" spans="67:67">
      <c r="BO19468" s="87" t="str">
        <f t="shared" si="304"/>
        <v>0</v>
      </c>
    </row>
    <row r="19469" spans="67:67">
      <c r="BO19469" s="87" t="str">
        <f t="shared" si="304"/>
        <v>0</v>
      </c>
    </row>
    <row r="19470" spans="67:67">
      <c r="BO19470" s="87" t="str">
        <f t="shared" si="304"/>
        <v>0</v>
      </c>
    </row>
    <row r="19471" spans="67:67">
      <c r="BO19471" s="87" t="str">
        <f t="shared" si="304"/>
        <v>0</v>
      </c>
    </row>
    <row r="19472" spans="67:67">
      <c r="BO19472" s="87" t="str">
        <f t="shared" si="304"/>
        <v>0</v>
      </c>
    </row>
    <row r="19473" spans="67:67">
      <c r="BO19473" s="87" t="str">
        <f t="shared" si="304"/>
        <v>0</v>
      </c>
    </row>
    <row r="19474" spans="67:67">
      <c r="BO19474" s="87" t="str">
        <f t="shared" si="304"/>
        <v>0</v>
      </c>
    </row>
    <row r="19475" spans="67:67">
      <c r="BO19475" s="87" t="str">
        <f t="shared" si="304"/>
        <v>0</v>
      </c>
    </row>
    <row r="19476" spans="67:67">
      <c r="BO19476" s="87" t="str">
        <f t="shared" si="304"/>
        <v>0</v>
      </c>
    </row>
    <row r="19477" spans="67:67">
      <c r="BO19477" s="87" t="str">
        <f t="shared" si="304"/>
        <v>0</v>
      </c>
    </row>
    <row r="19478" spans="67:67">
      <c r="BO19478" s="87" t="str">
        <f t="shared" si="304"/>
        <v>0</v>
      </c>
    </row>
    <row r="19479" spans="67:67">
      <c r="BO19479" s="87" t="str">
        <f t="shared" si="304"/>
        <v>0</v>
      </c>
    </row>
    <row r="19480" spans="67:67">
      <c r="BO19480" s="87" t="str">
        <f t="shared" si="304"/>
        <v>0</v>
      </c>
    </row>
    <row r="19481" spans="67:67">
      <c r="BO19481" s="87" t="str">
        <f t="shared" si="304"/>
        <v>0</v>
      </c>
    </row>
    <row r="19482" spans="67:67">
      <c r="BO19482" s="87" t="str">
        <f t="shared" si="304"/>
        <v>0</v>
      </c>
    </row>
    <row r="19483" spans="67:67">
      <c r="BO19483" s="87" t="str">
        <f t="shared" si="304"/>
        <v>0</v>
      </c>
    </row>
    <row r="19484" spans="67:67">
      <c r="BO19484" s="87" t="str">
        <f t="shared" si="304"/>
        <v>0</v>
      </c>
    </row>
    <row r="19485" spans="67:67">
      <c r="BO19485" s="87" t="str">
        <f t="shared" si="304"/>
        <v>0</v>
      </c>
    </row>
    <row r="19486" spans="67:67">
      <c r="BO19486" s="87" t="str">
        <f t="shared" si="304"/>
        <v>0</v>
      </c>
    </row>
    <row r="19487" spans="67:67">
      <c r="BO19487" s="87" t="str">
        <f t="shared" si="304"/>
        <v>0</v>
      </c>
    </row>
    <row r="19488" spans="67:67">
      <c r="BO19488" s="87" t="str">
        <f t="shared" si="304"/>
        <v>0</v>
      </c>
    </row>
    <row r="19489" spans="67:67">
      <c r="BO19489" s="87" t="str">
        <f t="shared" si="304"/>
        <v>0</v>
      </c>
    </row>
    <row r="19490" spans="67:67">
      <c r="BO19490" s="87" t="str">
        <f t="shared" si="304"/>
        <v>0</v>
      </c>
    </row>
    <row r="19491" spans="67:67">
      <c r="BO19491" s="87" t="str">
        <f t="shared" si="304"/>
        <v>0</v>
      </c>
    </row>
    <row r="19492" spans="67:67">
      <c r="BO19492" s="87" t="str">
        <f t="shared" si="304"/>
        <v>0</v>
      </c>
    </row>
    <row r="19493" spans="67:67">
      <c r="BO19493" s="87" t="str">
        <f t="shared" si="304"/>
        <v>0</v>
      </c>
    </row>
    <row r="19494" spans="67:67">
      <c r="BO19494" s="87" t="str">
        <f t="shared" si="304"/>
        <v>0</v>
      </c>
    </row>
    <row r="19495" spans="67:67">
      <c r="BO19495" s="87" t="str">
        <f t="shared" si="304"/>
        <v>0</v>
      </c>
    </row>
    <row r="19496" spans="67:67">
      <c r="BO19496" s="87" t="str">
        <f t="shared" si="304"/>
        <v>0</v>
      </c>
    </row>
    <row r="19497" spans="67:67">
      <c r="BO19497" s="87" t="str">
        <f t="shared" si="304"/>
        <v>0</v>
      </c>
    </row>
    <row r="19498" spans="67:67">
      <c r="BO19498" s="87" t="str">
        <f t="shared" si="304"/>
        <v>0</v>
      </c>
    </row>
    <row r="19499" spans="67:67">
      <c r="BO19499" s="87" t="str">
        <f t="shared" si="304"/>
        <v>0</v>
      </c>
    </row>
    <row r="19500" spans="67:67">
      <c r="BO19500" s="87" t="str">
        <f t="shared" si="304"/>
        <v>0</v>
      </c>
    </row>
    <row r="19501" spans="67:67">
      <c r="BO19501" s="87" t="str">
        <f t="shared" si="304"/>
        <v>0</v>
      </c>
    </row>
    <row r="19502" spans="67:67">
      <c r="BO19502" s="87" t="str">
        <f t="shared" si="304"/>
        <v>0</v>
      </c>
    </row>
    <row r="19503" spans="67:67">
      <c r="BO19503" s="87" t="str">
        <f t="shared" si="304"/>
        <v>0</v>
      </c>
    </row>
    <row r="19504" spans="67:67">
      <c r="BO19504" s="87" t="str">
        <f t="shared" si="304"/>
        <v>0</v>
      </c>
    </row>
    <row r="19505" spans="67:67">
      <c r="BO19505" s="87" t="str">
        <f t="shared" si="304"/>
        <v>0</v>
      </c>
    </row>
    <row r="19506" spans="67:67">
      <c r="BO19506" s="87" t="str">
        <f t="shared" si="304"/>
        <v>0</v>
      </c>
    </row>
    <row r="19507" spans="67:67">
      <c r="BO19507" s="87" t="str">
        <f t="shared" si="304"/>
        <v>0</v>
      </c>
    </row>
    <row r="19508" spans="67:67">
      <c r="BO19508" s="87" t="str">
        <f t="shared" si="304"/>
        <v>0</v>
      </c>
    </row>
    <row r="19509" spans="67:67">
      <c r="BO19509" s="87" t="str">
        <f t="shared" si="304"/>
        <v>0</v>
      </c>
    </row>
    <row r="19510" spans="67:67">
      <c r="BO19510" s="87" t="str">
        <f t="shared" si="304"/>
        <v>0</v>
      </c>
    </row>
    <row r="19511" spans="67:67">
      <c r="BO19511" s="87" t="str">
        <f t="shared" si="304"/>
        <v>0</v>
      </c>
    </row>
    <row r="19512" spans="67:67">
      <c r="BO19512" s="87" t="str">
        <f t="shared" si="304"/>
        <v>0</v>
      </c>
    </row>
    <row r="19513" spans="67:67">
      <c r="BO19513" s="87" t="str">
        <f t="shared" si="304"/>
        <v>0</v>
      </c>
    </row>
    <row r="19514" spans="67:67">
      <c r="BO19514" s="87" t="str">
        <f t="shared" si="304"/>
        <v>0</v>
      </c>
    </row>
    <row r="19515" spans="67:67">
      <c r="BO19515" s="87" t="str">
        <f t="shared" si="304"/>
        <v>0</v>
      </c>
    </row>
    <row r="19516" spans="67:67">
      <c r="BO19516" s="87" t="str">
        <f t="shared" si="304"/>
        <v>0</v>
      </c>
    </row>
    <row r="19517" spans="67:67">
      <c r="BO19517" s="87" t="str">
        <f t="shared" si="304"/>
        <v>0</v>
      </c>
    </row>
    <row r="19518" spans="67:67">
      <c r="BO19518" s="87" t="str">
        <f t="shared" si="304"/>
        <v>0</v>
      </c>
    </row>
    <row r="19519" spans="67:67">
      <c r="BO19519" s="87" t="str">
        <f t="shared" si="304"/>
        <v>0</v>
      </c>
    </row>
    <row r="19520" spans="67:67">
      <c r="BO19520" s="87" t="str">
        <f t="shared" si="304"/>
        <v>0</v>
      </c>
    </row>
    <row r="19521" spans="67:67">
      <c r="BO19521" s="87" t="str">
        <f t="shared" si="304"/>
        <v>0</v>
      </c>
    </row>
    <row r="19522" spans="67:67">
      <c r="BO19522" s="87" t="str">
        <f t="shared" si="304"/>
        <v>0</v>
      </c>
    </row>
    <row r="19523" spans="67:67">
      <c r="BO19523" s="87" t="str">
        <f t="shared" si="304"/>
        <v>0</v>
      </c>
    </row>
    <row r="19524" spans="67:67">
      <c r="BO19524" s="87" t="str">
        <f t="shared" si="304"/>
        <v>0</v>
      </c>
    </row>
    <row r="19525" spans="67:67">
      <c r="BO19525" s="87" t="str">
        <f t="shared" si="304"/>
        <v>0</v>
      </c>
    </row>
    <row r="19526" spans="67:67">
      <c r="BO19526" s="87" t="str">
        <f t="shared" ref="BO19526:BO19589" si="305">IF(AND(BI19526&lt;&gt;"",BM19526&lt;&gt;"",BE19526&lt;&gt;"",BF19526&lt;&gt;"",BG19526&lt;&gt;""),(1000*9.81*BI19526*0.001*BM19526)/(BE19526*BF19526*BG19526),"0")</f>
        <v>0</v>
      </c>
    </row>
    <row r="19527" spans="67:67">
      <c r="BO19527" s="87" t="str">
        <f t="shared" si="305"/>
        <v>0</v>
      </c>
    </row>
    <row r="19528" spans="67:67">
      <c r="BO19528" s="87" t="str">
        <f t="shared" si="305"/>
        <v>0</v>
      </c>
    </row>
    <row r="19529" spans="67:67">
      <c r="BO19529" s="87" t="str">
        <f t="shared" si="305"/>
        <v>0</v>
      </c>
    </row>
    <row r="19530" spans="67:67">
      <c r="BO19530" s="87" t="str">
        <f t="shared" si="305"/>
        <v>0</v>
      </c>
    </row>
    <row r="19531" spans="67:67">
      <c r="BO19531" s="87" t="str">
        <f t="shared" si="305"/>
        <v>0</v>
      </c>
    </row>
    <row r="19532" spans="67:67">
      <c r="BO19532" s="87" t="str">
        <f t="shared" si="305"/>
        <v>0</v>
      </c>
    </row>
    <row r="19533" spans="67:67">
      <c r="BO19533" s="87" t="str">
        <f t="shared" si="305"/>
        <v>0</v>
      </c>
    </row>
    <row r="19534" spans="67:67">
      <c r="BO19534" s="87" t="str">
        <f t="shared" si="305"/>
        <v>0</v>
      </c>
    </row>
    <row r="19535" spans="67:67">
      <c r="BO19535" s="87" t="str">
        <f t="shared" si="305"/>
        <v>0</v>
      </c>
    </row>
    <row r="19536" spans="67:67">
      <c r="BO19536" s="87" t="str">
        <f t="shared" si="305"/>
        <v>0</v>
      </c>
    </row>
    <row r="19537" spans="67:67">
      <c r="BO19537" s="87" t="str">
        <f t="shared" si="305"/>
        <v>0</v>
      </c>
    </row>
    <row r="19538" spans="67:67">
      <c r="BO19538" s="87" t="str">
        <f t="shared" si="305"/>
        <v>0</v>
      </c>
    </row>
    <row r="19539" spans="67:67">
      <c r="BO19539" s="87" t="str">
        <f t="shared" si="305"/>
        <v>0</v>
      </c>
    </row>
    <row r="19540" spans="67:67">
      <c r="BO19540" s="87" t="str">
        <f t="shared" si="305"/>
        <v>0</v>
      </c>
    </row>
    <row r="19541" spans="67:67">
      <c r="BO19541" s="87" t="str">
        <f t="shared" si="305"/>
        <v>0</v>
      </c>
    </row>
    <row r="19542" spans="67:67">
      <c r="BO19542" s="87" t="str">
        <f t="shared" si="305"/>
        <v>0</v>
      </c>
    </row>
    <row r="19543" spans="67:67">
      <c r="BO19543" s="87" t="str">
        <f t="shared" si="305"/>
        <v>0</v>
      </c>
    </row>
    <row r="19544" spans="67:67">
      <c r="BO19544" s="87" t="str">
        <f t="shared" si="305"/>
        <v>0</v>
      </c>
    </row>
    <row r="19545" spans="67:67">
      <c r="BO19545" s="87" t="str">
        <f t="shared" si="305"/>
        <v>0</v>
      </c>
    </row>
    <row r="19546" spans="67:67">
      <c r="BO19546" s="87" t="str">
        <f t="shared" si="305"/>
        <v>0</v>
      </c>
    </row>
    <row r="19547" spans="67:67">
      <c r="BO19547" s="87" t="str">
        <f t="shared" si="305"/>
        <v>0</v>
      </c>
    </row>
    <row r="19548" spans="67:67">
      <c r="BO19548" s="87" t="str">
        <f t="shared" si="305"/>
        <v>0</v>
      </c>
    </row>
    <row r="19549" spans="67:67">
      <c r="BO19549" s="87" t="str">
        <f t="shared" si="305"/>
        <v>0</v>
      </c>
    </row>
    <row r="19550" spans="67:67">
      <c r="BO19550" s="87" t="str">
        <f t="shared" si="305"/>
        <v>0</v>
      </c>
    </row>
    <row r="19551" spans="67:67">
      <c r="BO19551" s="87" t="str">
        <f t="shared" si="305"/>
        <v>0</v>
      </c>
    </row>
    <row r="19552" spans="67:67">
      <c r="BO19552" s="87" t="str">
        <f t="shared" si="305"/>
        <v>0</v>
      </c>
    </row>
    <row r="19553" spans="67:67">
      <c r="BO19553" s="87" t="str">
        <f t="shared" si="305"/>
        <v>0</v>
      </c>
    </row>
    <row r="19554" spans="67:67">
      <c r="BO19554" s="87" t="str">
        <f t="shared" si="305"/>
        <v>0</v>
      </c>
    </row>
    <row r="19555" spans="67:67">
      <c r="BO19555" s="87" t="str">
        <f t="shared" si="305"/>
        <v>0</v>
      </c>
    </row>
    <row r="19556" spans="67:67">
      <c r="BO19556" s="87" t="str">
        <f t="shared" si="305"/>
        <v>0</v>
      </c>
    </row>
    <row r="19557" spans="67:67">
      <c r="BO19557" s="87" t="str">
        <f t="shared" si="305"/>
        <v>0</v>
      </c>
    </row>
    <row r="19558" spans="67:67">
      <c r="BO19558" s="87" t="str">
        <f t="shared" si="305"/>
        <v>0</v>
      </c>
    </row>
    <row r="19559" spans="67:67">
      <c r="BO19559" s="87" t="str">
        <f t="shared" si="305"/>
        <v>0</v>
      </c>
    </row>
    <row r="19560" spans="67:67">
      <c r="BO19560" s="87" t="str">
        <f t="shared" si="305"/>
        <v>0</v>
      </c>
    </row>
    <row r="19561" spans="67:67">
      <c r="BO19561" s="87" t="str">
        <f t="shared" si="305"/>
        <v>0</v>
      </c>
    </row>
    <row r="19562" spans="67:67">
      <c r="BO19562" s="87" t="str">
        <f t="shared" si="305"/>
        <v>0</v>
      </c>
    </row>
    <row r="19563" spans="67:67">
      <c r="BO19563" s="87" t="str">
        <f t="shared" si="305"/>
        <v>0</v>
      </c>
    </row>
    <row r="19564" spans="67:67">
      <c r="BO19564" s="87" t="str">
        <f t="shared" si="305"/>
        <v>0</v>
      </c>
    </row>
    <row r="19565" spans="67:67">
      <c r="BO19565" s="87" t="str">
        <f t="shared" si="305"/>
        <v>0</v>
      </c>
    </row>
    <row r="19566" spans="67:67">
      <c r="BO19566" s="87" t="str">
        <f t="shared" si="305"/>
        <v>0</v>
      </c>
    </row>
    <row r="19567" spans="67:67">
      <c r="BO19567" s="87" t="str">
        <f t="shared" si="305"/>
        <v>0</v>
      </c>
    </row>
    <row r="19568" spans="67:67">
      <c r="BO19568" s="87" t="str">
        <f t="shared" si="305"/>
        <v>0</v>
      </c>
    </row>
    <row r="19569" spans="67:67">
      <c r="BO19569" s="87" t="str">
        <f t="shared" si="305"/>
        <v>0</v>
      </c>
    </row>
    <row r="19570" spans="67:67">
      <c r="BO19570" s="87" t="str">
        <f t="shared" si="305"/>
        <v>0</v>
      </c>
    </row>
    <row r="19571" spans="67:67">
      <c r="BO19571" s="87" t="str">
        <f t="shared" si="305"/>
        <v>0</v>
      </c>
    </row>
    <row r="19572" spans="67:67">
      <c r="BO19572" s="87" t="str">
        <f t="shared" si="305"/>
        <v>0</v>
      </c>
    </row>
    <row r="19573" spans="67:67">
      <c r="BO19573" s="87" t="str">
        <f t="shared" si="305"/>
        <v>0</v>
      </c>
    </row>
    <row r="19574" spans="67:67">
      <c r="BO19574" s="87" t="str">
        <f t="shared" si="305"/>
        <v>0</v>
      </c>
    </row>
    <row r="19575" spans="67:67">
      <c r="BO19575" s="87" t="str">
        <f t="shared" si="305"/>
        <v>0</v>
      </c>
    </row>
    <row r="19576" spans="67:67">
      <c r="BO19576" s="87" t="str">
        <f t="shared" si="305"/>
        <v>0</v>
      </c>
    </row>
    <row r="19577" spans="67:67">
      <c r="BO19577" s="87" t="str">
        <f t="shared" si="305"/>
        <v>0</v>
      </c>
    </row>
    <row r="19578" spans="67:67">
      <c r="BO19578" s="87" t="str">
        <f t="shared" si="305"/>
        <v>0</v>
      </c>
    </row>
    <row r="19579" spans="67:67">
      <c r="BO19579" s="87" t="str">
        <f t="shared" si="305"/>
        <v>0</v>
      </c>
    </row>
    <row r="19580" spans="67:67">
      <c r="BO19580" s="87" t="str">
        <f t="shared" si="305"/>
        <v>0</v>
      </c>
    </row>
    <row r="19581" spans="67:67">
      <c r="BO19581" s="87" t="str">
        <f t="shared" si="305"/>
        <v>0</v>
      </c>
    </row>
    <row r="19582" spans="67:67">
      <c r="BO19582" s="87" t="str">
        <f t="shared" si="305"/>
        <v>0</v>
      </c>
    </row>
    <row r="19583" spans="67:67">
      <c r="BO19583" s="87" t="str">
        <f t="shared" si="305"/>
        <v>0</v>
      </c>
    </row>
    <row r="19584" spans="67:67">
      <c r="BO19584" s="87" t="str">
        <f t="shared" si="305"/>
        <v>0</v>
      </c>
    </row>
    <row r="19585" spans="67:67">
      <c r="BO19585" s="87" t="str">
        <f t="shared" si="305"/>
        <v>0</v>
      </c>
    </row>
    <row r="19586" spans="67:67">
      <c r="BO19586" s="87" t="str">
        <f t="shared" si="305"/>
        <v>0</v>
      </c>
    </row>
    <row r="19587" spans="67:67">
      <c r="BO19587" s="87" t="str">
        <f t="shared" si="305"/>
        <v>0</v>
      </c>
    </row>
    <row r="19588" spans="67:67">
      <c r="BO19588" s="87" t="str">
        <f t="shared" si="305"/>
        <v>0</v>
      </c>
    </row>
    <row r="19589" spans="67:67">
      <c r="BO19589" s="87" t="str">
        <f t="shared" si="305"/>
        <v>0</v>
      </c>
    </row>
    <row r="19590" spans="67:67">
      <c r="BO19590" s="87" t="str">
        <f t="shared" ref="BO19590:BO19653" si="306">IF(AND(BI19590&lt;&gt;"",BM19590&lt;&gt;"",BE19590&lt;&gt;"",BF19590&lt;&gt;"",BG19590&lt;&gt;""),(1000*9.81*BI19590*0.001*BM19590)/(BE19590*BF19590*BG19590),"0")</f>
        <v>0</v>
      </c>
    </row>
    <row r="19591" spans="67:67">
      <c r="BO19591" s="87" t="str">
        <f t="shared" si="306"/>
        <v>0</v>
      </c>
    </row>
    <row r="19592" spans="67:67">
      <c r="BO19592" s="87" t="str">
        <f t="shared" si="306"/>
        <v>0</v>
      </c>
    </row>
    <row r="19593" spans="67:67">
      <c r="BO19593" s="87" t="str">
        <f t="shared" si="306"/>
        <v>0</v>
      </c>
    </row>
    <row r="19594" spans="67:67">
      <c r="BO19594" s="87" t="str">
        <f t="shared" si="306"/>
        <v>0</v>
      </c>
    </row>
    <row r="19595" spans="67:67">
      <c r="BO19595" s="87" t="str">
        <f t="shared" si="306"/>
        <v>0</v>
      </c>
    </row>
    <row r="19596" spans="67:67">
      <c r="BO19596" s="87" t="str">
        <f t="shared" si="306"/>
        <v>0</v>
      </c>
    </row>
    <row r="19597" spans="67:67">
      <c r="BO19597" s="87" t="str">
        <f t="shared" si="306"/>
        <v>0</v>
      </c>
    </row>
    <row r="19598" spans="67:67">
      <c r="BO19598" s="87" t="str">
        <f t="shared" si="306"/>
        <v>0</v>
      </c>
    </row>
    <row r="19599" spans="67:67">
      <c r="BO19599" s="87" t="str">
        <f t="shared" si="306"/>
        <v>0</v>
      </c>
    </row>
    <row r="19600" spans="67:67">
      <c r="BO19600" s="87" t="str">
        <f t="shared" si="306"/>
        <v>0</v>
      </c>
    </row>
    <row r="19601" spans="67:67">
      <c r="BO19601" s="87" t="str">
        <f t="shared" si="306"/>
        <v>0</v>
      </c>
    </row>
    <row r="19602" spans="67:67">
      <c r="BO19602" s="87" t="str">
        <f t="shared" si="306"/>
        <v>0</v>
      </c>
    </row>
    <row r="19603" spans="67:67">
      <c r="BO19603" s="87" t="str">
        <f t="shared" si="306"/>
        <v>0</v>
      </c>
    </row>
    <row r="19604" spans="67:67">
      <c r="BO19604" s="87" t="str">
        <f t="shared" si="306"/>
        <v>0</v>
      </c>
    </row>
    <row r="19605" spans="67:67">
      <c r="BO19605" s="87" t="str">
        <f t="shared" si="306"/>
        <v>0</v>
      </c>
    </row>
    <row r="19606" spans="67:67">
      <c r="BO19606" s="87" t="str">
        <f t="shared" si="306"/>
        <v>0</v>
      </c>
    </row>
    <row r="19607" spans="67:67">
      <c r="BO19607" s="87" t="str">
        <f t="shared" si="306"/>
        <v>0</v>
      </c>
    </row>
    <row r="19608" spans="67:67">
      <c r="BO19608" s="87" t="str">
        <f t="shared" si="306"/>
        <v>0</v>
      </c>
    </row>
    <row r="19609" spans="67:67">
      <c r="BO19609" s="87" t="str">
        <f t="shared" si="306"/>
        <v>0</v>
      </c>
    </row>
    <row r="19610" spans="67:67">
      <c r="BO19610" s="87" t="str">
        <f t="shared" si="306"/>
        <v>0</v>
      </c>
    </row>
    <row r="19611" spans="67:67">
      <c r="BO19611" s="87" t="str">
        <f t="shared" si="306"/>
        <v>0</v>
      </c>
    </row>
    <row r="19612" spans="67:67">
      <c r="BO19612" s="87" t="str">
        <f t="shared" si="306"/>
        <v>0</v>
      </c>
    </row>
    <row r="19613" spans="67:67">
      <c r="BO19613" s="87" t="str">
        <f t="shared" si="306"/>
        <v>0</v>
      </c>
    </row>
    <row r="19614" spans="67:67">
      <c r="BO19614" s="87" t="str">
        <f t="shared" si="306"/>
        <v>0</v>
      </c>
    </row>
    <row r="19615" spans="67:67">
      <c r="BO19615" s="87" t="str">
        <f t="shared" si="306"/>
        <v>0</v>
      </c>
    </row>
    <row r="19616" spans="67:67">
      <c r="BO19616" s="87" t="str">
        <f t="shared" si="306"/>
        <v>0</v>
      </c>
    </row>
    <row r="19617" spans="67:67">
      <c r="BO19617" s="87" t="str">
        <f t="shared" si="306"/>
        <v>0</v>
      </c>
    </row>
    <row r="19618" spans="67:67">
      <c r="BO19618" s="87" t="str">
        <f t="shared" si="306"/>
        <v>0</v>
      </c>
    </row>
    <row r="19619" spans="67:67">
      <c r="BO19619" s="87" t="str">
        <f t="shared" si="306"/>
        <v>0</v>
      </c>
    </row>
    <row r="19620" spans="67:67">
      <c r="BO19620" s="87" t="str">
        <f t="shared" si="306"/>
        <v>0</v>
      </c>
    </row>
    <row r="19621" spans="67:67">
      <c r="BO19621" s="87" t="str">
        <f t="shared" si="306"/>
        <v>0</v>
      </c>
    </row>
    <row r="19622" spans="67:67">
      <c r="BO19622" s="87" t="str">
        <f t="shared" si="306"/>
        <v>0</v>
      </c>
    </row>
    <row r="19623" spans="67:67">
      <c r="BO19623" s="87" t="str">
        <f t="shared" si="306"/>
        <v>0</v>
      </c>
    </row>
    <row r="19624" spans="67:67">
      <c r="BO19624" s="87" t="str">
        <f t="shared" si="306"/>
        <v>0</v>
      </c>
    </row>
    <row r="19625" spans="67:67">
      <c r="BO19625" s="87" t="str">
        <f t="shared" si="306"/>
        <v>0</v>
      </c>
    </row>
    <row r="19626" spans="67:67">
      <c r="BO19626" s="87" t="str">
        <f t="shared" si="306"/>
        <v>0</v>
      </c>
    </row>
    <row r="19627" spans="67:67">
      <c r="BO19627" s="87" t="str">
        <f t="shared" si="306"/>
        <v>0</v>
      </c>
    </row>
    <row r="19628" spans="67:67">
      <c r="BO19628" s="87" t="str">
        <f t="shared" si="306"/>
        <v>0</v>
      </c>
    </row>
    <row r="19629" spans="67:67">
      <c r="BO19629" s="87" t="str">
        <f t="shared" si="306"/>
        <v>0</v>
      </c>
    </row>
    <row r="19630" spans="67:67">
      <c r="BO19630" s="87" t="str">
        <f t="shared" si="306"/>
        <v>0</v>
      </c>
    </row>
    <row r="19631" spans="67:67">
      <c r="BO19631" s="87" t="str">
        <f t="shared" si="306"/>
        <v>0</v>
      </c>
    </row>
    <row r="19632" spans="67:67">
      <c r="BO19632" s="87" t="str">
        <f t="shared" si="306"/>
        <v>0</v>
      </c>
    </row>
    <row r="19633" spans="67:67">
      <c r="BO19633" s="87" t="str">
        <f t="shared" si="306"/>
        <v>0</v>
      </c>
    </row>
    <row r="19634" spans="67:67">
      <c r="BO19634" s="87" t="str">
        <f t="shared" si="306"/>
        <v>0</v>
      </c>
    </row>
    <row r="19635" spans="67:67">
      <c r="BO19635" s="87" t="str">
        <f t="shared" si="306"/>
        <v>0</v>
      </c>
    </row>
    <row r="19636" spans="67:67">
      <c r="BO19636" s="87" t="str">
        <f t="shared" si="306"/>
        <v>0</v>
      </c>
    </row>
    <row r="19637" spans="67:67">
      <c r="BO19637" s="87" t="str">
        <f t="shared" si="306"/>
        <v>0</v>
      </c>
    </row>
    <row r="19638" spans="67:67">
      <c r="BO19638" s="87" t="str">
        <f t="shared" si="306"/>
        <v>0</v>
      </c>
    </row>
    <row r="19639" spans="67:67">
      <c r="BO19639" s="87" t="str">
        <f t="shared" si="306"/>
        <v>0</v>
      </c>
    </row>
    <row r="19640" spans="67:67">
      <c r="BO19640" s="87" t="str">
        <f t="shared" si="306"/>
        <v>0</v>
      </c>
    </row>
    <row r="19641" spans="67:67">
      <c r="BO19641" s="87" t="str">
        <f t="shared" si="306"/>
        <v>0</v>
      </c>
    </row>
    <row r="19642" spans="67:67">
      <c r="BO19642" s="87" t="str">
        <f t="shared" si="306"/>
        <v>0</v>
      </c>
    </row>
    <row r="19643" spans="67:67">
      <c r="BO19643" s="87" t="str">
        <f t="shared" si="306"/>
        <v>0</v>
      </c>
    </row>
    <row r="19644" spans="67:67">
      <c r="BO19644" s="87" t="str">
        <f t="shared" si="306"/>
        <v>0</v>
      </c>
    </row>
    <row r="19645" spans="67:67">
      <c r="BO19645" s="87" t="str">
        <f t="shared" si="306"/>
        <v>0</v>
      </c>
    </row>
    <row r="19646" spans="67:67">
      <c r="BO19646" s="87" t="str">
        <f t="shared" si="306"/>
        <v>0</v>
      </c>
    </row>
    <row r="19647" spans="67:67">
      <c r="BO19647" s="87" t="str">
        <f t="shared" si="306"/>
        <v>0</v>
      </c>
    </row>
    <row r="19648" spans="67:67">
      <c r="BO19648" s="87" t="str">
        <f t="shared" si="306"/>
        <v>0</v>
      </c>
    </row>
    <row r="19649" spans="67:67">
      <c r="BO19649" s="87" t="str">
        <f t="shared" si="306"/>
        <v>0</v>
      </c>
    </row>
    <row r="19650" spans="67:67">
      <c r="BO19650" s="87" t="str">
        <f t="shared" si="306"/>
        <v>0</v>
      </c>
    </row>
    <row r="19651" spans="67:67">
      <c r="BO19651" s="87" t="str">
        <f t="shared" si="306"/>
        <v>0</v>
      </c>
    </row>
    <row r="19652" spans="67:67">
      <c r="BO19652" s="87" t="str">
        <f t="shared" si="306"/>
        <v>0</v>
      </c>
    </row>
    <row r="19653" spans="67:67">
      <c r="BO19653" s="87" t="str">
        <f t="shared" si="306"/>
        <v>0</v>
      </c>
    </row>
    <row r="19654" spans="67:67">
      <c r="BO19654" s="87" t="str">
        <f t="shared" ref="BO19654:BO19717" si="307">IF(AND(BI19654&lt;&gt;"",BM19654&lt;&gt;"",BE19654&lt;&gt;"",BF19654&lt;&gt;"",BG19654&lt;&gt;""),(1000*9.81*BI19654*0.001*BM19654)/(BE19654*BF19654*BG19654),"0")</f>
        <v>0</v>
      </c>
    </row>
    <row r="19655" spans="67:67">
      <c r="BO19655" s="87" t="str">
        <f t="shared" si="307"/>
        <v>0</v>
      </c>
    </row>
    <row r="19656" spans="67:67">
      <c r="BO19656" s="87" t="str">
        <f t="shared" si="307"/>
        <v>0</v>
      </c>
    </row>
    <row r="19657" spans="67:67">
      <c r="BO19657" s="87" t="str">
        <f t="shared" si="307"/>
        <v>0</v>
      </c>
    </row>
    <row r="19658" spans="67:67">
      <c r="BO19658" s="87" t="str">
        <f t="shared" si="307"/>
        <v>0</v>
      </c>
    </row>
    <row r="19659" spans="67:67">
      <c r="BO19659" s="87" t="str">
        <f t="shared" si="307"/>
        <v>0</v>
      </c>
    </row>
    <row r="19660" spans="67:67">
      <c r="BO19660" s="87" t="str">
        <f t="shared" si="307"/>
        <v>0</v>
      </c>
    </row>
    <row r="19661" spans="67:67">
      <c r="BO19661" s="87" t="str">
        <f t="shared" si="307"/>
        <v>0</v>
      </c>
    </row>
    <row r="19662" spans="67:67">
      <c r="BO19662" s="87" t="str">
        <f t="shared" si="307"/>
        <v>0</v>
      </c>
    </row>
    <row r="19663" spans="67:67">
      <c r="BO19663" s="87" t="str">
        <f t="shared" si="307"/>
        <v>0</v>
      </c>
    </row>
    <row r="19664" spans="67:67">
      <c r="BO19664" s="87" t="str">
        <f t="shared" si="307"/>
        <v>0</v>
      </c>
    </row>
    <row r="19665" spans="67:67">
      <c r="BO19665" s="87" t="str">
        <f t="shared" si="307"/>
        <v>0</v>
      </c>
    </row>
    <row r="19666" spans="67:67">
      <c r="BO19666" s="87" t="str">
        <f t="shared" si="307"/>
        <v>0</v>
      </c>
    </row>
    <row r="19667" spans="67:67">
      <c r="BO19667" s="87" t="str">
        <f t="shared" si="307"/>
        <v>0</v>
      </c>
    </row>
    <row r="19668" spans="67:67">
      <c r="BO19668" s="87" t="str">
        <f t="shared" si="307"/>
        <v>0</v>
      </c>
    </row>
    <row r="19669" spans="67:67">
      <c r="BO19669" s="87" t="str">
        <f t="shared" si="307"/>
        <v>0</v>
      </c>
    </row>
    <row r="19670" spans="67:67">
      <c r="BO19670" s="87" t="str">
        <f t="shared" si="307"/>
        <v>0</v>
      </c>
    </row>
    <row r="19671" spans="67:67">
      <c r="BO19671" s="87" t="str">
        <f t="shared" si="307"/>
        <v>0</v>
      </c>
    </row>
    <row r="19672" spans="67:67">
      <c r="BO19672" s="87" t="str">
        <f t="shared" si="307"/>
        <v>0</v>
      </c>
    </row>
    <row r="19673" spans="67:67">
      <c r="BO19673" s="87" t="str">
        <f t="shared" si="307"/>
        <v>0</v>
      </c>
    </row>
    <row r="19674" spans="67:67">
      <c r="BO19674" s="87" t="str">
        <f t="shared" si="307"/>
        <v>0</v>
      </c>
    </row>
    <row r="19675" spans="67:67">
      <c r="BO19675" s="87" t="str">
        <f t="shared" si="307"/>
        <v>0</v>
      </c>
    </row>
    <row r="19676" spans="67:67">
      <c r="BO19676" s="87" t="str">
        <f t="shared" si="307"/>
        <v>0</v>
      </c>
    </row>
    <row r="19677" spans="67:67">
      <c r="BO19677" s="87" t="str">
        <f t="shared" si="307"/>
        <v>0</v>
      </c>
    </row>
    <row r="19678" spans="67:67">
      <c r="BO19678" s="87" t="str">
        <f t="shared" si="307"/>
        <v>0</v>
      </c>
    </row>
    <row r="19679" spans="67:67">
      <c r="BO19679" s="87" t="str">
        <f t="shared" si="307"/>
        <v>0</v>
      </c>
    </row>
    <row r="19680" spans="67:67">
      <c r="BO19680" s="87" t="str">
        <f t="shared" si="307"/>
        <v>0</v>
      </c>
    </row>
    <row r="19681" spans="67:67">
      <c r="BO19681" s="87" t="str">
        <f t="shared" si="307"/>
        <v>0</v>
      </c>
    </row>
    <row r="19682" spans="67:67">
      <c r="BO19682" s="87" t="str">
        <f t="shared" si="307"/>
        <v>0</v>
      </c>
    </row>
    <row r="19683" spans="67:67">
      <c r="BO19683" s="87" t="str">
        <f t="shared" si="307"/>
        <v>0</v>
      </c>
    </row>
    <row r="19684" spans="67:67">
      <c r="BO19684" s="87" t="str">
        <f t="shared" si="307"/>
        <v>0</v>
      </c>
    </row>
    <row r="19685" spans="67:67">
      <c r="BO19685" s="87" t="str">
        <f t="shared" si="307"/>
        <v>0</v>
      </c>
    </row>
    <row r="19686" spans="67:67">
      <c r="BO19686" s="87" t="str">
        <f t="shared" si="307"/>
        <v>0</v>
      </c>
    </row>
    <row r="19687" spans="67:67">
      <c r="BO19687" s="87" t="str">
        <f t="shared" si="307"/>
        <v>0</v>
      </c>
    </row>
    <row r="19688" spans="67:67">
      <c r="BO19688" s="87" t="str">
        <f t="shared" si="307"/>
        <v>0</v>
      </c>
    </row>
    <row r="19689" spans="67:67">
      <c r="BO19689" s="87" t="str">
        <f t="shared" si="307"/>
        <v>0</v>
      </c>
    </row>
    <row r="19690" spans="67:67">
      <c r="BO19690" s="87" t="str">
        <f t="shared" si="307"/>
        <v>0</v>
      </c>
    </row>
    <row r="19691" spans="67:67">
      <c r="BO19691" s="87" t="str">
        <f t="shared" si="307"/>
        <v>0</v>
      </c>
    </row>
    <row r="19692" spans="67:67">
      <c r="BO19692" s="87" t="str">
        <f t="shared" si="307"/>
        <v>0</v>
      </c>
    </row>
    <row r="19693" spans="67:67">
      <c r="BO19693" s="87" t="str">
        <f t="shared" si="307"/>
        <v>0</v>
      </c>
    </row>
    <row r="19694" spans="67:67">
      <c r="BO19694" s="87" t="str">
        <f t="shared" si="307"/>
        <v>0</v>
      </c>
    </row>
    <row r="19695" spans="67:67">
      <c r="BO19695" s="87" t="str">
        <f t="shared" si="307"/>
        <v>0</v>
      </c>
    </row>
    <row r="19696" spans="67:67">
      <c r="BO19696" s="87" t="str">
        <f t="shared" si="307"/>
        <v>0</v>
      </c>
    </row>
    <row r="19697" spans="67:67">
      <c r="BO19697" s="87" t="str">
        <f t="shared" si="307"/>
        <v>0</v>
      </c>
    </row>
    <row r="19698" spans="67:67">
      <c r="BO19698" s="87" t="str">
        <f t="shared" si="307"/>
        <v>0</v>
      </c>
    </row>
    <row r="19699" spans="67:67">
      <c r="BO19699" s="87" t="str">
        <f t="shared" si="307"/>
        <v>0</v>
      </c>
    </row>
    <row r="19700" spans="67:67">
      <c r="BO19700" s="87" t="str">
        <f t="shared" si="307"/>
        <v>0</v>
      </c>
    </row>
    <row r="19701" spans="67:67">
      <c r="BO19701" s="87" t="str">
        <f t="shared" si="307"/>
        <v>0</v>
      </c>
    </row>
    <row r="19702" spans="67:67">
      <c r="BO19702" s="87" t="str">
        <f t="shared" si="307"/>
        <v>0</v>
      </c>
    </row>
    <row r="19703" spans="67:67">
      <c r="BO19703" s="87" t="str">
        <f t="shared" si="307"/>
        <v>0</v>
      </c>
    </row>
    <row r="19704" spans="67:67">
      <c r="BO19704" s="87" t="str">
        <f t="shared" si="307"/>
        <v>0</v>
      </c>
    </row>
    <row r="19705" spans="67:67">
      <c r="BO19705" s="87" t="str">
        <f t="shared" si="307"/>
        <v>0</v>
      </c>
    </row>
    <row r="19706" spans="67:67">
      <c r="BO19706" s="87" t="str">
        <f t="shared" si="307"/>
        <v>0</v>
      </c>
    </row>
    <row r="19707" spans="67:67">
      <c r="BO19707" s="87" t="str">
        <f t="shared" si="307"/>
        <v>0</v>
      </c>
    </row>
    <row r="19708" spans="67:67">
      <c r="BO19708" s="87" t="str">
        <f t="shared" si="307"/>
        <v>0</v>
      </c>
    </row>
    <row r="19709" spans="67:67">
      <c r="BO19709" s="87" t="str">
        <f t="shared" si="307"/>
        <v>0</v>
      </c>
    </row>
    <row r="19710" spans="67:67">
      <c r="BO19710" s="87" t="str">
        <f t="shared" si="307"/>
        <v>0</v>
      </c>
    </row>
    <row r="19711" spans="67:67">
      <c r="BO19711" s="87" t="str">
        <f t="shared" si="307"/>
        <v>0</v>
      </c>
    </row>
    <row r="19712" spans="67:67">
      <c r="BO19712" s="87" t="str">
        <f t="shared" si="307"/>
        <v>0</v>
      </c>
    </row>
    <row r="19713" spans="67:67">
      <c r="BO19713" s="87" t="str">
        <f t="shared" si="307"/>
        <v>0</v>
      </c>
    </row>
    <row r="19714" spans="67:67">
      <c r="BO19714" s="87" t="str">
        <f t="shared" si="307"/>
        <v>0</v>
      </c>
    </row>
    <row r="19715" spans="67:67">
      <c r="BO19715" s="87" t="str">
        <f t="shared" si="307"/>
        <v>0</v>
      </c>
    </row>
    <row r="19716" spans="67:67">
      <c r="BO19716" s="87" t="str">
        <f t="shared" si="307"/>
        <v>0</v>
      </c>
    </row>
    <row r="19717" spans="67:67">
      <c r="BO19717" s="87" t="str">
        <f t="shared" si="307"/>
        <v>0</v>
      </c>
    </row>
    <row r="19718" spans="67:67">
      <c r="BO19718" s="87" t="str">
        <f t="shared" ref="BO19718:BO19781" si="308">IF(AND(BI19718&lt;&gt;"",BM19718&lt;&gt;"",BE19718&lt;&gt;"",BF19718&lt;&gt;"",BG19718&lt;&gt;""),(1000*9.81*BI19718*0.001*BM19718)/(BE19718*BF19718*BG19718),"0")</f>
        <v>0</v>
      </c>
    </row>
    <row r="19719" spans="67:67">
      <c r="BO19719" s="87" t="str">
        <f t="shared" si="308"/>
        <v>0</v>
      </c>
    </row>
    <row r="19720" spans="67:67">
      <c r="BO19720" s="87" t="str">
        <f t="shared" si="308"/>
        <v>0</v>
      </c>
    </row>
    <row r="19721" spans="67:67">
      <c r="BO19721" s="87" t="str">
        <f t="shared" si="308"/>
        <v>0</v>
      </c>
    </row>
    <row r="19722" spans="67:67">
      <c r="BO19722" s="87" t="str">
        <f t="shared" si="308"/>
        <v>0</v>
      </c>
    </row>
    <row r="19723" spans="67:67">
      <c r="BO19723" s="87" t="str">
        <f t="shared" si="308"/>
        <v>0</v>
      </c>
    </row>
    <row r="19724" spans="67:67">
      <c r="BO19724" s="87" t="str">
        <f t="shared" si="308"/>
        <v>0</v>
      </c>
    </row>
    <row r="19725" spans="67:67">
      <c r="BO19725" s="87" t="str">
        <f t="shared" si="308"/>
        <v>0</v>
      </c>
    </row>
    <row r="19726" spans="67:67">
      <c r="BO19726" s="87" t="str">
        <f t="shared" si="308"/>
        <v>0</v>
      </c>
    </row>
    <row r="19727" spans="67:67">
      <c r="BO19727" s="87" t="str">
        <f t="shared" si="308"/>
        <v>0</v>
      </c>
    </row>
    <row r="19728" spans="67:67">
      <c r="BO19728" s="87" t="str">
        <f t="shared" si="308"/>
        <v>0</v>
      </c>
    </row>
    <row r="19729" spans="67:67">
      <c r="BO19729" s="87" t="str">
        <f t="shared" si="308"/>
        <v>0</v>
      </c>
    </row>
    <row r="19730" spans="67:67">
      <c r="BO19730" s="87" t="str">
        <f t="shared" si="308"/>
        <v>0</v>
      </c>
    </row>
    <row r="19731" spans="67:67">
      <c r="BO19731" s="87" t="str">
        <f t="shared" si="308"/>
        <v>0</v>
      </c>
    </row>
    <row r="19732" spans="67:67">
      <c r="BO19732" s="87" t="str">
        <f t="shared" si="308"/>
        <v>0</v>
      </c>
    </row>
    <row r="19733" spans="67:67">
      <c r="BO19733" s="87" t="str">
        <f t="shared" si="308"/>
        <v>0</v>
      </c>
    </row>
    <row r="19734" spans="67:67">
      <c r="BO19734" s="87" t="str">
        <f t="shared" si="308"/>
        <v>0</v>
      </c>
    </row>
    <row r="19735" spans="67:67">
      <c r="BO19735" s="87" t="str">
        <f t="shared" si="308"/>
        <v>0</v>
      </c>
    </row>
    <row r="19736" spans="67:67">
      <c r="BO19736" s="87" t="str">
        <f t="shared" si="308"/>
        <v>0</v>
      </c>
    </row>
    <row r="19737" spans="67:67">
      <c r="BO19737" s="87" t="str">
        <f t="shared" si="308"/>
        <v>0</v>
      </c>
    </row>
    <row r="19738" spans="67:67">
      <c r="BO19738" s="87" t="str">
        <f t="shared" si="308"/>
        <v>0</v>
      </c>
    </row>
    <row r="19739" spans="67:67">
      <c r="BO19739" s="87" t="str">
        <f t="shared" si="308"/>
        <v>0</v>
      </c>
    </row>
    <row r="19740" spans="67:67">
      <c r="BO19740" s="87" t="str">
        <f t="shared" si="308"/>
        <v>0</v>
      </c>
    </row>
    <row r="19741" spans="67:67">
      <c r="BO19741" s="87" t="str">
        <f t="shared" si="308"/>
        <v>0</v>
      </c>
    </row>
    <row r="19742" spans="67:67">
      <c r="BO19742" s="87" t="str">
        <f t="shared" si="308"/>
        <v>0</v>
      </c>
    </row>
    <row r="19743" spans="67:67">
      <c r="BO19743" s="87" t="str">
        <f t="shared" si="308"/>
        <v>0</v>
      </c>
    </row>
    <row r="19744" spans="67:67">
      <c r="BO19744" s="87" t="str">
        <f t="shared" si="308"/>
        <v>0</v>
      </c>
    </row>
    <row r="19745" spans="67:67">
      <c r="BO19745" s="87" t="str">
        <f t="shared" si="308"/>
        <v>0</v>
      </c>
    </row>
    <row r="19746" spans="67:67">
      <c r="BO19746" s="87" t="str">
        <f t="shared" si="308"/>
        <v>0</v>
      </c>
    </row>
    <row r="19747" spans="67:67">
      <c r="BO19747" s="87" t="str">
        <f t="shared" si="308"/>
        <v>0</v>
      </c>
    </row>
    <row r="19748" spans="67:67">
      <c r="BO19748" s="87" t="str">
        <f t="shared" si="308"/>
        <v>0</v>
      </c>
    </row>
    <row r="19749" spans="67:67">
      <c r="BO19749" s="87" t="str">
        <f t="shared" si="308"/>
        <v>0</v>
      </c>
    </row>
    <row r="19750" spans="67:67">
      <c r="BO19750" s="87" t="str">
        <f t="shared" si="308"/>
        <v>0</v>
      </c>
    </row>
    <row r="19751" spans="67:67">
      <c r="BO19751" s="87" t="str">
        <f t="shared" si="308"/>
        <v>0</v>
      </c>
    </row>
    <row r="19752" spans="67:67">
      <c r="BO19752" s="87" t="str">
        <f t="shared" si="308"/>
        <v>0</v>
      </c>
    </row>
    <row r="19753" spans="67:67">
      <c r="BO19753" s="87" t="str">
        <f t="shared" si="308"/>
        <v>0</v>
      </c>
    </row>
    <row r="19754" spans="67:67">
      <c r="BO19754" s="87" t="str">
        <f t="shared" si="308"/>
        <v>0</v>
      </c>
    </row>
    <row r="19755" spans="67:67">
      <c r="BO19755" s="87" t="str">
        <f t="shared" si="308"/>
        <v>0</v>
      </c>
    </row>
    <row r="19756" spans="67:67">
      <c r="BO19756" s="87" t="str">
        <f t="shared" si="308"/>
        <v>0</v>
      </c>
    </row>
    <row r="19757" spans="67:67">
      <c r="BO19757" s="87" t="str">
        <f t="shared" si="308"/>
        <v>0</v>
      </c>
    </row>
    <row r="19758" spans="67:67">
      <c r="BO19758" s="87" t="str">
        <f t="shared" si="308"/>
        <v>0</v>
      </c>
    </row>
    <row r="19759" spans="67:67">
      <c r="BO19759" s="87" t="str">
        <f t="shared" si="308"/>
        <v>0</v>
      </c>
    </row>
    <row r="19760" spans="67:67">
      <c r="BO19760" s="87" t="str">
        <f t="shared" si="308"/>
        <v>0</v>
      </c>
    </row>
    <row r="19761" spans="67:67">
      <c r="BO19761" s="87" t="str">
        <f t="shared" si="308"/>
        <v>0</v>
      </c>
    </row>
    <row r="19762" spans="67:67">
      <c r="BO19762" s="87" t="str">
        <f t="shared" si="308"/>
        <v>0</v>
      </c>
    </row>
    <row r="19763" spans="67:67">
      <c r="BO19763" s="87" t="str">
        <f t="shared" si="308"/>
        <v>0</v>
      </c>
    </row>
    <row r="19764" spans="67:67">
      <c r="BO19764" s="87" t="str">
        <f t="shared" si="308"/>
        <v>0</v>
      </c>
    </row>
    <row r="19765" spans="67:67">
      <c r="BO19765" s="87" t="str">
        <f t="shared" si="308"/>
        <v>0</v>
      </c>
    </row>
    <row r="19766" spans="67:67">
      <c r="BO19766" s="87" t="str">
        <f t="shared" si="308"/>
        <v>0</v>
      </c>
    </row>
    <row r="19767" spans="67:67">
      <c r="BO19767" s="87" t="str">
        <f t="shared" si="308"/>
        <v>0</v>
      </c>
    </row>
    <row r="19768" spans="67:67">
      <c r="BO19768" s="87" t="str">
        <f t="shared" si="308"/>
        <v>0</v>
      </c>
    </row>
    <row r="19769" spans="67:67">
      <c r="BO19769" s="87" t="str">
        <f t="shared" si="308"/>
        <v>0</v>
      </c>
    </row>
    <row r="19770" spans="67:67">
      <c r="BO19770" s="87" t="str">
        <f t="shared" si="308"/>
        <v>0</v>
      </c>
    </row>
    <row r="19771" spans="67:67">
      <c r="BO19771" s="87" t="str">
        <f t="shared" si="308"/>
        <v>0</v>
      </c>
    </row>
    <row r="19772" spans="67:67">
      <c r="BO19772" s="87" t="str">
        <f t="shared" si="308"/>
        <v>0</v>
      </c>
    </row>
    <row r="19773" spans="67:67">
      <c r="BO19773" s="87" t="str">
        <f t="shared" si="308"/>
        <v>0</v>
      </c>
    </row>
    <row r="19774" spans="67:67">
      <c r="BO19774" s="87" t="str">
        <f t="shared" si="308"/>
        <v>0</v>
      </c>
    </row>
    <row r="19775" spans="67:67">
      <c r="BO19775" s="87" t="str">
        <f t="shared" si="308"/>
        <v>0</v>
      </c>
    </row>
    <row r="19776" spans="67:67">
      <c r="BO19776" s="87" t="str">
        <f t="shared" si="308"/>
        <v>0</v>
      </c>
    </row>
    <row r="19777" spans="67:67">
      <c r="BO19777" s="87" t="str">
        <f t="shared" si="308"/>
        <v>0</v>
      </c>
    </row>
    <row r="19778" spans="67:67">
      <c r="BO19778" s="87" t="str">
        <f t="shared" si="308"/>
        <v>0</v>
      </c>
    </row>
    <row r="19779" spans="67:67">
      <c r="BO19779" s="87" t="str">
        <f t="shared" si="308"/>
        <v>0</v>
      </c>
    </row>
    <row r="19780" spans="67:67">
      <c r="BO19780" s="87" t="str">
        <f t="shared" si="308"/>
        <v>0</v>
      </c>
    </row>
    <row r="19781" spans="67:67">
      <c r="BO19781" s="87" t="str">
        <f t="shared" si="308"/>
        <v>0</v>
      </c>
    </row>
    <row r="19782" spans="67:67">
      <c r="BO19782" s="87" t="str">
        <f t="shared" ref="BO19782:BO19845" si="309">IF(AND(BI19782&lt;&gt;"",BM19782&lt;&gt;"",BE19782&lt;&gt;"",BF19782&lt;&gt;"",BG19782&lt;&gt;""),(1000*9.81*BI19782*0.001*BM19782)/(BE19782*BF19782*BG19782),"0")</f>
        <v>0</v>
      </c>
    </row>
    <row r="19783" spans="67:67">
      <c r="BO19783" s="87" t="str">
        <f t="shared" si="309"/>
        <v>0</v>
      </c>
    </row>
    <row r="19784" spans="67:67">
      <c r="BO19784" s="87" t="str">
        <f t="shared" si="309"/>
        <v>0</v>
      </c>
    </row>
    <row r="19785" spans="67:67">
      <c r="BO19785" s="87" t="str">
        <f t="shared" si="309"/>
        <v>0</v>
      </c>
    </row>
    <row r="19786" spans="67:67">
      <c r="BO19786" s="87" t="str">
        <f t="shared" si="309"/>
        <v>0</v>
      </c>
    </row>
    <row r="19787" spans="67:67">
      <c r="BO19787" s="87" t="str">
        <f t="shared" si="309"/>
        <v>0</v>
      </c>
    </row>
    <row r="19788" spans="67:67">
      <c r="BO19788" s="87" t="str">
        <f t="shared" si="309"/>
        <v>0</v>
      </c>
    </row>
    <row r="19789" spans="67:67">
      <c r="BO19789" s="87" t="str">
        <f t="shared" si="309"/>
        <v>0</v>
      </c>
    </row>
    <row r="19790" spans="67:67">
      <c r="BO19790" s="87" t="str">
        <f t="shared" si="309"/>
        <v>0</v>
      </c>
    </row>
    <row r="19791" spans="67:67">
      <c r="BO19791" s="87" t="str">
        <f t="shared" si="309"/>
        <v>0</v>
      </c>
    </row>
    <row r="19792" spans="67:67">
      <c r="BO19792" s="87" t="str">
        <f t="shared" si="309"/>
        <v>0</v>
      </c>
    </row>
    <row r="19793" spans="67:67">
      <c r="BO19793" s="87" t="str">
        <f t="shared" si="309"/>
        <v>0</v>
      </c>
    </row>
    <row r="19794" spans="67:67">
      <c r="BO19794" s="87" t="str">
        <f t="shared" si="309"/>
        <v>0</v>
      </c>
    </row>
    <row r="19795" spans="67:67">
      <c r="BO19795" s="87" t="str">
        <f t="shared" si="309"/>
        <v>0</v>
      </c>
    </row>
    <row r="19796" spans="67:67">
      <c r="BO19796" s="87" t="str">
        <f t="shared" si="309"/>
        <v>0</v>
      </c>
    </row>
    <row r="19797" spans="67:67">
      <c r="BO19797" s="87" t="str">
        <f t="shared" si="309"/>
        <v>0</v>
      </c>
    </row>
    <row r="19798" spans="67:67">
      <c r="BO19798" s="87" t="str">
        <f t="shared" si="309"/>
        <v>0</v>
      </c>
    </row>
    <row r="19799" spans="67:67">
      <c r="BO19799" s="87" t="str">
        <f t="shared" si="309"/>
        <v>0</v>
      </c>
    </row>
    <row r="19800" spans="67:67">
      <c r="BO19800" s="87" t="str">
        <f t="shared" si="309"/>
        <v>0</v>
      </c>
    </row>
    <row r="19801" spans="67:67">
      <c r="BO19801" s="87" t="str">
        <f t="shared" si="309"/>
        <v>0</v>
      </c>
    </row>
    <row r="19802" spans="67:67">
      <c r="BO19802" s="87" t="str">
        <f t="shared" si="309"/>
        <v>0</v>
      </c>
    </row>
    <row r="19803" spans="67:67">
      <c r="BO19803" s="87" t="str">
        <f t="shared" si="309"/>
        <v>0</v>
      </c>
    </row>
    <row r="19804" spans="67:67">
      <c r="BO19804" s="87" t="str">
        <f t="shared" si="309"/>
        <v>0</v>
      </c>
    </row>
    <row r="19805" spans="67:67">
      <c r="BO19805" s="87" t="str">
        <f t="shared" si="309"/>
        <v>0</v>
      </c>
    </row>
    <row r="19806" spans="67:67">
      <c r="BO19806" s="87" t="str">
        <f t="shared" si="309"/>
        <v>0</v>
      </c>
    </row>
    <row r="19807" spans="67:67">
      <c r="BO19807" s="87" t="str">
        <f t="shared" si="309"/>
        <v>0</v>
      </c>
    </row>
    <row r="19808" spans="67:67">
      <c r="BO19808" s="87" t="str">
        <f t="shared" si="309"/>
        <v>0</v>
      </c>
    </row>
    <row r="19809" spans="67:67">
      <c r="BO19809" s="87" t="str">
        <f t="shared" si="309"/>
        <v>0</v>
      </c>
    </row>
    <row r="19810" spans="67:67">
      <c r="BO19810" s="87" t="str">
        <f t="shared" si="309"/>
        <v>0</v>
      </c>
    </row>
    <row r="19811" spans="67:67">
      <c r="BO19811" s="87" t="str">
        <f t="shared" si="309"/>
        <v>0</v>
      </c>
    </row>
    <row r="19812" spans="67:67">
      <c r="BO19812" s="87" t="str">
        <f t="shared" si="309"/>
        <v>0</v>
      </c>
    </row>
    <row r="19813" spans="67:67">
      <c r="BO19813" s="87" t="str">
        <f t="shared" si="309"/>
        <v>0</v>
      </c>
    </row>
    <row r="19814" spans="67:67">
      <c r="BO19814" s="87" t="str">
        <f t="shared" si="309"/>
        <v>0</v>
      </c>
    </row>
    <row r="19815" spans="67:67">
      <c r="BO19815" s="87" t="str">
        <f t="shared" si="309"/>
        <v>0</v>
      </c>
    </row>
    <row r="19816" spans="67:67">
      <c r="BO19816" s="87" t="str">
        <f t="shared" si="309"/>
        <v>0</v>
      </c>
    </row>
    <row r="19817" spans="67:67">
      <c r="BO19817" s="87" t="str">
        <f t="shared" si="309"/>
        <v>0</v>
      </c>
    </row>
    <row r="19818" spans="67:67">
      <c r="BO19818" s="87" t="str">
        <f t="shared" si="309"/>
        <v>0</v>
      </c>
    </row>
    <row r="19819" spans="67:67">
      <c r="BO19819" s="87" t="str">
        <f t="shared" si="309"/>
        <v>0</v>
      </c>
    </row>
    <row r="19820" spans="67:67">
      <c r="BO19820" s="87" t="str">
        <f t="shared" si="309"/>
        <v>0</v>
      </c>
    </row>
    <row r="19821" spans="67:67">
      <c r="BO19821" s="87" t="str">
        <f t="shared" si="309"/>
        <v>0</v>
      </c>
    </row>
    <row r="19822" spans="67:67">
      <c r="BO19822" s="87" t="str">
        <f t="shared" si="309"/>
        <v>0</v>
      </c>
    </row>
    <row r="19823" spans="67:67">
      <c r="BO19823" s="87" t="str">
        <f t="shared" si="309"/>
        <v>0</v>
      </c>
    </row>
    <row r="19824" spans="67:67">
      <c r="BO19824" s="87" t="str">
        <f t="shared" si="309"/>
        <v>0</v>
      </c>
    </row>
    <row r="19825" spans="67:67">
      <c r="BO19825" s="87" t="str">
        <f t="shared" si="309"/>
        <v>0</v>
      </c>
    </row>
    <row r="19826" spans="67:67">
      <c r="BO19826" s="87" t="str">
        <f t="shared" si="309"/>
        <v>0</v>
      </c>
    </row>
    <row r="19827" spans="67:67">
      <c r="BO19827" s="87" t="str">
        <f t="shared" si="309"/>
        <v>0</v>
      </c>
    </row>
    <row r="19828" spans="67:67">
      <c r="BO19828" s="87" t="str">
        <f t="shared" si="309"/>
        <v>0</v>
      </c>
    </row>
    <row r="19829" spans="67:67">
      <c r="BO19829" s="87" t="str">
        <f t="shared" si="309"/>
        <v>0</v>
      </c>
    </row>
    <row r="19830" spans="67:67">
      <c r="BO19830" s="87" t="str">
        <f t="shared" si="309"/>
        <v>0</v>
      </c>
    </row>
    <row r="19831" spans="67:67">
      <c r="BO19831" s="87" t="str">
        <f t="shared" si="309"/>
        <v>0</v>
      </c>
    </row>
    <row r="19832" spans="67:67">
      <c r="BO19832" s="87" t="str">
        <f t="shared" si="309"/>
        <v>0</v>
      </c>
    </row>
    <row r="19833" spans="67:67">
      <c r="BO19833" s="87" t="str">
        <f t="shared" si="309"/>
        <v>0</v>
      </c>
    </row>
    <row r="19834" spans="67:67">
      <c r="BO19834" s="87" t="str">
        <f t="shared" si="309"/>
        <v>0</v>
      </c>
    </row>
    <row r="19835" spans="67:67">
      <c r="BO19835" s="87" t="str">
        <f t="shared" si="309"/>
        <v>0</v>
      </c>
    </row>
    <row r="19836" spans="67:67">
      <c r="BO19836" s="87" t="str">
        <f t="shared" si="309"/>
        <v>0</v>
      </c>
    </row>
    <row r="19837" spans="67:67">
      <c r="BO19837" s="87" t="str">
        <f t="shared" si="309"/>
        <v>0</v>
      </c>
    </row>
    <row r="19838" spans="67:67">
      <c r="BO19838" s="87" t="str">
        <f t="shared" si="309"/>
        <v>0</v>
      </c>
    </row>
    <row r="19839" spans="67:67">
      <c r="BO19839" s="87" t="str">
        <f t="shared" si="309"/>
        <v>0</v>
      </c>
    </row>
    <row r="19840" spans="67:67">
      <c r="BO19840" s="87" t="str">
        <f t="shared" si="309"/>
        <v>0</v>
      </c>
    </row>
    <row r="19841" spans="67:67">
      <c r="BO19841" s="87" t="str">
        <f t="shared" si="309"/>
        <v>0</v>
      </c>
    </row>
    <row r="19842" spans="67:67">
      <c r="BO19842" s="87" t="str">
        <f t="shared" si="309"/>
        <v>0</v>
      </c>
    </row>
    <row r="19843" spans="67:67">
      <c r="BO19843" s="87" t="str">
        <f t="shared" si="309"/>
        <v>0</v>
      </c>
    </row>
    <row r="19844" spans="67:67">
      <c r="BO19844" s="87" t="str">
        <f t="shared" si="309"/>
        <v>0</v>
      </c>
    </row>
    <row r="19845" spans="67:67">
      <c r="BO19845" s="87" t="str">
        <f t="shared" si="309"/>
        <v>0</v>
      </c>
    </row>
    <row r="19846" spans="67:67">
      <c r="BO19846" s="87" t="str">
        <f t="shared" ref="BO19846:BO19909" si="310">IF(AND(BI19846&lt;&gt;"",BM19846&lt;&gt;"",BE19846&lt;&gt;"",BF19846&lt;&gt;"",BG19846&lt;&gt;""),(1000*9.81*BI19846*0.001*BM19846)/(BE19846*BF19846*BG19846),"0")</f>
        <v>0</v>
      </c>
    </row>
    <row r="19847" spans="67:67">
      <c r="BO19847" s="87" t="str">
        <f t="shared" si="310"/>
        <v>0</v>
      </c>
    </row>
    <row r="19848" spans="67:67">
      <c r="BO19848" s="87" t="str">
        <f t="shared" si="310"/>
        <v>0</v>
      </c>
    </row>
    <row r="19849" spans="67:67">
      <c r="BO19849" s="87" t="str">
        <f t="shared" si="310"/>
        <v>0</v>
      </c>
    </row>
    <row r="19850" spans="67:67">
      <c r="BO19850" s="87" t="str">
        <f t="shared" si="310"/>
        <v>0</v>
      </c>
    </row>
    <row r="19851" spans="67:67">
      <c r="BO19851" s="87" t="str">
        <f t="shared" si="310"/>
        <v>0</v>
      </c>
    </row>
    <row r="19852" spans="67:67">
      <c r="BO19852" s="87" t="str">
        <f t="shared" si="310"/>
        <v>0</v>
      </c>
    </row>
    <row r="19853" spans="67:67">
      <c r="BO19853" s="87" t="str">
        <f t="shared" si="310"/>
        <v>0</v>
      </c>
    </row>
    <row r="19854" spans="67:67">
      <c r="BO19854" s="87" t="str">
        <f t="shared" si="310"/>
        <v>0</v>
      </c>
    </row>
    <row r="19855" spans="67:67">
      <c r="BO19855" s="87" t="str">
        <f t="shared" si="310"/>
        <v>0</v>
      </c>
    </row>
    <row r="19856" spans="67:67">
      <c r="BO19856" s="87" t="str">
        <f t="shared" si="310"/>
        <v>0</v>
      </c>
    </row>
    <row r="19857" spans="67:67">
      <c r="BO19857" s="87" t="str">
        <f t="shared" si="310"/>
        <v>0</v>
      </c>
    </row>
    <row r="19858" spans="67:67">
      <c r="BO19858" s="87" t="str">
        <f t="shared" si="310"/>
        <v>0</v>
      </c>
    </row>
    <row r="19859" spans="67:67">
      <c r="BO19859" s="87" t="str">
        <f t="shared" si="310"/>
        <v>0</v>
      </c>
    </row>
    <row r="19860" spans="67:67">
      <c r="BO19860" s="87" t="str">
        <f t="shared" si="310"/>
        <v>0</v>
      </c>
    </row>
    <row r="19861" spans="67:67">
      <c r="BO19861" s="87" t="str">
        <f t="shared" si="310"/>
        <v>0</v>
      </c>
    </row>
    <row r="19862" spans="67:67">
      <c r="BO19862" s="87" t="str">
        <f t="shared" si="310"/>
        <v>0</v>
      </c>
    </row>
    <row r="19863" spans="67:67">
      <c r="BO19863" s="87" t="str">
        <f t="shared" si="310"/>
        <v>0</v>
      </c>
    </row>
    <row r="19864" spans="67:67">
      <c r="BO19864" s="87" t="str">
        <f t="shared" si="310"/>
        <v>0</v>
      </c>
    </row>
    <row r="19865" spans="67:67">
      <c r="BO19865" s="87" t="str">
        <f t="shared" si="310"/>
        <v>0</v>
      </c>
    </row>
    <row r="19866" spans="67:67">
      <c r="BO19866" s="87" t="str">
        <f t="shared" si="310"/>
        <v>0</v>
      </c>
    </row>
    <row r="19867" spans="67:67">
      <c r="BO19867" s="87" t="str">
        <f t="shared" si="310"/>
        <v>0</v>
      </c>
    </row>
    <row r="19868" spans="67:67">
      <c r="BO19868" s="87" t="str">
        <f t="shared" si="310"/>
        <v>0</v>
      </c>
    </row>
    <row r="19869" spans="67:67">
      <c r="BO19869" s="87" t="str">
        <f t="shared" si="310"/>
        <v>0</v>
      </c>
    </row>
    <row r="19870" spans="67:67">
      <c r="BO19870" s="87" t="str">
        <f t="shared" si="310"/>
        <v>0</v>
      </c>
    </row>
    <row r="19871" spans="67:67">
      <c r="BO19871" s="87" t="str">
        <f t="shared" si="310"/>
        <v>0</v>
      </c>
    </row>
    <row r="19872" spans="67:67">
      <c r="BO19872" s="87" t="str">
        <f t="shared" si="310"/>
        <v>0</v>
      </c>
    </row>
    <row r="19873" spans="67:67">
      <c r="BO19873" s="87" t="str">
        <f t="shared" si="310"/>
        <v>0</v>
      </c>
    </row>
    <row r="19874" spans="67:67">
      <c r="BO19874" s="87" t="str">
        <f t="shared" si="310"/>
        <v>0</v>
      </c>
    </row>
    <row r="19875" spans="67:67">
      <c r="BO19875" s="87" t="str">
        <f t="shared" si="310"/>
        <v>0</v>
      </c>
    </row>
    <row r="19876" spans="67:67">
      <c r="BO19876" s="87" t="str">
        <f t="shared" si="310"/>
        <v>0</v>
      </c>
    </row>
    <row r="19877" spans="67:67">
      <c r="BO19877" s="87" t="str">
        <f t="shared" si="310"/>
        <v>0</v>
      </c>
    </row>
    <row r="19878" spans="67:67">
      <c r="BO19878" s="87" t="str">
        <f t="shared" si="310"/>
        <v>0</v>
      </c>
    </row>
    <row r="19879" spans="67:67">
      <c r="BO19879" s="87" t="str">
        <f t="shared" si="310"/>
        <v>0</v>
      </c>
    </row>
    <row r="19880" spans="67:67">
      <c r="BO19880" s="87" t="str">
        <f t="shared" si="310"/>
        <v>0</v>
      </c>
    </row>
    <row r="19881" spans="67:67">
      <c r="BO19881" s="87" t="str">
        <f t="shared" si="310"/>
        <v>0</v>
      </c>
    </row>
    <row r="19882" spans="67:67">
      <c r="BO19882" s="87" t="str">
        <f t="shared" si="310"/>
        <v>0</v>
      </c>
    </row>
    <row r="19883" spans="67:67">
      <c r="BO19883" s="87" t="str">
        <f t="shared" si="310"/>
        <v>0</v>
      </c>
    </row>
    <row r="19884" spans="67:67">
      <c r="BO19884" s="87" t="str">
        <f t="shared" si="310"/>
        <v>0</v>
      </c>
    </row>
    <row r="19885" spans="67:67">
      <c r="BO19885" s="87" t="str">
        <f t="shared" si="310"/>
        <v>0</v>
      </c>
    </row>
    <row r="19886" spans="67:67">
      <c r="BO19886" s="87" t="str">
        <f t="shared" si="310"/>
        <v>0</v>
      </c>
    </row>
    <row r="19887" spans="67:67">
      <c r="BO19887" s="87" t="str">
        <f t="shared" si="310"/>
        <v>0</v>
      </c>
    </row>
    <row r="19888" spans="67:67">
      <c r="BO19888" s="87" t="str">
        <f t="shared" si="310"/>
        <v>0</v>
      </c>
    </row>
    <row r="19889" spans="67:67">
      <c r="BO19889" s="87" t="str">
        <f t="shared" si="310"/>
        <v>0</v>
      </c>
    </row>
    <row r="19890" spans="67:67">
      <c r="BO19890" s="87" t="str">
        <f t="shared" si="310"/>
        <v>0</v>
      </c>
    </row>
    <row r="19891" spans="67:67">
      <c r="BO19891" s="87" t="str">
        <f t="shared" si="310"/>
        <v>0</v>
      </c>
    </row>
    <row r="19892" spans="67:67">
      <c r="BO19892" s="87" t="str">
        <f t="shared" si="310"/>
        <v>0</v>
      </c>
    </row>
    <row r="19893" spans="67:67">
      <c r="BO19893" s="87" t="str">
        <f t="shared" si="310"/>
        <v>0</v>
      </c>
    </row>
    <row r="19894" spans="67:67">
      <c r="BO19894" s="87" t="str">
        <f t="shared" si="310"/>
        <v>0</v>
      </c>
    </row>
    <row r="19895" spans="67:67">
      <c r="BO19895" s="87" t="str">
        <f t="shared" si="310"/>
        <v>0</v>
      </c>
    </row>
    <row r="19896" spans="67:67">
      <c r="BO19896" s="87" t="str">
        <f t="shared" si="310"/>
        <v>0</v>
      </c>
    </row>
    <row r="19897" spans="67:67">
      <c r="BO19897" s="87" t="str">
        <f t="shared" si="310"/>
        <v>0</v>
      </c>
    </row>
    <row r="19898" spans="67:67">
      <c r="BO19898" s="87" t="str">
        <f t="shared" si="310"/>
        <v>0</v>
      </c>
    </row>
    <row r="19899" spans="67:67">
      <c r="BO19899" s="87" t="str">
        <f t="shared" si="310"/>
        <v>0</v>
      </c>
    </row>
    <row r="19900" spans="67:67">
      <c r="BO19900" s="87" t="str">
        <f t="shared" si="310"/>
        <v>0</v>
      </c>
    </row>
    <row r="19901" spans="67:67">
      <c r="BO19901" s="87" t="str">
        <f t="shared" si="310"/>
        <v>0</v>
      </c>
    </row>
    <row r="19902" spans="67:67">
      <c r="BO19902" s="87" t="str">
        <f t="shared" si="310"/>
        <v>0</v>
      </c>
    </row>
    <row r="19903" spans="67:67">
      <c r="BO19903" s="87" t="str">
        <f t="shared" si="310"/>
        <v>0</v>
      </c>
    </row>
    <row r="19904" spans="67:67">
      <c r="BO19904" s="87" t="str">
        <f t="shared" si="310"/>
        <v>0</v>
      </c>
    </row>
    <row r="19905" spans="67:67">
      <c r="BO19905" s="87" t="str">
        <f t="shared" si="310"/>
        <v>0</v>
      </c>
    </row>
    <row r="19906" spans="67:67">
      <c r="BO19906" s="87" t="str">
        <f t="shared" si="310"/>
        <v>0</v>
      </c>
    </row>
    <row r="19907" spans="67:67">
      <c r="BO19907" s="87" t="str">
        <f t="shared" si="310"/>
        <v>0</v>
      </c>
    </row>
    <row r="19908" spans="67:67">
      <c r="BO19908" s="87" t="str">
        <f t="shared" si="310"/>
        <v>0</v>
      </c>
    </row>
    <row r="19909" spans="67:67">
      <c r="BO19909" s="87" t="str">
        <f t="shared" si="310"/>
        <v>0</v>
      </c>
    </row>
    <row r="19910" spans="67:67">
      <c r="BO19910" s="87" t="str">
        <f t="shared" ref="BO19910:BO19973" si="311">IF(AND(BI19910&lt;&gt;"",BM19910&lt;&gt;"",BE19910&lt;&gt;"",BF19910&lt;&gt;"",BG19910&lt;&gt;""),(1000*9.81*BI19910*0.001*BM19910)/(BE19910*BF19910*BG19910),"0")</f>
        <v>0</v>
      </c>
    </row>
    <row r="19911" spans="67:67">
      <c r="BO19911" s="87" t="str">
        <f t="shared" si="311"/>
        <v>0</v>
      </c>
    </row>
    <row r="19912" spans="67:67">
      <c r="BO19912" s="87" t="str">
        <f t="shared" si="311"/>
        <v>0</v>
      </c>
    </row>
    <row r="19913" spans="67:67">
      <c r="BO19913" s="87" t="str">
        <f t="shared" si="311"/>
        <v>0</v>
      </c>
    </row>
    <row r="19914" spans="67:67">
      <c r="BO19914" s="87" t="str">
        <f t="shared" si="311"/>
        <v>0</v>
      </c>
    </row>
    <row r="19915" spans="67:67">
      <c r="BO19915" s="87" t="str">
        <f t="shared" si="311"/>
        <v>0</v>
      </c>
    </row>
    <row r="19916" spans="67:67">
      <c r="BO19916" s="87" t="str">
        <f t="shared" si="311"/>
        <v>0</v>
      </c>
    </row>
    <row r="19917" spans="67:67">
      <c r="BO19917" s="87" t="str">
        <f t="shared" si="311"/>
        <v>0</v>
      </c>
    </row>
    <row r="19918" spans="67:67">
      <c r="BO19918" s="87" t="str">
        <f t="shared" si="311"/>
        <v>0</v>
      </c>
    </row>
    <row r="19919" spans="67:67">
      <c r="BO19919" s="87" t="str">
        <f t="shared" si="311"/>
        <v>0</v>
      </c>
    </row>
    <row r="19920" spans="67:67">
      <c r="BO19920" s="87" t="str">
        <f t="shared" si="311"/>
        <v>0</v>
      </c>
    </row>
    <row r="19921" spans="67:67">
      <c r="BO19921" s="87" t="str">
        <f t="shared" si="311"/>
        <v>0</v>
      </c>
    </row>
    <row r="19922" spans="67:67">
      <c r="BO19922" s="87" t="str">
        <f t="shared" si="311"/>
        <v>0</v>
      </c>
    </row>
    <row r="19923" spans="67:67">
      <c r="BO19923" s="87" t="str">
        <f t="shared" si="311"/>
        <v>0</v>
      </c>
    </row>
    <row r="19924" spans="67:67">
      <c r="BO19924" s="87" t="str">
        <f t="shared" si="311"/>
        <v>0</v>
      </c>
    </row>
    <row r="19925" spans="67:67">
      <c r="BO19925" s="87" t="str">
        <f t="shared" si="311"/>
        <v>0</v>
      </c>
    </row>
    <row r="19926" spans="67:67">
      <c r="BO19926" s="87" t="str">
        <f t="shared" si="311"/>
        <v>0</v>
      </c>
    </row>
    <row r="19927" spans="67:67">
      <c r="BO19927" s="87" t="str">
        <f t="shared" si="311"/>
        <v>0</v>
      </c>
    </row>
    <row r="19928" spans="67:67">
      <c r="BO19928" s="87" t="str">
        <f t="shared" si="311"/>
        <v>0</v>
      </c>
    </row>
    <row r="19929" spans="67:67">
      <c r="BO19929" s="87" t="str">
        <f t="shared" si="311"/>
        <v>0</v>
      </c>
    </row>
    <row r="19930" spans="67:67">
      <c r="BO19930" s="87" t="str">
        <f t="shared" si="311"/>
        <v>0</v>
      </c>
    </row>
    <row r="19931" spans="67:67">
      <c r="BO19931" s="87" t="str">
        <f t="shared" si="311"/>
        <v>0</v>
      </c>
    </row>
    <row r="19932" spans="67:67">
      <c r="BO19932" s="87" t="str">
        <f t="shared" si="311"/>
        <v>0</v>
      </c>
    </row>
    <row r="19933" spans="67:67">
      <c r="BO19933" s="87" t="str">
        <f t="shared" si="311"/>
        <v>0</v>
      </c>
    </row>
    <row r="19934" spans="67:67">
      <c r="BO19934" s="87" t="str">
        <f t="shared" si="311"/>
        <v>0</v>
      </c>
    </row>
    <row r="19935" spans="67:67">
      <c r="BO19935" s="87" t="str">
        <f t="shared" si="311"/>
        <v>0</v>
      </c>
    </row>
    <row r="19936" spans="67:67">
      <c r="BO19936" s="87" t="str">
        <f t="shared" si="311"/>
        <v>0</v>
      </c>
    </row>
    <row r="19937" spans="67:67">
      <c r="BO19937" s="87" t="str">
        <f t="shared" si="311"/>
        <v>0</v>
      </c>
    </row>
    <row r="19938" spans="67:67">
      <c r="BO19938" s="87" t="str">
        <f t="shared" si="311"/>
        <v>0</v>
      </c>
    </row>
    <row r="19939" spans="67:67">
      <c r="BO19939" s="87" t="str">
        <f t="shared" si="311"/>
        <v>0</v>
      </c>
    </row>
    <row r="19940" spans="67:67">
      <c r="BO19940" s="87" t="str">
        <f t="shared" si="311"/>
        <v>0</v>
      </c>
    </row>
    <row r="19941" spans="67:67">
      <c r="BO19941" s="87" t="str">
        <f t="shared" si="311"/>
        <v>0</v>
      </c>
    </row>
    <row r="19942" spans="67:67">
      <c r="BO19942" s="87" t="str">
        <f t="shared" si="311"/>
        <v>0</v>
      </c>
    </row>
    <row r="19943" spans="67:67">
      <c r="BO19943" s="87" t="str">
        <f t="shared" si="311"/>
        <v>0</v>
      </c>
    </row>
    <row r="19944" spans="67:67">
      <c r="BO19944" s="87" t="str">
        <f t="shared" si="311"/>
        <v>0</v>
      </c>
    </row>
    <row r="19945" spans="67:67">
      <c r="BO19945" s="87" t="str">
        <f t="shared" si="311"/>
        <v>0</v>
      </c>
    </row>
    <row r="19946" spans="67:67">
      <c r="BO19946" s="87" t="str">
        <f t="shared" si="311"/>
        <v>0</v>
      </c>
    </row>
    <row r="19947" spans="67:67">
      <c r="BO19947" s="87" t="str">
        <f t="shared" si="311"/>
        <v>0</v>
      </c>
    </row>
    <row r="19948" spans="67:67">
      <c r="BO19948" s="87" t="str">
        <f t="shared" si="311"/>
        <v>0</v>
      </c>
    </row>
    <row r="19949" spans="67:67">
      <c r="BO19949" s="87" t="str">
        <f t="shared" si="311"/>
        <v>0</v>
      </c>
    </row>
    <row r="19950" spans="67:67">
      <c r="BO19950" s="87" t="str">
        <f t="shared" si="311"/>
        <v>0</v>
      </c>
    </row>
    <row r="19951" spans="67:67">
      <c r="BO19951" s="87" t="str">
        <f t="shared" si="311"/>
        <v>0</v>
      </c>
    </row>
    <row r="19952" spans="67:67">
      <c r="BO19952" s="87" t="str">
        <f t="shared" si="311"/>
        <v>0</v>
      </c>
    </row>
    <row r="19953" spans="67:67">
      <c r="BO19953" s="87" t="str">
        <f t="shared" si="311"/>
        <v>0</v>
      </c>
    </row>
    <row r="19954" spans="67:67">
      <c r="BO19954" s="87" t="str">
        <f t="shared" si="311"/>
        <v>0</v>
      </c>
    </row>
    <row r="19955" spans="67:67">
      <c r="BO19955" s="87" t="str">
        <f t="shared" si="311"/>
        <v>0</v>
      </c>
    </row>
    <row r="19956" spans="67:67">
      <c r="BO19956" s="87" t="str">
        <f t="shared" si="311"/>
        <v>0</v>
      </c>
    </row>
    <row r="19957" spans="67:67">
      <c r="BO19957" s="87" t="str">
        <f t="shared" si="311"/>
        <v>0</v>
      </c>
    </row>
    <row r="19958" spans="67:67">
      <c r="BO19958" s="87" t="str">
        <f t="shared" si="311"/>
        <v>0</v>
      </c>
    </row>
    <row r="19959" spans="67:67">
      <c r="BO19959" s="87" t="str">
        <f t="shared" si="311"/>
        <v>0</v>
      </c>
    </row>
    <row r="19960" spans="67:67">
      <c r="BO19960" s="87" t="str">
        <f t="shared" si="311"/>
        <v>0</v>
      </c>
    </row>
    <row r="19961" spans="67:67">
      <c r="BO19961" s="87" t="str">
        <f t="shared" si="311"/>
        <v>0</v>
      </c>
    </row>
    <row r="19962" spans="67:67">
      <c r="BO19962" s="87" t="str">
        <f t="shared" si="311"/>
        <v>0</v>
      </c>
    </row>
    <row r="19963" spans="67:67">
      <c r="BO19963" s="87" t="str">
        <f t="shared" si="311"/>
        <v>0</v>
      </c>
    </row>
    <row r="19964" spans="67:67">
      <c r="BO19964" s="87" t="str">
        <f t="shared" si="311"/>
        <v>0</v>
      </c>
    </row>
    <row r="19965" spans="67:67">
      <c r="BO19965" s="87" t="str">
        <f t="shared" si="311"/>
        <v>0</v>
      </c>
    </row>
    <row r="19966" spans="67:67">
      <c r="BO19966" s="87" t="str">
        <f t="shared" si="311"/>
        <v>0</v>
      </c>
    </row>
    <row r="19967" spans="67:67">
      <c r="BO19967" s="87" t="str">
        <f t="shared" si="311"/>
        <v>0</v>
      </c>
    </row>
    <row r="19968" spans="67:67">
      <c r="BO19968" s="87" t="str">
        <f t="shared" si="311"/>
        <v>0</v>
      </c>
    </row>
    <row r="19969" spans="67:67">
      <c r="BO19969" s="87" t="str">
        <f t="shared" si="311"/>
        <v>0</v>
      </c>
    </row>
    <row r="19970" spans="67:67">
      <c r="BO19970" s="87" t="str">
        <f t="shared" si="311"/>
        <v>0</v>
      </c>
    </row>
    <row r="19971" spans="67:67">
      <c r="BO19971" s="87" t="str">
        <f t="shared" si="311"/>
        <v>0</v>
      </c>
    </row>
    <row r="19972" spans="67:67">
      <c r="BO19972" s="87" t="str">
        <f t="shared" si="311"/>
        <v>0</v>
      </c>
    </row>
    <row r="19973" spans="67:67">
      <c r="BO19973" s="87" t="str">
        <f t="shared" si="311"/>
        <v>0</v>
      </c>
    </row>
    <row r="19974" spans="67:67">
      <c r="BO19974" s="87" t="str">
        <f t="shared" ref="BO19974:BO20037" si="312">IF(AND(BI19974&lt;&gt;"",BM19974&lt;&gt;"",BE19974&lt;&gt;"",BF19974&lt;&gt;"",BG19974&lt;&gt;""),(1000*9.81*BI19974*0.001*BM19974)/(BE19974*BF19974*BG19974),"0")</f>
        <v>0</v>
      </c>
    </row>
    <row r="19975" spans="67:67">
      <c r="BO19975" s="87" t="str">
        <f t="shared" si="312"/>
        <v>0</v>
      </c>
    </row>
    <row r="19976" spans="67:67">
      <c r="BO19976" s="87" t="str">
        <f t="shared" si="312"/>
        <v>0</v>
      </c>
    </row>
    <row r="19977" spans="67:67">
      <c r="BO19977" s="87" t="str">
        <f t="shared" si="312"/>
        <v>0</v>
      </c>
    </row>
    <row r="19978" spans="67:67">
      <c r="BO19978" s="87" t="str">
        <f t="shared" si="312"/>
        <v>0</v>
      </c>
    </row>
    <row r="19979" spans="67:67">
      <c r="BO19979" s="87" t="str">
        <f t="shared" si="312"/>
        <v>0</v>
      </c>
    </row>
    <row r="19980" spans="67:67">
      <c r="BO19980" s="87" t="str">
        <f t="shared" si="312"/>
        <v>0</v>
      </c>
    </row>
    <row r="19981" spans="67:67">
      <c r="BO19981" s="87" t="str">
        <f t="shared" si="312"/>
        <v>0</v>
      </c>
    </row>
    <row r="19982" spans="67:67">
      <c r="BO19982" s="87" t="str">
        <f t="shared" si="312"/>
        <v>0</v>
      </c>
    </row>
    <row r="19983" spans="67:67">
      <c r="BO19983" s="87" t="str">
        <f t="shared" si="312"/>
        <v>0</v>
      </c>
    </row>
    <row r="19984" spans="67:67">
      <c r="BO19984" s="87" t="str">
        <f t="shared" si="312"/>
        <v>0</v>
      </c>
    </row>
    <row r="19985" spans="67:67">
      <c r="BO19985" s="87" t="str">
        <f t="shared" si="312"/>
        <v>0</v>
      </c>
    </row>
    <row r="19986" spans="67:67">
      <c r="BO19986" s="87" t="str">
        <f t="shared" si="312"/>
        <v>0</v>
      </c>
    </row>
    <row r="19987" spans="67:67">
      <c r="BO19987" s="87" t="str">
        <f t="shared" si="312"/>
        <v>0</v>
      </c>
    </row>
    <row r="19988" spans="67:67">
      <c r="BO19988" s="87" t="str">
        <f t="shared" si="312"/>
        <v>0</v>
      </c>
    </row>
    <row r="19989" spans="67:67">
      <c r="BO19989" s="87" t="str">
        <f t="shared" si="312"/>
        <v>0</v>
      </c>
    </row>
    <row r="19990" spans="67:67">
      <c r="BO19990" s="87" t="str">
        <f t="shared" si="312"/>
        <v>0</v>
      </c>
    </row>
    <row r="19991" spans="67:67">
      <c r="BO19991" s="87" t="str">
        <f t="shared" si="312"/>
        <v>0</v>
      </c>
    </row>
    <row r="19992" spans="67:67">
      <c r="BO19992" s="87" t="str">
        <f t="shared" si="312"/>
        <v>0</v>
      </c>
    </row>
    <row r="19993" spans="67:67">
      <c r="BO19993" s="87" t="str">
        <f t="shared" si="312"/>
        <v>0</v>
      </c>
    </row>
    <row r="19994" spans="67:67">
      <c r="BO19994" s="87" t="str">
        <f t="shared" si="312"/>
        <v>0</v>
      </c>
    </row>
    <row r="19995" spans="67:67">
      <c r="BO19995" s="87" t="str">
        <f t="shared" si="312"/>
        <v>0</v>
      </c>
    </row>
    <row r="19996" spans="67:67">
      <c r="BO19996" s="87" t="str">
        <f t="shared" si="312"/>
        <v>0</v>
      </c>
    </row>
    <row r="19997" spans="67:67">
      <c r="BO19997" s="87" t="str">
        <f t="shared" si="312"/>
        <v>0</v>
      </c>
    </row>
    <row r="19998" spans="67:67">
      <c r="BO19998" s="87" t="str">
        <f t="shared" si="312"/>
        <v>0</v>
      </c>
    </row>
    <row r="19999" spans="67:67">
      <c r="BO19999" s="87" t="str">
        <f t="shared" si="312"/>
        <v>0</v>
      </c>
    </row>
    <row r="20000" spans="67:67">
      <c r="BO20000" s="87" t="str">
        <f t="shared" si="312"/>
        <v>0</v>
      </c>
    </row>
    <row r="20001" spans="67:67">
      <c r="BO20001" s="87" t="str">
        <f t="shared" si="312"/>
        <v>0</v>
      </c>
    </row>
    <row r="20002" spans="67:67">
      <c r="BO20002" s="87" t="str">
        <f t="shared" si="312"/>
        <v>0</v>
      </c>
    </row>
    <row r="20003" spans="67:67">
      <c r="BO20003" s="87" t="str">
        <f t="shared" si="312"/>
        <v>0</v>
      </c>
    </row>
    <row r="20004" spans="67:67">
      <c r="BO20004" s="87" t="str">
        <f t="shared" si="312"/>
        <v>0</v>
      </c>
    </row>
    <row r="20005" spans="67:67">
      <c r="BO20005" s="87" t="str">
        <f t="shared" si="312"/>
        <v>0</v>
      </c>
    </row>
    <row r="20006" spans="67:67">
      <c r="BO20006" s="87" t="str">
        <f t="shared" si="312"/>
        <v>0</v>
      </c>
    </row>
    <row r="20007" spans="67:67">
      <c r="BO20007" s="87" t="str">
        <f t="shared" si="312"/>
        <v>0</v>
      </c>
    </row>
    <row r="20008" spans="67:67">
      <c r="BO20008" s="87" t="str">
        <f t="shared" si="312"/>
        <v>0</v>
      </c>
    </row>
    <row r="20009" spans="67:67">
      <c r="BO20009" s="87" t="str">
        <f t="shared" si="312"/>
        <v>0</v>
      </c>
    </row>
    <row r="20010" spans="67:67">
      <c r="BO20010" s="87" t="str">
        <f t="shared" si="312"/>
        <v>0</v>
      </c>
    </row>
    <row r="20011" spans="67:67">
      <c r="BO20011" s="87" t="str">
        <f t="shared" si="312"/>
        <v>0</v>
      </c>
    </row>
    <row r="20012" spans="67:67">
      <c r="BO20012" s="87" t="str">
        <f t="shared" si="312"/>
        <v>0</v>
      </c>
    </row>
    <row r="20013" spans="67:67">
      <c r="BO20013" s="87" t="str">
        <f t="shared" si="312"/>
        <v>0</v>
      </c>
    </row>
    <row r="20014" spans="67:67">
      <c r="BO20014" s="87" t="str">
        <f t="shared" si="312"/>
        <v>0</v>
      </c>
    </row>
    <row r="20015" spans="67:67">
      <c r="BO20015" s="87" t="str">
        <f t="shared" si="312"/>
        <v>0</v>
      </c>
    </row>
    <row r="20016" spans="67:67">
      <c r="BO20016" s="87" t="str">
        <f t="shared" si="312"/>
        <v>0</v>
      </c>
    </row>
    <row r="20017" spans="67:67">
      <c r="BO20017" s="87" t="str">
        <f t="shared" si="312"/>
        <v>0</v>
      </c>
    </row>
    <row r="20018" spans="67:67">
      <c r="BO20018" s="87" t="str">
        <f t="shared" si="312"/>
        <v>0</v>
      </c>
    </row>
    <row r="20019" spans="67:67">
      <c r="BO20019" s="87" t="str">
        <f t="shared" si="312"/>
        <v>0</v>
      </c>
    </row>
    <row r="20020" spans="67:67">
      <c r="BO20020" s="87" t="str">
        <f t="shared" si="312"/>
        <v>0</v>
      </c>
    </row>
    <row r="20021" spans="67:67">
      <c r="BO20021" s="87" t="str">
        <f t="shared" si="312"/>
        <v>0</v>
      </c>
    </row>
    <row r="20022" spans="67:67">
      <c r="BO20022" s="87" t="str">
        <f t="shared" si="312"/>
        <v>0</v>
      </c>
    </row>
    <row r="20023" spans="67:67">
      <c r="BO20023" s="87" t="str">
        <f t="shared" si="312"/>
        <v>0</v>
      </c>
    </row>
    <row r="20024" spans="67:67">
      <c r="BO20024" s="87" t="str">
        <f t="shared" si="312"/>
        <v>0</v>
      </c>
    </row>
    <row r="20025" spans="67:67">
      <c r="BO20025" s="87" t="str">
        <f t="shared" si="312"/>
        <v>0</v>
      </c>
    </row>
    <row r="20026" spans="67:67">
      <c r="BO20026" s="87" t="str">
        <f t="shared" si="312"/>
        <v>0</v>
      </c>
    </row>
    <row r="20027" spans="67:67">
      <c r="BO20027" s="87" t="str">
        <f t="shared" si="312"/>
        <v>0</v>
      </c>
    </row>
    <row r="20028" spans="67:67">
      <c r="BO20028" s="87" t="str">
        <f t="shared" si="312"/>
        <v>0</v>
      </c>
    </row>
    <row r="20029" spans="67:67">
      <c r="BO20029" s="87" t="str">
        <f t="shared" si="312"/>
        <v>0</v>
      </c>
    </row>
    <row r="20030" spans="67:67">
      <c r="BO20030" s="87" t="str">
        <f t="shared" si="312"/>
        <v>0</v>
      </c>
    </row>
    <row r="20031" spans="67:67">
      <c r="BO20031" s="87" t="str">
        <f t="shared" si="312"/>
        <v>0</v>
      </c>
    </row>
    <row r="20032" spans="67:67">
      <c r="BO20032" s="87" t="str">
        <f t="shared" si="312"/>
        <v>0</v>
      </c>
    </row>
    <row r="20033" spans="67:67">
      <c r="BO20033" s="87" t="str">
        <f t="shared" si="312"/>
        <v>0</v>
      </c>
    </row>
    <row r="20034" spans="67:67">
      <c r="BO20034" s="87" t="str">
        <f t="shared" si="312"/>
        <v>0</v>
      </c>
    </row>
    <row r="20035" spans="67:67">
      <c r="BO20035" s="87" t="str">
        <f t="shared" si="312"/>
        <v>0</v>
      </c>
    </row>
    <row r="20036" spans="67:67">
      <c r="BO20036" s="87" t="str">
        <f t="shared" si="312"/>
        <v>0</v>
      </c>
    </row>
    <row r="20037" spans="67:67">
      <c r="BO20037" s="87" t="str">
        <f t="shared" si="312"/>
        <v>0</v>
      </c>
    </row>
    <row r="20038" spans="67:67">
      <c r="BO20038" s="87" t="str">
        <f t="shared" ref="BO20038:BO20101" si="313">IF(AND(BI20038&lt;&gt;"",BM20038&lt;&gt;"",BE20038&lt;&gt;"",BF20038&lt;&gt;"",BG20038&lt;&gt;""),(1000*9.81*BI20038*0.001*BM20038)/(BE20038*BF20038*BG20038),"0")</f>
        <v>0</v>
      </c>
    </row>
    <row r="20039" spans="67:67">
      <c r="BO20039" s="87" t="str">
        <f t="shared" si="313"/>
        <v>0</v>
      </c>
    </row>
    <row r="20040" spans="67:67">
      <c r="BO20040" s="87" t="str">
        <f t="shared" si="313"/>
        <v>0</v>
      </c>
    </row>
    <row r="20041" spans="67:67">
      <c r="BO20041" s="87" t="str">
        <f t="shared" si="313"/>
        <v>0</v>
      </c>
    </row>
    <row r="20042" spans="67:67">
      <c r="BO20042" s="87" t="str">
        <f t="shared" si="313"/>
        <v>0</v>
      </c>
    </row>
    <row r="20043" spans="67:67">
      <c r="BO20043" s="87" t="str">
        <f t="shared" si="313"/>
        <v>0</v>
      </c>
    </row>
    <row r="20044" spans="67:67">
      <c r="BO20044" s="87" t="str">
        <f t="shared" si="313"/>
        <v>0</v>
      </c>
    </row>
    <row r="20045" spans="67:67">
      <c r="BO20045" s="87" t="str">
        <f t="shared" si="313"/>
        <v>0</v>
      </c>
    </row>
    <row r="20046" spans="67:67">
      <c r="BO20046" s="87" t="str">
        <f t="shared" si="313"/>
        <v>0</v>
      </c>
    </row>
    <row r="20047" spans="67:67">
      <c r="BO20047" s="87" t="str">
        <f t="shared" si="313"/>
        <v>0</v>
      </c>
    </row>
    <row r="20048" spans="67:67">
      <c r="BO20048" s="87" t="str">
        <f t="shared" si="313"/>
        <v>0</v>
      </c>
    </row>
    <row r="20049" spans="67:67">
      <c r="BO20049" s="87" t="str">
        <f t="shared" si="313"/>
        <v>0</v>
      </c>
    </row>
    <row r="20050" spans="67:67">
      <c r="BO20050" s="87" t="str">
        <f t="shared" si="313"/>
        <v>0</v>
      </c>
    </row>
    <row r="20051" spans="67:67">
      <c r="BO20051" s="87" t="str">
        <f t="shared" si="313"/>
        <v>0</v>
      </c>
    </row>
    <row r="20052" spans="67:67">
      <c r="BO20052" s="87" t="str">
        <f t="shared" si="313"/>
        <v>0</v>
      </c>
    </row>
    <row r="20053" spans="67:67">
      <c r="BO20053" s="87" t="str">
        <f t="shared" si="313"/>
        <v>0</v>
      </c>
    </row>
    <row r="20054" spans="67:67">
      <c r="BO20054" s="87" t="str">
        <f t="shared" si="313"/>
        <v>0</v>
      </c>
    </row>
    <row r="20055" spans="67:67">
      <c r="BO20055" s="87" t="str">
        <f t="shared" si="313"/>
        <v>0</v>
      </c>
    </row>
    <row r="20056" spans="67:67">
      <c r="BO20056" s="87" t="str">
        <f t="shared" si="313"/>
        <v>0</v>
      </c>
    </row>
    <row r="20057" spans="67:67">
      <c r="BO20057" s="87" t="str">
        <f t="shared" si="313"/>
        <v>0</v>
      </c>
    </row>
    <row r="20058" spans="67:67">
      <c r="BO20058" s="87" t="str">
        <f t="shared" si="313"/>
        <v>0</v>
      </c>
    </row>
    <row r="20059" spans="67:67">
      <c r="BO20059" s="87" t="str">
        <f t="shared" si="313"/>
        <v>0</v>
      </c>
    </row>
    <row r="20060" spans="67:67">
      <c r="BO20060" s="87" t="str">
        <f t="shared" si="313"/>
        <v>0</v>
      </c>
    </row>
    <row r="20061" spans="67:67">
      <c r="BO20061" s="87" t="str">
        <f t="shared" si="313"/>
        <v>0</v>
      </c>
    </row>
    <row r="20062" spans="67:67">
      <c r="BO20062" s="87" t="str">
        <f t="shared" si="313"/>
        <v>0</v>
      </c>
    </row>
    <row r="20063" spans="67:67">
      <c r="BO20063" s="87" t="str">
        <f t="shared" si="313"/>
        <v>0</v>
      </c>
    </row>
    <row r="20064" spans="67:67">
      <c r="BO20064" s="87" t="str">
        <f t="shared" si="313"/>
        <v>0</v>
      </c>
    </row>
    <row r="20065" spans="67:67">
      <c r="BO20065" s="87" t="str">
        <f t="shared" si="313"/>
        <v>0</v>
      </c>
    </row>
    <row r="20066" spans="67:67">
      <c r="BO20066" s="87" t="str">
        <f t="shared" si="313"/>
        <v>0</v>
      </c>
    </row>
    <row r="20067" spans="67:67">
      <c r="BO20067" s="87" t="str">
        <f t="shared" si="313"/>
        <v>0</v>
      </c>
    </row>
    <row r="20068" spans="67:67">
      <c r="BO20068" s="87" t="str">
        <f t="shared" si="313"/>
        <v>0</v>
      </c>
    </row>
    <row r="20069" spans="67:67">
      <c r="BO20069" s="87" t="str">
        <f t="shared" si="313"/>
        <v>0</v>
      </c>
    </row>
    <row r="20070" spans="67:67">
      <c r="BO20070" s="87" t="str">
        <f t="shared" si="313"/>
        <v>0</v>
      </c>
    </row>
    <row r="20071" spans="67:67">
      <c r="BO20071" s="87" t="str">
        <f t="shared" si="313"/>
        <v>0</v>
      </c>
    </row>
    <row r="20072" spans="67:67">
      <c r="BO20072" s="87" t="str">
        <f t="shared" si="313"/>
        <v>0</v>
      </c>
    </row>
    <row r="20073" spans="67:67">
      <c r="BO20073" s="87" t="str">
        <f t="shared" si="313"/>
        <v>0</v>
      </c>
    </row>
    <row r="20074" spans="67:67">
      <c r="BO20074" s="87" t="str">
        <f t="shared" si="313"/>
        <v>0</v>
      </c>
    </row>
    <row r="20075" spans="67:67">
      <c r="BO20075" s="87" t="str">
        <f t="shared" si="313"/>
        <v>0</v>
      </c>
    </row>
    <row r="20076" spans="67:67">
      <c r="BO20076" s="87" t="str">
        <f t="shared" si="313"/>
        <v>0</v>
      </c>
    </row>
    <row r="20077" spans="67:67">
      <c r="BO20077" s="87" t="str">
        <f t="shared" si="313"/>
        <v>0</v>
      </c>
    </row>
    <row r="20078" spans="67:67">
      <c r="BO20078" s="87" t="str">
        <f t="shared" si="313"/>
        <v>0</v>
      </c>
    </row>
    <row r="20079" spans="67:67">
      <c r="BO20079" s="87" t="str">
        <f t="shared" si="313"/>
        <v>0</v>
      </c>
    </row>
    <row r="20080" spans="67:67">
      <c r="BO20080" s="87" t="str">
        <f t="shared" si="313"/>
        <v>0</v>
      </c>
    </row>
    <row r="20081" spans="67:67">
      <c r="BO20081" s="87" t="str">
        <f t="shared" si="313"/>
        <v>0</v>
      </c>
    </row>
    <row r="20082" spans="67:67">
      <c r="BO20082" s="87" t="str">
        <f t="shared" si="313"/>
        <v>0</v>
      </c>
    </row>
    <row r="20083" spans="67:67">
      <c r="BO20083" s="87" t="str">
        <f t="shared" si="313"/>
        <v>0</v>
      </c>
    </row>
    <row r="20084" spans="67:67">
      <c r="BO20084" s="87" t="str">
        <f t="shared" si="313"/>
        <v>0</v>
      </c>
    </row>
    <row r="20085" spans="67:67">
      <c r="BO20085" s="87" t="str">
        <f t="shared" si="313"/>
        <v>0</v>
      </c>
    </row>
    <row r="20086" spans="67:67">
      <c r="BO20086" s="87" t="str">
        <f t="shared" si="313"/>
        <v>0</v>
      </c>
    </row>
    <row r="20087" spans="67:67">
      <c r="BO20087" s="87" t="str">
        <f t="shared" si="313"/>
        <v>0</v>
      </c>
    </row>
    <row r="20088" spans="67:67">
      <c r="BO20088" s="87" t="str">
        <f t="shared" si="313"/>
        <v>0</v>
      </c>
    </row>
    <row r="20089" spans="67:67">
      <c r="BO20089" s="87" t="str">
        <f t="shared" si="313"/>
        <v>0</v>
      </c>
    </row>
    <row r="20090" spans="67:67">
      <c r="BO20090" s="87" t="str">
        <f t="shared" si="313"/>
        <v>0</v>
      </c>
    </row>
    <row r="20091" spans="67:67">
      <c r="BO20091" s="87" t="str">
        <f t="shared" si="313"/>
        <v>0</v>
      </c>
    </row>
    <row r="20092" spans="67:67">
      <c r="BO20092" s="87" t="str">
        <f t="shared" si="313"/>
        <v>0</v>
      </c>
    </row>
    <row r="20093" spans="67:67">
      <c r="BO20093" s="87" t="str">
        <f t="shared" si="313"/>
        <v>0</v>
      </c>
    </row>
    <row r="20094" spans="67:67">
      <c r="BO20094" s="87" t="str">
        <f t="shared" si="313"/>
        <v>0</v>
      </c>
    </row>
    <row r="20095" spans="67:67">
      <c r="BO20095" s="87" t="str">
        <f t="shared" si="313"/>
        <v>0</v>
      </c>
    </row>
    <row r="20096" spans="67:67">
      <c r="BO20096" s="87" t="str">
        <f t="shared" si="313"/>
        <v>0</v>
      </c>
    </row>
    <row r="20097" spans="67:67">
      <c r="BO20097" s="87" t="str">
        <f t="shared" si="313"/>
        <v>0</v>
      </c>
    </row>
    <row r="20098" spans="67:67">
      <c r="BO20098" s="87" t="str">
        <f t="shared" si="313"/>
        <v>0</v>
      </c>
    </row>
    <row r="20099" spans="67:67">
      <c r="BO20099" s="87" t="str">
        <f t="shared" si="313"/>
        <v>0</v>
      </c>
    </row>
    <row r="20100" spans="67:67">
      <c r="BO20100" s="87" t="str">
        <f t="shared" si="313"/>
        <v>0</v>
      </c>
    </row>
    <row r="20101" spans="67:67">
      <c r="BO20101" s="87" t="str">
        <f t="shared" si="313"/>
        <v>0</v>
      </c>
    </row>
    <row r="20102" spans="67:67">
      <c r="BO20102" s="87" t="str">
        <f t="shared" ref="BO20102:BO20165" si="314">IF(AND(BI20102&lt;&gt;"",BM20102&lt;&gt;"",BE20102&lt;&gt;"",BF20102&lt;&gt;"",BG20102&lt;&gt;""),(1000*9.81*BI20102*0.001*BM20102)/(BE20102*BF20102*BG20102),"0")</f>
        <v>0</v>
      </c>
    </row>
    <row r="20103" spans="67:67">
      <c r="BO20103" s="87" t="str">
        <f t="shared" si="314"/>
        <v>0</v>
      </c>
    </row>
    <row r="20104" spans="67:67">
      <c r="BO20104" s="87" t="str">
        <f t="shared" si="314"/>
        <v>0</v>
      </c>
    </row>
    <row r="20105" spans="67:67">
      <c r="BO20105" s="87" t="str">
        <f t="shared" si="314"/>
        <v>0</v>
      </c>
    </row>
    <row r="20106" spans="67:67">
      <c r="BO20106" s="87" t="str">
        <f t="shared" si="314"/>
        <v>0</v>
      </c>
    </row>
    <row r="20107" spans="67:67">
      <c r="BO20107" s="87" t="str">
        <f t="shared" si="314"/>
        <v>0</v>
      </c>
    </row>
    <row r="20108" spans="67:67">
      <c r="BO20108" s="87" t="str">
        <f t="shared" si="314"/>
        <v>0</v>
      </c>
    </row>
    <row r="20109" spans="67:67">
      <c r="BO20109" s="87" t="str">
        <f t="shared" si="314"/>
        <v>0</v>
      </c>
    </row>
    <row r="20110" spans="67:67">
      <c r="BO20110" s="87" t="str">
        <f t="shared" si="314"/>
        <v>0</v>
      </c>
    </row>
    <row r="20111" spans="67:67">
      <c r="BO20111" s="87" t="str">
        <f t="shared" si="314"/>
        <v>0</v>
      </c>
    </row>
    <row r="20112" spans="67:67">
      <c r="BO20112" s="87" t="str">
        <f t="shared" si="314"/>
        <v>0</v>
      </c>
    </row>
    <row r="20113" spans="67:67">
      <c r="BO20113" s="87" t="str">
        <f t="shared" si="314"/>
        <v>0</v>
      </c>
    </row>
    <row r="20114" spans="67:67">
      <c r="BO20114" s="87" t="str">
        <f t="shared" si="314"/>
        <v>0</v>
      </c>
    </row>
    <row r="20115" spans="67:67">
      <c r="BO20115" s="87" t="str">
        <f t="shared" si="314"/>
        <v>0</v>
      </c>
    </row>
    <row r="20116" spans="67:67">
      <c r="BO20116" s="87" t="str">
        <f t="shared" si="314"/>
        <v>0</v>
      </c>
    </row>
    <row r="20117" spans="67:67">
      <c r="BO20117" s="87" t="str">
        <f t="shared" si="314"/>
        <v>0</v>
      </c>
    </row>
    <row r="20118" spans="67:67">
      <c r="BO20118" s="87" t="str">
        <f t="shared" si="314"/>
        <v>0</v>
      </c>
    </row>
    <row r="20119" spans="67:67">
      <c r="BO20119" s="87" t="str">
        <f t="shared" si="314"/>
        <v>0</v>
      </c>
    </row>
    <row r="20120" spans="67:67">
      <c r="BO20120" s="87" t="str">
        <f t="shared" si="314"/>
        <v>0</v>
      </c>
    </row>
    <row r="20121" spans="67:67">
      <c r="BO20121" s="87" t="str">
        <f t="shared" si="314"/>
        <v>0</v>
      </c>
    </row>
    <row r="20122" spans="67:67">
      <c r="BO20122" s="87" t="str">
        <f t="shared" si="314"/>
        <v>0</v>
      </c>
    </row>
    <row r="20123" spans="67:67">
      <c r="BO20123" s="87" t="str">
        <f t="shared" si="314"/>
        <v>0</v>
      </c>
    </row>
    <row r="20124" spans="67:67">
      <c r="BO20124" s="87" t="str">
        <f t="shared" si="314"/>
        <v>0</v>
      </c>
    </row>
    <row r="20125" spans="67:67">
      <c r="BO20125" s="87" t="str">
        <f t="shared" si="314"/>
        <v>0</v>
      </c>
    </row>
    <row r="20126" spans="67:67">
      <c r="BO20126" s="87" t="str">
        <f t="shared" si="314"/>
        <v>0</v>
      </c>
    </row>
    <row r="20127" spans="67:67">
      <c r="BO20127" s="87" t="str">
        <f t="shared" si="314"/>
        <v>0</v>
      </c>
    </row>
    <row r="20128" spans="67:67">
      <c r="BO20128" s="87" t="str">
        <f t="shared" si="314"/>
        <v>0</v>
      </c>
    </row>
    <row r="20129" spans="67:67">
      <c r="BO20129" s="87" t="str">
        <f t="shared" si="314"/>
        <v>0</v>
      </c>
    </row>
    <row r="20130" spans="67:67">
      <c r="BO20130" s="87" t="str">
        <f t="shared" si="314"/>
        <v>0</v>
      </c>
    </row>
    <row r="20131" spans="67:67">
      <c r="BO20131" s="87" t="str">
        <f t="shared" si="314"/>
        <v>0</v>
      </c>
    </row>
    <row r="20132" spans="67:67">
      <c r="BO20132" s="87" t="str">
        <f t="shared" si="314"/>
        <v>0</v>
      </c>
    </row>
    <row r="20133" spans="67:67">
      <c r="BO20133" s="87" t="str">
        <f t="shared" si="314"/>
        <v>0</v>
      </c>
    </row>
    <row r="20134" spans="67:67">
      <c r="BO20134" s="87" t="str">
        <f t="shared" si="314"/>
        <v>0</v>
      </c>
    </row>
    <row r="20135" spans="67:67">
      <c r="BO20135" s="87" t="str">
        <f t="shared" si="314"/>
        <v>0</v>
      </c>
    </row>
    <row r="20136" spans="67:67">
      <c r="BO20136" s="87" t="str">
        <f t="shared" si="314"/>
        <v>0</v>
      </c>
    </row>
    <row r="20137" spans="67:67">
      <c r="BO20137" s="87" t="str">
        <f t="shared" si="314"/>
        <v>0</v>
      </c>
    </row>
    <row r="20138" spans="67:67">
      <c r="BO20138" s="87" t="str">
        <f t="shared" si="314"/>
        <v>0</v>
      </c>
    </row>
    <row r="20139" spans="67:67">
      <c r="BO20139" s="87" t="str">
        <f t="shared" si="314"/>
        <v>0</v>
      </c>
    </row>
    <row r="20140" spans="67:67">
      <c r="BO20140" s="87" t="str">
        <f t="shared" si="314"/>
        <v>0</v>
      </c>
    </row>
    <row r="20141" spans="67:67">
      <c r="BO20141" s="87" t="str">
        <f t="shared" si="314"/>
        <v>0</v>
      </c>
    </row>
    <row r="20142" spans="67:67">
      <c r="BO20142" s="87" t="str">
        <f t="shared" si="314"/>
        <v>0</v>
      </c>
    </row>
    <row r="20143" spans="67:67">
      <c r="BO20143" s="87" t="str">
        <f t="shared" si="314"/>
        <v>0</v>
      </c>
    </row>
    <row r="20144" spans="67:67">
      <c r="BO20144" s="87" t="str">
        <f t="shared" si="314"/>
        <v>0</v>
      </c>
    </row>
    <row r="20145" spans="67:67">
      <c r="BO20145" s="87" t="str">
        <f t="shared" si="314"/>
        <v>0</v>
      </c>
    </row>
    <row r="20146" spans="67:67">
      <c r="BO20146" s="87" t="str">
        <f t="shared" si="314"/>
        <v>0</v>
      </c>
    </row>
    <row r="20147" spans="67:67">
      <c r="BO20147" s="87" t="str">
        <f t="shared" si="314"/>
        <v>0</v>
      </c>
    </row>
    <row r="20148" spans="67:67">
      <c r="BO20148" s="87" t="str">
        <f t="shared" si="314"/>
        <v>0</v>
      </c>
    </row>
    <row r="20149" spans="67:67">
      <c r="BO20149" s="87" t="str">
        <f t="shared" si="314"/>
        <v>0</v>
      </c>
    </row>
    <row r="20150" spans="67:67">
      <c r="BO20150" s="87" t="str">
        <f t="shared" si="314"/>
        <v>0</v>
      </c>
    </row>
    <row r="20151" spans="67:67">
      <c r="BO20151" s="87" t="str">
        <f t="shared" si="314"/>
        <v>0</v>
      </c>
    </row>
    <row r="20152" spans="67:67">
      <c r="BO20152" s="87" t="str">
        <f t="shared" si="314"/>
        <v>0</v>
      </c>
    </row>
    <row r="20153" spans="67:67">
      <c r="BO20153" s="87" t="str">
        <f t="shared" si="314"/>
        <v>0</v>
      </c>
    </row>
    <row r="20154" spans="67:67">
      <c r="BO20154" s="87" t="str">
        <f t="shared" si="314"/>
        <v>0</v>
      </c>
    </row>
    <row r="20155" spans="67:67">
      <c r="BO20155" s="87" t="str">
        <f t="shared" si="314"/>
        <v>0</v>
      </c>
    </row>
    <row r="20156" spans="67:67">
      <c r="BO20156" s="87" t="str">
        <f t="shared" si="314"/>
        <v>0</v>
      </c>
    </row>
    <row r="20157" spans="67:67">
      <c r="BO20157" s="87" t="str">
        <f t="shared" si="314"/>
        <v>0</v>
      </c>
    </row>
    <row r="20158" spans="67:67">
      <c r="BO20158" s="87" t="str">
        <f t="shared" si="314"/>
        <v>0</v>
      </c>
    </row>
    <row r="20159" spans="67:67">
      <c r="BO20159" s="87" t="str">
        <f t="shared" si="314"/>
        <v>0</v>
      </c>
    </row>
    <row r="20160" spans="67:67">
      <c r="BO20160" s="87" t="str">
        <f t="shared" si="314"/>
        <v>0</v>
      </c>
    </row>
    <row r="20161" spans="67:67">
      <c r="BO20161" s="87" t="str">
        <f t="shared" si="314"/>
        <v>0</v>
      </c>
    </row>
    <row r="20162" spans="67:67">
      <c r="BO20162" s="87" t="str">
        <f t="shared" si="314"/>
        <v>0</v>
      </c>
    </row>
    <row r="20163" spans="67:67">
      <c r="BO20163" s="87" t="str">
        <f t="shared" si="314"/>
        <v>0</v>
      </c>
    </row>
    <row r="20164" spans="67:67">
      <c r="BO20164" s="87" t="str">
        <f t="shared" si="314"/>
        <v>0</v>
      </c>
    </row>
    <row r="20165" spans="67:67">
      <c r="BO20165" s="87" t="str">
        <f t="shared" si="314"/>
        <v>0</v>
      </c>
    </row>
    <row r="20166" spans="67:67">
      <c r="BO20166" s="87" t="str">
        <f t="shared" ref="BO20166:BO20229" si="315">IF(AND(BI20166&lt;&gt;"",BM20166&lt;&gt;"",BE20166&lt;&gt;"",BF20166&lt;&gt;"",BG20166&lt;&gt;""),(1000*9.81*BI20166*0.001*BM20166)/(BE20166*BF20166*BG20166),"0")</f>
        <v>0</v>
      </c>
    </row>
    <row r="20167" spans="67:67">
      <c r="BO20167" s="87" t="str">
        <f t="shared" si="315"/>
        <v>0</v>
      </c>
    </row>
    <row r="20168" spans="67:67">
      <c r="BO20168" s="87" t="str">
        <f t="shared" si="315"/>
        <v>0</v>
      </c>
    </row>
    <row r="20169" spans="67:67">
      <c r="BO20169" s="87" t="str">
        <f t="shared" si="315"/>
        <v>0</v>
      </c>
    </row>
    <row r="20170" spans="67:67">
      <c r="BO20170" s="87" t="str">
        <f t="shared" si="315"/>
        <v>0</v>
      </c>
    </row>
    <row r="20171" spans="67:67">
      <c r="BO20171" s="87" t="str">
        <f t="shared" si="315"/>
        <v>0</v>
      </c>
    </row>
    <row r="20172" spans="67:67">
      <c r="BO20172" s="87" t="str">
        <f t="shared" si="315"/>
        <v>0</v>
      </c>
    </row>
    <row r="20173" spans="67:67">
      <c r="BO20173" s="87" t="str">
        <f t="shared" si="315"/>
        <v>0</v>
      </c>
    </row>
    <row r="20174" spans="67:67">
      <c r="BO20174" s="87" t="str">
        <f t="shared" si="315"/>
        <v>0</v>
      </c>
    </row>
    <row r="20175" spans="67:67">
      <c r="BO20175" s="87" t="str">
        <f t="shared" si="315"/>
        <v>0</v>
      </c>
    </row>
    <row r="20176" spans="67:67">
      <c r="BO20176" s="87" t="str">
        <f t="shared" si="315"/>
        <v>0</v>
      </c>
    </row>
    <row r="20177" spans="67:67">
      <c r="BO20177" s="87" t="str">
        <f t="shared" si="315"/>
        <v>0</v>
      </c>
    </row>
    <row r="20178" spans="67:67">
      <c r="BO20178" s="87" t="str">
        <f t="shared" si="315"/>
        <v>0</v>
      </c>
    </row>
    <row r="20179" spans="67:67">
      <c r="BO20179" s="87" t="str">
        <f t="shared" si="315"/>
        <v>0</v>
      </c>
    </row>
    <row r="20180" spans="67:67">
      <c r="BO20180" s="87" t="str">
        <f t="shared" si="315"/>
        <v>0</v>
      </c>
    </row>
    <row r="20181" spans="67:67">
      <c r="BO20181" s="87" t="str">
        <f t="shared" si="315"/>
        <v>0</v>
      </c>
    </row>
    <row r="20182" spans="67:67">
      <c r="BO20182" s="87" t="str">
        <f t="shared" si="315"/>
        <v>0</v>
      </c>
    </row>
    <row r="20183" spans="67:67">
      <c r="BO20183" s="87" t="str">
        <f t="shared" si="315"/>
        <v>0</v>
      </c>
    </row>
    <row r="20184" spans="67:67">
      <c r="BO20184" s="87" t="str">
        <f t="shared" si="315"/>
        <v>0</v>
      </c>
    </row>
    <row r="20185" spans="67:67">
      <c r="BO20185" s="87" t="str">
        <f t="shared" si="315"/>
        <v>0</v>
      </c>
    </row>
    <row r="20186" spans="67:67">
      <c r="BO20186" s="87" t="str">
        <f t="shared" si="315"/>
        <v>0</v>
      </c>
    </row>
    <row r="20187" spans="67:67">
      <c r="BO20187" s="87" t="str">
        <f t="shared" si="315"/>
        <v>0</v>
      </c>
    </row>
    <row r="20188" spans="67:67">
      <c r="BO20188" s="87" t="str">
        <f t="shared" si="315"/>
        <v>0</v>
      </c>
    </row>
    <row r="20189" spans="67:67">
      <c r="BO20189" s="87" t="str">
        <f t="shared" si="315"/>
        <v>0</v>
      </c>
    </row>
    <row r="20190" spans="67:67">
      <c r="BO20190" s="87" t="str">
        <f t="shared" si="315"/>
        <v>0</v>
      </c>
    </row>
    <row r="20191" spans="67:67">
      <c r="BO20191" s="87" t="str">
        <f t="shared" si="315"/>
        <v>0</v>
      </c>
    </row>
    <row r="20192" spans="67:67">
      <c r="BO20192" s="87" t="str">
        <f t="shared" si="315"/>
        <v>0</v>
      </c>
    </row>
    <row r="20193" spans="67:67">
      <c r="BO20193" s="87" t="str">
        <f t="shared" si="315"/>
        <v>0</v>
      </c>
    </row>
    <row r="20194" spans="67:67">
      <c r="BO20194" s="87" t="str">
        <f t="shared" si="315"/>
        <v>0</v>
      </c>
    </row>
    <row r="20195" spans="67:67">
      <c r="BO20195" s="87" t="str">
        <f t="shared" si="315"/>
        <v>0</v>
      </c>
    </row>
    <row r="20196" spans="67:67">
      <c r="BO20196" s="87" t="str">
        <f t="shared" si="315"/>
        <v>0</v>
      </c>
    </row>
    <row r="20197" spans="67:67">
      <c r="BO20197" s="87" t="str">
        <f t="shared" si="315"/>
        <v>0</v>
      </c>
    </row>
    <row r="20198" spans="67:67">
      <c r="BO20198" s="87" t="str">
        <f t="shared" si="315"/>
        <v>0</v>
      </c>
    </row>
    <row r="20199" spans="67:67">
      <c r="BO20199" s="87" t="str">
        <f t="shared" si="315"/>
        <v>0</v>
      </c>
    </row>
    <row r="20200" spans="67:67">
      <c r="BO20200" s="87" t="str">
        <f t="shared" si="315"/>
        <v>0</v>
      </c>
    </row>
    <row r="20201" spans="67:67">
      <c r="BO20201" s="87" t="str">
        <f t="shared" si="315"/>
        <v>0</v>
      </c>
    </row>
    <row r="20202" spans="67:67">
      <c r="BO20202" s="87" t="str">
        <f t="shared" si="315"/>
        <v>0</v>
      </c>
    </row>
    <row r="20203" spans="67:67">
      <c r="BO20203" s="87" t="str">
        <f t="shared" si="315"/>
        <v>0</v>
      </c>
    </row>
    <row r="20204" spans="67:67">
      <c r="BO20204" s="87" t="str">
        <f t="shared" si="315"/>
        <v>0</v>
      </c>
    </row>
    <row r="20205" spans="67:67">
      <c r="BO20205" s="87" t="str">
        <f t="shared" si="315"/>
        <v>0</v>
      </c>
    </row>
    <row r="20206" spans="67:67">
      <c r="BO20206" s="87" t="str">
        <f t="shared" si="315"/>
        <v>0</v>
      </c>
    </row>
    <row r="20207" spans="67:67">
      <c r="BO20207" s="87" t="str">
        <f t="shared" si="315"/>
        <v>0</v>
      </c>
    </row>
    <row r="20208" spans="67:67">
      <c r="BO20208" s="87" t="str">
        <f t="shared" si="315"/>
        <v>0</v>
      </c>
    </row>
    <row r="20209" spans="67:67">
      <c r="BO20209" s="87" t="str">
        <f t="shared" si="315"/>
        <v>0</v>
      </c>
    </row>
    <row r="20210" spans="67:67">
      <c r="BO20210" s="87" t="str">
        <f t="shared" si="315"/>
        <v>0</v>
      </c>
    </row>
    <row r="20211" spans="67:67">
      <c r="BO20211" s="87" t="str">
        <f t="shared" si="315"/>
        <v>0</v>
      </c>
    </row>
    <row r="20212" spans="67:67">
      <c r="BO20212" s="87" t="str">
        <f t="shared" si="315"/>
        <v>0</v>
      </c>
    </row>
    <row r="20213" spans="67:67">
      <c r="BO20213" s="87" t="str">
        <f t="shared" si="315"/>
        <v>0</v>
      </c>
    </row>
    <row r="20214" spans="67:67">
      <c r="BO20214" s="87" t="str">
        <f t="shared" si="315"/>
        <v>0</v>
      </c>
    </row>
    <row r="20215" spans="67:67">
      <c r="BO20215" s="87" t="str">
        <f t="shared" si="315"/>
        <v>0</v>
      </c>
    </row>
    <row r="20216" spans="67:67">
      <c r="BO20216" s="87" t="str">
        <f t="shared" si="315"/>
        <v>0</v>
      </c>
    </row>
    <row r="20217" spans="67:67">
      <c r="BO20217" s="87" t="str">
        <f t="shared" si="315"/>
        <v>0</v>
      </c>
    </row>
    <row r="20218" spans="67:67">
      <c r="BO20218" s="87" t="str">
        <f t="shared" si="315"/>
        <v>0</v>
      </c>
    </row>
    <row r="20219" spans="67:67">
      <c r="BO20219" s="87" t="str">
        <f t="shared" si="315"/>
        <v>0</v>
      </c>
    </row>
    <row r="20220" spans="67:67">
      <c r="BO20220" s="87" t="str">
        <f t="shared" si="315"/>
        <v>0</v>
      </c>
    </row>
    <row r="20221" spans="67:67">
      <c r="BO20221" s="87" t="str">
        <f t="shared" si="315"/>
        <v>0</v>
      </c>
    </row>
    <row r="20222" spans="67:67">
      <c r="BO20222" s="87" t="str">
        <f t="shared" si="315"/>
        <v>0</v>
      </c>
    </row>
    <row r="20223" spans="67:67">
      <c r="BO20223" s="87" t="str">
        <f t="shared" si="315"/>
        <v>0</v>
      </c>
    </row>
    <row r="20224" spans="67:67">
      <c r="BO20224" s="87" t="str">
        <f t="shared" si="315"/>
        <v>0</v>
      </c>
    </row>
    <row r="20225" spans="67:67">
      <c r="BO20225" s="87" t="str">
        <f t="shared" si="315"/>
        <v>0</v>
      </c>
    </row>
    <row r="20226" spans="67:67">
      <c r="BO20226" s="87" t="str">
        <f t="shared" si="315"/>
        <v>0</v>
      </c>
    </row>
    <row r="20227" spans="67:67">
      <c r="BO20227" s="87" t="str">
        <f t="shared" si="315"/>
        <v>0</v>
      </c>
    </row>
    <row r="20228" spans="67:67">
      <c r="BO20228" s="87" t="str">
        <f t="shared" si="315"/>
        <v>0</v>
      </c>
    </row>
    <row r="20229" spans="67:67">
      <c r="BO20229" s="87" t="str">
        <f t="shared" si="315"/>
        <v>0</v>
      </c>
    </row>
    <row r="20230" spans="67:67">
      <c r="BO20230" s="87" t="str">
        <f t="shared" ref="BO20230:BO20293" si="316">IF(AND(BI20230&lt;&gt;"",BM20230&lt;&gt;"",BE20230&lt;&gt;"",BF20230&lt;&gt;"",BG20230&lt;&gt;""),(1000*9.81*BI20230*0.001*BM20230)/(BE20230*BF20230*BG20230),"0")</f>
        <v>0</v>
      </c>
    </row>
    <row r="20231" spans="67:67">
      <c r="BO20231" s="87" t="str">
        <f t="shared" si="316"/>
        <v>0</v>
      </c>
    </row>
    <row r="20232" spans="67:67">
      <c r="BO20232" s="87" t="str">
        <f t="shared" si="316"/>
        <v>0</v>
      </c>
    </row>
    <row r="20233" spans="67:67">
      <c r="BO20233" s="87" t="str">
        <f t="shared" si="316"/>
        <v>0</v>
      </c>
    </row>
    <row r="20234" spans="67:67">
      <c r="BO20234" s="87" t="str">
        <f t="shared" si="316"/>
        <v>0</v>
      </c>
    </row>
    <row r="20235" spans="67:67">
      <c r="BO20235" s="87" t="str">
        <f t="shared" si="316"/>
        <v>0</v>
      </c>
    </row>
    <row r="20236" spans="67:67">
      <c r="BO20236" s="87" t="str">
        <f t="shared" si="316"/>
        <v>0</v>
      </c>
    </row>
    <row r="20237" spans="67:67">
      <c r="BO20237" s="87" t="str">
        <f t="shared" si="316"/>
        <v>0</v>
      </c>
    </row>
    <row r="20238" spans="67:67">
      <c r="BO20238" s="87" t="str">
        <f t="shared" si="316"/>
        <v>0</v>
      </c>
    </row>
    <row r="20239" spans="67:67">
      <c r="BO20239" s="87" t="str">
        <f t="shared" si="316"/>
        <v>0</v>
      </c>
    </row>
    <row r="20240" spans="67:67">
      <c r="BO20240" s="87" t="str">
        <f t="shared" si="316"/>
        <v>0</v>
      </c>
    </row>
    <row r="20241" spans="67:67">
      <c r="BO20241" s="87" t="str">
        <f t="shared" si="316"/>
        <v>0</v>
      </c>
    </row>
    <row r="20242" spans="67:67">
      <c r="BO20242" s="87" t="str">
        <f t="shared" si="316"/>
        <v>0</v>
      </c>
    </row>
    <row r="20243" spans="67:67">
      <c r="BO20243" s="87" t="str">
        <f t="shared" si="316"/>
        <v>0</v>
      </c>
    </row>
    <row r="20244" spans="67:67">
      <c r="BO20244" s="87" t="str">
        <f t="shared" si="316"/>
        <v>0</v>
      </c>
    </row>
    <row r="20245" spans="67:67">
      <c r="BO20245" s="87" t="str">
        <f t="shared" si="316"/>
        <v>0</v>
      </c>
    </row>
    <row r="20246" spans="67:67">
      <c r="BO20246" s="87" t="str">
        <f t="shared" si="316"/>
        <v>0</v>
      </c>
    </row>
    <row r="20247" spans="67:67">
      <c r="BO20247" s="87" t="str">
        <f t="shared" si="316"/>
        <v>0</v>
      </c>
    </row>
    <row r="20248" spans="67:67">
      <c r="BO20248" s="87" t="str">
        <f t="shared" si="316"/>
        <v>0</v>
      </c>
    </row>
    <row r="20249" spans="67:67">
      <c r="BO20249" s="87" t="str">
        <f t="shared" si="316"/>
        <v>0</v>
      </c>
    </row>
    <row r="20250" spans="67:67">
      <c r="BO20250" s="87" t="str">
        <f t="shared" si="316"/>
        <v>0</v>
      </c>
    </row>
    <row r="20251" spans="67:67">
      <c r="BO20251" s="87" t="str">
        <f t="shared" si="316"/>
        <v>0</v>
      </c>
    </row>
    <row r="20252" spans="67:67">
      <c r="BO20252" s="87" t="str">
        <f t="shared" si="316"/>
        <v>0</v>
      </c>
    </row>
    <row r="20253" spans="67:67">
      <c r="BO20253" s="87" t="str">
        <f t="shared" si="316"/>
        <v>0</v>
      </c>
    </row>
    <row r="20254" spans="67:67">
      <c r="BO20254" s="87" t="str">
        <f t="shared" si="316"/>
        <v>0</v>
      </c>
    </row>
    <row r="20255" spans="67:67">
      <c r="BO20255" s="87" t="str">
        <f t="shared" si="316"/>
        <v>0</v>
      </c>
    </row>
    <row r="20256" spans="67:67">
      <c r="BO20256" s="87" t="str">
        <f t="shared" si="316"/>
        <v>0</v>
      </c>
    </row>
    <row r="20257" spans="67:67">
      <c r="BO20257" s="87" t="str">
        <f t="shared" si="316"/>
        <v>0</v>
      </c>
    </row>
    <row r="20258" spans="67:67">
      <c r="BO20258" s="87" t="str">
        <f t="shared" si="316"/>
        <v>0</v>
      </c>
    </row>
    <row r="20259" spans="67:67">
      <c r="BO20259" s="87" t="str">
        <f t="shared" si="316"/>
        <v>0</v>
      </c>
    </row>
    <row r="20260" spans="67:67">
      <c r="BO20260" s="87" t="str">
        <f t="shared" si="316"/>
        <v>0</v>
      </c>
    </row>
    <row r="20261" spans="67:67">
      <c r="BO20261" s="87" t="str">
        <f t="shared" si="316"/>
        <v>0</v>
      </c>
    </row>
    <row r="20262" spans="67:67">
      <c r="BO20262" s="87" t="str">
        <f t="shared" si="316"/>
        <v>0</v>
      </c>
    </row>
    <row r="20263" spans="67:67">
      <c r="BO20263" s="87" t="str">
        <f t="shared" si="316"/>
        <v>0</v>
      </c>
    </row>
    <row r="20264" spans="67:67">
      <c r="BO20264" s="87" t="str">
        <f t="shared" si="316"/>
        <v>0</v>
      </c>
    </row>
    <row r="20265" spans="67:67">
      <c r="BO20265" s="87" t="str">
        <f t="shared" si="316"/>
        <v>0</v>
      </c>
    </row>
    <row r="20266" spans="67:67">
      <c r="BO20266" s="87" t="str">
        <f t="shared" si="316"/>
        <v>0</v>
      </c>
    </row>
    <row r="20267" spans="67:67">
      <c r="BO20267" s="87" t="str">
        <f t="shared" si="316"/>
        <v>0</v>
      </c>
    </row>
    <row r="20268" spans="67:67">
      <c r="BO20268" s="87" t="str">
        <f t="shared" si="316"/>
        <v>0</v>
      </c>
    </row>
    <row r="20269" spans="67:67">
      <c r="BO20269" s="87" t="str">
        <f t="shared" si="316"/>
        <v>0</v>
      </c>
    </row>
    <row r="20270" spans="67:67">
      <c r="BO20270" s="87" t="str">
        <f t="shared" si="316"/>
        <v>0</v>
      </c>
    </row>
    <row r="20271" spans="67:67">
      <c r="BO20271" s="87" t="str">
        <f t="shared" si="316"/>
        <v>0</v>
      </c>
    </row>
    <row r="20272" spans="67:67">
      <c r="BO20272" s="87" t="str">
        <f t="shared" si="316"/>
        <v>0</v>
      </c>
    </row>
    <row r="20273" spans="67:67">
      <c r="BO20273" s="87" t="str">
        <f t="shared" si="316"/>
        <v>0</v>
      </c>
    </row>
    <row r="20274" spans="67:67">
      <c r="BO20274" s="87" t="str">
        <f t="shared" si="316"/>
        <v>0</v>
      </c>
    </row>
    <row r="20275" spans="67:67">
      <c r="BO20275" s="87" t="str">
        <f t="shared" si="316"/>
        <v>0</v>
      </c>
    </row>
    <row r="20276" spans="67:67">
      <c r="BO20276" s="87" t="str">
        <f t="shared" si="316"/>
        <v>0</v>
      </c>
    </row>
    <row r="20277" spans="67:67">
      <c r="BO20277" s="87" t="str">
        <f t="shared" si="316"/>
        <v>0</v>
      </c>
    </row>
    <row r="20278" spans="67:67">
      <c r="BO20278" s="87" t="str">
        <f t="shared" si="316"/>
        <v>0</v>
      </c>
    </row>
    <row r="20279" spans="67:67">
      <c r="BO20279" s="87" t="str">
        <f t="shared" si="316"/>
        <v>0</v>
      </c>
    </row>
    <row r="20280" spans="67:67">
      <c r="BO20280" s="87" t="str">
        <f t="shared" si="316"/>
        <v>0</v>
      </c>
    </row>
    <row r="20281" spans="67:67">
      <c r="BO20281" s="87" t="str">
        <f t="shared" si="316"/>
        <v>0</v>
      </c>
    </row>
    <row r="20282" spans="67:67">
      <c r="BO20282" s="87" t="str">
        <f t="shared" si="316"/>
        <v>0</v>
      </c>
    </row>
    <row r="20283" spans="67:67">
      <c r="BO20283" s="87" t="str">
        <f t="shared" si="316"/>
        <v>0</v>
      </c>
    </row>
    <row r="20284" spans="67:67">
      <c r="BO20284" s="87" t="str">
        <f t="shared" si="316"/>
        <v>0</v>
      </c>
    </row>
    <row r="20285" spans="67:67">
      <c r="BO20285" s="87" t="str">
        <f t="shared" si="316"/>
        <v>0</v>
      </c>
    </row>
    <row r="20286" spans="67:67">
      <c r="BO20286" s="87" t="str">
        <f t="shared" si="316"/>
        <v>0</v>
      </c>
    </row>
    <row r="20287" spans="67:67">
      <c r="BO20287" s="87" t="str">
        <f t="shared" si="316"/>
        <v>0</v>
      </c>
    </row>
    <row r="20288" spans="67:67">
      <c r="BO20288" s="87" t="str">
        <f t="shared" si="316"/>
        <v>0</v>
      </c>
    </row>
    <row r="20289" spans="67:67">
      <c r="BO20289" s="87" t="str">
        <f t="shared" si="316"/>
        <v>0</v>
      </c>
    </row>
    <row r="20290" spans="67:67">
      <c r="BO20290" s="87" t="str">
        <f t="shared" si="316"/>
        <v>0</v>
      </c>
    </row>
    <row r="20291" spans="67:67">
      <c r="BO20291" s="87" t="str">
        <f t="shared" si="316"/>
        <v>0</v>
      </c>
    </row>
    <row r="20292" spans="67:67">
      <c r="BO20292" s="87" t="str">
        <f t="shared" si="316"/>
        <v>0</v>
      </c>
    </row>
    <row r="20293" spans="67:67">
      <c r="BO20293" s="87" t="str">
        <f t="shared" si="316"/>
        <v>0</v>
      </c>
    </row>
    <row r="20294" spans="67:67">
      <c r="BO20294" s="87" t="str">
        <f t="shared" ref="BO20294:BO20357" si="317">IF(AND(BI20294&lt;&gt;"",BM20294&lt;&gt;"",BE20294&lt;&gt;"",BF20294&lt;&gt;"",BG20294&lt;&gt;""),(1000*9.81*BI20294*0.001*BM20294)/(BE20294*BF20294*BG20294),"0")</f>
        <v>0</v>
      </c>
    </row>
    <row r="20295" spans="67:67">
      <c r="BO20295" s="87" t="str">
        <f t="shared" si="317"/>
        <v>0</v>
      </c>
    </row>
    <row r="20296" spans="67:67">
      <c r="BO20296" s="87" t="str">
        <f t="shared" si="317"/>
        <v>0</v>
      </c>
    </row>
    <row r="20297" spans="67:67">
      <c r="BO20297" s="87" t="str">
        <f t="shared" si="317"/>
        <v>0</v>
      </c>
    </row>
    <row r="20298" spans="67:67">
      <c r="BO20298" s="87" t="str">
        <f t="shared" si="317"/>
        <v>0</v>
      </c>
    </row>
    <row r="20299" spans="67:67">
      <c r="BO20299" s="87" t="str">
        <f t="shared" si="317"/>
        <v>0</v>
      </c>
    </row>
    <row r="20300" spans="67:67">
      <c r="BO20300" s="87" t="str">
        <f t="shared" si="317"/>
        <v>0</v>
      </c>
    </row>
    <row r="20301" spans="67:67">
      <c r="BO20301" s="87" t="str">
        <f t="shared" si="317"/>
        <v>0</v>
      </c>
    </row>
    <row r="20302" spans="67:67">
      <c r="BO20302" s="87" t="str">
        <f t="shared" si="317"/>
        <v>0</v>
      </c>
    </row>
    <row r="20303" spans="67:67">
      <c r="BO20303" s="87" t="str">
        <f t="shared" si="317"/>
        <v>0</v>
      </c>
    </row>
    <row r="20304" spans="67:67">
      <c r="BO20304" s="87" t="str">
        <f t="shared" si="317"/>
        <v>0</v>
      </c>
    </row>
    <row r="20305" spans="67:67">
      <c r="BO20305" s="87" t="str">
        <f t="shared" si="317"/>
        <v>0</v>
      </c>
    </row>
    <row r="20306" spans="67:67">
      <c r="BO20306" s="87" t="str">
        <f t="shared" si="317"/>
        <v>0</v>
      </c>
    </row>
    <row r="20307" spans="67:67">
      <c r="BO20307" s="87" t="str">
        <f t="shared" si="317"/>
        <v>0</v>
      </c>
    </row>
    <row r="20308" spans="67:67">
      <c r="BO20308" s="87" t="str">
        <f t="shared" si="317"/>
        <v>0</v>
      </c>
    </row>
    <row r="20309" spans="67:67">
      <c r="BO20309" s="87" t="str">
        <f t="shared" si="317"/>
        <v>0</v>
      </c>
    </row>
    <row r="20310" spans="67:67">
      <c r="BO20310" s="87" t="str">
        <f t="shared" si="317"/>
        <v>0</v>
      </c>
    </row>
    <row r="20311" spans="67:67">
      <c r="BO20311" s="87" t="str">
        <f t="shared" si="317"/>
        <v>0</v>
      </c>
    </row>
    <row r="20312" spans="67:67">
      <c r="BO20312" s="87" t="str">
        <f t="shared" si="317"/>
        <v>0</v>
      </c>
    </row>
    <row r="20313" spans="67:67">
      <c r="BO20313" s="87" t="str">
        <f t="shared" si="317"/>
        <v>0</v>
      </c>
    </row>
    <row r="20314" spans="67:67">
      <c r="BO20314" s="87" t="str">
        <f t="shared" si="317"/>
        <v>0</v>
      </c>
    </row>
    <row r="20315" spans="67:67">
      <c r="BO20315" s="87" t="str">
        <f t="shared" si="317"/>
        <v>0</v>
      </c>
    </row>
    <row r="20316" spans="67:67">
      <c r="BO20316" s="87" t="str">
        <f t="shared" si="317"/>
        <v>0</v>
      </c>
    </row>
    <row r="20317" spans="67:67">
      <c r="BO20317" s="87" t="str">
        <f t="shared" si="317"/>
        <v>0</v>
      </c>
    </row>
    <row r="20318" spans="67:67">
      <c r="BO20318" s="87" t="str">
        <f t="shared" si="317"/>
        <v>0</v>
      </c>
    </row>
    <row r="20319" spans="67:67">
      <c r="BO20319" s="87" t="str">
        <f t="shared" si="317"/>
        <v>0</v>
      </c>
    </row>
    <row r="20320" spans="67:67">
      <c r="BO20320" s="87" t="str">
        <f t="shared" si="317"/>
        <v>0</v>
      </c>
    </row>
    <row r="20321" spans="67:67">
      <c r="BO20321" s="87" t="str">
        <f t="shared" si="317"/>
        <v>0</v>
      </c>
    </row>
    <row r="20322" spans="67:67">
      <c r="BO20322" s="87" t="str">
        <f t="shared" si="317"/>
        <v>0</v>
      </c>
    </row>
    <row r="20323" spans="67:67">
      <c r="BO20323" s="87" t="str">
        <f t="shared" si="317"/>
        <v>0</v>
      </c>
    </row>
    <row r="20324" spans="67:67">
      <c r="BO20324" s="87" t="str">
        <f t="shared" si="317"/>
        <v>0</v>
      </c>
    </row>
    <row r="20325" spans="67:67">
      <c r="BO20325" s="87" t="str">
        <f t="shared" si="317"/>
        <v>0</v>
      </c>
    </row>
    <row r="20326" spans="67:67">
      <c r="BO20326" s="87" t="str">
        <f t="shared" si="317"/>
        <v>0</v>
      </c>
    </row>
    <row r="20327" spans="67:67">
      <c r="BO20327" s="87" t="str">
        <f t="shared" si="317"/>
        <v>0</v>
      </c>
    </row>
    <row r="20328" spans="67:67">
      <c r="BO20328" s="87" t="str">
        <f t="shared" si="317"/>
        <v>0</v>
      </c>
    </row>
    <row r="20329" spans="67:67">
      <c r="BO20329" s="87" t="str">
        <f t="shared" si="317"/>
        <v>0</v>
      </c>
    </row>
    <row r="20330" spans="67:67">
      <c r="BO20330" s="87" t="str">
        <f t="shared" si="317"/>
        <v>0</v>
      </c>
    </row>
    <row r="20331" spans="67:67">
      <c r="BO20331" s="87" t="str">
        <f t="shared" si="317"/>
        <v>0</v>
      </c>
    </row>
    <row r="20332" spans="67:67">
      <c r="BO20332" s="87" t="str">
        <f t="shared" si="317"/>
        <v>0</v>
      </c>
    </row>
    <row r="20333" spans="67:67">
      <c r="BO20333" s="87" t="str">
        <f t="shared" si="317"/>
        <v>0</v>
      </c>
    </row>
    <row r="20334" spans="67:67">
      <c r="BO20334" s="87" t="str">
        <f t="shared" si="317"/>
        <v>0</v>
      </c>
    </row>
    <row r="20335" spans="67:67">
      <c r="BO20335" s="87" t="str">
        <f t="shared" si="317"/>
        <v>0</v>
      </c>
    </row>
    <row r="20336" spans="67:67">
      <c r="BO20336" s="87" t="str">
        <f t="shared" si="317"/>
        <v>0</v>
      </c>
    </row>
    <row r="20337" spans="67:67">
      <c r="BO20337" s="87" t="str">
        <f t="shared" si="317"/>
        <v>0</v>
      </c>
    </row>
    <row r="20338" spans="67:67">
      <c r="BO20338" s="87" t="str">
        <f t="shared" si="317"/>
        <v>0</v>
      </c>
    </row>
    <row r="20339" spans="67:67">
      <c r="BO20339" s="87" t="str">
        <f t="shared" si="317"/>
        <v>0</v>
      </c>
    </row>
    <row r="20340" spans="67:67">
      <c r="BO20340" s="87" t="str">
        <f t="shared" si="317"/>
        <v>0</v>
      </c>
    </row>
    <row r="20341" spans="67:67">
      <c r="BO20341" s="87" t="str">
        <f t="shared" si="317"/>
        <v>0</v>
      </c>
    </row>
    <row r="20342" spans="67:67">
      <c r="BO20342" s="87" t="str">
        <f t="shared" si="317"/>
        <v>0</v>
      </c>
    </row>
    <row r="20343" spans="67:67">
      <c r="BO20343" s="87" t="str">
        <f t="shared" si="317"/>
        <v>0</v>
      </c>
    </row>
    <row r="20344" spans="67:67">
      <c r="BO20344" s="87" t="str">
        <f t="shared" si="317"/>
        <v>0</v>
      </c>
    </row>
    <row r="20345" spans="67:67">
      <c r="BO20345" s="87" t="str">
        <f t="shared" si="317"/>
        <v>0</v>
      </c>
    </row>
    <row r="20346" spans="67:67">
      <c r="BO20346" s="87" t="str">
        <f t="shared" si="317"/>
        <v>0</v>
      </c>
    </row>
    <row r="20347" spans="67:67">
      <c r="BO20347" s="87" t="str">
        <f t="shared" si="317"/>
        <v>0</v>
      </c>
    </row>
    <row r="20348" spans="67:67">
      <c r="BO20348" s="87" t="str">
        <f t="shared" si="317"/>
        <v>0</v>
      </c>
    </row>
    <row r="20349" spans="67:67">
      <c r="BO20349" s="87" t="str">
        <f t="shared" si="317"/>
        <v>0</v>
      </c>
    </row>
    <row r="20350" spans="67:67">
      <c r="BO20350" s="87" t="str">
        <f t="shared" si="317"/>
        <v>0</v>
      </c>
    </row>
    <row r="20351" spans="67:67">
      <c r="BO20351" s="87" t="str">
        <f t="shared" si="317"/>
        <v>0</v>
      </c>
    </row>
    <row r="20352" spans="67:67">
      <c r="BO20352" s="87" t="str">
        <f t="shared" si="317"/>
        <v>0</v>
      </c>
    </row>
    <row r="20353" spans="67:67">
      <c r="BO20353" s="87" t="str">
        <f t="shared" si="317"/>
        <v>0</v>
      </c>
    </row>
    <row r="20354" spans="67:67">
      <c r="BO20354" s="87" t="str">
        <f t="shared" si="317"/>
        <v>0</v>
      </c>
    </row>
    <row r="20355" spans="67:67">
      <c r="BO20355" s="87" t="str">
        <f t="shared" si="317"/>
        <v>0</v>
      </c>
    </row>
    <row r="20356" spans="67:67">
      <c r="BO20356" s="87" t="str">
        <f t="shared" si="317"/>
        <v>0</v>
      </c>
    </row>
    <row r="20357" spans="67:67">
      <c r="BO20357" s="87" t="str">
        <f t="shared" si="317"/>
        <v>0</v>
      </c>
    </row>
    <row r="20358" spans="67:67">
      <c r="BO20358" s="87" t="str">
        <f t="shared" ref="BO20358:BO20421" si="318">IF(AND(BI20358&lt;&gt;"",BM20358&lt;&gt;"",BE20358&lt;&gt;"",BF20358&lt;&gt;"",BG20358&lt;&gt;""),(1000*9.81*BI20358*0.001*BM20358)/(BE20358*BF20358*BG20358),"0")</f>
        <v>0</v>
      </c>
    </row>
    <row r="20359" spans="67:67">
      <c r="BO20359" s="87" t="str">
        <f t="shared" si="318"/>
        <v>0</v>
      </c>
    </row>
    <row r="20360" spans="67:67">
      <c r="BO20360" s="87" t="str">
        <f t="shared" si="318"/>
        <v>0</v>
      </c>
    </row>
    <row r="20361" spans="67:67">
      <c r="BO20361" s="87" t="str">
        <f t="shared" si="318"/>
        <v>0</v>
      </c>
    </row>
    <row r="20362" spans="67:67">
      <c r="BO20362" s="87" t="str">
        <f t="shared" si="318"/>
        <v>0</v>
      </c>
    </row>
    <row r="20363" spans="67:67">
      <c r="BO20363" s="87" t="str">
        <f t="shared" si="318"/>
        <v>0</v>
      </c>
    </row>
    <row r="20364" spans="67:67">
      <c r="BO20364" s="87" t="str">
        <f t="shared" si="318"/>
        <v>0</v>
      </c>
    </row>
    <row r="20365" spans="67:67">
      <c r="BO20365" s="87" t="str">
        <f t="shared" si="318"/>
        <v>0</v>
      </c>
    </row>
    <row r="20366" spans="67:67">
      <c r="BO20366" s="87" t="str">
        <f t="shared" si="318"/>
        <v>0</v>
      </c>
    </row>
    <row r="20367" spans="67:67">
      <c r="BO20367" s="87" t="str">
        <f t="shared" si="318"/>
        <v>0</v>
      </c>
    </row>
    <row r="20368" spans="67:67">
      <c r="BO20368" s="87" t="str">
        <f t="shared" si="318"/>
        <v>0</v>
      </c>
    </row>
    <row r="20369" spans="67:67">
      <c r="BO20369" s="87" t="str">
        <f t="shared" si="318"/>
        <v>0</v>
      </c>
    </row>
    <row r="20370" spans="67:67">
      <c r="BO20370" s="87" t="str">
        <f t="shared" si="318"/>
        <v>0</v>
      </c>
    </row>
    <row r="20371" spans="67:67">
      <c r="BO20371" s="87" t="str">
        <f t="shared" si="318"/>
        <v>0</v>
      </c>
    </row>
    <row r="20372" spans="67:67">
      <c r="BO20372" s="87" t="str">
        <f t="shared" si="318"/>
        <v>0</v>
      </c>
    </row>
    <row r="20373" spans="67:67">
      <c r="BO20373" s="87" t="str">
        <f t="shared" si="318"/>
        <v>0</v>
      </c>
    </row>
    <row r="20374" spans="67:67">
      <c r="BO20374" s="87" t="str">
        <f t="shared" si="318"/>
        <v>0</v>
      </c>
    </row>
    <row r="20375" spans="67:67">
      <c r="BO20375" s="87" t="str">
        <f t="shared" si="318"/>
        <v>0</v>
      </c>
    </row>
    <row r="20376" spans="67:67">
      <c r="BO20376" s="87" t="str">
        <f t="shared" si="318"/>
        <v>0</v>
      </c>
    </row>
    <row r="20377" spans="67:67">
      <c r="BO20377" s="87" t="str">
        <f t="shared" si="318"/>
        <v>0</v>
      </c>
    </row>
    <row r="20378" spans="67:67">
      <c r="BO20378" s="87" t="str">
        <f t="shared" si="318"/>
        <v>0</v>
      </c>
    </row>
    <row r="20379" spans="67:67">
      <c r="BO20379" s="87" t="str">
        <f t="shared" si="318"/>
        <v>0</v>
      </c>
    </row>
    <row r="20380" spans="67:67">
      <c r="BO20380" s="87" t="str">
        <f t="shared" si="318"/>
        <v>0</v>
      </c>
    </row>
    <row r="20381" spans="67:67">
      <c r="BO20381" s="87" t="str">
        <f t="shared" si="318"/>
        <v>0</v>
      </c>
    </row>
    <row r="20382" spans="67:67">
      <c r="BO20382" s="87" t="str">
        <f t="shared" si="318"/>
        <v>0</v>
      </c>
    </row>
    <row r="20383" spans="67:67">
      <c r="BO20383" s="87" t="str">
        <f t="shared" si="318"/>
        <v>0</v>
      </c>
    </row>
    <row r="20384" spans="67:67">
      <c r="BO20384" s="87" t="str">
        <f t="shared" si="318"/>
        <v>0</v>
      </c>
    </row>
    <row r="20385" spans="67:67">
      <c r="BO20385" s="87" t="str">
        <f t="shared" si="318"/>
        <v>0</v>
      </c>
    </row>
    <row r="20386" spans="67:67">
      <c r="BO20386" s="87" t="str">
        <f t="shared" si="318"/>
        <v>0</v>
      </c>
    </row>
    <row r="20387" spans="67:67">
      <c r="BO20387" s="87" t="str">
        <f t="shared" si="318"/>
        <v>0</v>
      </c>
    </row>
    <row r="20388" spans="67:67">
      <c r="BO20388" s="87" t="str">
        <f t="shared" si="318"/>
        <v>0</v>
      </c>
    </row>
    <row r="20389" spans="67:67">
      <c r="BO20389" s="87" t="str">
        <f t="shared" si="318"/>
        <v>0</v>
      </c>
    </row>
    <row r="20390" spans="67:67">
      <c r="BO20390" s="87" t="str">
        <f t="shared" si="318"/>
        <v>0</v>
      </c>
    </row>
    <row r="20391" spans="67:67">
      <c r="BO20391" s="87" t="str">
        <f t="shared" si="318"/>
        <v>0</v>
      </c>
    </row>
    <row r="20392" spans="67:67">
      <c r="BO20392" s="87" t="str">
        <f t="shared" si="318"/>
        <v>0</v>
      </c>
    </row>
    <row r="20393" spans="67:67">
      <c r="BO20393" s="87" t="str">
        <f t="shared" si="318"/>
        <v>0</v>
      </c>
    </row>
    <row r="20394" spans="67:67">
      <c r="BO20394" s="87" t="str">
        <f t="shared" si="318"/>
        <v>0</v>
      </c>
    </row>
    <row r="20395" spans="67:67">
      <c r="BO20395" s="87" t="str">
        <f t="shared" si="318"/>
        <v>0</v>
      </c>
    </row>
    <row r="20396" spans="67:67">
      <c r="BO20396" s="87" t="str">
        <f t="shared" si="318"/>
        <v>0</v>
      </c>
    </row>
    <row r="20397" spans="67:67">
      <c r="BO20397" s="87" t="str">
        <f t="shared" si="318"/>
        <v>0</v>
      </c>
    </row>
    <row r="20398" spans="67:67">
      <c r="BO20398" s="87" t="str">
        <f t="shared" si="318"/>
        <v>0</v>
      </c>
    </row>
    <row r="20399" spans="67:67">
      <c r="BO20399" s="87" t="str">
        <f t="shared" si="318"/>
        <v>0</v>
      </c>
    </row>
    <row r="20400" spans="67:67">
      <c r="BO20400" s="87" t="str">
        <f t="shared" si="318"/>
        <v>0</v>
      </c>
    </row>
    <row r="20401" spans="67:67">
      <c r="BO20401" s="87" t="str">
        <f t="shared" si="318"/>
        <v>0</v>
      </c>
    </row>
    <row r="20402" spans="67:67">
      <c r="BO20402" s="87" t="str">
        <f t="shared" si="318"/>
        <v>0</v>
      </c>
    </row>
    <row r="20403" spans="67:67">
      <c r="BO20403" s="87" t="str">
        <f t="shared" si="318"/>
        <v>0</v>
      </c>
    </row>
    <row r="20404" spans="67:67">
      <c r="BO20404" s="87" t="str">
        <f t="shared" si="318"/>
        <v>0</v>
      </c>
    </row>
    <row r="20405" spans="67:67">
      <c r="BO20405" s="87" t="str">
        <f t="shared" si="318"/>
        <v>0</v>
      </c>
    </row>
    <row r="20406" spans="67:67">
      <c r="BO20406" s="87" t="str">
        <f t="shared" si="318"/>
        <v>0</v>
      </c>
    </row>
    <row r="20407" spans="67:67">
      <c r="BO20407" s="87" t="str">
        <f t="shared" si="318"/>
        <v>0</v>
      </c>
    </row>
    <row r="20408" spans="67:67">
      <c r="BO20408" s="87" t="str">
        <f t="shared" si="318"/>
        <v>0</v>
      </c>
    </row>
    <row r="20409" spans="67:67">
      <c r="BO20409" s="87" t="str">
        <f t="shared" si="318"/>
        <v>0</v>
      </c>
    </row>
    <row r="20410" spans="67:67">
      <c r="BO20410" s="87" t="str">
        <f t="shared" si="318"/>
        <v>0</v>
      </c>
    </row>
    <row r="20411" spans="67:67">
      <c r="BO20411" s="87" t="str">
        <f t="shared" si="318"/>
        <v>0</v>
      </c>
    </row>
    <row r="20412" spans="67:67">
      <c r="BO20412" s="87" t="str">
        <f t="shared" si="318"/>
        <v>0</v>
      </c>
    </row>
    <row r="20413" spans="67:67">
      <c r="BO20413" s="87" t="str">
        <f t="shared" si="318"/>
        <v>0</v>
      </c>
    </row>
    <row r="20414" spans="67:67">
      <c r="BO20414" s="87" t="str">
        <f t="shared" si="318"/>
        <v>0</v>
      </c>
    </row>
    <row r="20415" spans="67:67">
      <c r="BO20415" s="87" t="str">
        <f t="shared" si="318"/>
        <v>0</v>
      </c>
    </row>
    <row r="20416" spans="67:67">
      <c r="BO20416" s="87" t="str">
        <f t="shared" si="318"/>
        <v>0</v>
      </c>
    </row>
    <row r="20417" spans="67:67">
      <c r="BO20417" s="87" t="str">
        <f t="shared" si="318"/>
        <v>0</v>
      </c>
    </row>
    <row r="20418" spans="67:67">
      <c r="BO20418" s="87" t="str">
        <f t="shared" si="318"/>
        <v>0</v>
      </c>
    </row>
    <row r="20419" spans="67:67">
      <c r="BO20419" s="87" t="str">
        <f t="shared" si="318"/>
        <v>0</v>
      </c>
    </row>
    <row r="20420" spans="67:67">
      <c r="BO20420" s="87" t="str">
        <f t="shared" si="318"/>
        <v>0</v>
      </c>
    </row>
    <row r="20421" spans="67:67">
      <c r="BO20421" s="87" t="str">
        <f t="shared" si="318"/>
        <v>0</v>
      </c>
    </row>
    <row r="20422" spans="67:67">
      <c r="BO20422" s="87" t="str">
        <f t="shared" ref="BO20422:BO20485" si="319">IF(AND(BI20422&lt;&gt;"",BM20422&lt;&gt;"",BE20422&lt;&gt;"",BF20422&lt;&gt;"",BG20422&lt;&gt;""),(1000*9.81*BI20422*0.001*BM20422)/(BE20422*BF20422*BG20422),"0")</f>
        <v>0</v>
      </c>
    </row>
    <row r="20423" spans="67:67">
      <c r="BO20423" s="87" t="str">
        <f t="shared" si="319"/>
        <v>0</v>
      </c>
    </row>
    <row r="20424" spans="67:67">
      <c r="BO20424" s="87" t="str">
        <f t="shared" si="319"/>
        <v>0</v>
      </c>
    </row>
    <row r="20425" spans="67:67">
      <c r="BO20425" s="87" t="str">
        <f t="shared" si="319"/>
        <v>0</v>
      </c>
    </row>
    <row r="20426" spans="67:67">
      <c r="BO20426" s="87" t="str">
        <f t="shared" si="319"/>
        <v>0</v>
      </c>
    </row>
    <row r="20427" spans="67:67">
      <c r="BO20427" s="87" t="str">
        <f t="shared" si="319"/>
        <v>0</v>
      </c>
    </row>
    <row r="20428" spans="67:67">
      <c r="BO20428" s="87" t="str">
        <f t="shared" si="319"/>
        <v>0</v>
      </c>
    </row>
    <row r="20429" spans="67:67">
      <c r="BO20429" s="87" t="str">
        <f t="shared" si="319"/>
        <v>0</v>
      </c>
    </row>
    <row r="20430" spans="67:67">
      <c r="BO20430" s="87" t="str">
        <f t="shared" si="319"/>
        <v>0</v>
      </c>
    </row>
    <row r="20431" spans="67:67">
      <c r="BO20431" s="87" t="str">
        <f t="shared" si="319"/>
        <v>0</v>
      </c>
    </row>
    <row r="20432" spans="67:67">
      <c r="BO20432" s="87" t="str">
        <f t="shared" si="319"/>
        <v>0</v>
      </c>
    </row>
    <row r="20433" spans="67:67">
      <c r="BO20433" s="87" t="str">
        <f t="shared" si="319"/>
        <v>0</v>
      </c>
    </row>
    <row r="20434" spans="67:67">
      <c r="BO20434" s="87" t="str">
        <f t="shared" si="319"/>
        <v>0</v>
      </c>
    </row>
    <row r="20435" spans="67:67">
      <c r="BO20435" s="87" t="str">
        <f t="shared" si="319"/>
        <v>0</v>
      </c>
    </row>
    <row r="20436" spans="67:67">
      <c r="BO20436" s="87" t="str">
        <f t="shared" si="319"/>
        <v>0</v>
      </c>
    </row>
    <row r="20437" spans="67:67">
      <c r="BO20437" s="87" t="str">
        <f t="shared" si="319"/>
        <v>0</v>
      </c>
    </row>
    <row r="20438" spans="67:67">
      <c r="BO20438" s="87" t="str">
        <f t="shared" si="319"/>
        <v>0</v>
      </c>
    </row>
    <row r="20439" spans="67:67">
      <c r="BO20439" s="87" t="str">
        <f t="shared" si="319"/>
        <v>0</v>
      </c>
    </row>
    <row r="20440" spans="67:67">
      <c r="BO20440" s="87" t="str">
        <f t="shared" si="319"/>
        <v>0</v>
      </c>
    </row>
    <row r="20441" spans="67:67">
      <c r="BO20441" s="87" t="str">
        <f t="shared" si="319"/>
        <v>0</v>
      </c>
    </row>
    <row r="20442" spans="67:67">
      <c r="BO20442" s="87" t="str">
        <f t="shared" si="319"/>
        <v>0</v>
      </c>
    </row>
    <row r="20443" spans="67:67">
      <c r="BO20443" s="87" t="str">
        <f t="shared" si="319"/>
        <v>0</v>
      </c>
    </row>
    <row r="20444" spans="67:67">
      <c r="BO20444" s="87" t="str">
        <f t="shared" si="319"/>
        <v>0</v>
      </c>
    </row>
    <row r="20445" spans="67:67">
      <c r="BO20445" s="87" t="str">
        <f t="shared" si="319"/>
        <v>0</v>
      </c>
    </row>
    <row r="20446" spans="67:67">
      <c r="BO20446" s="87" t="str">
        <f t="shared" si="319"/>
        <v>0</v>
      </c>
    </row>
    <row r="20447" spans="67:67">
      <c r="BO20447" s="87" t="str">
        <f t="shared" si="319"/>
        <v>0</v>
      </c>
    </row>
    <row r="20448" spans="67:67">
      <c r="BO20448" s="87" t="str">
        <f t="shared" si="319"/>
        <v>0</v>
      </c>
    </row>
    <row r="20449" spans="67:67">
      <c r="BO20449" s="87" t="str">
        <f t="shared" si="319"/>
        <v>0</v>
      </c>
    </row>
    <row r="20450" spans="67:67">
      <c r="BO20450" s="87" t="str">
        <f t="shared" si="319"/>
        <v>0</v>
      </c>
    </row>
    <row r="20451" spans="67:67">
      <c r="BO20451" s="87" t="str">
        <f t="shared" si="319"/>
        <v>0</v>
      </c>
    </row>
    <row r="20452" spans="67:67">
      <c r="BO20452" s="87" t="str">
        <f t="shared" si="319"/>
        <v>0</v>
      </c>
    </row>
    <row r="20453" spans="67:67">
      <c r="BO20453" s="87" t="str">
        <f t="shared" si="319"/>
        <v>0</v>
      </c>
    </row>
    <row r="20454" spans="67:67">
      <c r="BO20454" s="87" t="str">
        <f t="shared" si="319"/>
        <v>0</v>
      </c>
    </row>
    <row r="20455" spans="67:67">
      <c r="BO20455" s="87" t="str">
        <f t="shared" si="319"/>
        <v>0</v>
      </c>
    </row>
    <row r="20456" spans="67:67">
      <c r="BO20456" s="87" t="str">
        <f t="shared" si="319"/>
        <v>0</v>
      </c>
    </row>
    <row r="20457" spans="67:67">
      <c r="BO20457" s="87" t="str">
        <f t="shared" si="319"/>
        <v>0</v>
      </c>
    </row>
    <row r="20458" spans="67:67">
      <c r="BO20458" s="87" t="str">
        <f t="shared" si="319"/>
        <v>0</v>
      </c>
    </row>
    <row r="20459" spans="67:67">
      <c r="BO20459" s="87" t="str">
        <f t="shared" si="319"/>
        <v>0</v>
      </c>
    </row>
    <row r="20460" spans="67:67">
      <c r="BO20460" s="87" t="str">
        <f t="shared" si="319"/>
        <v>0</v>
      </c>
    </row>
    <row r="20461" spans="67:67">
      <c r="BO20461" s="87" t="str">
        <f t="shared" si="319"/>
        <v>0</v>
      </c>
    </row>
    <row r="20462" spans="67:67">
      <c r="BO20462" s="87" t="str">
        <f t="shared" si="319"/>
        <v>0</v>
      </c>
    </row>
    <row r="20463" spans="67:67">
      <c r="BO20463" s="87" t="str">
        <f t="shared" si="319"/>
        <v>0</v>
      </c>
    </row>
    <row r="20464" spans="67:67">
      <c r="BO20464" s="87" t="str">
        <f t="shared" si="319"/>
        <v>0</v>
      </c>
    </row>
    <row r="20465" spans="67:67">
      <c r="BO20465" s="87" t="str">
        <f t="shared" si="319"/>
        <v>0</v>
      </c>
    </row>
    <row r="20466" spans="67:67">
      <c r="BO20466" s="87" t="str">
        <f t="shared" si="319"/>
        <v>0</v>
      </c>
    </row>
    <row r="20467" spans="67:67">
      <c r="BO20467" s="87" t="str">
        <f t="shared" si="319"/>
        <v>0</v>
      </c>
    </row>
    <row r="20468" spans="67:67">
      <c r="BO20468" s="87" t="str">
        <f t="shared" si="319"/>
        <v>0</v>
      </c>
    </row>
    <row r="20469" spans="67:67">
      <c r="BO20469" s="87" t="str">
        <f t="shared" si="319"/>
        <v>0</v>
      </c>
    </row>
    <row r="20470" spans="67:67">
      <c r="BO20470" s="87" t="str">
        <f t="shared" si="319"/>
        <v>0</v>
      </c>
    </row>
    <row r="20471" spans="67:67">
      <c r="BO20471" s="87" t="str">
        <f t="shared" si="319"/>
        <v>0</v>
      </c>
    </row>
    <row r="20472" spans="67:67">
      <c r="BO20472" s="87" t="str">
        <f t="shared" si="319"/>
        <v>0</v>
      </c>
    </row>
    <row r="20473" spans="67:67">
      <c r="BO20473" s="87" t="str">
        <f t="shared" si="319"/>
        <v>0</v>
      </c>
    </row>
    <row r="20474" spans="67:67">
      <c r="BO20474" s="87" t="str">
        <f t="shared" si="319"/>
        <v>0</v>
      </c>
    </row>
    <row r="20475" spans="67:67">
      <c r="BO20475" s="87" t="str">
        <f t="shared" si="319"/>
        <v>0</v>
      </c>
    </row>
    <row r="20476" spans="67:67">
      <c r="BO20476" s="87" t="str">
        <f t="shared" si="319"/>
        <v>0</v>
      </c>
    </row>
    <row r="20477" spans="67:67">
      <c r="BO20477" s="87" t="str">
        <f t="shared" si="319"/>
        <v>0</v>
      </c>
    </row>
    <row r="20478" spans="67:67">
      <c r="BO20478" s="87" t="str">
        <f t="shared" si="319"/>
        <v>0</v>
      </c>
    </row>
    <row r="20479" spans="67:67">
      <c r="BO20479" s="87" t="str">
        <f t="shared" si="319"/>
        <v>0</v>
      </c>
    </row>
    <row r="20480" spans="67:67">
      <c r="BO20480" s="87" t="str">
        <f t="shared" si="319"/>
        <v>0</v>
      </c>
    </row>
    <row r="20481" spans="67:67">
      <c r="BO20481" s="87" t="str">
        <f t="shared" si="319"/>
        <v>0</v>
      </c>
    </row>
    <row r="20482" spans="67:67">
      <c r="BO20482" s="87" t="str">
        <f t="shared" si="319"/>
        <v>0</v>
      </c>
    </row>
    <row r="20483" spans="67:67">
      <c r="BO20483" s="87" t="str">
        <f t="shared" si="319"/>
        <v>0</v>
      </c>
    </row>
    <row r="20484" spans="67:67">
      <c r="BO20484" s="87" t="str">
        <f t="shared" si="319"/>
        <v>0</v>
      </c>
    </row>
    <row r="20485" spans="67:67">
      <c r="BO20485" s="87" t="str">
        <f t="shared" si="319"/>
        <v>0</v>
      </c>
    </row>
    <row r="20486" spans="67:67">
      <c r="BO20486" s="87" t="str">
        <f t="shared" ref="BO20486:BO20549" si="320">IF(AND(BI20486&lt;&gt;"",BM20486&lt;&gt;"",BE20486&lt;&gt;"",BF20486&lt;&gt;"",BG20486&lt;&gt;""),(1000*9.81*BI20486*0.001*BM20486)/(BE20486*BF20486*BG20486),"0")</f>
        <v>0</v>
      </c>
    </row>
    <row r="20487" spans="67:67">
      <c r="BO20487" s="87" t="str">
        <f t="shared" si="320"/>
        <v>0</v>
      </c>
    </row>
    <row r="20488" spans="67:67">
      <c r="BO20488" s="87" t="str">
        <f t="shared" si="320"/>
        <v>0</v>
      </c>
    </row>
    <row r="20489" spans="67:67">
      <c r="BO20489" s="87" t="str">
        <f t="shared" si="320"/>
        <v>0</v>
      </c>
    </row>
    <row r="20490" spans="67:67">
      <c r="BO20490" s="87" t="str">
        <f t="shared" si="320"/>
        <v>0</v>
      </c>
    </row>
    <row r="20491" spans="67:67">
      <c r="BO20491" s="87" t="str">
        <f t="shared" si="320"/>
        <v>0</v>
      </c>
    </row>
    <row r="20492" spans="67:67">
      <c r="BO20492" s="87" t="str">
        <f t="shared" si="320"/>
        <v>0</v>
      </c>
    </row>
    <row r="20493" spans="67:67">
      <c r="BO20493" s="87" t="str">
        <f t="shared" si="320"/>
        <v>0</v>
      </c>
    </row>
    <row r="20494" spans="67:67">
      <c r="BO20494" s="87" t="str">
        <f t="shared" si="320"/>
        <v>0</v>
      </c>
    </row>
    <row r="20495" spans="67:67">
      <c r="BO20495" s="87" t="str">
        <f t="shared" si="320"/>
        <v>0</v>
      </c>
    </row>
    <row r="20496" spans="67:67">
      <c r="BO20496" s="87" t="str">
        <f t="shared" si="320"/>
        <v>0</v>
      </c>
    </row>
    <row r="20497" spans="67:67">
      <c r="BO20497" s="87" t="str">
        <f t="shared" si="320"/>
        <v>0</v>
      </c>
    </row>
    <row r="20498" spans="67:67">
      <c r="BO20498" s="87" t="str">
        <f t="shared" si="320"/>
        <v>0</v>
      </c>
    </row>
    <row r="20499" spans="67:67">
      <c r="BO20499" s="87" t="str">
        <f t="shared" si="320"/>
        <v>0</v>
      </c>
    </row>
    <row r="20500" spans="67:67">
      <c r="BO20500" s="87" t="str">
        <f t="shared" si="320"/>
        <v>0</v>
      </c>
    </row>
    <row r="20501" spans="67:67">
      <c r="BO20501" s="87" t="str">
        <f t="shared" si="320"/>
        <v>0</v>
      </c>
    </row>
    <row r="20502" spans="67:67">
      <c r="BO20502" s="87" t="str">
        <f t="shared" si="320"/>
        <v>0</v>
      </c>
    </row>
    <row r="20503" spans="67:67">
      <c r="BO20503" s="87" t="str">
        <f t="shared" si="320"/>
        <v>0</v>
      </c>
    </row>
    <row r="20504" spans="67:67">
      <c r="BO20504" s="87" t="str">
        <f t="shared" si="320"/>
        <v>0</v>
      </c>
    </row>
    <row r="20505" spans="67:67">
      <c r="BO20505" s="87" t="str">
        <f t="shared" si="320"/>
        <v>0</v>
      </c>
    </row>
    <row r="20506" spans="67:67">
      <c r="BO20506" s="87" t="str">
        <f t="shared" si="320"/>
        <v>0</v>
      </c>
    </row>
    <row r="20507" spans="67:67">
      <c r="BO20507" s="87" t="str">
        <f t="shared" si="320"/>
        <v>0</v>
      </c>
    </row>
    <row r="20508" spans="67:67">
      <c r="BO20508" s="87" t="str">
        <f t="shared" si="320"/>
        <v>0</v>
      </c>
    </row>
    <row r="20509" spans="67:67">
      <c r="BO20509" s="87" t="str">
        <f t="shared" si="320"/>
        <v>0</v>
      </c>
    </row>
    <row r="20510" spans="67:67">
      <c r="BO20510" s="87" t="str">
        <f t="shared" si="320"/>
        <v>0</v>
      </c>
    </row>
    <row r="20511" spans="67:67">
      <c r="BO20511" s="87" t="str">
        <f t="shared" si="320"/>
        <v>0</v>
      </c>
    </row>
    <row r="20512" spans="67:67">
      <c r="BO20512" s="87" t="str">
        <f t="shared" si="320"/>
        <v>0</v>
      </c>
    </row>
    <row r="20513" spans="67:67">
      <c r="BO20513" s="87" t="str">
        <f t="shared" si="320"/>
        <v>0</v>
      </c>
    </row>
    <row r="20514" spans="67:67">
      <c r="BO20514" s="87" t="str">
        <f t="shared" si="320"/>
        <v>0</v>
      </c>
    </row>
    <row r="20515" spans="67:67">
      <c r="BO20515" s="87" t="str">
        <f t="shared" si="320"/>
        <v>0</v>
      </c>
    </row>
    <row r="20516" spans="67:67">
      <c r="BO20516" s="87" t="str">
        <f t="shared" si="320"/>
        <v>0</v>
      </c>
    </row>
    <row r="20517" spans="67:67">
      <c r="BO20517" s="87" t="str">
        <f t="shared" si="320"/>
        <v>0</v>
      </c>
    </row>
    <row r="20518" spans="67:67">
      <c r="BO20518" s="87" t="str">
        <f t="shared" si="320"/>
        <v>0</v>
      </c>
    </row>
    <row r="20519" spans="67:67">
      <c r="BO20519" s="87" t="str">
        <f t="shared" si="320"/>
        <v>0</v>
      </c>
    </row>
    <row r="20520" spans="67:67">
      <c r="BO20520" s="87" t="str">
        <f t="shared" si="320"/>
        <v>0</v>
      </c>
    </row>
    <row r="20521" spans="67:67">
      <c r="BO20521" s="87" t="str">
        <f t="shared" si="320"/>
        <v>0</v>
      </c>
    </row>
    <row r="20522" spans="67:67">
      <c r="BO20522" s="87" t="str">
        <f t="shared" si="320"/>
        <v>0</v>
      </c>
    </row>
    <row r="20523" spans="67:67">
      <c r="BO20523" s="87" t="str">
        <f t="shared" si="320"/>
        <v>0</v>
      </c>
    </row>
    <row r="20524" spans="67:67">
      <c r="BO20524" s="87" t="str">
        <f t="shared" si="320"/>
        <v>0</v>
      </c>
    </row>
    <row r="20525" spans="67:67">
      <c r="BO20525" s="87" t="str">
        <f t="shared" si="320"/>
        <v>0</v>
      </c>
    </row>
    <row r="20526" spans="67:67">
      <c r="BO20526" s="87" t="str">
        <f t="shared" si="320"/>
        <v>0</v>
      </c>
    </row>
    <row r="20527" spans="67:67">
      <c r="BO20527" s="87" t="str">
        <f t="shared" si="320"/>
        <v>0</v>
      </c>
    </row>
    <row r="20528" spans="67:67">
      <c r="BO20528" s="87" t="str">
        <f t="shared" si="320"/>
        <v>0</v>
      </c>
    </row>
    <row r="20529" spans="67:67">
      <c r="BO20529" s="87" t="str">
        <f t="shared" si="320"/>
        <v>0</v>
      </c>
    </row>
    <row r="20530" spans="67:67">
      <c r="BO20530" s="87" t="str">
        <f t="shared" si="320"/>
        <v>0</v>
      </c>
    </row>
    <row r="20531" spans="67:67">
      <c r="BO20531" s="87" t="str">
        <f t="shared" si="320"/>
        <v>0</v>
      </c>
    </row>
    <row r="20532" spans="67:67">
      <c r="BO20532" s="87" t="str">
        <f t="shared" si="320"/>
        <v>0</v>
      </c>
    </row>
    <row r="20533" spans="67:67">
      <c r="BO20533" s="87" t="str">
        <f t="shared" si="320"/>
        <v>0</v>
      </c>
    </row>
    <row r="20534" spans="67:67">
      <c r="BO20534" s="87" t="str">
        <f t="shared" si="320"/>
        <v>0</v>
      </c>
    </row>
    <row r="20535" spans="67:67">
      <c r="BO20535" s="87" t="str">
        <f t="shared" si="320"/>
        <v>0</v>
      </c>
    </row>
    <row r="20536" spans="67:67">
      <c r="BO20536" s="87" t="str">
        <f t="shared" si="320"/>
        <v>0</v>
      </c>
    </row>
    <row r="20537" spans="67:67">
      <c r="BO20537" s="87" t="str">
        <f t="shared" si="320"/>
        <v>0</v>
      </c>
    </row>
    <row r="20538" spans="67:67">
      <c r="BO20538" s="87" t="str">
        <f t="shared" si="320"/>
        <v>0</v>
      </c>
    </row>
    <row r="20539" spans="67:67">
      <c r="BO20539" s="87" t="str">
        <f t="shared" si="320"/>
        <v>0</v>
      </c>
    </row>
    <row r="20540" spans="67:67">
      <c r="BO20540" s="87" t="str">
        <f t="shared" si="320"/>
        <v>0</v>
      </c>
    </row>
    <row r="20541" spans="67:67">
      <c r="BO20541" s="87" t="str">
        <f t="shared" si="320"/>
        <v>0</v>
      </c>
    </row>
    <row r="20542" spans="67:67">
      <c r="BO20542" s="87" t="str">
        <f t="shared" si="320"/>
        <v>0</v>
      </c>
    </row>
    <row r="20543" spans="67:67">
      <c r="BO20543" s="87" t="str">
        <f t="shared" si="320"/>
        <v>0</v>
      </c>
    </row>
    <row r="20544" spans="67:67">
      <c r="BO20544" s="87" t="str">
        <f t="shared" si="320"/>
        <v>0</v>
      </c>
    </row>
    <row r="20545" spans="67:67">
      <c r="BO20545" s="87" t="str">
        <f t="shared" si="320"/>
        <v>0</v>
      </c>
    </row>
    <row r="20546" spans="67:67">
      <c r="BO20546" s="87" t="str">
        <f t="shared" si="320"/>
        <v>0</v>
      </c>
    </row>
    <row r="20547" spans="67:67">
      <c r="BO20547" s="87" t="str">
        <f t="shared" si="320"/>
        <v>0</v>
      </c>
    </row>
    <row r="20548" spans="67:67">
      <c r="BO20548" s="87" t="str">
        <f t="shared" si="320"/>
        <v>0</v>
      </c>
    </row>
    <row r="20549" spans="67:67">
      <c r="BO20549" s="87" t="str">
        <f t="shared" si="320"/>
        <v>0</v>
      </c>
    </row>
    <row r="20550" spans="67:67">
      <c r="BO20550" s="87" t="str">
        <f t="shared" ref="BO20550:BO20613" si="321">IF(AND(BI20550&lt;&gt;"",BM20550&lt;&gt;"",BE20550&lt;&gt;"",BF20550&lt;&gt;"",BG20550&lt;&gt;""),(1000*9.81*BI20550*0.001*BM20550)/(BE20550*BF20550*BG20550),"0")</f>
        <v>0</v>
      </c>
    </row>
    <row r="20551" spans="67:67">
      <c r="BO20551" s="87" t="str">
        <f t="shared" si="321"/>
        <v>0</v>
      </c>
    </row>
    <row r="20552" spans="67:67">
      <c r="BO20552" s="87" t="str">
        <f t="shared" si="321"/>
        <v>0</v>
      </c>
    </row>
    <row r="20553" spans="67:67">
      <c r="BO20553" s="87" t="str">
        <f t="shared" si="321"/>
        <v>0</v>
      </c>
    </row>
    <row r="20554" spans="67:67">
      <c r="BO20554" s="87" t="str">
        <f t="shared" si="321"/>
        <v>0</v>
      </c>
    </row>
    <row r="20555" spans="67:67">
      <c r="BO20555" s="87" t="str">
        <f t="shared" si="321"/>
        <v>0</v>
      </c>
    </row>
    <row r="20556" spans="67:67">
      <c r="BO20556" s="87" t="str">
        <f t="shared" si="321"/>
        <v>0</v>
      </c>
    </row>
    <row r="20557" spans="67:67">
      <c r="BO20557" s="87" t="str">
        <f t="shared" si="321"/>
        <v>0</v>
      </c>
    </row>
    <row r="20558" spans="67:67">
      <c r="BO20558" s="87" t="str">
        <f t="shared" si="321"/>
        <v>0</v>
      </c>
    </row>
    <row r="20559" spans="67:67">
      <c r="BO20559" s="87" t="str">
        <f t="shared" si="321"/>
        <v>0</v>
      </c>
    </row>
    <row r="20560" spans="67:67">
      <c r="BO20560" s="87" t="str">
        <f t="shared" si="321"/>
        <v>0</v>
      </c>
    </row>
    <row r="20561" spans="67:67">
      <c r="BO20561" s="87" t="str">
        <f t="shared" si="321"/>
        <v>0</v>
      </c>
    </row>
    <row r="20562" spans="67:67">
      <c r="BO20562" s="87" t="str">
        <f t="shared" si="321"/>
        <v>0</v>
      </c>
    </row>
    <row r="20563" spans="67:67">
      <c r="BO20563" s="87" t="str">
        <f t="shared" si="321"/>
        <v>0</v>
      </c>
    </row>
    <row r="20564" spans="67:67">
      <c r="BO20564" s="87" t="str">
        <f t="shared" si="321"/>
        <v>0</v>
      </c>
    </row>
    <row r="20565" spans="67:67">
      <c r="BO20565" s="87" t="str">
        <f t="shared" si="321"/>
        <v>0</v>
      </c>
    </row>
    <row r="20566" spans="67:67">
      <c r="BO20566" s="87" t="str">
        <f t="shared" si="321"/>
        <v>0</v>
      </c>
    </row>
    <row r="20567" spans="67:67">
      <c r="BO20567" s="87" t="str">
        <f t="shared" si="321"/>
        <v>0</v>
      </c>
    </row>
    <row r="20568" spans="67:67">
      <c r="BO20568" s="87" t="str">
        <f t="shared" si="321"/>
        <v>0</v>
      </c>
    </row>
    <row r="20569" spans="67:67">
      <c r="BO20569" s="87" t="str">
        <f t="shared" si="321"/>
        <v>0</v>
      </c>
    </row>
    <row r="20570" spans="67:67">
      <c r="BO20570" s="87" t="str">
        <f t="shared" si="321"/>
        <v>0</v>
      </c>
    </row>
    <row r="20571" spans="67:67">
      <c r="BO20571" s="87" t="str">
        <f t="shared" si="321"/>
        <v>0</v>
      </c>
    </row>
    <row r="20572" spans="67:67">
      <c r="BO20572" s="87" t="str">
        <f t="shared" si="321"/>
        <v>0</v>
      </c>
    </row>
    <row r="20573" spans="67:67">
      <c r="BO20573" s="87" t="str">
        <f t="shared" si="321"/>
        <v>0</v>
      </c>
    </row>
    <row r="20574" spans="67:67">
      <c r="BO20574" s="87" t="str">
        <f t="shared" si="321"/>
        <v>0</v>
      </c>
    </row>
    <row r="20575" spans="67:67">
      <c r="BO20575" s="87" t="str">
        <f t="shared" si="321"/>
        <v>0</v>
      </c>
    </row>
    <row r="20576" spans="67:67">
      <c r="BO20576" s="87" t="str">
        <f t="shared" si="321"/>
        <v>0</v>
      </c>
    </row>
    <row r="20577" spans="67:67">
      <c r="BO20577" s="87" t="str">
        <f t="shared" si="321"/>
        <v>0</v>
      </c>
    </row>
    <row r="20578" spans="67:67">
      <c r="BO20578" s="87" t="str">
        <f t="shared" si="321"/>
        <v>0</v>
      </c>
    </row>
    <row r="20579" spans="67:67">
      <c r="BO20579" s="87" t="str">
        <f t="shared" si="321"/>
        <v>0</v>
      </c>
    </row>
    <row r="20580" spans="67:67">
      <c r="BO20580" s="87" t="str">
        <f t="shared" si="321"/>
        <v>0</v>
      </c>
    </row>
    <row r="20581" spans="67:67">
      <c r="BO20581" s="87" t="str">
        <f t="shared" si="321"/>
        <v>0</v>
      </c>
    </row>
    <row r="20582" spans="67:67">
      <c r="BO20582" s="87" t="str">
        <f t="shared" si="321"/>
        <v>0</v>
      </c>
    </row>
    <row r="20583" spans="67:67">
      <c r="BO20583" s="87" t="str">
        <f t="shared" si="321"/>
        <v>0</v>
      </c>
    </row>
    <row r="20584" spans="67:67">
      <c r="BO20584" s="87" t="str">
        <f t="shared" si="321"/>
        <v>0</v>
      </c>
    </row>
    <row r="20585" spans="67:67">
      <c r="BO20585" s="87" t="str">
        <f t="shared" si="321"/>
        <v>0</v>
      </c>
    </row>
    <row r="20586" spans="67:67">
      <c r="BO20586" s="87" t="str">
        <f t="shared" si="321"/>
        <v>0</v>
      </c>
    </row>
    <row r="20587" spans="67:67">
      <c r="BO20587" s="87" t="str">
        <f t="shared" si="321"/>
        <v>0</v>
      </c>
    </row>
    <row r="20588" spans="67:67">
      <c r="BO20588" s="87" t="str">
        <f t="shared" si="321"/>
        <v>0</v>
      </c>
    </row>
    <row r="20589" spans="67:67">
      <c r="BO20589" s="87" t="str">
        <f t="shared" si="321"/>
        <v>0</v>
      </c>
    </row>
    <row r="20590" spans="67:67">
      <c r="BO20590" s="87" t="str">
        <f t="shared" si="321"/>
        <v>0</v>
      </c>
    </row>
    <row r="20591" spans="67:67">
      <c r="BO20591" s="87" t="str">
        <f t="shared" si="321"/>
        <v>0</v>
      </c>
    </row>
    <row r="20592" spans="67:67">
      <c r="BO20592" s="87" t="str">
        <f t="shared" si="321"/>
        <v>0</v>
      </c>
    </row>
    <row r="20593" spans="67:67">
      <c r="BO20593" s="87" t="str">
        <f t="shared" si="321"/>
        <v>0</v>
      </c>
    </row>
    <row r="20594" spans="67:67">
      <c r="BO20594" s="87" t="str">
        <f t="shared" si="321"/>
        <v>0</v>
      </c>
    </row>
    <row r="20595" spans="67:67">
      <c r="BO20595" s="87" t="str">
        <f t="shared" si="321"/>
        <v>0</v>
      </c>
    </row>
    <row r="20596" spans="67:67">
      <c r="BO20596" s="87" t="str">
        <f t="shared" si="321"/>
        <v>0</v>
      </c>
    </row>
    <row r="20597" spans="67:67">
      <c r="BO20597" s="87" t="str">
        <f t="shared" si="321"/>
        <v>0</v>
      </c>
    </row>
    <row r="20598" spans="67:67">
      <c r="BO20598" s="87" t="str">
        <f t="shared" si="321"/>
        <v>0</v>
      </c>
    </row>
    <row r="20599" spans="67:67">
      <c r="BO20599" s="87" t="str">
        <f t="shared" si="321"/>
        <v>0</v>
      </c>
    </row>
    <row r="20600" spans="67:67">
      <c r="BO20600" s="87" t="str">
        <f t="shared" si="321"/>
        <v>0</v>
      </c>
    </row>
    <row r="20601" spans="67:67">
      <c r="BO20601" s="87" t="str">
        <f t="shared" si="321"/>
        <v>0</v>
      </c>
    </row>
    <row r="20602" spans="67:67">
      <c r="BO20602" s="87" t="str">
        <f t="shared" si="321"/>
        <v>0</v>
      </c>
    </row>
    <row r="20603" spans="67:67">
      <c r="BO20603" s="87" t="str">
        <f t="shared" si="321"/>
        <v>0</v>
      </c>
    </row>
    <row r="20604" spans="67:67">
      <c r="BO20604" s="87" t="str">
        <f t="shared" si="321"/>
        <v>0</v>
      </c>
    </row>
    <row r="20605" spans="67:67">
      <c r="BO20605" s="87" t="str">
        <f t="shared" si="321"/>
        <v>0</v>
      </c>
    </row>
    <row r="20606" spans="67:67">
      <c r="BO20606" s="87" t="str">
        <f t="shared" si="321"/>
        <v>0</v>
      </c>
    </row>
    <row r="20607" spans="67:67">
      <c r="BO20607" s="87" t="str">
        <f t="shared" si="321"/>
        <v>0</v>
      </c>
    </row>
    <row r="20608" spans="67:67">
      <c r="BO20608" s="87" t="str">
        <f t="shared" si="321"/>
        <v>0</v>
      </c>
    </row>
    <row r="20609" spans="67:67">
      <c r="BO20609" s="87" t="str">
        <f t="shared" si="321"/>
        <v>0</v>
      </c>
    </row>
    <row r="20610" spans="67:67">
      <c r="BO20610" s="87" t="str">
        <f t="shared" si="321"/>
        <v>0</v>
      </c>
    </row>
    <row r="20611" spans="67:67">
      <c r="BO20611" s="87" t="str">
        <f t="shared" si="321"/>
        <v>0</v>
      </c>
    </row>
    <row r="20612" spans="67:67">
      <c r="BO20612" s="87" t="str">
        <f t="shared" si="321"/>
        <v>0</v>
      </c>
    </row>
    <row r="20613" spans="67:67">
      <c r="BO20613" s="87" t="str">
        <f t="shared" si="321"/>
        <v>0</v>
      </c>
    </row>
    <row r="20614" spans="67:67">
      <c r="BO20614" s="87" t="str">
        <f t="shared" ref="BO20614:BO20677" si="322">IF(AND(BI20614&lt;&gt;"",BM20614&lt;&gt;"",BE20614&lt;&gt;"",BF20614&lt;&gt;"",BG20614&lt;&gt;""),(1000*9.81*BI20614*0.001*BM20614)/(BE20614*BF20614*BG20614),"0")</f>
        <v>0</v>
      </c>
    </row>
    <row r="20615" spans="67:67">
      <c r="BO20615" s="87" t="str">
        <f t="shared" si="322"/>
        <v>0</v>
      </c>
    </row>
    <row r="20616" spans="67:67">
      <c r="BO20616" s="87" t="str">
        <f t="shared" si="322"/>
        <v>0</v>
      </c>
    </row>
    <row r="20617" spans="67:67">
      <c r="BO20617" s="87" t="str">
        <f t="shared" si="322"/>
        <v>0</v>
      </c>
    </row>
    <row r="20618" spans="67:67">
      <c r="BO20618" s="87" t="str">
        <f t="shared" si="322"/>
        <v>0</v>
      </c>
    </row>
    <row r="20619" spans="67:67">
      <c r="BO20619" s="87" t="str">
        <f t="shared" si="322"/>
        <v>0</v>
      </c>
    </row>
    <row r="20620" spans="67:67">
      <c r="BO20620" s="87" t="str">
        <f t="shared" si="322"/>
        <v>0</v>
      </c>
    </row>
    <row r="20621" spans="67:67">
      <c r="BO20621" s="87" t="str">
        <f t="shared" si="322"/>
        <v>0</v>
      </c>
    </row>
    <row r="20622" spans="67:67">
      <c r="BO20622" s="87" t="str">
        <f t="shared" si="322"/>
        <v>0</v>
      </c>
    </row>
    <row r="20623" spans="67:67">
      <c r="BO20623" s="87" t="str">
        <f t="shared" si="322"/>
        <v>0</v>
      </c>
    </row>
    <row r="20624" spans="67:67">
      <c r="BO20624" s="87" t="str">
        <f t="shared" si="322"/>
        <v>0</v>
      </c>
    </row>
    <row r="20625" spans="67:67">
      <c r="BO20625" s="87" t="str">
        <f t="shared" si="322"/>
        <v>0</v>
      </c>
    </row>
    <row r="20626" spans="67:67">
      <c r="BO20626" s="87" t="str">
        <f t="shared" si="322"/>
        <v>0</v>
      </c>
    </row>
    <row r="20627" spans="67:67">
      <c r="BO20627" s="87" t="str">
        <f t="shared" si="322"/>
        <v>0</v>
      </c>
    </row>
    <row r="20628" spans="67:67">
      <c r="BO20628" s="87" t="str">
        <f t="shared" si="322"/>
        <v>0</v>
      </c>
    </row>
    <row r="20629" spans="67:67">
      <c r="BO20629" s="87" t="str">
        <f t="shared" si="322"/>
        <v>0</v>
      </c>
    </row>
    <row r="20630" spans="67:67">
      <c r="BO20630" s="87" t="str">
        <f t="shared" si="322"/>
        <v>0</v>
      </c>
    </row>
    <row r="20631" spans="67:67">
      <c r="BO20631" s="87" t="str">
        <f t="shared" si="322"/>
        <v>0</v>
      </c>
    </row>
    <row r="20632" spans="67:67">
      <c r="BO20632" s="87" t="str">
        <f t="shared" si="322"/>
        <v>0</v>
      </c>
    </row>
    <row r="20633" spans="67:67">
      <c r="BO20633" s="87" t="str">
        <f t="shared" si="322"/>
        <v>0</v>
      </c>
    </row>
    <row r="20634" spans="67:67">
      <c r="BO20634" s="87" t="str">
        <f t="shared" si="322"/>
        <v>0</v>
      </c>
    </row>
    <row r="20635" spans="67:67">
      <c r="BO20635" s="87" t="str">
        <f t="shared" si="322"/>
        <v>0</v>
      </c>
    </row>
    <row r="20636" spans="67:67">
      <c r="BO20636" s="87" t="str">
        <f t="shared" si="322"/>
        <v>0</v>
      </c>
    </row>
    <row r="20637" spans="67:67">
      <c r="BO20637" s="87" t="str">
        <f t="shared" si="322"/>
        <v>0</v>
      </c>
    </row>
    <row r="20638" spans="67:67">
      <c r="BO20638" s="87" t="str">
        <f t="shared" si="322"/>
        <v>0</v>
      </c>
    </row>
    <row r="20639" spans="67:67">
      <c r="BO20639" s="87" t="str">
        <f t="shared" si="322"/>
        <v>0</v>
      </c>
    </row>
    <row r="20640" spans="67:67">
      <c r="BO20640" s="87" t="str">
        <f t="shared" si="322"/>
        <v>0</v>
      </c>
    </row>
    <row r="20641" spans="67:67">
      <c r="BO20641" s="87" t="str">
        <f t="shared" si="322"/>
        <v>0</v>
      </c>
    </row>
    <row r="20642" spans="67:67">
      <c r="BO20642" s="87" t="str">
        <f t="shared" si="322"/>
        <v>0</v>
      </c>
    </row>
    <row r="20643" spans="67:67">
      <c r="BO20643" s="87" t="str">
        <f t="shared" si="322"/>
        <v>0</v>
      </c>
    </row>
    <row r="20644" spans="67:67">
      <c r="BO20644" s="87" t="str">
        <f t="shared" si="322"/>
        <v>0</v>
      </c>
    </row>
    <row r="20645" spans="67:67">
      <c r="BO20645" s="87" t="str">
        <f t="shared" si="322"/>
        <v>0</v>
      </c>
    </row>
    <row r="20646" spans="67:67">
      <c r="BO20646" s="87" t="str">
        <f t="shared" si="322"/>
        <v>0</v>
      </c>
    </row>
    <row r="20647" spans="67:67">
      <c r="BO20647" s="87" t="str">
        <f t="shared" si="322"/>
        <v>0</v>
      </c>
    </row>
    <row r="20648" spans="67:67">
      <c r="BO20648" s="87" t="str">
        <f t="shared" si="322"/>
        <v>0</v>
      </c>
    </row>
    <row r="20649" spans="67:67">
      <c r="BO20649" s="87" t="str">
        <f t="shared" si="322"/>
        <v>0</v>
      </c>
    </row>
    <row r="20650" spans="67:67">
      <c r="BO20650" s="87" t="str">
        <f t="shared" si="322"/>
        <v>0</v>
      </c>
    </row>
    <row r="20651" spans="67:67">
      <c r="BO20651" s="87" t="str">
        <f t="shared" si="322"/>
        <v>0</v>
      </c>
    </row>
    <row r="20652" spans="67:67">
      <c r="BO20652" s="87" t="str">
        <f t="shared" si="322"/>
        <v>0</v>
      </c>
    </row>
    <row r="20653" spans="67:67">
      <c r="BO20653" s="87" t="str">
        <f t="shared" si="322"/>
        <v>0</v>
      </c>
    </row>
    <row r="20654" spans="67:67">
      <c r="BO20654" s="87" t="str">
        <f t="shared" si="322"/>
        <v>0</v>
      </c>
    </row>
    <row r="20655" spans="67:67">
      <c r="BO20655" s="87" t="str">
        <f t="shared" si="322"/>
        <v>0</v>
      </c>
    </row>
    <row r="20656" spans="67:67">
      <c r="BO20656" s="87" t="str">
        <f t="shared" si="322"/>
        <v>0</v>
      </c>
    </row>
    <row r="20657" spans="67:67">
      <c r="BO20657" s="87" t="str">
        <f t="shared" si="322"/>
        <v>0</v>
      </c>
    </row>
    <row r="20658" spans="67:67">
      <c r="BO20658" s="87" t="str">
        <f t="shared" si="322"/>
        <v>0</v>
      </c>
    </row>
    <row r="20659" spans="67:67">
      <c r="BO20659" s="87" t="str">
        <f t="shared" si="322"/>
        <v>0</v>
      </c>
    </row>
    <row r="20660" spans="67:67">
      <c r="BO20660" s="87" t="str">
        <f t="shared" si="322"/>
        <v>0</v>
      </c>
    </row>
    <row r="20661" spans="67:67">
      <c r="BO20661" s="87" t="str">
        <f t="shared" si="322"/>
        <v>0</v>
      </c>
    </row>
    <row r="20662" spans="67:67">
      <c r="BO20662" s="87" t="str">
        <f t="shared" si="322"/>
        <v>0</v>
      </c>
    </row>
    <row r="20663" spans="67:67">
      <c r="BO20663" s="87" t="str">
        <f t="shared" si="322"/>
        <v>0</v>
      </c>
    </row>
    <row r="20664" spans="67:67">
      <c r="BO20664" s="87" t="str">
        <f t="shared" si="322"/>
        <v>0</v>
      </c>
    </row>
    <row r="20665" spans="67:67">
      <c r="BO20665" s="87" t="str">
        <f t="shared" si="322"/>
        <v>0</v>
      </c>
    </row>
    <row r="20666" spans="67:67">
      <c r="BO20666" s="87" t="str">
        <f t="shared" si="322"/>
        <v>0</v>
      </c>
    </row>
    <row r="20667" spans="67:67">
      <c r="BO20667" s="87" t="str">
        <f t="shared" si="322"/>
        <v>0</v>
      </c>
    </row>
    <row r="20668" spans="67:67">
      <c r="BO20668" s="87" t="str">
        <f t="shared" si="322"/>
        <v>0</v>
      </c>
    </row>
    <row r="20669" spans="67:67">
      <c r="BO20669" s="87" t="str">
        <f t="shared" si="322"/>
        <v>0</v>
      </c>
    </row>
    <row r="20670" spans="67:67">
      <c r="BO20670" s="87" t="str">
        <f t="shared" si="322"/>
        <v>0</v>
      </c>
    </row>
    <row r="20671" spans="67:67">
      <c r="BO20671" s="87" t="str">
        <f t="shared" si="322"/>
        <v>0</v>
      </c>
    </row>
    <row r="20672" spans="67:67">
      <c r="BO20672" s="87" t="str">
        <f t="shared" si="322"/>
        <v>0</v>
      </c>
    </row>
    <row r="20673" spans="67:67">
      <c r="BO20673" s="87" t="str">
        <f t="shared" si="322"/>
        <v>0</v>
      </c>
    </row>
    <row r="20674" spans="67:67">
      <c r="BO20674" s="87" t="str">
        <f t="shared" si="322"/>
        <v>0</v>
      </c>
    </row>
    <row r="20675" spans="67:67">
      <c r="BO20675" s="87" t="str">
        <f t="shared" si="322"/>
        <v>0</v>
      </c>
    </row>
    <row r="20676" spans="67:67">
      <c r="BO20676" s="87" t="str">
        <f t="shared" si="322"/>
        <v>0</v>
      </c>
    </row>
    <row r="20677" spans="67:67">
      <c r="BO20677" s="87" t="str">
        <f t="shared" si="322"/>
        <v>0</v>
      </c>
    </row>
    <row r="20678" spans="67:67">
      <c r="BO20678" s="87" t="str">
        <f t="shared" ref="BO20678:BO20741" si="323">IF(AND(BI20678&lt;&gt;"",BM20678&lt;&gt;"",BE20678&lt;&gt;"",BF20678&lt;&gt;"",BG20678&lt;&gt;""),(1000*9.81*BI20678*0.001*BM20678)/(BE20678*BF20678*BG20678),"0")</f>
        <v>0</v>
      </c>
    </row>
    <row r="20679" spans="67:67">
      <c r="BO20679" s="87" t="str">
        <f t="shared" si="323"/>
        <v>0</v>
      </c>
    </row>
    <row r="20680" spans="67:67">
      <c r="BO20680" s="87" t="str">
        <f t="shared" si="323"/>
        <v>0</v>
      </c>
    </row>
    <row r="20681" spans="67:67">
      <c r="BO20681" s="87" t="str">
        <f t="shared" si="323"/>
        <v>0</v>
      </c>
    </row>
    <row r="20682" spans="67:67">
      <c r="BO20682" s="87" t="str">
        <f t="shared" si="323"/>
        <v>0</v>
      </c>
    </row>
    <row r="20683" spans="67:67">
      <c r="BO20683" s="87" t="str">
        <f t="shared" si="323"/>
        <v>0</v>
      </c>
    </row>
    <row r="20684" spans="67:67">
      <c r="BO20684" s="87" t="str">
        <f t="shared" si="323"/>
        <v>0</v>
      </c>
    </row>
    <row r="20685" spans="67:67">
      <c r="BO20685" s="87" t="str">
        <f t="shared" si="323"/>
        <v>0</v>
      </c>
    </row>
    <row r="20686" spans="67:67">
      <c r="BO20686" s="87" t="str">
        <f t="shared" si="323"/>
        <v>0</v>
      </c>
    </row>
    <row r="20687" spans="67:67">
      <c r="BO20687" s="87" t="str">
        <f t="shared" si="323"/>
        <v>0</v>
      </c>
    </row>
    <row r="20688" spans="67:67">
      <c r="BO20688" s="87" t="str">
        <f t="shared" si="323"/>
        <v>0</v>
      </c>
    </row>
    <row r="20689" spans="67:67">
      <c r="BO20689" s="87" t="str">
        <f t="shared" si="323"/>
        <v>0</v>
      </c>
    </row>
    <row r="20690" spans="67:67">
      <c r="BO20690" s="87" t="str">
        <f t="shared" si="323"/>
        <v>0</v>
      </c>
    </row>
    <row r="20691" spans="67:67">
      <c r="BO20691" s="87" t="str">
        <f t="shared" si="323"/>
        <v>0</v>
      </c>
    </row>
    <row r="20692" spans="67:67">
      <c r="BO20692" s="87" t="str">
        <f t="shared" si="323"/>
        <v>0</v>
      </c>
    </row>
    <row r="20693" spans="67:67">
      <c r="BO20693" s="87" t="str">
        <f t="shared" si="323"/>
        <v>0</v>
      </c>
    </row>
    <row r="20694" spans="67:67">
      <c r="BO20694" s="87" t="str">
        <f t="shared" si="323"/>
        <v>0</v>
      </c>
    </row>
    <row r="20695" spans="67:67">
      <c r="BO20695" s="87" t="str">
        <f t="shared" si="323"/>
        <v>0</v>
      </c>
    </row>
    <row r="20696" spans="67:67">
      <c r="BO20696" s="87" t="str">
        <f t="shared" si="323"/>
        <v>0</v>
      </c>
    </row>
    <row r="20697" spans="67:67">
      <c r="BO20697" s="87" t="str">
        <f t="shared" si="323"/>
        <v>0</v>
      </c>
    </row>
    <row r="20698" spans="67:67">
      <c r="BO20698" s="87" t="str">
        <f t="shared" si="323"/>
        <v>0</v>
      </c>
    </row>
    <row r="20699" spans="67:67">
      <c r="BO20699" s="87" t="str">
        <f t="shared" si="323"/>
        <v>0</v>
      </c>
    </row>
    <row r="20700" spans="67:67">
      <c r="BO20700" s="87" t="str">
        <f t="shared" si="323"/>
        <v>0</v>
      </c>
    </row>
    <row r="20701" spans="67:67">
      <c r="BO20701" s="87" t="str">
        <f t="shared" si="323"/>
        <v>0</v>
      </c>
    </row>
    <row r="20702" spans="67:67">
      <c r="BO20702" s="87" t="str">
        <f t="shared" si="323"/>
        <v>0</v>
      </c>
    </row>
    <row r="20703" spans="67:67">
      <c r="BO20703" s="87" t="str">
        <f t="shared" si="323"/>
        <v>0</v>
      </c>
    </row>
    <row r="20704" spans="67:67">
      <c r="BO20704" s="87" t="str">
        <f t="shared" si="323"/>
        <v>0</v>
      </c>
    </row>
    <row r="20705" spans="67:67">
      <c r="BO20705" s="87" t="str">
        <f t="shared" si="323"/>
        <v>0</v>
      </c>
    </row>
    <row r="20706" spans="67:67">
      <c r="BO20706" s="87" t="str">
        <f t="shared" si="323"/>
        <v>0</v>
      </c>
    </row>
    <row r="20707" spans="67:67">
      <c r="BO20707" s="87" t="str">
        <f t="shared" si="323"/>
        <v>0</v>
      </c>
    </row>
    <row r="20708" spans="67:67">
      <c r="BO20708" s="87" t="str">
        <f t="shared" si="323"/>
        <v>0</v>
      </c>
    </row>
    <row r="20709" spans="67:67">
      <c r="BO20709" s="87" t="str">
        <f t="shared" si="323"/>
        <v>0</v>
      </c>
    </row>
    <row r="20710" spans="67:67">
      <c r="BO20710" s="87" t="str">
        <f t="shared" si="323"/>
        <v>0</v>
      </c>
    </row>
    <row r="20711" spans="67:67">
      <c r="BO20711" s="87" t="str">
        <f t="shared" si="323"/>
        <v>0</v>
      </c>
    </row>
    <row r="20712" spans="67:67">
      <c r="BO20712" s="87" t="str">
        <f t="shared" si="323"/>
        <v>0</v>
      </c>
    </row>
    <row r="20713" spans="67:67">
      <c r="BO20713" s="87" t="str">
        <f t="shared" si="323"/>
        <v>0</v>
      </c>
    </row>
    <row r="20714" spans="67:67">
      <c r="BO20714" s="87" t="str">
        <f t="shared" si="323"/>
        <v>0</v>
      </c>
    </row>
    <row r="20715" spans="67:67">
      <c r="BO20715" s="87" t="str">
        <f t="shared" si="323"/>
        <v>0</v>
      </c>
    </row>
    <row r="20716" spans="67:67">
      <c r="BO20716" s="87" t="str">
        <f t="shared" si="323"/>
        <v>0</v>
      </c>
    </row>
    <row r="20717" spans="67:67">
      <c r="BO20717" s="87" t="str">
        <f t="shared" si="323"/>
        <v>0</v>
      </c>
    </row>
    <row r="20718" spans="67:67">
      <c r="BO20718" s="87" t="str">
        <f t="shared" si="323"/>
        <v>0</v>
      </c>
    </row>
    <row r="20719" spans="67:67">
      <c r="BO20719" s="87" t="str">
        <f t="shared" si="323"/>
        <v>0</v>
      </c>
    </row>
    <row r="20720" spans="67:67">
      <c r="BO20720" s="87" t="str">
        <f t="shared" si="323"/>
        <v>0</v>
      </c>
    </row>
    <row r="20721" spans="67:67">
      <c r="BO20721" s="87" t="str">
        <f t="shared" si="323"/>
        <v>0</v>
      </c>
    </row>
    <row r="20722" spans="67:67">
      <c r="BO20722" s="87" t="str">
        <f t="shared" si="323"/>
        <v>0</v>
      </c>
    </row>
    <row r="20723" spans="67:67">
      <c r="BO20723" s="87" t="str">
        <f t="shared" si="323"/>
        <v>0</v>
      </c>
    </row>
    <row r="20724" spans="67:67">
      <c r="BO20724" s="87" t="str">
        <f t="shared" si="323"/>
        <v>0</v>
      </c>
    </row>
    <row r="20725" spans="67:67">
      <c r="BO20725" s="87" t="str">
        <f t="shared" si="323"/>
        <v>0</v>
      </c>
    </row>
    <row r="20726" spans="67:67">
      <c r="BO20726" s="87" t="str">
        <f t="shared" si="323"/>
        <v>0</v>
      </c>
    </row>
    <row r="20727" spans="67:67">
      <c r="BO20727" s="87" t="str">
        <f t="shared" si="323"/>
        <v>0</v>
      </c>
    </row>
    <row r="20728" spans="67:67">
      <c r="BO20728" s="87" t="str">
        <f t="shared" si="323"/>
        <v>0</v>
      </c>
    </row>
    <row r="20729" spans="67:67">
      <c r="BO20729" s="87" t="str">
        <f t="shared" si="323"/>
        <v>0</v>
      </c>
    </row>
    <row r="20730" spans="67:67">
      <c r="BO20730" s="87" t="str">
        <f t="shared" si="323"/>
        <v>0</v>
      </c>
    </row>
    <row r="20731" spans="67:67">
      <c r="BO20731" s="87" t="str">
        <f t="shared" si="323"/>
        <v>0</v>
      </c>
    </row>
    <row r="20732" spans="67:67">
      <c r="BO20732" s="87" t="str">
        <f t="shared" si="323"/>
        <v>0</v>
      </c>
    </row>
    <row r="20733" spans="67:67">
      <c r="BO20733" s="87" t="str">
        <f t="shared" si="323"/>
        <v>0</v>
      </c>
    </row>
    <row r="20734" spans="67:67">
      <c r="BO20734" s="87" t="str">
        <f t="shared" si="323"/>
        <v>0</v>
      </c>
    </row>
    <row r="20735" spans="67:67">
      <c r="BO20735" s="87" t="str">
        <f t="shared" si="323"/>
        <v>0</v>
      </c>
    </row>
    <row r="20736" spans="67:67">
      <c r="BO20736" s="87" t="str">
        <f t="shared" si="323"/>
        <v>0</v>
      </c>
    </row>
    <row r="20737" spans="67:67">
      <c r="BO20737" s="87" t="str">
        <f t="shared" si="323"/>
        <v>0</v>
      </c>
    </row>
    <row r="20738" spans="67:67">
      <c r="BO20738" s="87" t="str">
        <f t="shared" si="323"/>
        <v>0</v>
      </c>
    </row>
    <row r="20739" spans="67:67">
      <c r="BO20739" s="87" t="str">
        <f t="shared" si="323"/>
        <v>0</v>
      </c>
    </row>
    <row r="20740" spans="67:67">
      <c r="BO20740" s="87" t="str">
        <f t="shared" si="323"/>
        <v>0</v>
      </c>
    </row>
    <row r="20741" spans="67:67">
      <c r="BO20741" s="87" t="str">
        <f t="shared" si="323"/>
        <v>0</v>
      </c>
    </row>
    <row r="20742" spans="67:67">
      <c r="BO20742" s="87" t="str">
        <f t="shared" ref="BO20742:BO20805" si="324">IF(AND(BI20742&lt;&gt;"",BM20742&lt;&gt;"",BE20742&lt;&gt;"",BF20742&lt;&gt;"",BG20742&lt;&gt;""),(1000*9.81*BI20742*0.001*BM20742)/(BE20742*BF20742*BG20742),"0")</f>
        <v>0</v>
      </c>
    </row>
    <row r="20743" spans="67:67">
      <c r="BO20743" s="87" t="str">
        <f t="shared" si="324"/>
        <v>0</v>
      </c>
    </row>
    <row r="20744" spans="67:67">
      <c r="BO20744" s="87" t="str">
        <f t="shared" si="324"/>
        <v>0</v>
      </c>
    </row>
    <row r="20745" spans="67:67">
      <c r="BO20745" s="87" t="str">
        <f t="shared" si="324"/>
        <v>0</v>
      </c>
    </row>
    <row r="20746" spans="67:67">
      <c r="BO20746" s="87" t="str">
        <f t="shared" si="324"/>
        <v>0</v>
      </c>
    </row>
    <row r="20747" spans="67:67">
      <c r="BO20747" s="87" t="str">
        <f t="shared" si="324"/>
        <v>0</v>
      </c>
    </row>
    <row r="20748" spans="67:67">
      <c r="BO20748" s="87" t="str">
        <f t="shared" si="324"/>
        <v>0</v>
      </c>
    </row>
    <row r="20749" spans="67:67">
      <c r="BO20749" s="87" t="str">
        <f t="shared" si="324"/>
        <v>0</v>
      </c>
    </row>
    <row r="20750" spans="67:67">
      <c r="BO20750" s="87" t="str">
        <f t="shared" si="324"/>
        <v>0</v>
      </c>
    </row>
    <row r="20751" spans="67:67">
      <c r="BO20751" s="87" t="str">
        <f t="shared" si="324"/>
        <v>0</v>
      </c>
    </row>
    <row r="20752" spans="67:67">
      <c r="BO20752" s="87" t="str">
        <f t="shared" si="324"/>
        <v>0</v>
      </c>
    </row>
    <row r="20753" spans="67:67">
      <c r="BO20753" s="87" t="str">
        <f t="shared" si="324"/>
        <v>0</v>
      </c>
    </row>
    <row r="20754" spans="67:67">
      <c r="BO20754" s="87" t="str">
        <f t="shared" si="324"/>
        <v>0</v>
      </c>
    </row>
    <row r="20755" spans="67:67">
      <c r="BO20755" s="87" t="str">
        <f t="shared" si="324"/>
        <v>0</v>
      </c>
    </row>
    <row r="20756" spans="67:67">
      <c r="BO20756" s="87" t="str">
        <f t="shared" si="324"/>
        <v>0</v>
      </c>
    </row>
    <row r="20757" spans="67:67">
      <c r="BO20757" s="87" t="str">
        <f t="shared" si="324"/>
        <v>0</v>
      </c>
    </row>
    <row r="20758" spans="67:67">
      <c r="BO20758" s="87" t="str">
        <f t="shared" si="324"/>
        <v>0</v>
      </c>
    </row>
    <row r="20759" spans="67:67">
      <c r="BO20759" s="87" t="str">
        <f t="shared" si="324"/>
        <v>0</v>
      </c>
    </row>
    <row r="20760" spans="67:67">
      <c r="BO20760" s="87" t="str">
        <f t="shared" si="324"/>
        <v>0</v>
      </c>
    </row>
    <row r="20761" spans="67:67">
      <c r="BO20761" s="87" t="str">
        <f t="shared" si="324"/>
        <v>0</v>
      </c>
    </row>
    <row r="20762" spans="67:67">
      <c r="BO20762" s="87" t="str">
        <f t="shared" si="324"/>
        <v>0</v>
      </c>
    </row>
    <row r="20763" spans="67:67">
      <c r="BO20763" s="87" t="str">
        <f t="shared" si="324"/>
        <v>0</v>
      </c>
    </row>
    <row r="20764" spans="67:67">
      <c r="BO20764" s="87" t="str">
        <f t="shared" si="324"/>
        <v>0</v>
      </c>
    </row>
    <row r="20765" spans="67:67">
      <c r="BO20765" s="87" t="str">
        <f t="shared" si="324"/>
        <v>0</v>
      </c>
    </row>
    <row r="20766" spans="67:67">
      <c r="BO20766" s="87" t="str">
        <f t="shared" si="324"/>
        <v>0</v>
      </c>
    </row>
    <row r="20767" spans="67:67">
      <c r="BO20767" s="87" t="str">
        <f t="shared" si="324"/>
        <v>0</v>
      </c>
    </row>
    <row r="20768" spans="67:67">
      <c r="BO20768" s="87" t="str">
        <f t="shared" si="324"/>
        <v>0</v>
      </c>
    </row>
    <row r="20769" spans="67:67">
      <c r="BO20769" s="87" t="str">
        <f t="shared" si="324"/>
        <v>0</v>
      </c>
    </row>
    <row r="20770" spans="67:67">
      <c r="BO20770" s="87" t="str">
        <f t="shared" si="324"/>
        <v>0</v>
      </c>
    </row>
    <row r="20771" spans="67:67">
      <c r="BO20771" s="87" t="str">
        <f t="shared" si="324"/>
        <v>0</v>
      </c>
    </row>
    <row r="20772" spans="67:67">
      <c r="BO20772" s="87" t="str">
        <f t="shared" si="324"/>
        <v>0</v>
      </c>
    </row>
    <row r="20773" spans="67:67">
      <c r="BO20773" s="87" t="str">
        <f t="shared" si="324"/>
        <v>0</v>
      </c>
    </row>
    <row r="20774" spans="67:67">
      <c r="BO20774" s="87" t="str">
        <f t="shared" si="324"/>
        <v>0</v>
      </c>
    </row>
    <row r="20775" spans="67:67">
      <c r="BO20775" s="87" t="str">
        <f t="shared" si="324"/>
        <v>0</v>
      </c>
    </row>
    <row r="20776" spans="67:67">
      <c r="BO20776" s="87" t="str">
        <f t="shared" si="324"/>
        <v>0</v>
      </c>
    </row>
    <row r="20777" spans="67:67">
      <c r="BO20777" s="87" t="str">
        <f t="shared" si="324"/>
        <v>0</v>
      </c>
    </row>
    <row r="20778" spans="67:67">
      <c r="BO20778" s="87" t="str">
        <f t="shared" si="324"/>
        <v>0</v>
      </c>
    </row>
    <row r="20779" spans="67:67">
      <c r="BO20779" s="87" t="str">
        <f t="shared" si="324"/>
        <v>0</v>
      </c>
    </row>
    <row r="20780" spans="67:67">
      <c r="BO20780" s="87" t="str">
        <f t="shared" si="324"/>
        <v>0</v>
      </c>
    </row>
    <row r="20781" spans="67:67">
      <c r="BO20781" s="87" t="str">
        <f t="shared" si="324"/>
        <v>0</v>
      </c>
    </row>
    <row r="20782" spans="67:67">
      <c r="BO20782" s="87" t="str">
        <f t="shared" si="324"/>
        <v>0</v>
      </c>
    </row>
    <row r="20783" spans="67:67">
      <c r="BO20783" s="87" t="str">
        <f t="shared" si="324"/>
        <v>0</v>
      </c>
    </row>
    <row r="20784" spans="67:67">
      <c r="BO20784" s="87" t="str">
        <f t="shared" si="324"/>
        <v>0</v>
      </c>
    </row>
    <row r="20785" spans="67:67">
      <c r="BO20785" s="87" t="str">
        <f t="shared" si="324"/>
        <v>0</v>
      </c>
    </row>
    <row r="20786" spans="67:67">
      <c r="BO20786" s="87" t="str">
        <f t="shared" si="324"/>
        <v>0</v>
      </c>
    </row>
    <row r="20787" spans="67:67">
      <c r="BO20787" s="87" t="str">
        <f t="shared" si="324"/>
        <v>0</v>
      </c>
    </row>
    <row r="20788" spans="67:67">
      <c r="BO20788" s="87" t="str">
        <f t="shared" si="324"/>
        <v>0</v>
      </c>
    </row>
    <row r="20789" spans="67:67">
      <c r="BO20789" s="87" t="str">
        <f t="shared" si="324"/>
        <v>0</v>
      </c>
    </row>
    <row r="20790" spans="67:67">
      <c r="BO20790" s="87" t="str">
        <f t="shared" si="324"/>
        <v>0</v>
      </c>
    </row>
    <row r="20791" spans="67:67">
      <c r="BO20791" s="87" t="str">
        <f t="shared" si="324"/>
        <v>0</v>
      </c>
    </row>
    <row r="20792" spans="67:67">
      <c r="BO20792" s="87" t="str">
        <f t="shared" si="324"/>
        <v>0</v>
      </c>
    </row>
    <row r="20793" spans="67:67">
      <c r="BO20793" s="87" t="str">
        <f t="shared" si="324"/>
        <v>0</v>
      </c>
    </row>
    <row r="20794" spans="67:67">
      <c r="BO20794" s="87" t="str">
        <f t="shared" si="324"/>
        <v>0</v>
      </c>
    </row>
    <row r="20795" spans="67:67">
      <c r="BO20795" s="87" t="str">
        <f t="shared" si="324"/>
        <v>0</v>
      </c>
    </row>
    <row r="20796" spans="67:67">
      <c r="BO20796" s="87" t="str">
        <f t="shared" si="324"/>
        <v>0</v>
      </c>
    </row>
    <row r="20797" spans="67:67">
      <c r="BO20797" s="87" t="str">
        <f t="shared" si="324"/>
        <v>0</v>
      </c>
    </row>
    <row r="20798" spans="67:67">
      <c r="BO20798" s="87" t="str">
        <f t="shared" si="324"/>
        <v>0</v>
      </c>
    </row>
    <row r="20799" spans="67:67">
      <c r="BO20799" s="87" t="str">
        <f t="shared" si="324"/>
        <v>0</v>
      </c>
    </row>
    <row r="20800" spans="67:67">
      <c r="BO20800" s="87" t="str">
        <f t="shared" si="324"/>
        <v>0</v>
      </c>
    </row>
    <row r="20801" spans="67:67">
      <c r="BO20801" s="87" t="str">
        <f t="shared" si="324"/>
        <v>0</v>
      </c>
    </row>
    <row r="20802" spans="67:67">
      <c r="BO20802" s="87" t="str">
        <f t="shared" si="324"/>
        <v>0</v>
      </c>
    </row>
    <row r="20803" spans="67:67">
      <c r="BO20803" s="87" t="str">
        <f t="shared" si="324"/>
        <v>0</v>
      </c>
    </row>
    <row r="20804" spans="67:67">
      <c r="BO20804" s="87" t="str">
        <f t="shared" si="324"/>
        <v>0</v>
      </c>
    </row>
    <row r="20805" spans="67:67">
      <c r="BO20805" s="87" t="str">
        <f t="shared" si="324"/>
        <v>0</v>
      </c>
    </row>
    <row r="20806" spans="67:67">
      <c r="BO20806" s="87" t="str">
        <f t="shared" ref="BO20806:BO20869" si="325">IF(AND(BI20806&lt;&gt;"",BM20806&lt;&gt;"",BE20806&lt;&gt;"",BF20806&lt;&gt;"",BG20806&lt;&gt;""),(1000*9.81*BI20806*0.001*BM20806)/(BE20806*BF20806*BG20806),"0")</f>
        <v>0</v>
      </c>
    </row>
    <row r="20807" spans="67:67">
      <c r="BO20807" s="87" t="str">
        <f t="shared" si="325"/>
        <v>0</v>
      </c>
    </row>
    <row r="20808" spans="67:67">
      <c r="BO20808" s="87" t="str">
        <f t="shared" si="325"/>
        <v>0</v>
      </c>
    </row>
    <row r="20809" spans="67:67">
      <c r="BO20809" s="87" t="str">
        <f t="shared" si="325"/>
        <v>0</v>
      </c>
    </row>
    <row r="20810" spans="67:67">
      <c r="BO20810" s="87" t="str">
        <f t="shared" si="325"/>
        <v>0</v>
      </c>
    </row>
    <row r="20811" spans="67:67">
      <c r="BO20811" s="87" t="str">
        <f t="shared" si="325"/>
        <v>0</v>
      </c>
    </row>
    <row r="20812" spans="67:67">
      <c r="BO20812" s="87" t="str">
        <f t="shared" si="325"/>
        <v>0</v>
      </c>
    </row>
    <row r="20813" spans="67:67">
      <c r="BO20813" s="87" t="str">
        <f t="shared" si="325"/>
        <v>0</v>
      </c>
    </row>
    <row r="20814" spans="67:67">
      <c r="BO20814" s="87" t="str">
        <f t="shared" si="325"/>
        <v>0</v>
      </c>
    </row>
    <row r="20815" spans="67:67">
      <c r="BO20815" s="87" t="str">
        <f t="shared" si="325"/>
        <v>0</v>
      </c>
    </row>
    <row r="20816" spans="67:67">
      <c r="BO20816" s="87" t="str">
        <f t="shared" si="325"/>
        <v>0</v>
      </c>
    </row>
    <row r="20817" spans="67:67">
      <c r="BO20817" s="87" t="str">
        <f t="shared" si="325"/>
        <v>0</v>
      </c>
    </row>
    <row r="20818" spans="67:67">
      <c r="BO20818" s="87" t="str">
        <f t="shared" si="325"/>
        <v>0</v>
      </c>
    </row>
    <row r="20819" spans="67:67">
      <c r="BO20819" s="87" t="str">
        <f t="shared" si="325"/>
        <v>0</v>
      </c>
    </row>
    <row r="20820" spans="67:67">
      <c r="BO20820" s="87" t="str">
        <f t="shared" si="325"/>
        <v>0</v>
      </c>
    </row>
    <row r="20821" spans="67:67">
      <c r="BO20821" s="87" t="str">
        <f t="shared" si="325"/>
        <v>0</v>
      </c>
    </row>
    <row r="20822" spans="67:67">
      <c r="BO20822" s="87" t="str">
        <f t="shared" si="325"/>
        <v>0</v>
      </c>
    </row>
    <row r="20823" spans="67:67">
      <c r="BO20823" s="87" t="str">
        <f t="shared" si="325"/>
        <v>0</v>
      </c>
    </row>
    <row r="20824" spans="67:67">
      <c r="BO20824" s="87" t="str">
        <f t="shared" si="325"/>
        <v>0</v>
      </c>
    </row>
    <row r="20825" spans="67:67">
      <c r="BO20825" s="87" t="str">
        <f t="shared" si="325"/>
        <v>0</v>
      </c>
    </row>
    <row r="20826" spans="67:67">
      <c r="BO20826" s="87" t="str">
        <f t="shared" si="325"/>
        <v>0</v>
      </c>
    </row>
    <row r="20827" spans="67:67">
      <c r="BO20827" s="87" t="str">
        <f t="shared" si="325"/>
        <v>0</v>
      </c>
    </row>
    <row r="20828" spans="67:67">
      <c r="BO20828" s="87" t="str">
        <f t="shared" si="325"/>
        <v>0</v>
      </c>
    </row>
    <row r="20829" spans="67:67">
      <c r="BO20829" s="87" t="str">
        <f t="shared" si="325"/>
        <v>0</v>
      </c>
    </row>
    <row r="20830" spans="67:67">
      <c r="BO20830" s="87" t="str">
        <f t="shared" si="325"/>
        <v>0</v>
      </c>
    </row>
    <row r="20831" spans="67:67">
      <c r="BO20831" s="87" t="str">
        <f t="shared" si="325"/>
        <v>0</v>
      </c>
    </row>
    <row r="20832" spans="67:67">
      <c r="BO20832" s="87" t="str">
        <f t="shared" si="325"/>
        <v>0</v>
      </c>
    </row>
    <row r="20833" spans="67:67">
      <c r="BO20833" s="87" t="str">
        <f t="shared" si="325"/>
        <v>0</v>
      </c>
    </row>
    <row r="20834" spans="67:67">
      <c r="BO20834" s="87" t="str">
        <f t="shared" si="325"/>
        <v>0</v>
      </c>
    </row>
    <row r="20835" spans="67:67">
      <c r="BO20835" s="87" t="str">
        <f t="shared" si="325"/>
        <v>0</v>
      </c>
    </row>
    <row r="20836" spans="67:67">
      <c r="BO20836" s="87" t="str">
        <f t="shared" si="325"/>
        <v>0</v>
      </c>
    </row>
    <row r="20837" spans="67:67">
      <c r="BO20837" s="87" t="str">
        <f t="shared" si="325"/>
        <v>0</v>
      </c>
    </row>
    <row r="20838" spans="67:67">
      <c r="BO20838" s="87" t="str">
        <f t="shared" si="325"/>
        <v>0</v>
      </c>
    </row>
    <row r="20839" spans="67:67">
      <c r="BO20839" s="87" t="str">
        <f t="shared" si="325"/>
        <v>0</v>
      </c>
    </row>
    <row r="20840" spans="67:67">
      <c r="BO20840" s="87" t="str">
        <f t="shared" si="325"/>
        <v>0</v>
      </c>
    </row>
    <row r="20841" spans="67:67">
      <c r="BO20841" s="87" t="str">
        <f t="shared" si="325"/>
        <v>0</v>
      </c>
    </row>
    <row r="20842" spans="67:67">
      <c r="BO20842" s="87" t="str">
        <f t="shared" si="325"/>
        <v>0</v>
      </c>
    </row>
    <row r="20843" spans="67:67">
      <c r="BO20843" s="87" t="str">
        <f t="shared" si="325"/>
        <v>0</v>
      </c>
    </row>
    <row r="20844" spans="67:67">
      <c r="BO20844" s="87" t="str">
        <f t="shared" si="325"/>
        <v>0</v>
      </c>
    </row>
    <row r="20845" spans="67:67">
      <c r="BO20845" s="87" t="str">
        <f t="shared" si="325"/>
        <v>0</v>
      </c>
    </row>
    <row r="20846" spans="67:67">
      <c r="BO20846" s="87" t="str">
        <f t="shared" si="325"/>
        <v>0</v>
      </c>
    </row>
    <row r="20847" spans="67:67">
      <c r="BO20847" s="87" t="str">
        <f t="shared" si="325"/>
        <v>0</v>
      </c>
    </row>
    <row r="20848" spans="67:67">
      <c r="BO20848" s="87" t="str">
        <f t="shared" si="325"/>
        <v>0</v>
      </c>
    </row>
    <row r="20849" spans="67:67">
      <c r="BO20849" s="87" t="str">
        <f t="shared" si="325"/>
        <v>0</v>
      </c>
    </row>
    <row r="20850" spans="67:67">
      <c r="BO20850" s="87" t="str">
        <f t="shared" si="325"/>
        <v>0</v>
      </c>
    </row>
    <row r="20851" spans="67:67">
      <c r="BO20851" s="87" t="str">
        <f t="shared" si="325"/>
        <v>0</v>
      </c>
    </row>
    <row r="20852" spans="67:67">
      <c r="BO20852" s="87" t="str">
        <f t="shared" si="325"/>
        <v>0</v>
      </c>
    </row>
    <row r="20853" spans="67:67">
      <c r="BO20853" s="87" t="str">
        <f t="shared" si="325"/>
        <v>0</v>
      </c>
    </row>
    <row r="20854" spans="67:67">
      <c r="BO20854" s="87" t="str">
        <f t="shared" si="325"/>
        <v>0</v>
      </c>
    </row>
    <row r="20855" spans="67:67">
      <c r="BO20855" s="87" t="str">
        <f t="shared" si="325"/>
        <v>0</v>
      </c>
    </row>
    <row r="20856" spans="67:67">
      <c r="BO20856" s="87" t="str">
        <f t="shared" si="325"/>
        <v>0</v>
      </c>
    </row>
    <row r="20857" spans="67:67">
      <c r="BO20857" s="87" t="str">
        <f t="shared" si="325"/>
        <v>0</v>
      </c>
    </row>
    <row r="20858" spans="67:67">
      <c r="BO20858" s="87" t="str">
        <f t="shared" si="325"/>
        <v>0</v>
      </c>
    </row>
    <row r="20859" spans="67:67">
      <c r="BO20859" s="87" t="str">
        <f t="shared" si="325"/>
        <v>0</v>
      </c>
    </row>
    <row r="20860" spans="67:67">
      <c r="BO20860" s="87" t="str">
        <f t="shared" si="325"/>
        <v>0</v>
      </c>
    </row>
    <row r="20861" spans="67:67">
      <c r="BO20861" s="87" t="str">
        <f t="shared" si="325"/>
        <v>0</v>
      </c>
    </row>
    <row r="20862" spans="67:67">
      <c r="BO20862" s="87" t="str">
        <f t="shared" si="325"/>
        <v>0</v>
      </c>
    </row>
    <row r="20863" spans="67:67">
      <c r="BO20863" s="87" t="str">
        <f t="shared" si="325"/>
        <v>0</v>
      </c>
    </row>
    <row r="20864" spans="67:67">
      <c r="BO20864" s="87" t="str">
        <f t="shared" si="325"/>
        <v>0</v>
      </c>
    </row>
    <row r="20865" spans="67:67">
      <c r="BO20865" s="87" t="str">
        <f t="shared" si="325"/>
        <v>0</v>
      </c>
    </row>
    <row r="20866" spans="67:67">
      <c r="BO20866" s="87" t="str">
        <f t="shared" si="325"/>
        <v>0</v>
      </c>
    </row>
    <row r="20867" spans="67:67">
      <c r="BO20867" s="87" t="str">
        <f t="shared" si="325"/>
        <v>0</v>
      </c>
    </row>
    <row r="20868" spans="67:67">
      <c r="BO20868" s="87" t="str">
        <f t="shared" si="325"/>
        <v>0</v>
      </c>
    </row>
    <row r="20869" spans="67:67">
      <c r="BO20869" s="87" t="str">
        <f t="shared" si="325"/>
        <v>0</v>
      </c>
    </row>
    <row r="20870" spans="67:67">
      <c r="BO20870" s="87" t="str">
        <f t="shared" ref="BO20870:BO20933" si="326">IF(AND(BI20870&lt;&gt;"",BM20870&lt;&gt;"",BE20870&lt;&gt;"",BF20870&lt;&gt;"",BG20870&lt;&gt;""),(1000*9.81*BI20870*0.001*BM20870)/(BE20870*BF20870*BG20870),"0")</f>
        <v>0</v>
      </c>
    </row>
    <row r="20871" spans="67:67">
      <c r="BO20871" s="87" t="str">
        <f t="shared" si="326"/>
        <v>0</v>
      </c>
    </row>
    <row r="20872" spans="67:67">
      <c r="BO20872" s="87" t="str">
        <f t="shared" si="326"/>
        <v>0</v>
      </c>
    </row>
    <row r="20873" spans="67:67">
      <c r="BO20873" s="87" t="str">
        <f t="shared" si="326"/>
        <v>0</v>
      </c>
    </row>
    <row r="20874" spans="67:67">
      <c r="BO20874" s="87" t="str">
        <f t="shared" si="326"/>
        <v>0</v>
      </c>
    </row>
    <row r="20875" spans="67:67">
      <c r="BO20875" s="87" t="str">
        <f t="shared" si="326"/>
        <v>0</v>
      </c>
    </row>
    <row r="20876" spans="67:67">
      <c r="BO20876" s="87" t="str">
        <f t="shared" si="326"/>
        <v>0</v>
      </c>
    </row>
    <row r="20877" spans="67:67">
      <c r="BO20877" s="87" t="str">
        <f t="shared" si="326"/>
        <v>0</v>
      </c>
    </row>
    <row r="20878" spans="67:67">
      <c r="BO20878" s="87" t="str">
        <f t="shared" si="326"/>
        <v>0</v>
      </c>
    </row>
    <row r="20879" spans="67:67">
      <c r="BO20879" s="87" t="str">
        <f t="shared" si="326"/>
        <v>0</v>
      </c>
    </row>
    <row r="20880" spans="67:67">
      <c r="BO20880" s="87" t="str">
        <f t="shared" si="326"/>
        <v>0</v>
      </c>
    </row>
    <row r="20881" spans="67:67">
      <c r="BO20881" s="87" t="str">
        <f t="shared" si="326"/>
        <v>0</v>
      </c>
    </row>
    <row r="20882" spans="67:67">
      <c r="BO20882" s="87" t="str">
        <f t="shared" si="326"/>
        <v>0</v>
      </c>
    </row>
    <row r="20883" spans="67:67">
      <c r="BO20883" s="87" t="str">
        <f t="shared" si="326"/>
        <v>0</v>
      </c>
    </row>
    <row r="20884" spans="67:67">
      <c r="BO20884" s="87" t="str">
        <f t="shared" si="326"/>
        <v>0</v>
      </c>
    </row>
    <row r="20885" spans="67:67">
      <c r="BO20885" s="87" t="str">
        <f t="shared" si="326"/>
        <v>0</v>
      </c>
    </row>
    <row r="20886" spans="67:67">
      <c r="BO20886" s="87" t="str">
        <f t="shared" si="326"/>
        <v>0</v>
      </c>
    </row>
    <row r="20887" spans="67:67">
      <c r="BO20887" s="87" t="str">
        <f t="shared" si="326"/>
        <v>0</v>
      </c>
    </row>
    <row r="20888" spans="67:67">
      <c r="BO20888" s="87" t="str">
        <f t="shared" si="326"/>
        <v>0</v>
      </c>
    </row>
    <row r="20889" spans="67:67">
      <c r="BO20889" s="87" t="str">
        <f t="shared" si="326"/>
        <v>0</v>
      </c>
    </row>
    <row r="20890" spans="67:67">
      <c r="BO20890" s="87" t="str">
        <f t="shared" si="326"/>
        <v>0</v>
      </c>
    </row>
    <row r="20891" spans="67:67">
      <c r="BO20891" s="87" t="str">
        <f t="shared" si="326"/>
        <v>0</v>
      </c>
    </row>
    <row r="20892" spans="67:67">
      <c r="BO20892" s="87" t="str">
        <f t="shared" si="326"/>
        <v>0</v>
      </c>
    </row>
    <row r="20893" spans="67:67">
      <c r="BO20893" s="87" t="str">
        <f t="shared" si="326"/>
        <v>0</v>
      </c>
    </row>
    <row r="20894" spans="67:67">
      <c r="BO20894" s="87" t="str">
        <f t="shared" si="326"/>
        <v>0</v>
      </c>
    </row>
    <row r="20895" spans="67:67">
      <c r="BO20895" s="87" t="str">
        <f t="shared" si="326"/>
        <v>0</v>
      </c>
    </row>
    <row r="20896" spans="67:67">
      <c r="BO20896" s="87" t="str">
        <f t="shared" si="326"/>
        <v>0</v>
      </c>
    </row>
    <row r="20897" spans="67:67">
      <c r="BO20897" s="87" t="str">
        <f t="shared" si="326"/>
        <v>0</v>
      </c>
    </row>
    <row r="20898" spans="67:67">
      <c r="BO20898" s="87" t="str">
        <f t="shared" si="326"/>
        <v>0</v>
      </c>
    </row>
    <row r="20899" spans="67:67">
      <c r="BO20899" s="87" t="str">
        <f t="shared" si="326"/>
        <v>0</v>
      </c>
    </row>
    <row r="20900" spans="67:67">
      <c r="BO20900" s="87" t="str">
        <f t="shared" si="326"/>
        <v>0</v>
      </c>
    </row>
    <row r="20901" spans="67:67">
      <c r="BO20901" s="87" t="str">
        <f t="shared" si="326"/>
        <v>0</v>
      </c>
    </row>
    <row r="20902" spans="67:67">
      <c r="BO20902" s="87" t="str">
        <f t="shared" si="326"/>
        <v>0</v>
      </c>
    </row>
    <row r="20903" spans="67:67">
      <c r="BO20903" s="87" t="str">
        <f t="shared" si="326"/>
        <v>0</v>
      </c>
    </row>
    <row r="20904" spans="67:67">
      <c r="BO20904" s="87" t="str">
        <f t="shared" si="326"/>
        <v>0</v>
      </c>
    </row>
    <row r="20905" spans="67:67">
      <c r="BO20905" s="87" t="str">
        <f t="shared" si="326"/>
        <v>0</v>
      </c>
    </row>
    <row r="20906" spans="67:67">
      <c r="BO20906" s="87" t="str">
        <f t="shared" si="326"/>
        <v>0</v>
      </c>
    </row>
    <row r="20907" spans="67:67">
      <c r="BO20907" s="87" t="str">
        <f t="shared" si="326"/>
        <v>0</v>
      </c>
    </row>
    <row r="20908" spans="67:67">
      <c r="BO20908" s="87" t="str">
        <f t="shared" si="326"/>
        <v>0</v>
      </c>
    </row>
    <row r="20909" spans="67:67">
      <c r="BO20909" s="87" t="str">
        <f t="shared" si="326"/>
        <v>0</v>
      </c>
    </row>
    <row r="20910" spans="67:67">
      <c r="BO20910" s="87" t="str">
        <f t="shared" si="326"/>
        <v>0</v>
      </c>
    </row>
    <row r="20911" spans="67:67">
      <c r="BO20911" s="87" t="str">
        <f t="shared" si="326"/>
        <v>0</v>
      </c>
    </row>
    <row r="20912" spans="67:67">
      <c r="BO20912" s="87" t="str">
        <f t="shared" si="326"/>
        <v>0</v>
      </c>
    </row>
    <row r="20913" spans="67:67">
      <c r="BO20913" s="87" t="str">
        <f t="shared" si="326"/>
        <v>0</v>
      </c>
    </row>
    <row r="20914" spans="67:67">
      <c r="BO20914" s="87" t="str">
        <f t="shared" si="326"/>
        <v>0</v>
      </c>
    </row>
    <row r="20915" spans="67:67">
      <c r="BO20915" s="87" t="str">
        <f t="shared" si="326"/>
        <v>0</v>
      </c>
    </row>
    <row r="20916" spans="67:67">
      <c r="BO20916" s="87" t="str">
        <f t="shared" si="326"/>
        <v>0</v>
      </c>
    </row>
    <row r="20917" spans="67:67">
      <c r="BO20917" s="87" t="str">
        <f t="shared" si="326"/>
        <v>0</v>
      </c>
    </row>
    <row r="20918" spans="67:67">
      <c r="BO20918" s="87" t="str">
        <f t="shared" si="326"/>
        <v>0</v>
      </c>
    </row>
    <row r="20919" spans="67:67">
      <c r="BO20919" s="87" t="str">
        <f t="shared" si="326"/>
        <v>0</v>
      </c>
    </row>
    <row r="20920" spans="67:67">
      <c r="BO20920" s="87" t="str">
        <f t="shared" si="326"/>
        <v>0</v>
      </c>
    </row>
    <row r="20921" spans="67:67">
      <c r="BO20921" s="87" t="str">
        <f t="shared" si="326"/>
        <v>0</v>
      </c>
    </row>
    <row r="20922" spans="67:67">
      <c r="BO20922" s="87" t="str">
        <f t="shared" si="326"/>
        <v>0</v>
      </c>
    </row>
    <row r="20923" spans="67:67">
      <c r="BO20923" s="87" t="str">
        <f t="shared" si="326"/>
        <v>0</v>
      </c>
    </row>
    <row r="20924" spans="67:67">
      <c r="BO20924" s="87" t="str">
        <f t="shared" si="326"/>
        <v>0</v>
      </c>
    </row>
    <row r="20925" spans="67:67">
      <c r="BO20925" s="87" t="str">
        <f t="shared" si="326"/>
        <v>0</v>
      </c>
    </row>
    <row r="20926" spans="67:67">
      <c r="BO20926" s="87" t="str">
        <f t="shared" si="326"/>
        <v>0</v>
      </c>
    </row>
    <row r="20927" spans="67:67">
      <c r="BO20927" s="87" t="str">
        <f t="shared" si="326"/>
        <v>0</v>
      </c>
    </row>
    <row r="20928" spans="67:67">
      <c r="BO20928" s="87" t="str">
        <f t="shared" si="326"/>
        <v>0</v>
      </c>
    </row>
    <row r="20929" spans="67:67">
      <c r="BO20929" s="87" t="str">
        <f t="shared" si="326"/>
        <v>0</v>
      </c>
    </row>
    <row r="20930" spans="67:67">
      <c r="BO20930" s="87" t="str">
        <f t="shared" si="326"/>
        <v>0</v>
      </c>
    </row>
    <row r="20931" spans="67:67">
      <c r="BO20931" s="87" t="str">
        <f t="shared" si="326"/>
        <v>0</v>
      </c>
    </row>
    <row r="20932" spans="67:67">
      <c r="BO20932" s="87" t="str">
        <f t="shared" si="326"/>
        <v>0</v>
      </c>
    </row>
    <row r="20933" spans="67:67">
      <c r="BO20933" s="87" t="str">
        <f t="shared" si="326"/>
        <v>0</v>
      </c>
    </row>
    <row r="20934" spans="67:67">
      <c r="BO20934" s="87" t="str">
        <f t="shared" ref="BO20934:BO20997" si="327">IF(AND(BI20934&lt;&gt;"",BM20934&lt;&gt;"",BE20934&lt;&gt;"",BF20934&lt;&gt;"",BG20934&lt;&gt;""),(1000*9.81*BI20934*0.001*BM20934)/(BE20934*BF20934*BG20934),"0")</f>
        <v>0</v>
      </c>
    </row>
    <row r="20935" spans="67:67">
      <c r="BO20935" s="87" t="str">
        <f t="shared" si="327"/>
        <v>0</v>
      </c>
    </row>
    <row r="20936" spans="67:67">
      <c r="BO20936" s="87" t="str">
        <f t="shared" si="327"/>
        <v>0</v>
      </c>
    </row>
    <row r="20937" spans="67:67">
      <c r="BO20937" s="87" t="str">
        <f t="shared" si="327"/>
        <v>0</v>
      </c>
    </row>
    <row r="20938" spans="67:67">
      <c r="BO20938" s="87" t="str">
        <f t="shared" si="327"/>
        <v>0</v>
      </c>
    </row>
    <row r="20939" spans="67:67">
      <c r="BO20939" s="87" t="str">
        <f t="shared" si="327"/>
        <v>0</v>
      </c>
    </row>
    <row r="20940" spans="67:67">
      <c r="BO20940" s="87" t="str">
        <f t="shared" si="327"/>
        <v>0</v>
      </c>
    </row>
    <row r="20941" spans="67:67">
      <c r="BO20941" s="87" t="str">
        <f t="shared" si="327"/>
        <v>0</v>
      </c>
    </row>
    <row r="20942" spans="67:67">
      <c r="BO20942" s="87" t="str">
        <f t="shared" si="327"/>
        <v>0</v>
      </c>
    </row>
    <row r="20943" spans="67:67">
      <c r="BO20943" s="87" t="str">
        <f t="shared" si="327"/>
        <v>0</v>
      </c>
    </row>
    <row r="20944" spans="67:67">
      <c r="BO20944" s="87" t="str">
        <f t="shared" si="327"/>
        <v>0</v>
      </c>
    </row>
    <row r="20945" spans="67:67">
      <c r="BO20945" s="87" t="str">
        <f t="shared" si="327"/>
        <v>0</v>
      </c>
    </row>
    <row r="20946" spans="67:67">
      <c r="BO20946" s="87" t="str">
        <f t="shared" si="327"/>
        <v>0</v>
      </c>
    </row>
    <row r="20947" spans="67:67">
      <c r="BO20947" s="87" t="str">
        <f t="shared" si="327"/>
        <v>0</v>
      </c>
    </row>
    <row r="20948" spans="67:67">
      <c r="BO20948" s="87" t="str">
        <f t="shared" si="327"/>
        <v>0</v>
      </c>
    </row>
    <row r="20949" spans="67:67">
      <c r="BO20949" s="87" t="str">
        <f t="shared" si="327"/>
        <v>0</v>
      </c>
    </row>
    <row r="20950" spans="67:67">
      <c r="BO20950" s="87" t="str">
        <f t="shared" si="327"/>
        <v>0</v>
      </c>
    </row>
    <row r="20951" spans="67:67">
      <c r="BO20951" s="87" t="str">
        <f t="shared" si="327"/>
        <v>0</v>
      </c>
    </row>
    <row r="20952" spans="67:67">
      <c r="BO20952" s="87" t="str">
        <f t="shared" si="327"/>
        <v>0</v>
      </c>
    </row>
    <row r="20953" spans="67:67">
      <c r="BO20953" s="87" t="str">
        <f t="shared" si="327"/>
        <v>0</v>
      </c>
    </row>
    <row r="20954" spans="67:67">
      <c r="BO20954" s="87" t="str">
        <f t="shared" si="327"/>
        <v>0</v>
      </c>
    </row>
    <row r="20955" spans="67:67">
      <c r="BO20955" s="87" t="str">
        <f t="shared" si="327"/>
        <v>0</v>
      </c>
    </row>
    <row r="20956" spans="67:67">
      <c r="BO20956" s="87" t="str">
        <f t="shared" si="327"/>
        <v>0</v>
      </c>
    </row>
    <row r="20957" spans="67:67">
      <c r="BO20957" s="87" t="str">
        <f t="shared" si="327"/>
        <v>0</v>
      </c>
    </row>
    <row r="20958" spans="67:67">
      <c r="BO20958" s="87" t="str">
        <f t="shared" si="327"/>
        <v>0</v>
      </c>
    </row>
    <row r="20959" spans="67:67">
      <c r="BO20959" s="87" t="str">
        <f t="shared" si="327"/>
        <v>0</v>
      </c>
    </row>
    <row r="20960" spans="67:67">
      <c r="BO20960" s="87" t="str">
        <f t="shared" si="327"/>
        <v>0</v>
      </c>
    </row>
    <row r="20961" spans="67:67">
      <c r="BO20961" s="87" t="str">
        <f t="shared" si="327"/>
        <v>0</v>
      </c>
    </row>
    <row r="20962" spans="67:67">
      <c r="BO20962" s="87" t="str">
        <f t="shared" si="327"/>
        <v>0</v>
      </c>
    </row>
    <row r="20963" spans="67:67">
      <c r="BO20963" s="87" t="str">
        <f t="shared" si="327"/>
        <v>0</v>
      </c>
    </row>
    <row r="20964" spans="67:67">
      <c r="BO20964" s="87" t="str">
        <f t="shared" si="327"/>
        <v>0</v>
      </c>
    </row>
    <row r="20965" spans="67:67">
      <c r="BO20965" s="87" t="str">
        <f t="shared" si="327"/>
        <v>0</v>
      </c>
    </row>
    <row r="20966" spans="67:67">
      <c r="BO20966" s="87" t="str">
        <f t="shared" si="327"/>
        <v>0</v>
      </c>
    </row>
    <row r="20967" spans="67:67">
      <c r="BO20967" s="87" t="str">
        <f t="shared" si="327"/>
        <v>0</v>
      </c>
    </row>
    <row r="20968" spans="67:67">
      <c r="BO20968" s="87" t="str">
        <f t="shared" si="327"/>
        <v>0</v>
      </c>
    </row>
    <row r="20969" spans="67:67">
      <c r="BO20969" s="87" t="str">
        <f t="shared" si="327"/>
        <v>0</v>
      </c>
    </row>
    <row r="20970" spans="67:67">
      <c r="BO20970" s="87" t="str">
        <f t="shared" si="327"/>
        <v>0</v>
      </c>
    </row>
    <row r="20971" spans="67:67">
      <c r="BO20971" s="87" t="str">
        <f t="shared" si="327"/>
        <v>0</v>
      </c>
    </row>
    <row r="20972" spans="67:67">
      <c r="BO20972" s="87" t="str">
        <f t="shared" si="327"/>
        <v>0</v>
      </c>
    </row>
    <row r="20973" spans="67:67">
      <c r="BO20973" s="87" t="str">
        <f t="shared" si="327"/>
        <v>0</v>
      </c>
    </row>
    <row r="20974" spans="67:67">
      <c r="BO20974" s="87" t="str">
        <f t="shared" si="327"/>
        <v>0</v>
      </c>
    </row>
    <row r="20975" spans="67:67">
      <c r="BO20975" s="87" t="str">
        <f t="shared" si="327"/>
        <v>0</v>
      </c>
    </row>
    <row r="20976" spans="67:67">
      <c r="BO20976" s="87" t="str">
        <f t="shared" si="327"/>
        <v>0</v>
      </c>
    </row>
    <row r="20977" spans="67:67">
      <c r="BO20977" s="87" t="str">
        <f t="shared" si="327"/>
        <v>0</v>
      </c>
    </row>
    <row r="20978" spans="67:67">
      <c r="BO20978" s="87" t="str">
        <f t="shared" si="327"/>
        <v>0</v>
      </c>
    </row>
    <row r="20979" spans="67:67">
      <c r="BO20979" s="87" t="str">
        <f t="shared" si="327"/>
        <v>0</v>
      </c>
    </row>
    <row r="20980" spans="67:67">
      <c r="BO20980" s="87" t="str">
        <f t="shared" si="327"/>
        <v>0</v>
      </c>
    </row>
    <row r="20981" spans="67:67">
      <c r="BO20981" s="87" t="str">
        <f t="shared" si="327"/>
        <v>0</v>
      </c>
    </row>
    <row r="20982" spans="67:67">
      <c r="BO20982" s="87" t="str">
        <f t="shared" si="327"/>
        <v>0</v>
      </c>
    </row>
    <row r="20983" spans="67:67">
      <c r="BO20983" s="87" t="str">
        <f t="shared" si="327"/>
        <v>0</v>
      </c>
    </row>
    <row r="20984" spans="67:67">
      <c r="BO20984" s="87" t="str">
        <f t="shared" si="327"/>
        <v>0</v>
      </c>
    </row>
    <row r="20985" spans="67:67">
      <c r="BO20985" s="87" t="str">
        <f t="shared" si="327"/>
        <v>0</v>
      </c>
    </row>
    <row r="20986" spans="67:67">
      <c r="BO20986" s="87" t="str">
        <f t="shared" si="327"/>
        <v>0</v>
      </c>
    </row>
    <row r="20987" spans="67:67">
      <c r="BO20987" s="87" t="str">
        <f t="shared" si="327"/>
        <v>0</v>
      </c>
    </row>
    <row r="20988" spans="67:67">
      <c r="BO20988" s="87" t="str">
        <f t="shared" si="327"/>
        <v>0</v>
      </c>
    </row>
    <row r="20989" spans="67:67">
      <c r="BO20989" s="87" t="str">
        <f t="shared" si="327"/>
        <v>0</v>
      </c>
    </row>
    <row r="20990" spans="67:67">
      <c r="BO20990" s="87" t="str">
        <f t="shared" si="327"/>
        <v>0</v>
      </c>
    </row>
    <row r="20991" spans="67:67">
      <c r="BO20991" s="87" t="str">
        <f t="shared" si="327"/>
        <v>0</v>
      </c>
    </row>
    <row r="20992" spans="67:67">
      <c r="BO20992" s="87" t="str">
        <f t="shared" si="327"/>
        <v>0</v>
      </c>
    </row>
    <row r="20993" spans="67:67">
      <c r="BO20993" s="87" t="str">
        <f t="shared" si="327"/>
        <v>0</v>
      </c>
    </row>
    <row r="20994" spans="67:67">
      <c r="BO20994" s="87" t="str">
        <f t="shared" si="327"/>
        <v>0</v>
      </c>
    </row>
    <row r="20995" spans="67:67">
      <c r="BO20995" s="87" t="str">
        <f t="shared" si="327"/>
        <v>0</v>
      </c>
    </row>
    <row r="20996" spans="67:67">
      <c r="BO20996" s="87" t="str">
        <f t="shared" si="327"/>
        <v>0</v>
      </c>
    </row>
    <row r="20997" spans="67:67">
      <c r="BO20997" s="87" t="str">
        <f t="shared" si="327"/>
        <v>0</v>
      </c>
    </row>
    <row r="20998" spans="67:67">
      <c r="BO20998" s="87" t="str">
        <f t="shared" ref="BO20998:BO21061" si="328">IF(AND(BI20998&lt;&gt;"",BM20998&lt;&gt;"",BE20998&lt;&gt;"",BF20998&lt;&gt;"",BG20998&lt;&gt;""),(1000*9.81*BI20998*0.001*BM20998)/(BE20998*BF20998*BG20998),"0")</f>
        <v>0</v>
      </c>
    </row>
    <row r="20999" spans="67:67">
      <c r="BO20999" s="87" t="str">
        <f t="shared" si="328"/>
        <v>0</v>
      </c>
    </row>
    <row r="21000" spans="67:67">
      <c r="BO21000" s="87" t="str">
        <f t="shared" si="328"/>
        <v>0</v>
      </c>
    </row>
    <row r="21001" spans="67:67">
      <c r="BO21001" s="87" t="str">
        <f t="shared" si="328"/>
        <v>0</v>
      </c>
    </row>
    <row r="21002" spans="67:67">
      <c r="BO21002" s="87" t="str">
        <f t="shared" si="328"/>
        <v>0</v>
      </c>
    </row>
    <row r="21003" spans="67:67">
      <c r="BO21003" s="87" t="str">
        <f t="shared" si="328"/>
        <v>0</v>
      </c>
    </row>
    <row r="21004" spans="67:67">
      <c r="BO21004" s="87" t="str">
        <f t="shared" si="328"/>
        <v>0</v>
      </c>
    </row>
    <row r="21005" spans="67:67">
      <c r="BO21005" s="87" t="str">
        <f t="shared" si="328"/>
        <v>0</v>
      </c>
    </row>
    <row r="21006" spans="67:67">
      <c r="BO21006" s="87" t="str">
        <f t="shared" si="328"/>
        <v>0</v>
      </c>
    </row>
    <row r="21007" spans="67:67">
      <c r="BO21007" s="87" t="str">
        <f t="shared" si="328"/>
        <v>0</v>
      </c>
    </row>
    <row r="21008" spans="67:67">
      <c r="BO21008" s="87" t="str">
        <f t="shared" si="328"/>
        <v>0</v>
      </c>
    </row>
    <row r="21009" spans="67:67">
      <c r="BO21009" s="87" t="str">
        <f t="shared" si="328"/>
        <v>0</v>
      </c>
    </row>
    <row r="21010" spans="67:67">
      <c r="BO21010" s="87" t="str">
        <f t="shared" si="328"/>
        <v>0</v>
      </c>
    </row>
    <row r="21011" spans="67:67">
      <c r="BO21011" s="87" t="str">
        <f t="shared" si="328"/>
        <v>0</v>
      </c>
    </row>
    <row r="21012" spans="67:67">
      <c r="BO21012" s="87" t="str">
        <f t="shared" si="328"/>
        <v>0</v>
      </c>
    </row>
    <row r="21013" spans="67:67">
      <c r="BO21013" s="87" t="str">
        <f t="shared" si="328"/>
        <v>0</v>
      </c>
    </row>
    <row r="21014" spans="67:67">
      <c r="BO21014" s="87" t="str">
        <f t="shared" si="328"/>
        <v>0</v>
      </c>
    </row>
    <row r="21015" spans="67:67">
      <c r="BO21015" s="87" t="str">
        <f t="shared" si="328"/>
        <v>0</v>
      </c>
    </row>
    <row r="21016" spans="67:67">
      <c r="BO21016" s="87" t="str">
        <f t="shared" si="328"/>
        <v>0</v>
      </c>
    </row>
    <row r="21017" spans="67:67">
      <c r="BO21017" s="87" t="str">
        <f t="shared" si="328"/>
        <v>0</v>
      </c>
    </row>
    <row r="21018" spans="67:67">
      <c r="BO21018" s="87" t="str">
        <f t="shared" si="328"/>
        <v>0</v>
      </c>
    </row>
    <row r="21019" spans="67:67">
      <c r="BO21019" s="87" t="str">
        <f t="shared" si="328"/>
        <v>0</v>
      </c>
    </row>
    <row r="21020" spans="67:67">
      <c r="BO21020" s="87" t="str">
        <f t="shared" si="328"/>
        <v>0</v>
      </c>
    </row>
    <row r="21021" spans="67:67">
      <c r="BO21021" s="87" t="str">
        <f t="shared" si="328"/>
        <v>0</v>
      </c>
    </row>
    <row r="21022" spans="67:67">
      <c r="BO21022" s="87" t="str">
        <f t="shared" si="328"/>
        <v>0</v>
      </c>
    </row>
    <row r="21023" spans="67:67">
      <c r="BO21023" s="87" t="str">
        <f t="shared" si="328"/>
        <v>0</v>
      </c>
    </row>
    <row r="21024" spans="67:67">
      <c r="BO21024" s="87" t="str">
        <f t="shared" si="328"/>
        <v>0</v>
      </c>
    </row>
    <row r="21025" spans="67:67">
      <c r="BO21025" s="87" t="str">
        <f t="shared" si="328"/>
        <v>0</v>
      </c>
    </row>
    <row r="21026" spans="67:67">
      <c r="BO21026" s="87" t="str">
        <f t="shared" si="328"/>
        <v>0</v>
      </c>
    </row>
    <row r="21027" spans="67:67">
      <c r="BO21027" s="87" t="str">
        <f t="shared" si="328"/>
        <v>0</v>
      </c>
    </row>
    <row r="21028" spans="67:67">
      <c r="BO21028" s="87" t="str">
        <f t="shared" si="328"/>
        <v>0</v>
      </c>
    </row>
    <row r="21029" spans="67:67">
      <c r="BO21029" s="87" t="str">
        <f t="shared" si="328"/>
        <v>0</v>
      </c>
    </row>
    <row r="21030" spans="67:67">
      <c r="BO21030" s="87" t="str">
        <f t="shared" si="328"/>
        <v>0</v>
      </c>
    </row>
    <row r="21031" spans="67:67">
      <c r="BO21031" s="87" t="str">
        <f t="shared" si="328"/>
        <v>0</v>
      </c>
    </row>
    <row r="21032" spans="67:67">
      <c r="BO21032" s="87" t="str">
        <f t="shared" si="328"/>
        <v>0</v>
      </c>
    </row>
    <row r="21033" spans="67:67">
      <c r="BO21033" s="87" t="str">
        <f t="shared" si="328"/>
        <v>0</v>
      </c>
    </row>
    <row r="21034" spans="67:67">
      <c r="BO21034" s="87" t="str">
        <f t="shared" si="328"/>
        <v>0</v>
      </c>
    </row>
    <row r="21035" spans="67:67">
      <c r="BO21035" s="87" t="str">
        <f t="shared" si="328"/>
        <v>0</v>
      </c>
    </row>
    <row r="21036" spans="67:67">
      <c r="BO21036" s="87" t="str">
        <f t="shared" si="328"/>
        <v>0</v>
      </c>
    </row>
    <row r="21037" spans="67:67">
      <c r="BO21037" s="87" t="str">
        <f t="shared" si="328"/>
        <v>0</v>
      </c>
    </row>
    <row r="21038" spans="67:67">
      <c r="BO21038" s="87" t="str">
        <f t="shared" si="328"/>
        <v>0</v>
      </c>
    </row>
    <row r="21039" spans="67:67">
      <c r="BO21039" s="87" t="str">
        <f t="shared" si="328"/>
        <v>0</v>
      </c>
    </row>
    <row r="21040" spans="67:67">
      <c r="BO21040" s="87" t="str">
        <f t="shared" si="328"/>
        <v>0</v>
      </c>
    </row>
    <row r="21041" spans="67:67">
      <c r="BO21041" s="87" t="str">
        <f t="shared" si="328"/>
        <v>0</v>
      </c>
    </row>
    <row r="21042" spans="67:67">
      <c r="BO21042" s="87" t="str">
        <f t="shared" si="328"/>
        <v>0</v>
      </c>
    </row>
    <row r="21043" spans="67:67">
      <c r="BO21043" s="87" t="str">
        <f t="shared" si="328"/>
        <v>0</v>
      </c>
    </row>
    <row r="21044" spans="67:67">
      <c r="BO21044" s="87" t="str">
        <f t="shared" si="328"/>
        <v>0</v>
      </c>
    </row>
    <row r="21045" spans="67:67">
      <c r="BO21045" s="87" t="str">
        <f t="shared" si="328"/>
        <v>0</v>
      </c>
    </row>
    <row r="21046" spans="67:67">
      <c r="BO21046" s="87" t="str">
        <f t="shared" si="328"/>
        <v>0</v>
      </c>
    </row>
    <row r="21047" spans="67:67">
      <c r="BO21047" s="87" t="str">
        <f t="shared" si="328"/>
        <v>0</v>
      </c>
    </row>
    <row r="21048" spans="67:67">
      <c r="BO21048" s="87" t="str">
        <f t="shared" si="328"/>
        <v>0</v>
      </c>
    </row>
    <row r="21049" spans="67:67">
      <c r="BO21049" s="87" t="str">
        <f t="shared" si="328"/>
        <v>0</v>
      </c>
    </row>
    <row r="21050" spans="67:67">
      <c r="BO21050" s="87" t="str">
        <f t="shared" si="328"/>
        <v>0</v>
      </c>
    </row>
    <row r="21051" spans="67:67">
      <c r="BO21051" s="87" t="str">
        <f t="shared" si="328"/>
        <v>0</v>
      </c>
    </row>
    <row r="21052" spans="67:67">
      <c r="BO21052" s="87" t="str">
        <f t="shared" si="328"/>
        <v>0</v>
      </c>
    </row>
    <row r="21053" spans="67:67">
      <c r="BO21053" s="87" t="str">
        <f t="shared" si="328"/>
        <v>0</v>
      </c>
    </row>
    <row r="21054" spans="67:67">
      <c r="BO21054" s="87" t="str">
        <f t="shared" si="328"/>
        <v>0</v>
      </c>
    </row>
    <row r="21055" spans="67:67">
      <c r="BO21055" s="87" t="str">
        <f t="shared" si="328"/>
        <v>0</v>
      </c>
    </row>
    <row r="21056" spans="67:67">
      <c r="BO21056" s="87" t="str">
        <f t="shared" si="328"/>
        <v>0</v>
      </c>
    </row>
    <row r="21057" spans="67:67">
      <c r="BO21057" s="87" t="str">
        <f t="shared" si="328"/>
        <v>0</v>
      </c>
    </row>
    <row r="21058" spans="67:67">
      <c r="BO21058" s="87" t="str">
        <f t="shared" si="328"/>
        <v>0</v>
      </c>
    </row>
    <row r="21059" spans="67:67">
      <c r="BO21059" s="87" t="str">
        <f t="shared" si="328"/>
        <v>0</v>
      </c>
    </row>
    <row r="21060" spans="67:67">
      <c r="BO21060" s="87" t="str">
        <f t="shared" si="328"/>
        <v>0</v>
      </c>
    </row>
    <row r="21061" spans="67:67">
      <c r="BO21061" s="87" t="str">
        <f t="shared" si="328"/>
        <v>0</v>
      </c>
    </row>
    <row r="21062" spans="67:67">
      <c r="BO21062" s="87" t="str">
        <f t="shared" ref="BO21062:BO21125" si="329">IF(AND(BI21062&lt;&gt;"",BM21062&lt;&gt;"",BE21062&lt;&gt;"",BF21062&lt;&gt;"",BG21062&lt;&gt;""),(1000*9.81*BI21062*0.001*BM21062)/(BE21062*BF21062*BG21062),"0")</f>
        <v>0</v>
      </c>
    </row>
    <row r="21063" spans="67:67">
      <c r="BO21063" s="87" t="str">
        <f t="shared" si="329"/>
        <v>0</v>
      </c>
    </row>
    <row r="21064" spans="67:67">
      <c r="BO21064" s="87" t="str">
        <f t="shared" si="329"/>
        <v>0</v>
      </c>
    </row>
    <row r="21065" spans="67:67">
      <c r="BO21065" s="87" t="str">
        <f t="shared" si="329"/>
        <v>0</v>
      </c>
    </row>
    <row r="21066" spans="67:67">
      <c r="BO21066" s="87" t="str">
        <f t="shared" si="329"/>
        <v>0</v>
      </c>
    </row>
    <row r="21067" spans="67:67">
      <c r="BO21067" s="87" t="str">
        <f t="shared" si="329"/>
        <v>0</v>
      </c>
    </row>
    <row r="21068" spans="67:67">
      <c r="BO21068" s="87" t="str">
        <f t="shared" si="329"/>
        <v>0</v>
      </c>
    </row>
    <row r="21069" spans="67:67">
      <c r="BO21069" s="87" t="str">
        <f t="shared" si="329"/>
        <v>0</v>
      </c>
    </row>
    <row r="21070" spans="67:67">
      <c r="BO21070" s="87" t="str">
        <f t="shared" si="329"/>
        <v>0</v>
      </c>
    </row>
    <row r="21071" spans="67:67">
      <c r="BO21071" s="87" t="str">
        <f t="shared" si="329"/>
        <v>0</v>
      </c>
    </row>
    <row r="21072" spans="67:67">
      <c r="BO21072" s="87" t="str">
        <f t="shared" si="329"/>
        <v>0</v>
      </c>
    </row>
    <row r="21073" spans="67:67">
      <c r="BO21073" s="87" t="str">
        <f t="shared" si="329"/>
        <v>0</v>
      </c>
    </row>
    <row r="21074" spans="67:67">
      <c r="BO21074" s="87" t="str">
        <f t="shared" si="329"/>
        <v>0</v>
      </c>
    </row>
    <row r="21075" spans="67:67">
      <c r="BO21075" s="87" t="str">
        <f t="shared" si="329"/>
        <v>0</v>
      </c>
    </row>
    <row r="21076" spans="67:67">
      <c r="BO21076" s="87" t="str">
        <f t="shared" si="329"/>
        <v>0</v>
      </c>
    </row>
    <row r="21077" spans="67:67">
      <c r="BO21077" s="87" t="str">
        <f t="shared" si="329"/>
        <v>0</v>
      </c>
    </row>
    <row r="21078" spans="67:67">
      <c r="BO21078" s="87" t="str">
        <f t="shared" si="329"/>
        <v>0</v>
      </c>
    </row>
    <row r="21079" spans="67:67">
      <c r="BO21079" s="87" t="str">
        <f t="shared" si="329"/>
        <v>0</v>
      </c>
    </row>
    <row r="21080" spans="67:67">
      <c r="BO21080" s="87" t="str">
        <f t="shared" si="329"/>
        <v>0</v>
      </c>
    </row>
    <row r="21081" spans="67:67">
      <c r="BO21081" s="87" t="str">
        <f t="shared" si="329"/>
        <v>0</v>
      </c>
    </row>
    <row r="21082" spans="67:67">
      <c r="BO21082" s="87" t="str">
        <f t="shared" si="329"/>
        <v>0</v>
      </c>
    </row>
    <row r="21083" spans="67:67">
      <c r="BO21083" s="87" t="str">
        <f t="shared" si="329"/>
        <v>0</v>
      </c>
    </row>
    <row r="21084" spans="67:67">
      <c r="BO21084" s="87" t="str">
        <f t="shared" si="329"/>
        <v>0</v>
      </c>
    </row>
    <row r="21085" spans="67:67">
      <c r="BO21085" s="87" t="str">
        <f t="shared" si="329"/>
        <v>0</v>
      </c>
    </row>
    <row r="21086" spans="67:67">
      <c r="BO21086" s="87" t="str">
        <f t="shared" si="329"/>
        <v>0</v>
      </c>
    </row>
    <row r="21087" spans="67:67">
      <c r="BO21087" s="87" t="str">
        <f t="shared" si="329"/>
        <v>0</v>
      </c>
    </row>
    <row r="21088" spans="67:67">
      <c r="BO21088" s="87" t="str">
        <f t="shared" si="329"/>
        <v>0</v>
      </c>
    </row>
    <row r="21089" spans="67:67">
      <c r="BO21089" s="87" t="str">
        <f t="shared" si="329"/>
        <v>0</v>
      </c>
    </row>
    <row r="21090" spans="67:67">
      <c r="BO21090" s="87" t="str">
        <f t="shared" si="329"/>
        <v>0</v>
      </c>
    </row>
    <row r="21091" spans="67:67">
      <c r="BO21091" s="87" t="str">
        <f t="shared" si="329"/>
        <v>0</v>
      </c>
    </row>
    <row r="21092" spans="67:67">
      <c r="BO21092" s="87" t="str">
        <f t="shared" si="329"/>
        <v>0</v>
      </c>
    </row>
    <row r="21093" spans="67:67">
      <c r="BO21093" s="87" t="str">
        <f t="shared" si="329"/>
        <v>0</v>
      </c>
    </row>
    <row r="21094" spans="67:67">
      <c r="BO21094" s="87" t="str">
        <f t="shared" si="329"/>
        <v>0</v>
      </c>
    </row>
    <row r="21095" spans="67:67">
      <c r="BO21095" s="87" t="str">
        <f t="shared" si="329"/>
        <v>0</v>
      </c>
    </row>
    <row r="21096" spans="67:67">
      <c r="BO21096" s="87" t="str">
        <f t="shared" si="329"/>
        <v>0</v>
      </c>
    </row>
    <row r="21097" spans="67:67">
      <c r="BO21097" s="87" t="str">
        <f t="shared" si="329"/>
        <v>0</v>
      </c>
    </row>
    <row r="21098" spans="67:67">
      <c r="BO21098" s="87" t="str">
        <f t="shared" si="329"/>
        <v>0</v>
      </c>
    </row>
    <row r="21099" spans="67:67">
      <c r="BO21099" s="87" t="str">
        <f t="shared" si="329"/>
        <v>0</v>
      </c>
    </row>
    <row r="21100" spans="67:67">
      <c r="BO21100" s="87" t="str">
        <f t="shared" si="329"/>
        <v>0</v>
      </c>
    </row>
    <row r="21101" spans="67:67">
      <c r="BO21101" s="87" t="str">
        <f t="shared" si="329"/>
        <v>0</v>
      </c>
    </row>
    <row r="21102" spans="67:67">
      <c r="BO21102" s="87" t="str">
        <f t="shared" si="329"/>
        <v>0</v>
      </c>
    </row>
    <row r="21103" spans="67:67">
      <c r="BO21103" s="87" t="str">
        <f t="shared" si="329"/>
        <v>0</v>
      </c>
    </row>
    <row r="21104" spans="67:67">
      <c r="BO21104" s="87" t="str">
        <f t="shared" si="329"/>
        <v>0</v>
      </c>
    </row>
    <row r="21105" spans="67:67">
      <c r="BO21105" s="87" t="str">
        <f t="shared" si="329"/>
        <v>0</v>
      </c>
    </row>
    <row r="21106" spans="67:67">
      <c r="BO21106" s="87" t="str">
        <f t="shared" si="329"/>
        <v>0</v>
      </c>
    </row>
    <row r="21107" spans="67:67">
      <c r="BO21107" s="87" t="str">
        <f t="shared" si="329"/>
        <v>0</v>
      </c>
    </row>
    <row r="21108" spans="67:67">
      <c r="BO21108" s="87" t="str">
        <f t="shared" si="329"/>
        <v>0</v>
      </c>
    </row>
    <row r="21109" spans="67:67">
      <c r="BO21109" s="87" t="str">
        <f t="shared" si="329"/>
        <v>0</v>
      </c>
    </row>
    <row r="21110" spans="67:67">
      <c r="BO21110" s="87" t="str">
        <f t="shared" si="329"/>
        <v>0</v>
      </c>
    </row>
    <row r="21111" spans="67:67">
      <c r="BO21111" s="87" t="str">
        <f t="shared" si="329"/>
        <v>0</v>
      </c>
    </row>
    <row r="21112" spans="67:67">
      <c r="BO21112" s="87" t="str">
        <f t="shared" si="329"/>
        <v>0</v>
      </c>
    </row>
    <row r="21113" spans="67:67">
      <c r="BO21113" s="87" t="str">
        <f t="shared" si="329"/>
        <v>0</v>
      </c>
    </row>
    <row r="21114" spans="67:67">
      <c r="BO21114" s="87" t="str">
        <f t="shared" si="329"/>
        <v>0</v>
      </c>
    </row>
    <row r="21115" spans="67:67">
      <c r="BO21115" s="87" t="str">
        <f t="shared" si="329"/>
        <v>0</v>
      </c>
    </row>
    <row r="21116" spans="67:67">
      <c r="BO21116" s="87" t="str">
        <f t="shared" si="329"/>
        <v>0</v>
      </c>
    </row>
    <row r="21117" spans="67:67">
      <c r="BO21117" s="87" t="str">
        <f t="shared" si="329"/>
        <v>0</v>
      </c>
    </row>
    <row r="21118" spans="67:67">
      <c r="BO21118" s="87" t="str">
        <f t="shared" si="329"/>
        <v>0</v>
      </c>
    </row>
    <row r="21119" spans="67:67">
      <c r="BO21119" s="87" t="str">
        <f t="shared" si="329"/>
        <v>0</v>
      </c>
    </row>
    <row r="21120" spans="67:67">
      <c r="BO21120" s="87" t="str">
        <f t="shared" si="329"/>
        <v>0</v>
      </c>
    </row>
    <row r="21121" spans="67:67">
      <c r="BO21121" s="87" t="str">
        <f t="shared" si="329"/>
        <v>0</v>
      </c>
    </row>
    <row r="21122" spans="67:67">
      <c r="BO21122" s="87" t="str">
        <f t="shared" si="329"/>
        <v>0</v>
      </c>
    </row>
    <row r="21123" spans="67:67">
      <c r="BO21123" s="87" t="str">
        <f t="shared" si="329"/>
        <v>0</v>
      </c>
    </row>
    <row r="21124" spans="67:67">
      <c r="BO21124" s="87" t="str">
        <f t="shared" si="329"/>
        <v>0</v>
      </c>
    </row>
    <row r="21125" spans="67:67">
      <c r="BO21125" s="87" t="str">
        <f t="shared" si="329"/>
        <v>0</v>
      </c>
    </row>
    <row r="21126" spans="67:67">
      <c r="BO21126" s="87" t="str">
        <f t="shared" ref="BO21126:BO21189" si="330">IF(AND(BI21126&lt;&gt;"",BM21126&lt;&gt;"",BE21126&lt;&gt;"",BF21126&lt;&gt;"",BG21126&lt;&gt;""),(1000*9.81*BI21126*0.001*BM21126)/(BE21126*BF21126*BG21126),"0")</f>
        <v>0</v>
      </c>
    </row>
    <row r="21127" spans="67:67">
      <c r="BO21127" s="87" t="str">
        <f t="shared" si="330"/>
        <v>0</v>
      </c>
    </row>
    <row r="21128" spans="67:67">
      <c r="BO21128" s="87" t="str">
        <f t="shared" si="330"/>
        <v>0</v>
      </c>
    </row>
    <row r="21129" spans="67:67">
      <c r="BO21129" s="87" t="str">
        <f t="shared" si="330"/>
        <v>0</v>
      </c>
    </row>
    <row r="21130" spans="67:67">
      <c r="BO21130" s="87" t="str">
        <f t="shared" si="330"/>
        <v>0</v>
      </c>
    </row>
    <row r="21131" spans="67:67">
      <c r="BO21131" s="87" t="str">
        <f t="shared" si="330"/>
        <v>0</v>
      </c>
    </row>
    <row r="21132" spans="67:67">
      <c r="BO21132" s="87" t="str">
        <f t="shared" si="330"/>
        <v>0</v>
      </c>
    </row>
    <row r="21133" spans="67:67">
      <c r="BO21133" s="87" t="str">
        <f t="shared" si="330"/>
        <v>0</v>
      </c>
    </row>
    <row r="21134" spans="67:67">
      <c r="BO21134" s="87" t="str">
        <f t="shared" si="330"/>
        <v>0</v>
      </c>
    </row>
    <row r="21135" spans="67:67">
      <c r="BO21135" s="87" t="str">
        <f t="shared" si="330"/>
        <v>0</v>
      </c>
    </row>
    <row r="21136" spans="67:67">
      <c r="BO21136" s="87" t="str">
        <f t="shared" si="330"/>
        <v>0</v>
      </c>
    </row>
    <row r="21137" spans="67:67">
      <c r="BO21137" s="87" t="str">
        <f t="shared" si="330"/>
        <v>0</v>
      </c>
    </row>
    <row r="21138" spans="67:67">
      <c r="BO21138" s="87" t="str">
        <f t="shared" si="330"/>
        <v>0</v>
      </c>
    </row>
    <row r="21139" spans="67:67">
      <c r="BO21139" s="87" t="str">
        <f t="shared" si="330"/>
        <v>0</v>
      </c>
    </row>
    <row r="21140" spans="67:67">
      <c r="BO21140" s="87" t="str">
        <f t="shared" si="330"/>
        <v>0</v>
      </c>
    </row>
    <row r="21141" spans="67:67">
      <c r="BO21141" s="87" t="str">
        <f t="shared" si="330"/>
        <v>0</v>
      </c>
    </row>
    <row r="21142" spans="67:67">
      <c r="BO21142" s="87" t="str">
        <f t="shared" si="330"/>
        <v>0</v>
      </c>
    </row>
    <row r="21143" spans="67:67">
      <c r="BO21143" s="87" t="str">
        <f t="shared" si="330"/>
        <v>0</v>
      </c>
    </row>
    <row r="21144" spans="67:67">
      <c r="BO21144" s="87" t="str">
        <f t="shared" si="330"/>
        <v>0</v>
      </c>
    </row>
    <row r="21145" spans="67:67">
      <c r="BO21145" s="87" t="str">
        <f t="shared" si="330"/>
        <v>0</v>
      </c>
    </row>
    <row r="21146" spans="67:67">
      <c r="BO21146" s="87" t="str">
        <f t="shared" si="330"/>
        <v>0</v>
      </c>
    </row>
    <row r="21147" spans="67:67">
      <c r="BO21147" s="87" t="str">
        <f t="shared" si="330"/>
        <v>0</v>
      </c>
    </row>
    <row r="21148" spans="67:67">
      <c r="BO21148" s="87" t="str">
        <f t="shared" si="330"/>
        <v>0</v>
      </c>
    </row>
    <row r="21149" spans="67:67">
      <c r="BO21149" s="87" t="str">
        <f t="shared" si="330"/>
        <v>0</v>
      </c>
    </row>
    <row r="21150" spans="67:67">
      <c r="BO21150" s="87" t="str">
        <f t="shared" si="330"/>
        <v>0</v>
      </c>
    </row>
    <row r="21151" spans="67:67">
      <c r="BO21151" s="87" t="str">
        <f t="shared" si="330"/>
        <v>0</v>
      </c>
    </row>
    <row r="21152" spans="67:67">
      <c r="BO21152" s="87" t="str">
        <f t="shared" si="330"/>
        <v>0</v>
      </c>
    </row>
    <row r="21153" spans="67:67">
      <c r="BO21153" s="87" t="str">
        <f t="shared" si="330"/>
        <v>0</v>
      </c>
    </row>
    <row r="21154" spans="67:67">
      <c r="BO21154" s="87" t="str">
        <f t="shared" si="330"/>
        <v>0</v>
      </c>
    </row>
    <row r="21155" spans="67:67">
      <c r="BO21155" s="87" t="str">
        <f t="shared" si="330"/>
        <v>0</v>
      </c>
    </row>
    <row r="21156" spans="67:67">
      <c r="BO21156" s="87" t="str">
        <f t="shared" si="330"/>
        <v>0</v>
      </c>
    </row>
    <row r="21157" spans="67:67">
      <c r="BO21157" s="87" t="str">
        <f t="shared" si="330"/>
        <v>0</v>
      </c>
    </row>
    <row r="21158" spans="67:67">
      <c r="BO21158" s="87" t="str">
        <f t="shared" si="330"/>
        <v>0</v>
      </c>
    </row>
    <row r="21159" spans="67:67">
      <c r="BO21159" s="87" t="str">
        <f t="shared" si="330"/>
        <v>0</v>
      </c>
    </row>
    <row r="21160" spans="67:67">
      <c r="BO21160" s="87" t="str">
        <f t="shared" si="330"/>
        <v>0</v>
      </c>
    </row>
    <row r="21161" spans="67:67">
      <c r="BO21161" s="87" t="str">
        <f t="shared" si="330"/>
        <v>0</v>
      </c>
    </row>
    <row r="21162" spans="67:67">
      <c r="BO21162" s="87" t="str">
        <f t="shared" si="330"/>
        <v>0</v>
      </c>
    </row>
    <row r="21163" spans="67:67">
      <c r="BO21163" s="87" t="str">
        <f t="shared" si="330"/>
        <v>0</v>
      </c>
    </row>
    <row r="21164" spans="67:67">
      <c r="BO21164" s="87" t="str">
        <f t="shared" si="330"/>
        <v>0</v>
      </c>
    </row>
    <row r="21165" spans="67:67">
      <c r="BO21165" s="87" t="str">
        <f t="shared" si="330"/>
        <v>0</v>
      </c>
    </row>
    <row r="21166" spans="67:67">
      <c r="BO21166" s="87" t="str">
        <f t="shared" si="330"/>
        <v>0</v>
      </c>
    </row>
    <row r="21167" spans="67:67">
      <c r="BO21167" s="87" t="str">
        <f t="shared" si="330"/>
        <v>0</v>
      </c>
    </row>
    <row r="21168" spans="67:67">
      <c r="BO21168" s="87" t="str">
        <f t="shared" si="330"/>
        <v>0</v>
      </c>
    </row>
    <row r="21169" spans="67:67">
      <c r="BO21169" s="87" t="str">
        <f t="shared" si="330"/>
        <v>0</v>
      </c>
    </row>
    <row r="21170" spans="67:67">
      <c r="BO21170" s="87" t="str">
        <f t="shared" si="330"/>
        <v>0</v>
      </c>
    </row>
    <row r="21171" spans="67:67">
      <c r="BO21171" s="87" t="str">
        <f t="shared" si="330"/>
        <v>0</v>
      </c>
    </row>
    <row r="21172" spans="67:67">
      <c r="BO21172" s="87" t="str">
        <f t="shared" si="330"/>
        <v>0</v>
      </c>
    </row>
    <row r="21173" spans="67:67">
      <c r="BO21173" s="87" t="str">
        <f t="shared" si="330"/>
        <v>0</v>
      </c>
    </row>
    <row r="21174" spans="67:67">
      <c r="BO21174" s="87" t="str">
        <f t="shared" si="330"/>
        <v>0</v>
      </c>
    </row>
    <row r="21175" spans="67:67">
      <c r="BO21175" s="87" t="str">
        <f t="shared" si="330"/>
        <v>0</v>
      </c>
    </row>
    <row r="21176" spans="67:67">
      <c r="BO21176" s="87" t="str">
        <f t="shared" si="330"/>
        <v>0</v>
      </c>
    </row>
    <row r="21177" spans="67:67">
      <c r="BO21177" s="87" t="str">
        <f t="shared" si="330"/>
        <v>0</v>
      </c>
    </row>
    <row r="21178" spans="67:67">
      <c r="BO21178" s="87" t="str">
        <f t="shared" si="330"/>
        <v>0</v>
      </c>
    </row>
    <row r="21179" spans="67:67">
      <c r="BO21179" s="87" t="str">
        <f t="shared" si="330"/>
        <v>0</v>
      </c>
    </row>
    <row r="21180" spans="67:67">
      <c r="BO21180" s="87" t="str">
        <f t="shared" si="330"/>
        <v>0</v>
      </c>
    </row>
    <row r="21181" spans="67:67">
      <c r="BO21181" s="87" t="str">
        <f t="shared" si="330"/>
        <v>0</v>
      </c>
    </row>
    <row r="21182" spans="67:67">
      <c r="BO21182" s="87" t="str">
        <f t="shared" si="330"/>
        <v>0</v>
      </c>
    </row>
    <row r="21183" spans="67:67">
      <c r="BO21183" s="87" t="str">
        <f t="shared" si="330"/>
        <v>0</v>
      </c>
    </row>
    <row r="21184" spans="67:67">
      <c r="BO21184" s="87" t="str">
        <f t="shared" si="330"/>
        <v>0</v>
      </c>
    </row>
    <row r="21185" spans="67:67">
      <c r="BO21185" s="87" t="str">
        <f t="shared" si="330"/>
        <v>0</v>
      </c>
    </row>
    <row r="21186" spans="67:67">
      <c r="BO21186" s="87" t="str">
        <f t="shared" si="330"/>
        <v>0</v>
      </c>
    </row>
    <row r="21187" spans="67:67">
      <c r="BO21187" s="87" t="str">
        <f t="shared" si="330"/>
        <v>0</v>
      </c>
    </row>
    <row r="21188" spans="67:67">
      <c r="BO21188" s="87" t="str">
        <f t="shared" si="330"/>
        <v>0</v>
      </c>
    </row>
    <row r="21189" spans="67:67">
      <c r="BO21189" s="87" t="str">
        <f t="shared" si="330"/>
        <v>0</v>
      </c>
    </row>
    <row r="21190" spans="67:67">
      <c r="BO21190" s="87" t="str">
        <f t="shared" ref="BO21190:BO21253" si="331">IF(AND(BI21190&lt;&gt;"",BM21190&lt;&gt;"",BE21190&lt;&gt;"",BF21190&lt;&gt;"",BG21190&lt;&gt;""),(1000*9.81*BI21190*0.001*BM21190)/(BE21190*BF21190*BG21190),"0")</f>
        <v>0</v>
      </c>
    </row>
    <row r="21191" spans="67:67">
      <c r="BO21191" s="87" t="str">
        <f t="shared" si="331"/>
        <v>0</v>
      </c>
    </row>
    <row r="21192" spans="67:67">
      <c r="BO21192" s="87" t="str">
        <f t="shared" si="331"/>
        <v>0</v>
      </c>
    </row>
    <row r="21193" spans="67:67">
      <c r="BO21193" s="87" t="str">
        <f t="shared" si="331"/>
        <v>0</v>
      </c>
    </row>
    <row r="21194" spans="67:67">
      <c r="BO21194" s="87" t="str">
        <f t="shared" si="331"/>
        <v>0</v>
      </c>
    </row>
    <row r="21195" spans="67:67">
      <c r="BO21195" s="87" t="str">
        <f t="shared" si="331"/>
        <v>0</v>
      </c>
    </row>
    <row r="21196" spans="67:67">
      <c r="BO21196" s="87" t="str">
        <f t="shared" si="331"/>
        <v>0</v>
      </c>
    </row>
    <row r="21197" spans="67:67">
      <c r="BO21197" s="87" t="str">
        <f t="shared" si="331"/>
        <v>0</v>
      </c>
    </row>
    <row r="21198" spans="67:67">
      <c r="BO21198" s="87" t="str">
        <f t="shared" si="331"/>
        <v>0</v>
      </c>
    </row>
    <row r="21199" spans="67:67">
      <c r="BO21199" s="87" t="str">
        <f t="shared" si="331"/>
        <v>0</v>
      </c>
    </row>
    <row r="21200" spans="67:67">
      <c r="BO21200" s="87" t="str">
        <f t="shared" si="331"/>
        <v>0</v>
      </c>
    </row>
    <row r="21201" spans="67:67">
      <c r="BO21201" s="87" t="str">
        <f t="shared" si="331"/>
        <v>0</v>
      </c>
    </row>
    <row r="21202" spans="67:67">
      <c r="BO21202" s="87" t="str">
        <f t="shared" si="331"/>
        <v>0</v>
      </c>
    </row>
    <row r="21203" spans="67:67">
      <c r="BO21203" s="87" t="str">
        <f t="shared" si="331"/>
        <v>0</v>
      </c>
    </row>
    <row r="21204" spans="67:67">
      <c r="BO21204" s="87" t="str">
        <f t="shared" si="331"/>
        <v>0</v>
      </c>
    </row>
    <row r="21205" spans="67:67">
      <c r="BO21205" s="87" t="str">
        <f t="shared" si="331"/>
        <v>0</v>
      </c>
    </row>
    <row r="21206" spans="67:67">
      <c r="BO21206" s="87" t="str">
        <f t="shared" si="331"/>
        <v>0</v>
      </c>
    </row>
    <row r="21207" spans="67:67">
      <c r="BO21207" s="87" t="str">
        <f t="shared" si="331"/>
        <v>0</v>
      </c>
    </row>
    <row r="21208" spans="67:67">
      <c r="BO21208" s="87" t="str">
        <f t="shared" si="331"/>
        <v>0</v>
      </c>
    </row>
    <row r="21209" spans="67:67">
      <c r="BO21209" s="87" t="str">
        <f t="shared" si="331"/>
        <v>0</v>
      </c>
    </row>
    <row r="21210" spans="67:67">
      <c r="BO21210" s="87" t="str">
        <f t="shared" si="331"/>
        <v>0</v>
      </c>
    </row>
    <row r="21211" spans="67:67">
      <c r="BO21211" s="87" t="str">
        <f t="shared" si="331"/>
        <v>0</v>
      </c>
    </row>
    <row r="21212" spans="67:67">
      <c r="BO21212" s="87" t="str">
        <f t="shared" si="331"/>
        <v>0</v>
      </c>
    </row>
    <row r="21213" spans="67:67">
      <c r="BO21213" s="87" t="str">
        <f t="shared" si="331"/>
        <v>0</v>
      </c>
    </row>
    <row r="21214" spans="67:67">
      <c r="BO21214" s="87" t="str">
        <f t="shared" si="331"/>
        <v>0</v>
      </c>
    </row>
    <row r="21215" spans="67:67">
      <c r="BO21215" s="87" t="str">
        <f t="shared" si="331"/>
        <v>0</v>
      </c>
    </row>
    <row r="21216" spans="67:67">
      <c r="BO21216" s="87" t="str">
        <f t="shared" si="331"/>
        <v>0</v>
      </c>
    </row>
    <row r="21217" spans="67:67">
      <c r="BO21217" s="87" t="str">
        <f t="shared" si="331"/>
        <v>0</v>
      </c>
    </row>
    <row r="21218" spans="67:67">
      <c r="BO21218" s="87" t="str">
        <f t="shared" si="331"/>
        <v>0</v>
      </c>
    </row>
    <row r="21219" spans="67:67">
      <c r="BO21219" s="87" t="str">
        <f t="shared" si="331"/>
        <v>0</v>
      </c>
    </row>
    <row r="21220" spans="67:67">
      <c r="BO21220" s="87" t="str">
        <f t="shared" si="331"/>
        <v>0</v>
      </c>
    </row>
    <row r="21221" spans="67:67">
      <c r="BO21221" s="87" t="str">
        <f t="shared" si="331"/>
        <v>0</v>
      </c>
    </row>
    <row r="21222" spans="67:67">
      <c r="BO21222" s="87" t="str">
        <f t="shared" si="331"/>
        <v>0</v>
      </c>
    </row>
    <row r="21223" spans="67:67">
      <c r="BO21223" s="87" t="str">
        <f t="shared" si="331"/>
        <v>0</v>
      </c>
    </row>
    <row r="21224" spans="67:67">
      <c r="BO21224" s="87" t="str">
        <f t="shared" si="331"/>
        <v>0</v>
      </c>
    </row>
    <row r="21225" spans="67:67">
      <c r="BO21225" s="87" t="str">
        <f t="shared" si="331"/>
        <v>0</v>
      </c>
    </row>
    <row r="21226" spans="67:67">
      <c r="BO21226" s="87" t="str">
        <f t="shared" si="331"/>
        <v>0</v>
      </c>
    </row>
    <row r="21227" spans="67:67">
      <c r="BO21227" s="87" t="str">
        <f t="shared" si="331"/>
        <v>0</v>
      </c>
    </row>
    <row r="21228" spans="67:67">
      <c r="BO21228" s="87" t="str">
        <f t="shared" si="331"/>
        <v>0</v>
      </c>
    </row>
    <row r="21229" spans="67:67">
      <c r="BO21229" s="87" t="str">
        <f t="shared" si="331"/>
        <v>0</v>
      </c>
    </row>
    <row r="21230" spans="67:67">
      <c r="BO21230" s="87" t="str">
        <f t="shared" si="331"/>
        <v>0</v>
      </c>
    </row>
    <row r="21231" spans="67:67">
      <c r="BO21231" s="87" t="str">
        <f t="shared" si="331"/>
        <v>0</v>
      </c>
    </row>
    <row r="21232" spans="67:67">
      <c r="BO21232" s="87" t="str">
        <f t="shared" si="331"/>
        <v>0</v>
      </c>
    </row>
    <row r="21233" spans="67:67">
      <c r="BO21233" s="87" t="str">
        <f t="shared" si="331"/>
        <v>0</v>
      </c>
    </row>
    <row r="21234" spans="67:67">
      <c r="BO21234" s="87" t="str">
        <f t="shared" si="331"/>
        <v>0</v>
      </c>
    </row>
    <row r="21235" spans="67:67">
      <c r="BO21235" s="87" t="str">
        <f t="shared" si="331"/>
        <v>0</v>
      </c>
    </row>
    <row r="21236" spans="67:67">
      <c r="BO21236" s="87" t="str">
        <f t="shared" si="331"/>
        <v>0</v>
      </c>
    </row>
    <row r="21237" spans="67:67">
      <c r="BO21237" s="87" t="str">
        <f t="shared" si="331"/>
        <v>0</v>
      </c>
    </row>
    <row r="21238" spans="67:67">
      <c r="BO21238" s="87" t="str">
        <f t="shared" si="331"/>
        <v>0</v>
      </c>
    </row>
    <row r="21239" spans="67:67">
      <c r="BO21239" s="87" t="str">
        <f t="shared" si="331"/>
        <v>0</v>
      </c>
    </row>
    <row r="21240" spans="67:67">
      <c r="BO21240" s="87" t="str">
        <f t="shared" si="331"/>
        <v>0</v>
      </c>
    </row>
    <row r="21241" spans="67:67">
      <c r="BO21241" s="87" t="str">
        <f t="shared" si="331"/>
        <v>0</v>
      </c>
    </row>
    <row r="21242" spans="67:67">
      <c r="BO21242" s="87" t="str">
        <f t="shared" si="331"/>
        <v>0</v>
      </c>
    </row>
    <row r="21243" spans="67:67">
      <c r="BO21243" s="87" t="str">
        <f t="shared" si="331"/>
        <v>0</v>
      </c>
    </row>
    <row r="21244" spans="67:67">
      <c r="BO21244" s="87" t="str">
        <f t="shared" si="331"/>
        <v>0</v>
      </c>
    </row>
    <row r="21245" spans="67:67">
      <c r="BO21245" s="87" t="str">
        <f t="shared" si="331"/>
        <v>0</v>
      </c>
    </row>
    <row r="21246" spans="67:67">
      <c r="BO21246" s="87" t="str">
        <f t="shared" si="331"/>
        <v>0</v>
      </c>
    </row>
    <row r="21247" spans="67:67">
      <c r="BO21247" s="87" t="str">
        <f t="shared" si="331"/>
        <v>0</v>
      </c>
    </row>
    <row r="21248" spans="67:67">
      <c r="BO21248" s="87" t="str">
        <f t="shared" si="331"/>
        <v>0</v>
      </c>
    </row>
    <row r="21249" spans="67:67">
      <c r="BO21249" s="87" t="str">
        <f t="shared" si="331"/>
        <v>0</v>
      </c>
    </row>
    <row r="21250" spans="67:67">
      <c r="BO21250" s="87" t="str">
        <f t="shared" si="331"/>
        <v>0</v>
      </c>
    </row>
    <row r="21251" spans="67:67">
      <c r="BO21251" s="87" t="str">
        <f t="shared" si="331"/>
        <v>0</v>
      </c>
    </row>
    <row r="21252" spans="67:67">
      <c r="BO21252" s="87" t="str">
        <f t="shared" si="331"/>
        <v>0</v>
      </c>
    </row>
    <row r="21253" spans="67:67">
      <c r="BO21253" s="87" t="str">
        <f t="shared" si="331"/>
        <v>0</v>
      </c>
    </row>
    <row r="21254" spans="67:67">
      <c r="BO21254" s="87" t="str">
        <f t="shared" ref="BO21254:BO21317" si="332">IF(AND(BI21254&lt;&gt;"",BM21254&lt;&gt;"",BE21254&lt;&gt;"",BF21254&lt;&gt;"",BG21254&lt;&gt;""),(1000*9.81*BI21254*0.001*BM21254)/(BE21254*BF21254*BG21254),"0")</f>
        <v>0</v>
      </c>
    </row>
    <row r="21255" spans="67:67">
      <c r="BO21255" s="87" t="str">
        <f t="shared" si="332"/>
        <v>0</v>
      </c>
    </row>
    <row r="21256" spans="67:67">
      <c r="BO21256" s="87" t="str">
        <f t="shared" si="332"/>
        <v>0</v>
      </c>
    </row>
    <row r="21257" spans="67:67">
      <c r="BO21257" s="87" t="str">
        <f t="shared" si="332"/>
        <v>0</v>
      </c>
    </row>
    <row r="21258" spans="67:67">
      <c r="BO21258" s="87" t="str">
        <f t="shared" si="332"/>
        <v>0</v>
      </c>
    </row>
    <row r="21259" spans="67:67">
      <c r="BO21259" s="87" t="str">
        <f t="shared" si="332"/>
        <v>0</v>
      </c>
    </row>
    <row r="21260" spans="67:67">
      <c r="BO21260" s="87" t="str">
        <f t="shared" si="332"/>
        <v>0</v>
      </c>
    </row>
    <row r="21261" spans="67:67">
      <c r="BO21261" s="87" t="str">
        <f t="shared" si="332"/>
        <v>0</v>
      </c>
    </row>
    <row r="21262" spans="67:67">
      <c r="BO21262" s="87" t="str">
        <f t="shared" si="332"/>
        <v>0</v>
      </c>
    </row>
    <row r="21263" spans="67:67">
      <c r="BO21263" s="87" t="str">
        <f t="shared" si="332"/>
        <v>0</v>
      </c>
    </row>
    <row r="21264" spans="67:67">
      <c r="BO21264" s="87" t="str">
        <f t="shared" si="332"/>
        <v>0</v>
      </c>
    </row>
    <row r="21265" spans="67:67">
      <c r="BO21265" s="87" t="str">
        <f t="shared" si="332"/>
        <v>0</v>
      </c>
    </row>
    <row r="21266" spans="67:67">
      <c r="BO21266" s="87" t="str">
        <f t="shared" si="332"/>
        <v>0</v>
      </c>
    </row>
    <row r="21267" spans="67:67">
      <c r="BO21267" s="87" t="str">
        <f t="shared" si="332"/>
        <v>0</v>
      </c>
    </row>
    <row r="21268" spans="67:67">
      <c r="BO21268" s="87" t="str">
        <f t="shared" si="332"/>
        <v>0</v>
      </c>
    </row>
    <row r="21269" spans="67:67">
      <c r="BO21269" s="87" t="str">
        <f t="shared" si="332"/>
        <v>0</v>
      </c>
    </row>
    <row r="21270" spans="67:67">
      <c r="BO21270" s="87" t="str">
        <f t="shared" si="332"/>
        <v>0</v>
      </c>
    </row>
    <row r="21271" spans="67:67">
      <c r="BO21271" s="87" t="str">
        <f t="shared" si="332"/>
        <v>0</v>
      </c>
    </row>
    <row r="21272" spans="67:67">
      <c r="BO21272" s="87" t="str">
        <f t="shared" si="332"/>
        <v>0</v>
      </c>
    </row>
    <row r="21273" spans="67:67">
      <c r="BO21273" s="87" t="str">
        <f t="shared" si="332"/>
        <v>0</v>
      </c>
    </row>
    <row r="21274" spans="67:67">
      <c r="BO21274" s="87" t="str">
        <f t="shared" si="332"/>
        <v>0</v>
      </c>
    </row>
    <row r="21275" spans="67:67">
      <c r="BO21275" s="87" t="str">
        <f t="shared" si="332"/>
        <v>0</v>
      </c>
    </row>
    <row r="21276" spans="67:67">
      <c r="BO21276" s="87" t="str">
        <f t="shared" si="332"/>
        <v>0</v>
      </c>
    </row>
    <row r="21277" spans="67:67">
      <c r="BO21277" s="87" t="str">
        <f t="shared" si="332"/>
        <v>0</v>
      </c>
    </row>
    <row r="21278" spans="67:67">
      <c r="BO21278" s="87" t="str">
        <f t="shared" si="332"/>
        <v>0</v>
      </c>
    </row>
    <row r="21279" spans="67:67">
      <c r="BO21279" s="87" t="str">
        <f t="shared" si="332"/>
        <v>0</v>
      </c>
    </row>
    <row r="21280" spans="67:67">
      <c r="BO21280" s="87" t="str">
        <f t="shared" si="332"/>
        <v>0</v>
      </c>
    </row>
    <row r="21281" spans="67:67">
      <c r="BO21281" s="87" t="str">
        <f t="shared" si="332"/>
        <v>0</v>
      </c>
    </row>
    <row r="21282" spans="67:67">
      <c r="BO21282" s="87" t="str">
        <f t="shared" si="332"/>
        <v>0</v>
      </c>
    </row>
    <row r="21283" spans="67:67">
      <c r="BO21283" s="87" t="str">
        <f t="shared" si="332"/>
        <v>0</v>
      </c>
    </row>
    <row r="21284" spans="67:67">
      <c r="BO21284" s="87" t="str">
        <f t="shared" si="332"/>
        <v>0</v>
      </c>
    </row>
    <row r="21285" spans="67:67">
      <c r="BO21285" s="87" t="str">
        <f t="shared" si="332"/>
        <v>0</v>
      </c>
    </row>
    <row r="21286" spans="67:67">
      <c r="BO21286" s="87" t="str">
        <f t="shared" si="332"/>
        <v>0</v>
      </c>
    </row>
    <row r="21287" spans="67:67">
      <c r="BO21287" s="87" t="str">
        <f t="shared" si="332"/>
        <v>0</v>
      </c>
    </row>
    <row r="21288" spans="67:67">
      <c r="BO21288" s="87" t="str">
        <f t="shared" si="332"/>
        <v>0</v>
      </c>
    </row>
    <row r="21289" spans="67:67">
      <c r="BO21289" s="87" t="str">
        <f t="shared" si="332"/>
        <v>0</v>
      </c>
    </row>
    <row r="21290" spans="67:67">
      <c r="BO21290" s="87" t="str">
        <f t="shared" si="332"/>
        <v>0</v>
      </c>
    </row>
    <row r="21291" spans="67:67">
      <c r="BO21291" s="87" t="str">
        <f t="shared" si="332"/>
        <v>0</v>
      </c>
    </row>
    <row r="21292" spans="67:67">
      <c r="BO21292" s="87" t="str">
        <f t="shared" si="332"/>
        <v>0</v>
      </c>
    </row>
    <row r="21293" spans="67:67">
      <c r="BO21293" s="87" t="str">
        <f t="shared" si="332"/>
        <v>0</v>
      </c>
    </row>
    <row r="21294" spans="67:67">
      <c r="BO21294" s="87" t="str">
        <f t="shared" si="332"/>
        <v>0</v>
      </c>
    </row>
    <row r="21295" spans="67:67">
      <c r="BO21295" s="87" t="str">
        <f t="shared" si="332"/>
        <v>0</v>
      </c>
    </row>
    <row r="21296" spans="67:67">
      <c r="BO21296" s="87" t="str">
        <f t="shared" si="332"/>
        <v>0</v>
      </c>
    </row>
    <row r="21297" spans="67:67">
      <c r="BO21297" s="87" t="str">
        <f t="shared" si="332"/>
        <v>0</v>
      </c>
    </row>
    <row r="21298" spans="67:67">
      <c r="BO21298" s="87" t="str">
        <f t="shared" si="332"/>
        <v>0</v>
      </c>
    </row>
    <row r="21299" spans="67:67">
      <c r="BO21299" s="87" t="str">
        <f t="shared" si="332"/>
        <v>0</v>
      </c>
    </row>
    <row r="21300" spans="67:67">
      <c r="BO21300" s="87" t="str">
        <f t="shared" si="332"/>
        <v>0</v>
      </c>
    </row>
    <row r="21301" spans="67:67">
      <c r="BO21301" s="87" t="str">
        <f t="shared" si="332"/>
        <v>0</v>
      </c>
    </row>
    <row r="21302" spans="67:67">
      <c r="BO21302" s="87" t="str">
        <f t="shared" si="332"/>
        <v>0</v>
      </c>
    </row>
    <row r="21303" spans="67:67">
      <c r="BO21303" s="87" t="str">
        <f t="shared" si="332"/>
        <v>0</v>
      </c>
    </row>
    <row r="21304" spans="67:67">
      <c r="BO21304" s="87" t="str">
        <f t="shared" si="332"/>
        <v>0</v>
      </c>
    </row>
    <row r="21305" spans="67:67">
      <c r="BO21305" s="87" t="str">
        <f t="shared" si="332"/>
        <v>0</v>
      </c>
    </row>
    <row r="21306" spans="67:67">
      <c r="BO21306" s="87" t="str">
        <f t="shared" si="332"/>
        <v>0</v>
      </c>
    </row>
    <row r="21307" spans="67:67">
      <c r="BO21307" s="87" t="str">
        <f t="shared" si="332"/>
        <v>0</v>
      </c>
    </row>
    <row r="21308" spans="67:67">
      <c r="BO21308" s="87" t="str">
        <f t="shared" si="332"/>
        <v>0</v>
      </c>
    </row>
    <row r="21309" spans="67:67">
      <c r="BO21309" s="87" t="str">
        <f t="shared" si="332"/>
        <v>0</v>
      </c>
    </row>
    <row r="21310" spans="67:67">
      <c r="BO21310" s="87" t="str">
        <f t="shared" si="332"/>
        <v>0</v>
      </c>
    </row>
    <row r="21311" spans="67:67">
      <c r="BO21311" s="87" t="str">
        <f t="shared" si="332"/>
        <v>0</v>
      </c>
    </row>
    <row r="21312" spans="67:67">
      <c r="BO21312" s="87" t="str">
        <f t="shared" si="332"/>
        <v>0</v>
      </c>
    </row>
    <row r="21313" spans="67:67">
      <c r="BO21313" s="87" t="str">
        <f t="shared" si="332"/>
        <v>0</v>
      </c>
    </row>
    <row r="21314" spans="67:67">
      <c r="BO21314" s="87" t="str">
        <f t="shared" si="332"/>
        <v>0</v>
      </c>
    </row>
    <row r="21315" spans="67:67">
      <c r="BO21315" s="87" t="str">
        <f t="shared" si="332"/>
        <v>0</v>
      </c>
    </row>
    <row r="21316" spans="67:67">
      <c r="BO21316" s="87" t="str">
        <f t="shared" si="332"/>
        <v>0</v>
      </c>
    </row>
    <row r="21317" spans="67:67">
      <c r="BO21317" s="87" t="str">
        <f t="shared" si="332"/>
        <v>0</v>
      </c>
    </row>
    <row r="21318" spans="67:67">
      <c r="BO21318" s="87" t="str">
        <f t="shared" ref="BO21318:BO21381" si="333">IF(AND(BI21318&lt;&gt;"",BM21318&lt;&gt;"",BE21318&lt;&gt;"",BF21318&lt;&gt;"",BG21318&lt;&gt;""),(1000*9.81*BI21318*0.001*BM21318)/(BE21318*BF21318*BG21318),"0")</f>
        <v>0</v>
      </c>
    </row>
    <row r="21319" spans="67:67">
      <c r="BO21319" s="87" t="str">
        <f t="shared" si="333"/>
        <v>0</v>
      </c>
    </row>
    <row r="21320" spans="67:67">
      <c r="BO21320" s="87" t="str">
        <f t="shared" si="333"/>
        <v>0</v>
      </c>
    </row>
    <row r="21321" spans="67:67">
      <c r="BO21321" s="87" t="str">
        <f t="shared" si="333"/>
        <v>0</v>
      </c>
    </row>
    <row r="21322" spans="67:67">
      <c r="BO21322" s="87" t="str">
        <f t="shared" si="333"/>
        <v>0</v>
      </c>
    </row>
    <row r="21323" spans="67:67">
      <c r="BO21323" s="87" t="str">
        <f t="shared" si="333"/>
        <v>0</v>
      </c>
    </row>
    <row r="21324" spans="67:67">
      <c r="BO21324" s="87" t="str">
        <f t="shared" si="333"/>
        <v>0</v>
      </c>
    </row>
    <row r="21325" spans="67:67">
      <c r="BO21325" s="87" t="str">
        <f t="shared" si="333"/>
        <v>0</v>
      </c>
    </row>
    <row r="21326" spans="67:67">
      <c r="BO21326" s="87" t="str">
        <f t="shared" si="333"/>
        <v>0</v>
      </c>
    </row>
    <row r="21327" spans="67:67">
      <c r="BO21327" s="87" t="str">
        <f t="shared" si="333"/>
        <v>0</v>
      </c>
    </row>
    <row r="21328" spans="67:67">
      <c r="BO21328" s="87" t="str">
        <f t="shared" si="333"/>
        <v>0</v>
      </c>
    </row>
    <row r="21329" spans="67:67">
      <c r="BO21329" s="87" t="str">
        <f t="shared" si="333"/>
        <v>0</v>
      </c>
    </row>
    <row r="21330" spans="67:67">
      <c r="BO21330" s="87" t="str">
        <f t="shared" si="333"/>
        <v>0</v>
      </c>
    </row>
    <row r="21331" spans="67:67">
      <c r="BO21331" s="87" t="str">
        <f t="shared" si="333"/>
        <v>0</v>
      </c>
    </row>
    <row r="21332" spans="67:67">
      <c r="BO21332" s="87" t="str">
        <f t="shared" si="333"/>
        <v>0</v>
      </c>
    </row>
    <row r="21333" spans="67:67">
      <c r="BO21333" s="87" t="str">
        <f t="shared" si="333"/>
        <v>0</v>
      </c>
    </row>
    <row r="21334" spans="67:67">
      <c r="BO21334" s="87" t="str">
        <f t="shared" si="333"/>
        <v>0</v>
      </c>
    </row>
    <row r="21335" spans="67:67">
      <c r="BO21335" s="87" t="str">
        <f t="shared" si="333"/>
        <v>0</v>
      </c>
    </row>
    <row r="21336" spans="67:67">
      <c r="BO21336" s="87" t="str">
        <f t="shared" si="333"/>
        <v>0</v>
      </c>
    </row>
    <row r="21337" spans="67:67">
      <c r="BO21337" s="87" t="str">
        <f t="shared" si="333"/>
        <v>0</v>
      </c>
    </row>
    <row r="21338" spans="67:67">
      <c r="BO21338" s="87" t="str">
        <f t="shared" si="333"/>
        <v>0</v>
      </c>
    </row>
    <row r="21339" spans="67:67">
      <c r="BO21339" s="87" t="str">
        <f t="shared" si="333"/>
        <v>0</v>
      </c>
    </row>
    <row r="21340" spans="67:67">
      <c r="BO21340" s="87" t="str">
        <f t="shared" si="333"/>
        <v>0</v>
      </c>
    </row>
    <row r="21341" spans="67:67">
      <c r="BO21341" s="87" t="str">
        <f t="shared" si="333"/>
        <v>0</v>
      </c>
    </row>
    <row r="21342" spans="67:67">
      <c r="BO21342" s="87" t="str">
        <f t="shared" si="333"/>
        <v>0</v>
      </c>
    </row>
    <row r="21343" spans="67:67">
      <c r="BO21343" s="87" t="str">
        <f t="shared" si="333"/>
        <v>0</v>
      </c>
    </row>
    <row r="21344" spans="67:67">
      <c r="BO21344" s="87" t="str">
        <f t="shared" si="333"/>
        <v>0</v>
      </c>
    </row>
    <row r="21345" spans="67:67">
      <c r="BO21345" s="87" t="str">
        <f t="shared" si="333"/>
        <v>0</v>
      </c>
    </row>
    <row r="21346" spans="67:67">
      <c r="BO21346" s="87" t="str">
        <f t="shared" si="333"/>
        <v>0</v>
      </c>
    </row>
    <row r="21347" spans="67:67">
      <c r="BO21347" s="87" t="str">
        <f t="shared" si="333"/>
        <v>0</v>
      </c>
    </row>
    <row r="21348" spans="67:67">
      <c r="BO21348" s="87" t="str">
        <f t="shared" si="333"/>
        <v>0</v>
      </c>
    </row>
    <row r="21349" spans="67:67">
      <c r="BO21349" s="87" t="str">
        <f t="shared" si="333"/>
        <v>0</v>
      </c>
    </row>
    <row r="21350" spans="67:67">
      <c r="BO21350" s="87" t="str">
        <f t="shared" si="333"/>
        <v>0</v>
      </c>
    </row>
    <row r="21351" spans="67:67">
      <c r="BO21351" s="87" t="str">
        <f t="shared" si="333"/>
        <v>0</v>
      </c>
    </row>
    <row r="21352" spans="67:67">
      <c r="BO21352" s="87" t="str">
        <f t="shared" si="333"/>
        <v>0</v>
      </c>
    </row>
    <row r="21353" spans="67:67">
      <c r="BO21353" s="87" t="str">
        <f t="shared" si="333"/>
        <v>0</v>
      </c>
    </row>
    <row r="21354" spans="67:67">
      <c r="BO21354" s="87" t="str">
        <f t="shared" si="333"/>
        <v>0</v>
      </c>
    </row>
    <row r="21355" spans="67:67">
      <c r="BO21355" s="87" t="str">
        <f t="shared" si="333"/>
        <v>0</v>
      </c>
    </row>
    <row r="21356" spans="67:67">
      <c r="BO21356" s="87" t="str">
        <f t="shared" si="333"/>
        <v>0</v>
      </c>
    </row>
    <row r="21357" spans="67:67">
      <c r="BO21357" s="87" t="str">
        <f t="shared" si="333"/>
        <v>0</v>
      </c>
    </row>
    <row r="21358" spans="67:67">
      <c r="BO21358" s="87" t="str">
        <f t="shared" si="333"/>
        <v>0</v>
      </c>
    </row>
    <row r="21359" spans="67:67">
      <c r="BO21359" s="87" t="str">
        <f t="shared" si="333"/>
        <v>0</v>
      </c>
    </row>
    <row r="21360" spans="67:67">
      <c r="BO21360" s="87" t="str">
        <f t="shared" si="333"/>
        <v>0</v>
      </c>
    </row>
    <row r="21361" spans="67:67">
      <c r="BO21361" s="87" t="str">
        <f t="shared" si="333"/>
        <v>0</v>
      </c>
    </row>
    <row r="21362" spans="67:67">
      <c r="BO21362" s="87" t="str">
        <f t="shared" si="333"/>
        <v>0</v>
      </c>
    </row>
    <row r="21363" spans="67:67">
      <c r="BO21363" s="87" t="str">
        <f t="shared" si="333"/>
        <v>0</v>
      </c>
    </row>
    <row r="21364" spans="67:67">
      <c r="BO21364" s="87" t="str">
        <f t="shared" si="333"/>
        <v>0</v>
      </c>
    </row>
    <row r="21365" spans="67:67">
      <c r="BO21365" s="87" t="str">
        <f t="shared" si="333"/>
        <v>0</v>
      </c>
    </row>
    <row r="21366" spans="67:67">
      <c r="BO21366" s="87" t="str">
        <f t="shared" si="333"/>
        <v>0</v>
      </c>
    </row>
    <row r="21367" spans="67:67">
      <c r="BO21367" s="87" t="str">
        <f t="shared" si="333"/>
        <v>0</v>
      </c>
    </row>
    <row r="21368" spans="67:67">
      <c r="BO21368" s="87" t="str">
        <f t="shared" si="333"/>
        <v>0</v>
      </c>
    </row>
    <row r="21369" spans="67:67">
      <c r="BO21369" s="87" t="str">
        <f t="shared" si="333"/>
        <v>0</v>
      </c>
    </row>
    <row r="21370" spans="67:67">
      <c r="BO21370" s="87" t="str">
        <f t="shared" si="333"/>
        <v>0</v>
      </c>
    </row>
    <row r="21371" spans="67:67">
      <c r="BO21371" s="87" t="str">
        <f t="shared" si="333"/>
        <v>0</v>
      </c>
    </row>
    <row r="21372" spans="67:67">
      <c r="BO21372" s="87" t="str">
        <f t="shared" si="333"/>
        <v>0</v>
      </c>
    </row>
    <row r="21373" spans="67:67">
      <c r="BO21373" s="87" t="str">
        <f t="shared" si="333"/>
        <v>0</v>
      </c>
    </row>
    <row r="21374" spans="67:67">
      <c r="BO21374" s="87" t="str">
        <f t="shared" si="333"/>
        <v>0</v>
      </c>
    </row>
    <row r="21375" spans="67:67">
      <c r="BO21375" s="87" t="str">
        <f t="shared" si="333"/>
        <v>0</v>
      </c>
    </row>
    <row r="21376" spans="67:67">
      <c r="BO21376" s="87" t="str">
        <f t="shared" si="333"/>
        <v>0</v>
      </c>
    </row>
    <row r="21377" spans="67:67">
      <c r="BO21377" s="87" t="str">
        <f t="shared" si="333"/>
        <v>0</v>
      </c>
    </row>
    <row r="21378" spans="67:67">
      <c r="BO21378" s="87" t="str">
        <f t="shared" si="333"/>
        <v>0</v>
      </c>
    </row>
    <row r="21379" spans="67:67">
      <c r="BO21379" s="87" t="str">
        <f t="shared" si="333"/>
        <v>0</v>
      </c>
    </row>
    <row r="21380" spans="67:67">
      <c r="BO21380" s="87" t="str">
        <f t="shared" si="333"/>
        <v>0</v>
      </c>
    </row>
    <row r="21381" spans="67:67">
      <c r="BO21381" s="87" t="str">
        <f t="shared" si="333"/>
        <v>0</v>
      </c>
    </row>
    <row r="21382" spans="67:67">
      <c r="BO21382" s="87" t="str">
        <f t="shared" ref="BO21382:BO21445" si="334">IF(AND(BI21382&lt;&gt;"",BM21382&lt;&gt;"",BE21382&lt;&gt;"",BF21382&lt;&gt;"",BG21382&lt;&gt;""),(1000*9.81*BI21382*0.001*BM21382)/(BE21382*BF21382*BG21382),"0")</f>
        <v>0</v>
      </c>
    </row>
    <row r="21383" spans="67:67">
      <c r="BO21383" s="87" t="str">
        <f t="shared" si="334"/>
        <v>0</v>
      </c>
    </row>
    <row r="21384" spans="67:67">
      <c r="BO21384" s="87" t="str">
        <f t="shared" si="334"/>
        <v>0</v>
      </c>
    </row>
    <row r="21385" spans="67:67">
      <c r="BO21385" s="87" t="str">
        <f t="shared" si="334"/>
        <v>0</v>
      </c>
    </row>
    <row r="21386" spans="67:67">
      <c r="BO21386" s="87" t="str">
        <f t="shared" si="334"/>
        <v>0</v>
      </c>
    </row>
    <row r="21387" spans="67:67">
      <c r="BO21387" s="87" t="str">
        <f t="shared" si="334"/>
        <v>0</v>
      </c>
    </row>
    <row r="21388" spans="67:67">
      <c r="BO21388" s="87" t="str">
        <f t="shared" si="334"/>
        <v>0</v>
      </c>
    </row>
    <row r="21389" spans="67:67">
      <c r="BO21389" s="87" t="str">
        <f t="shared" si="334"/>
        <v>0</v>
      </c>
    </row>
    <row r="21390" spans="67:67">
      <c r="BO21390" s="87" t="str">
        <f t="shared" si="334"/>
        <v>0</v>
      </c>
    </row>
    <row r="21391" spans="67:67">
      <c r="BO21391" s="87" t="str">
        <f t="shared" si="334"/>
        <v>0</v>
      </c>
    </row>
    <row r="21392" spans="67:67">
      <c r="BO21392" s="87" t="str">
        <f t="shared" si="334"/>
        <v>0</v>
      </c>
    </row>
    <row r="21393" spans="67:67">
      <c r="BO21393" s="87" t="str">
        <f t="shared" si="334"/>
        <v>0</v>
      </c>
    </row>
    <row r="21394" spans="67:67">
      <c r="BO21394" s="87" t="str">
        <f t="shared" si="334"/>
        <v>0</v>
      </c>
    </row>
    <row r="21395" spans="67:67">
      <c r="BO21395" s="87" t="str">
        <f t="shared" si="334"/>
        <v>0</v>
      </c>
    </row>
    <row r="21396" spans="67:67">
      <c r="BO21396" s="87" t="str">
        <f t="shared" si="334"/>
        <v>0</v>
      </c>
    </row>
    <row r="21397" spans="67:67">
      <c r="BO21397" s="87" t="str">
        <f t="shared" si="334"/>
        <v>0</v>
      </c>
    </row>
    <row r="21398" spans="67:67">
      <c r="BO21398" s="87" t="str">
        <f t="shared" si="334"/>
        <v>0</v>
      </c>
    </row>
    <row r="21399" spans="67:67">
      <c r="BO21399" s="87" t="str">
        <f t="shared" si="334"/>
        <v>0</v>
      </c>
    </row>
    <row r="21400" spans="67:67">
      <c r="BO21400" s="87" t="str">
        <f t="shared" si="334"/>
        <v>0</v>
      </c>
    </row>
    <row r="21401" spans="67:67">
      <c r="BO21401" s="87" t="str">
        <f t="shared" si="334"/>
        <v>0</v>
      </c>
    </row>
    <row r="21402" spans="67:67">
      <c r="BO21402" s="87" t="str">
        <f t="shared" si="334"/>
        <v>0</v>
      </c>
    </row>
    <row r="21403" spans="67:67">
      <c r="BO21403" s="87" t="str">
        <f t="shared" si="334"/>
        <v>0</v>
      </c>
    </row>
    <row r="21404" spans="67:67">
      <c r="BO21404" s="87" t="str">
        <f t="shared" si="334"/>
        <v>0</v>
      </c>
    </row>
    <row r="21405" spans="67:67">
      <c r="BO21405" s="87" t="str">
        <f t="shared" si="334"/>
        <v>0</v>
      </c>
    </row>
    <row r="21406" spans="67:67">
      <c r="BO21406" s="87" t="str">
        <f t="shared" si="334"/>
        <v>0</v>
      </c>
    </row>
    <row r="21407" spans="67:67">
      <c r="BO21407" s="87" t="str">
        <f t="shared" si="334"/>
        <v>0</v>
      </c>
    </row>
    <row r="21408" spans="67:67">
      <c r="BO21408" s="87" t="str">
        <f t="shared" si="334"/>
        <v>0</v>
      </c>
    </row>
    <row r="21409" spans="67:67">
      <c r="BO21409" s="87" t="str">
        <f t="shared" si="334"/>
        <v>0</v>
      </c>
    </row>
    <row r="21410" spans="67:67">
      <c r="BO21410" s="87" t="str">
        <f t="shared" si="334"/>
        <v>0</v>
      </c>
    </row>
    <row r="21411" spans="67:67">
      <c r="BO21411" s="87" t="str">
        <f t="shared" si="334"/>
        <v>0</v>
      </c>
    </row>
    <row r="21412" spans="67:67">
      <c r="BO21412" s="87" t="str">
        <f t="shared" si="334"/>
        <v>0</v>
      </c>
    </row>
    <row r="21413" spans="67:67">
      <c r="BO21413" s="87" t="str">
        <f t="shared" si="334"/>
        <v>0</v>
      </c>
    </row>
    <row r="21414" spans="67:67">
      <c r="BO21414" s="87" t="str">
        <f t="shared" si="334"/>
        <v>0</v>
      </c>
    </row>
    <row r="21415" spans="67:67">
      <c r="BO21415" s="87" t="str">
        <f t="shared" si="334"/>
        <v>0</v>
      </c>
    </row>
    <row r="21416" spans="67:67">
      <c r="BO21416" s="87" t="str">
        <f t="shared" si="334"/>
        <v>0</v>
      </c>
    </row>
    <row r="21417" spans="67:67">
      <c r="BO21417" s="87" t="str">
        <f t="shared" si="334"/>
        <v>0</v>
      </c>
    </row>
    <row r="21418" spans="67:67">
      <c r="BO21418" s="87" t="str">
        <f t="shared" si="334"/>
        <v>0</v>
      </c>
    </row>
    <row r="21419" spans="67:67">
      <c r="BO21419" s="87" t="str">
        <f t="shared" si="334"/>
        <v>0</v>
      </c>
    </row>
    <row r="21420" spans="67:67">
      <c r="BO21420" s="87" t="str">
        <f t="shared" si="334"/>
        <v>0</v>
      </c>
    </row>
    <row r="21421" spans="67:67">
      <c r="BO21421" s="87" t="str">
        <f t="shared" si="334"/>
        <v>0</v>
      </c>
    </row>
    <row r="21422" spans="67:67">
      <c r="BO21422" s="87" t="str">
        <f t="shared" si="334"/>
        <v>0</v>
      </c>
    </row>
    <row r="21423" spans="67:67">
      <c r="BO21423" s="87" t="str">
        <f t="shared" si="334"/>
        <v>0</v>
      </c>
    </row>
    <row r="21424" spans="67:67">
      <c r="BO21424" s="87" t="str">
        <f t="shared" si="334"/>
        <v>0</v>
      </c>
    </row>
    <row r="21425" spans="67:67">
      <c r="BO21425" s="87" t="str">
        <f t="shared" si="334"/>
        <v>0</v>
      </c>
    </row>
    <row r="21426" spans="67:67">
      <c r="BO21426" s="87" t="str">
        <f t="shared" si="334"/>
        <v>0</v>
      </c>
    </row>
    <row r="21427" spans="67:67">
      <c r="BO21427" s="87" t="str">
        <f t="shared" si="334"/>
        <v>0</v>
      </c>
    </row>
    <row r="21428" spans="67:67">
      <c r="BO21428" s="87" t="str">
        <f t="shared" si="334"/>
        <v>0</v>
      </c>
    </row>
    <row r="21429" spans="67:67">
      <c r="BO21429" s="87" t="str">
        <f t="shared" si="334"/>
        <v>0</v>
      </c>
    </row>
    <row r="21430" spans="67:67">
      <c r="BO21430" s="87" t="str">
        <f t="shared" si="334"/>
        <v>0</v>
      </c>
    </row>
    <row r="21431" spans="67:67">
      <c r="BO21431" s="87" t="str">
        <f t="shared" si="334"/>
        <v>0</v>
      </c>
    </row>
    <row r="21432" spans="67:67">
      <c r="BO21432" s="87" t="str">
        <f t="shared" si="334"/>
        <v>0</v>
      </c>
    </row>
    <row r="21433" spans="67:67">
      <c r="BO21433" s="87" t="str">
        <f t="shared" si="334"/>
        <v>0</v>
      </c>
    </row>
    <row r="21434" spans="67:67">
      <c r="BO21434" s="87" t="str">
        <f t="shared" si="334"/>
        <v>0</v>
      </c>
    </row>
    <row r="21435" spans="67:67">
      <c r="BO21435" s="87" t="str">
        <f t="shared" si="334"/>
        <v>0</v>
      </c>
    </row>
    <row r="21436" spans="67:67">
      <c r="BO21436" s="87" t="str">
        <f t="shared" si="334"/>
        <v>0</v>
      </c>
    </row>
    <row r="21437" spans="67:67">
      <c r="BO21437" s="87" t="str">
        <f t="shared" si="334"/>
        <v>0</v>
      </c>
    </row>
    <row r="21438" spans="67:67">
      <c r="BO21438" s="87" t="str">
        <f t="shared" si="334"/>
        <v>0</v>
      </c>
    </row>
    <row r="21439" spans="67:67">
      <c r="BO21439" s="87" t="str">
        <f t="shared" si="334"/>
        <v>0</v>
      </c>
    </row>
    <row r="21440" spans="67:67">
      <c r="BO21440" s="87" t="str">
        <f t="shared" si="334"/>
        <v>0</v>
      </c>
    </row>
    <row r="21441" spans="67:67">
      <c r="BO21441" s="87" t="str">
        <f t="shared" si="334"/>
        <v>0</v>
      </c>
    </row>
    <row r="21442" spans="67:67">
      <c r="BO21442" s="87" t="str">
        <f t="shared" si="334"/>
        <v>0</v>
      </c>
    </row>
    <row r="21443" spans="67:67">
      <c r="BO21443" s="87" t="str">
        <f t="shared" si="334"/>
        <v>0</v>
      </c>
    </row>
    <row r="21444" spans="67:67">
      <c r="BO21444" s="87" t="str">
        <f t="shared" si="334"/>
        <v>0</v>
      </c>
    </row>
    <row r="21445" spans="67:67">
      <c r="BO21445" s="87" t="str">
        <f t="shared" si="334"/>
        <v>0</v>
      </c>
    </row>
    <row r="21446" spans="67:67">
      <c r="BO21446" s="87" t="str">
        <f t="shared" ref="BO21446:BO21509" si="335">IF(AND(BI21446&lt;&gt;"",BM21446&lt;&gt;"",BE21446&lt;&gt;"",BF21446&lt;&gt;"",BG21446&lt;&gt;""),(1000*9.81*BI21446*0.001*BM21446)/(BE21446*BF21446*BG21446),"0")</f>
        <v>0</v>
      </c>
    </row>
    <row r="21447" spans="67:67">
      <c r="BO21447" s="87" t="str">
        <f t="shared" si="335"/>
        <v>0</v>
      </c>
    </row>
    <row r="21448" spans="67:67">
      <c r="BO21448" s="87" t="str">
        <f t="shared" si="335"/>
        <v>0</v>
      </c>
    </row>
    <row r="21449" spans="67:67">
      <c r="BO21449" s="87" t="str">
        <f t="shared" si="335"/>
        <v>0</v>
      </c>
    </row>
    <row r="21450" spans="67:67">
      <c r="BO21450" s="87" t="str">
        <f t="shared" si="335"/>
        <v>0</v>
      </c>
    </row>
    <row r="21451" spans="67:67">
      <c r="BO21451" s="87" t="str">
        <f t="shared" si="335"/>
        <v>0</v>
      </c>
    </row>
    <row r="21452" spans="67:67">
      <c r="BO21452" s="87" t="str">
        <f t="shared" si="335"/>
        <v>0</v>
      </c>
    </row>
    <row r="21453" spans="67:67">
      <c r="BO21453" s="87" t="str">
        <f t="shared" si="335"/>
        <v>0</v>
      </c>
    </row>
    <row r="21454" spans="67:67">
      <c r="BO21454" s="87" t="str">
        <f t="shared" si="335"/>
        <v>0</v>
      </c>
    </row>
    <row r="21455" spans="67:67">
      <c r="BO21455" s="87" t="str">
        <f t="shared" si="335"/>
        <v>0</v>
      </c>
    </row>
    <row r="21456" spans="67:67">
      <c r="BO21456" s="87" t="str">
        <f t="shared" si="335"/>
        <v>0</v>
      </c>
    </row>
    <row r="21457" spans="67:67">
      <c r="BO21457" s="87" t="str">
        <f t="shared" si="335"/>
        <v>0</v>
      </c>
    </row>
    <row r="21458" spans="67:67">
      <c r="BO21458" s="87" t="str">
        <f t="shared" si="335"/>
        <v>0</v>
      </c>
    </row>
    <row r="21459" spans="67:67">
      <c r="BO21459" s="87" t="str">
        <f t="shared" si="335"/>
        <v>0</v>
      </c>
    </row>
    <row r="21460" spans="67:67">
      <c r="BO21460" s="87" t="str">
        <f t="shared" si="335"/>
        <v>0</v>
      </c>
    </row>
    <row r="21461" spans="67:67">
      <c r="BO21461" s="87" t="str">
        <f t="shared" si="335"/>
        <v>0</v>
      </c>
    </row>
    <row r="21462" spans="67:67">
      <c r="BO21462" s="87" t="str">
        <f t="shared" si="335"/>
        <v>0</v>
      </c>
    </row>
    <row r="21463" spans="67:67">
      <c r="BO21463" s="87" t="str">
        <f t="shared" si="335"/>
        <v>0</v>
      </c>
    </row>
    <row r="21464" spans="67:67">
      <c r="BO21464" s="87" t="str">
        <f t="shared" si="335"/>
        <v>0</v>
      </c>
    </row>
    <row r="21465" spans="67:67">
      <c r="BO21465" s="87" t="str">
        <f t="shared" si="335"/>
        <v>0</v>
      </c>
    </row>
    <row r="21466" spans="67:67">
      <c r="BO21466" s="87" t="str">
        <f t="shared" si="335"/>
        <v>0</v>
      </c>
    </row>
    <row r="21467" spans="67:67">
      <c r="BO21467" s="87" t="str">
        <f t="shared" si="335"/>
        <v>0</v>
      </c>
    </row>
    <row r="21468" spans="67:67">
      <c r="BO21468" s="87" t="str">
        <f t="shared" si="335"/>
        <v>0</v>
      </c>
    </row>
    <row r="21469" spans="67:67">
      <c r="BO21469" s="87" t="str">
        <f t="shared" si="335"/>
        <v>0</v>
      </c>
    </row>
    <row r="21470" spans="67:67">
      <c r="BO21470" s="87" t="str">
        <f t="shared" si="335"/>
        <v>0</v>
      </c>
    </row>
    <row r="21471" spans="67:67">
      <c r="BO21471" s="87" t="str">
        <f t="shared" si="335"/>
        <v>0</v>
      </c>
    </row>
    <row r="21472" spans="67:67">
      <c r="BO21472" s="87" t="str">
        <f t="shared" si="335"/>
        <v>0</v>
      </c>
    </row>
    <row r="21473" spans="67:67">
      <c r="BO21473" s="87" t="str">
        <f t="shared" si="335"/>
        <v>0</v>
      </c>
    </row>
    <row r="21474" spans="67:67">
      <c r="BO21474" s="87" t="str">
        <f t="shared" si="335"/>
        <v>0</v>
      </c>
    </row>
    <row r="21475" spans="67:67">
      <c r="BO21475" s="87" t="str">
        <f t="shared" si="335"/>
        <v>0</v>
      </c>
    </row>
    <row r="21476" spans="67:67">
      <c r="BO21476" s="87" t="str">
        <f t="shared" si="335"/>
        <v>0</v>
      </c>
    </row>
    <row r="21477" spans="67:67">
      <c r="BO21477" s="87" t="str">
        <f t="shared" si="335"/>
        <v>0</v>
      </c>
    </row>
    <row r="21478" spans="67:67">
      <c r="BO21478" s="87" t="str">
        <f t="shared" si="335"/>
        <v>0</v>
      </c>
    </row>
    <row r="21479" spans="67:67">
      <c r="BO21479" s="87" t="str">
        <f t="shared" si="335"/>
        <v>0</v>
      </c>
    </row>
    <row r="21480" spans="67:67">
      <c r="BO21480" s="87" t="str">
        <f t="shared" si="335"/>
        <v>0</v>
      </c>
    </row>
    <row r="21481" spans="67:67">
      <c r="BO21481" s="87" t="str">
        <f t="shared" si="335"/>
        <v>0</v>
      </c>
    </row>
    <row r="21482" spans="67:67">
      <c r="BO21482" s="87" t="str">
        <f t="shared" si="335"/>
        <v>0</v>
      </c>
    </row>
    <row r="21483" spans="67:67">
      <c r="BO21483" s="87" t="str">
        <f t="shared" si="335"/>
        <v>0</v>
      </c>
    </row>
    <row r="21484" spans="67:67">
      <c r="BO21484" s="87" t="str">
        <f t="shared" si="335"/>
        <v>0</v>
      </c>
    </row>
    <row r="21485" spans="67:67">
      <c r="BO21485" s="87" t="str">
        <f t="shared" si="335"/>
        <v>0</v>
      </c>
    </row>
    <row r="21486" spans="67:67">
      <c r="BO21486" s="87" t="str">
        <f t="shared" si="335"/>
        <v>0</v>
      </c>
    </row>
    <row r="21487" spans="67:67">
      <c r="BO21487" s="87" t="str">
        <f t="shared" si="335"/>
        <v>0</v>
      </c>
    </row>
    <row r="21488" spans="67:67">
      <c r="BO21488" s="87" t="str">
        <f t="shared" si="335"/>
        <v>0</v>
      </c>
    </row>
    <row r="21489" spans="67:67">
      <c r="BO21489" s="87" t="str">
        <f t="shared" si="335"/>
        <v>0</v>
      </c>
    </row>
    <row r="21490" spans="67:67">
      <c r="BO21490" s="87" t="str">
        <f t="shared" si="335"/>
        <v>0</v>
      </c>
    </row>
    <row r="21491" spans="67:67">
      <c r="BO21491" s="87" t="str">
        <f t="shared" si="335"/>
        <v>0</v>
      </c>
    </row>
    <row r="21492" spans="67:67">
      <c r="BO21492" s="87" t="str">
        <f t="shared" si="335"/>
        <v>0</v>
      </c>
    </row>
    <row r="21493" spans="67:67">
      <c r="BO21493" s="87" t="str">
        <f t="shared" si="335"/>
        <v>0</v>
      </c>
    </row>
    <row r="21494" spans="67:67">
      <c r="BO21494" s="87" t="str">
        <f t="shared" si="335"/>
        <v>0</v>
      </c>
    </row>
    <row r="21495" spans="67:67">
      <c r="BO21495" s="87" t="str">
        <f t="shared" si="335"/>
        <v>0</v>
      </c>
    </row>
    <row r="21496" spans="67:67">
      <c r="BO21496" s="87" t="str">
        <f t="shared" si="335"/>
        <v>0</v>
      </c>
    </row>
    <row r="21497" spans="67:67">
      <c r="BO21497" s="87" t="str">
        <f t="shared" si="335"/>
        <v>0</v>
      </c>
    </row>
    <row r="21498" spans="67:67">
      <c r="BO21498" s="87" t="str">
        <f t="shared" si="335"/>
        <v>0</v>
      </c>
    </row>
    <row r="21499" spans="67:67">
      <c r="BO21499" s="87" t="str">
        <f t="shared" si="335"/>
        <v>0</v>
      </c>
    </row>
    <row r="21500" spans="67:67">
      <c r="BO21500" s="87" t="str">
        <f t="shared" si="335"/>
        <v>0</v>
      </c>
    </row>
    <row r="21501" spans="67:67">
      <c r="BO21501" s="87" t="str">
        <f t="shared" si="335"/>
        <v>0</v>
      </c>
    </row>
    <row r="21502" spans="67:67">
      <c r="BO21502" s="87" t="str">
        <f t="shared" si="335"/>
        <v>0</v>
      </c>
    </row>
    <row r="21503" spans="67:67">
      <c r="BO21503" s="87" t="str">
        <f t="shared" si="335"/>
        <v>0</v>
      </c>
    </row>
    <row r="21504" spans="67:67">
      <c r="BO21504" s="87" t="str">
        <f t="shared" si="335"/>
        <v>0</v>
      </c>
    </row>
    <row r="21505" spans="67:67">
      <c r="BO21505" s="87" t="str">
        <f t="shared" si="335"/>
        <v>0</v>
      </c>
    </row>
    <row r="21506" spans="67:67">
      <c r="BO21506" s="87" t="str">
        <f t="shared" si="335"/>
        <v>0</v>
      </c>
    </row>
    <row r="21507" spans="67:67">
      <c r="BO21507" s="87" t="str">
        <f t="shared" si="335"/>
        <v>0</v>
      </c>
    </row>
    <row r="21508" spans="67:67">
      <c r="BO21508" s="87" t="str">
        <f t="shared" si="335"/>
        <v>0</v>
      </c>
    </row>
    <row r="21509" spans="67:67">
      <c r="BO21509" s="87" t="str">
        <f t="shared" si="335"/>
        <v>0</v>
      </c>
    </row>
    <row r="21510" spans="67:67">
      <c r="BO21510" s="87" t="str">
        <f t="shared" ref="BO21510:BO21573" si="336">IF(AND(BI21510&lt;&gt;"",BM21510&lt;&gt;"",BE21510&lt;&gt;"",BF21510&lt;&gt;"",BG21510&lt;&gt;""),(1000*9.81*BI21510*0.001*BM21510)/(BE21510*BF21510*BG21510),"0")</f>
        <v>0</v>
      </c>
    </row>
    <row r="21511" spans="67:67">
      <c r="BO21511" s="87" t="str">
        <f t="shared" si="336"/>
        <v>0</v>
      </c>
    </row>
    <row r="21512" spans="67:67">
      <c r="BO21512" s="87" t="str">
        <f t="shared" si="336"/>
        <v>0</v>
      </c>
    </row>
    <row r="21513" spans="67:67">
      <c r="BO21513" s="87" t="str">
        <f t="shared" si="336"/>
        <v>0</v>
      </c>
    </row>
    <row r="21514" spans="67:67">
      <c r="BO21514" s="87" t="str">
        <f t="shared" si="336"/>
        <v>0</v>
      </c>
    </row>
    <row r="21515" spans="67:67">
      <c r="BO21515" s="87" t="str">
        <f t="shared" si="336"/>
        <v>0</v>
      </c>
    </row>
    <row r="21516" spans="67:67">
      <c r="BO21516" s="87" t="str">
        <f t="shared" si="336"/>
        <v>0</v>
      </c>
    </row>
    <row r="21517" spans="67:67">
      <c r="BO21517" s="87" t="str">
        <f t="shared" si="336"/>
        <v>0</v>
      </c>
    </row>
    <row r="21518" spans="67:67">
      <c r="BO21518" s="87" t="str">
        <f t="shared" si="336"/>
        <v>0</v>
      </c>
    </row>
    <row r="21519" spans="67:67">
      <c r="BO21519" s="87" t="str">
        <f t="shared" si="336"/>
        <v>0</v>
      </c>
    </row>
    <row r="21520" spans="67:67">
      <c r="BO21520" s="87" t="str">
        <f t="shared" si="336"/>
        <v>0</v>
      </c>
    </row>
    <row r="21521" spans="67:67">
      <c r="BO21521" s="87" t="str">
        <f t="shared" si="336"/>
        <v>0</v>
      </c>
    </row>
    <row r="21522" spans="67:67">
      <c r="BO21522" s="87" t="str">
        <f t="shared" si="336"/>
        <v>0</v>
      </c>
    </row>
    <row r="21523" spans="67:67">
      <c r="BO21523" s="87" t="str">
        <f t="shared" si="336"/>
        <v>0</v>
      </c>
    </row>
    <row r="21524" spans="67:67">
      <c r="BO21524" s="87" t="str">
        <f t="shared" si="336"/>
        <v>0</v>
      </c>
    </row>
    <row r="21525" spans="67:67">
      <c r="BO21525" s="87" t="str">
        <f t="shared" si="336"/>
        <v>0</v>
      </c>
    </row>
    <row r="21526" spans="67:67">
      <c r="BO21526" s="87" t="str">
        <f t="shared" si="336"/>
        <v>0</v>
      </c>
    </row>
    <row r="21527" spans="67:67">
      <c r="BO21527" s="87" t="str">
        <f t="shared" si="336"/>
        <v>0</v>
      </c>
    </row>
    <row r="21528" spans="67:67">
      <c r="BO21528" s="87" t="str">
        <f t="shared" si="336"/>
        <v>0</v>
      </c>
    </row>
    <row r="21529" spans="67:67">
      <c r="BO21529" s="87" t="str">
        <f t="shared" si="336"/>
        <v>0</v>
      </c>
    </row>
    <row r="21530" spans="67:67">
      <c r="BO21530" s="87" t="str">
        <f t="shared" si="336"/>
        <v>0</v>
      </c>
    </row>
    <row r="21531" spans="67:67">
      <c r="BO21531" s="87" t="str">
        <f t="shared" si="336"/>
        <v>0</v>
      </c>
    </row>
    <row r="21532" spans="67:67">
      <c r="BO21532" s="87" t="str">
        <f t="shared" si="336"/>
        <v>0</v>
      </c>
    </row>
    <row r="21533" spans="67:67">
      <c r="BO21533" s="87" t="str">
        <f t="shared" si="336"/>
        <v>0</v>
      </c>
    </row>
    <row r="21534" spans="67:67">
      <c r="BO21534" s="87" t="str">
        <f t="shared" si="336"/>
        <v>0</v>
      </c>
    </row>
    <row r="21535" spans="67:67">
      <c r="BO21535" s="87" t="str">
        <f t="shared" si="336"/>
        <v>0</v>
      </c>
    </row>
    <row r="21536" spans="67:67">
      <c r="BO21536" s="87" t="str">
        <f t="shared" si="336"/>
        <v>0</v>
      </c>
    </row>
    <row r="21537" spans="67:67">
      <c r="BO21537" s="87" t="str">
        <f t="shared" si="336"/>
        <v>0</v>
      </c>
    </row>
    <row r="21538" spans="67:67">
      <c r="BO21538" s="87" t="str">
        <f t="shared" si="336"/>
        <v>0</v>
      </c>
    </row>
    <row r="21539" spans="67:67">
      <c r="BO21539" s="87" t="str">
        <f t="shared" si="336"/>
        <v>0</v>
      </c>
    </row>
    <row r="21540" spans="67:67">
      <c r="BO21540" s="87" t="str">
        <f t="shared" si="336"/>
        <v>0</v>
      </c>
    </row>
    <row r="21541" spans="67:67">
      <c r="BO21541" s="87" t="str">
        <f t="shared" si="336"/>
        <v>0</v>
      </c>
    </row>
    <row r="21542" spans="67:67">
      <c r="BO21542" s="87" t="str">
        <f t="shared" si="336"/>
        <v>0</v>
      </c>
    </row>
    <row r="21543" spans="67:67">
      <c r="BO21543" s="87" t="str">
        <f t="shared" si="336"/>
        <v>0</v>
      </c>
    </row>
    <row r="21544" spans="67:67">
      <c r="BO21544" s="87" t="str">
        <f t="shared" si="336"/>
        <v>0</v>
      </c>
    </row>
    <row r="21545" spans="67:67">
      <c r="BO21545" s="87" t="str">
        <f t="shared" si="336"/>
        <v>0</v>
      </c>
    </row>
    <row r="21546" spans="67:67">
      <c r="BO21546" s="87" t="str">
        <f t="shared" si="336"/>
        <v>0</v>
      </c>
    </row>
    <row r="21547" spans="67:67">
      <c r="BO21547" s="87" t="str">
        <f t="shared" si="336"/>
        <v>0</v>
      </c>
    </row>
    <row r="21548" spans="67:67">
      <c r="BO21548" s="87" t="str">
        <f t="shared" si="336"/>
        <v>0</v>
      </c>
    </row>
    <row r="21549" spans="67:67">
      <c r="BO21549" s="87" t="str">
        <f t="shared" si="336"/>
        <v>0</v>
      </c>
    </row>
    <row r="21550" spans="67:67">
      <c r="BO21550" s="87" t="str">
        <f t="shared" si="336"/>
        <v>0</v>
      </c>
    </row>
    <row r="21551" spans="67:67">
      <c r="BO21551" s="87" t="str">
        <f t="shared" si="336"/>
        <v>0</v>
      </c>
    </row>
    <row r="21552" spans="67:67">
      <c r="BO21552" s="87" t="str">
        <f t="shared" si="336"/>
        <v>0</v>
      </c>
    </row>
    <row r="21553" spans="67:67">
      <c r="BO21553" s="87" t="str">
        <f t="shared" si="336"/>
        <v>0</v>
      </c>
    </row>
    <row r="21554" spans="67:67">
      <c r="BO21554" s="87" t="str">
        <f t="shared" si="336"/>
        <v>0</v>
      </c>
    </row>
    <row r="21555" spans="67:67">
      <c r="BO21555" s="87" t="str">
        <f t="shared" si="336"/>
        <v>0</v>
      </c>
    </row>
    <row r="21556" spans="67:67">
      <c r="BO21556" s="87" t="str">
        <f t="shared" si="336"/>
        <v>0</v>
      </c>
    </row>
    <row r="21557" spans="67:67">
      <c r="BO21557" s="87" t="str">
        <f t="shared" si="336"/>
        <v>0</v>
      </c>
    </row>
    <row r="21558" spans="67:67">
      <c r="BO21558" s="87" t="str">
        <f t="shared" si="336"/>
        <v>0</v>
      </c>
    </row>
    <row r="21559" spans="67:67">
      <c r="BO21559" s="87" t="str">
        <f t="shared" si="336"/>
        <v>0</v>
      </c>
    </row>
    <row r="21560" spans="67:67">
      <c r="BO21560" s="87" t="str">
        <f t="shared" si="336"/>
        <v>0</v>
      </c>
    </row>
    <row r="21561" spans="67:67">
      <c r="BO21561" s="87" t="str">
        <f t="shared" si="336"/>
        <v>0</v>
      </c>
    </row>
    <row r="21562" spans="67:67">
      <c r="BO21562" s="87" t="str">
        <f t="shared" si="336"/>
        <v>0</v>
      </c>
    </row>
    <row r="21563" spans="67:67">
      <c r="BO21563" s="87" t="str">
        <f t="shared" si="336"/>
        <v>0</v>
      </c>
    </row>
    <row r="21564" spans="67:67">
      <c r="BO21564" s="87" t="str">
        <f t="shared" si="336"/>
        <v>0</v>
      </c>
    </row>
    <row r="21565" spans="67:67">
      <c r="BO21565" s="87" t="str">
        <f t="shared" si="336"/>
        <v>0</v>
      </c>
    </row>
    <row r="21566" spans="67:67">
      <c r="BO21566" s="87" t="str">
        <f t="shared" si="336"/>
        <v>0</v>
      </c>
    </row>
    <row r="21567" spans="67:67">
      <c r="BO21567" s="87" t="str">
        <f t="shared" si="336"/>
        <v>0</v>
      </c>
    </row>
    <row r="21568" spans="67:67">
      <c r="BO21568" s="87" t="str">
        <f t="shared" si="336"/>
        <v>0</v>
      </c>
    </row>
    <row r="21569" spans="67:67">
      <c r="BO21569" s="87" t="str">
        <f t="shared" si="336"/>
        <v>0</v>
      </c>
    </row>
    <row r="21570" spans="67:67">
      <c r="BO21570" s="87" t="str">
        <f t="shared" si="336"/>
        <v>0</v>
      </c>
    </row>
    <row r="21571" spans="67:67">
      <c r="BO21571" s="87" t="str">
        <f t="shared" si="336"/>
        <v>0</v>
      </c>
    </row>
    <row r="21572" spans="67:67">
      <c r="BO21572" s="87" t="str">
        <f t="shared" si="336"/>
        <v>0</v>
      </c>
    </row>
    <row r="21573" spans="67:67">
      <c r="BO21573" s="87" t="str">
        <f t="shared" si="336"/>
        <v>0</v>
      </c>
    </row>
    <row r="21574" spans="67:67">
      <c r="BO21574" s="87" t="str">
        <f t="shared" ref="BO21574:BO21637" si="337">IF(AND(BI21574&lt;&gt;"",BM21574&lt;&gt;"",BE21574&lt;&gt;"",BF21574&lt;&gt;"",BG21574&lt;&gt;""),(1000*9.81*BI21574*0.001*BM21574)/(BE21574*BF21574*BG21574),"0")</f>
        <v>0</v>
      </c>
    </row>
    <row r="21575" spans="67:67">
      <c r="BO21575" s="87" t="str">
        <f t="shared" si="337"/>
        <v>0</v>
      </c>
    </row>
    <row r="21576" spans="67:67">
      <c r="BO21576" s="87" t="str">
        <f t="shared" si="337"/>
        <v>0</v>
      </c>
    </row>
    <row r="21577" spans="67:67">
      <c r="BO21577" s="87" t="str">
        <f t="shared" si="337"/>
        <v>0</v>
      </c>
    </row>
    <row r="21578" spans="67:67">
      <c r="BO21578" s="87" t="str">
        <f t="shared" si="337"/>
        <v>0</v>
      </c>
    </row>
    <row r="21579" spans="67:67">
      <c r="BO21579" s="87" t="str">
        <f t="shared" si="337"/>
        <v>0</v>
      </c>
    </row>
    <row r="21580" spans="67:67">
      <c r="BO21580" s="87" t="str">
        <f t="shared" si="337"/>
        <v>0</v>
      </c>
    </row>
    <row r="21581" spans="67:67">
      <c r="BO21581" s="87" t="str">
        <f t="shared" si="337"/>
        <v>0</v>
      </c>
    </row>
    <row r="21582" spans="67:67">
      <c r="BO21582" s="87" t="str">
        <f t="shared" si="337"/>
        <v>0</v>
      </c>
    </row>
    <row r="21583" spans="67:67">
      <c r="BO21583" s="87" t="str">
        <f t="shared" si="337"/>
        <v>0</v>
      </c>
    </row>
    <row r="21584" spans="67:67">
      <c r="BO21584" s="87" t="str">
        <f t="shared" si="337"/>
        <v>0</v>
      </c>
    </row>
    <row r="21585" spans="67:67">
      <c r="BO21585" s="87" t="str">
        <f t="shared" si="337"/>
        <v>0</v>
      </c>
    </row>
    <row r="21586" spans="67:67">
      <c r="BO21586" s="87" t="str">
        <f t="shared" si="337"/>
        <v>0</v>
      </c>
    </row>
    <row r="21587" spans="67:67">
      <c r="BO21587" s="87" t="str">
        <f t="shared" si="337"/>
        <v>0</v>
      </c>
    </row>
    <row r="21588" spans="67:67">
      <c r="BO21588" s="87" t="str">
        <f t="shared" si="337"/>
        <v>0</v>
      </c>
    </row>
    <row r="21589" spans="67:67">
      <c r="BO21589" s="87" t="str">
        <f t="shared" si="337"/>
        <v>0</v>
      </c>
    </row>
    <row r="21590" spans="67:67">
      <c r="BO21590" s="87" t="str">
        <f t="shared" si="337"/>
        <v>0</v>
      </c>
    </row>
    <row r="21591" spans="67:67">
      <c r="BO21591" s="87" t="str">
        <f t="shared" si="337"/>
        <v>0</v>
      </c>
    </row>
    <row r="21592" spans="67:67">
      <c r="BO21592" s="87" t="str">
        <f t="shared" si="337"/>
        <v>0</v>
      </c>
    </row>
    <row r="21593" spans="67:67">
      <c r="BO21593" s="87" t="str">
        <f t="shared" si="337"/>
        <v>0</v>
      </c>
    </row>
    <row r="21594" spans="67:67">
      <c r="BO21594" s="87" t="str">
        <f t="shared" si="337"/>
        <v>0</v>
      </c>
    </row>
    <row r="21595" spans="67:67">
      <c r="BO21595" s="87" t="str">
        <f t="shared" si="337"/>
        <v>0</v>
      </c>
    </row>
    <row r="21596" spans="67:67">
      <c r="BO21596" s="87" t="str">
        <f t="shared" si="337"/>
        <v>0</v>
      </c>
    </row>
    <row r="21597" spans="67:67">
      <c r="BO21597" s="87" t="str">
        <f t="shared" si="337"/>
        <v>0</v>
      </c>
    </row>
    <row r="21598" spans="67:67">
      <c r="BO21598" s="87" t="str">
        <f t="shared" si="337"/>
        <v>0</v>
      </c>
    </row>
    <row r="21599" spans="67:67">
      <c r="BO21599" s="87" t="str">
        <f t="shared" si="337"/>
        <v>0</v>
      </c>
    </row>
    <row r="21600" spans="67:67">
      <c r="BO21600" s="87" t="str">
        <f t="shared" si="337"/>
        <v>0</v>
      </c>
    </row>
    <row r="21601" spans="67:67">
      <c r="BO21601" s="87" t="str">
        <f t="shared" si="337"/>
        <v>0</v>
      </c>
    </row>
    <row r="21602" spans="67:67">
      <c r="BO21602" s="87" t="str">
        <f t="shared" si="337"/>
        <v>0</v>
      </c>
    </row>
    <row r="21603" spans="67:67">
      <c r="BO21603" s="87" t="str">
        <f t="shared" si="337"/>
        <v>0</v>
      </c>
    </row>
    <row r="21604" spans="67:67">
      <c r="BO21604" s="87" t="str">
        <f t="shared" si="337"/>
        <v>0</v>
      </c>
    </row>
    <row r="21605" spans="67:67">
      <c r="BO21605" s="87" t="str">
        <f t="shared" si="337"/>
        <v>0</v>
      </c>
    </row>
    <row r="21606" spans="67:67">
      <c r="BO21606" s="87" t="str">
        <f t="shared" si="337"/>
        <v>0</v>
      </c>
    </row>
    <row r="21607" spans="67:67">
      <c r="BO21607" s="87" t="str">
        <f t="shared" si="337"/>
        <v>0</v>
      </c>
    </row>
    <row r="21608" spans="67:67">
      <c r="BO21608" s="87" t="str">
        <f t="shared" si="337"/>
        <v>0</v>
      </c>
    </row>
    <row r="21609" spans="67:67">
      <c r="BO21609" s="87" t="str">
        <f t="shared" si="337"/>
        <v>0</v>
      </c>
    </row>
    <row r="21610" spans="67:67">
      <c r="BO21610" s="87" t="str">
        <f t="shared" si="337"/>
        <v>0</v>
      </c>
    </row>
    <row r="21611" spans="67:67">
      <c r="BO21611" s="87" t="str">
        <f t="shared" si="337"/>
        <v>0</v>
      </c>
    </row>
    <row r="21612" spans="67:67">
      <c r="BO21612" s="87" t="str">
        <f t="shared" si="337"/>
        <v>0</v>
      </c>
    </row>
    <row r="21613" spans="67:67">
      <c r="BO21613" s="87" t="str">
        <f t="shared" si="337"/>
        <v>0</v>
      </c>
    </row>
    <row r="21614" spans="67:67">
      <c r="BO21614" s="87" t="str">
        <f t="shared" si="337"/>
        <v>0</v>
      </c>
    </row>
    <row r="21615" spans="67:67">
      <c r="BO21615" s="87" t="str">
        <f t="shared" si="337"/>
        <v>0</v>
      </c>
    </row>
    <row r="21616" spans="67:67">
      <c r="BO21616" s="87" t="str">
        <f t="shared" si="337"/>
        <v>0</v>
      </c>
    </row>
    <row r="21617" spans="67:67">
      <c r="BO21617" s="87" t="str">
        <f t="shared" si="337"/>
        <v>0</v>
      </c>
    </row>
    <row r="21618" spans="67:67">
      <c r="BO21618" s="87" t="str">
        <f t="shared" si="337"/>
        <v>0</v>
      </c>
    </row>
    <row r="21619" spans="67:67">
      <c r="BO21619" s="87" t="str">
        <f t="shared" si="337"/>
        <v>0</v>
      </c>
    </row>
    <row r="21620" spans="67:67">
      <c r="BO21620" s="87" t="str">
        <f t="shared" si="337"/>
        <v>0</v>
      </c>
    </row>
    <row r="21621" spans="67:67">
      <c r="BO21621" s="87" t="str">
        <f t="shared" si="337"/>
        <v>0</v>
      </c>
    </row>
    <row r="21622" spans="67:67">
      <c r="BO21622" s="87" t="str">
        <f t="shared" si="337"/>
        <v>0</v>
      </c>
    </row>
    <row r="21623" spans="67:67">
      <c r="BO21623" s="87" t="str">
        <f t="shared" si="337"/>
        <v>0</v>
      </c>
    </row>
    <row r="21624" spans="67:67">
      <c r="BO21624" s="87" t="str">
        <f t="shared" si="337"/>
        <v>0</v>
      </c>
    </row>
    <row r="21625" spans="67:67">
      <c r="BO21625" s="87" t="str">
        <f t="shared" si="337"/>
        <v>0</v>
      </c>
    </row>
    <row r="21626" spans="67:67">
      <c r="BO21626" s="87" t="str">
        <f t="shared" si="337"/>
        <v>0</v>
      </c>
    </row>
    <row r="21627" spans="67:67">
      <c r="BO21627" s="87" t="str">
        <f t="shared" si="337"/>
        <v>0</v>
      </c>
    </row>
    <row r="21628" spans="67:67">
      <c r="BO21628" s="87" t="str">
        <f t="shared" si="337"/>
        <v>0</v>
      </c>
    </row>
    <row r="21629" spans="67:67">
      <c r="BO21629" s="87" t="str">
        <f t="shared" si="337"/>
        <v>0</v>
      </c>
    </row>
    <row r="21630" spans="67:67">
      <c r="BO21630" s="87" t="str">
        <f t="shared" si="337"/>
        <v>0</v>
      </c>
    </row>
    <row r="21631" spans="67:67">
      <c r="BO21631" s="87" t="str">
        <f t="shared" si="337"/>
        <v>0</v>
      </c>
    </row>
    <row r="21632" spans="67:67">
      <c r="BO21632" s="87" t="str">
        <f t="shared" si="337"/>
        <v>0</v>
      </c>
    </row>
    <row r="21633" spans="67:67">
      <c r="BO21633" s="87" t="str">
        <f t="shared" si="337"/>
        <v>0</v>
      </c>
    </row>
    <row r="21634" spans="67:67">
      <c r="BO21634" s="87" t="str">
        <f t="shared" si="337"/>
        <v>0</v>
      </c>
    </row>
    <row r="21635" spans="67:67">
      <c r="BO21635" s="87" t="str">
        <f t="shared" si="337"/>
        <v>0</v>
      </c>
    </row>
    <row r="21636" spans="67:67">
      <c r="BO21636" s="87" t="str">
        <f t="shared" si="337"/>
        <v>0</v>
      </c>
    </row>
    <row r="21637" spans="67:67">
      <c r="BO21637" s="87" t="str">
        <f t="shared" si="337"/>
        <v>0</v>
      </c>
    </row>
    <row r="21638" spans="67:67">
      <c r="BO21638" s="87" t="str">
        <f t="shared" ref="BO21638:BO21701" si="338">IF(AND(BI21638&lt;&gt;"",BM21638&lt;&gt;"",BE21638&lt;&gt;"",BF21638&lt;&gt;"",BG21638&lt;&gt;""),(1000*9.81*BI21638*0.001*BM21638)/(BE21638*BF21638*BG21638),"0")</f>
        <v>0</v>
      </c>
    </row>
    <row r="21639" spans="67:67">
      <c r="BO21639" s="87" t="str">
        <f t="shared" si="338"/>
        <v>0</v>
      </c>
    </row>
    <row r="21640" spans="67:67">
      <c r="BO21640" s="87" t="str">
        <f t="shared" si="338"/>
        <v>0</v>
      </c>
    </row>
    <row r="21641" spans="67:67">
      <c r="BO21641" s="87" t="str">
        <f t="shared" si="338"/>
        <v>0</v>
      </c>
    </row>
    <row r="21642" spans="67:67">
      <c r="BO21642" s="87" t="str">
        <f t="shared" si="338"/>
        <v>0</v>
      </c>
    </row>
    <row r="21643" spans="67:67">
      <c r="BO21643" s="87" t="str">
        <f t="shared" si="338"/>
        <v>0</v>
      </c>
    </row>
    <row r="21644" spans="67:67">
      <c r="BO21644" s="87" t="str">
        <f t="shared" si="338"/>
        <v>0</v>
      </c>
    </row>
    <row r="21645" spans="67:67">
      <c r="BO21645" s="87" t="str">
        <f t="shared" si="338"/>
        <v>0</v>
      </c>
    </row>
    <row r="21646" spans="67:67">
      <c r="BO21646" s="87" t="str">
        <f t="shared" si="338"/>
        <v>0</v>
      </c>
    </row>
    <row r="21647" spans="67:67">
      <c r="BO21647" s="87" t="str">
        <f t="shared" si="338"/>
        <v>0</v>
      </c>
    </row>
    <row r="21648" spans="67:67">
      <c r="BO21648" s="87" t="str">
        <f t="shared" si="338"/>
        <v>0</v>
      </c>
    </row>
    <row r="21649" spans="67:67">
      <c r="BO21649" s="87" t="str">
        <f t="shared" si="338"/>
        <v>0</v>
      </c>
    </row>
    <row r="21650" spans="67:67">
      <c r="BO21650" s="87" t="str">
        <f t="shared" si="338"/>
        <v>0</v>
      </c>
    </row>
    <row r="21651" spans="67:67">
      <c r="BO21651" s="87" t="str">
        <f t="shared" si="338"/>
        <v>0</v>
      </c>
    </row>
    <row r="21652" spans="67:67">
      <c r="BO21652" s="87" t="str">
        <f t="shared" si="338"/>
        <v>0</v>
      </c>
    </row>
    <row r="21653" spans="67:67">
      <c r="BO21653" s="87" t="str">
        <f t="shared" si="338"/>
        <v>0</v>
      </c>
    </row>
    <row r="21654" spans="67:67">
      <c r="BO21654" s="87" t="str">
        <f t="shared" si="338"/>
        <v>0</v>
      </c>
    </row>
    <row r="21655" spans="67:67">
      <c r="BO21655" s="87" t="str">
        <f t="shared" si="338"/>
        <v>0</v>
      </c>
    </row>
    <row r="21656" spans="67:67">
      <c r="BO21656" s="87" t="str">
        <f t="shared" si="338"/>
        <v>0</v>
      </c>
    </row>
    <row r="21657" spans="67:67">
      <c r="BO21657" s="87" t="str">
        <f t="shared" si="338"/>
        <v>0</v>
      </c>
    </row>
    <row r="21658" spans="67:67">
      <c r="BO21658" s="87" t="str">
        <f t="shared" si="338"/>
        <v>0</v>
      </c>
    </row>
    <row r="21659" spans="67:67">
      <c r="BO21659" s="87" t="str">
        <f t="shared" si="338"/>
        <v>0</v>
      </c>
    </row>
    <row r="21660" spans="67:67">
      <c r="BO21660" s="87" t="str">
        <f t="shared" si="338"/>
        <v>0</v>
      </c>
    </row>
    <row r="21661" spans="67:67">
      <c r="BO21661" s="87" t="str">
        <f t="shared" si="338"/>
        <v>0</v>
      </c>
    </row>
    <row r="21662" spans="67:67">
      <c r="BO21662" s="87" t="str">
        <f t="shared" si="338"/>
        <v>0</v>
      </c>
    </row>
    <row r="21663" spans="67:67">
      <c r="BO21663" s="87" t="str">
        <f t="shared" si="338"/>
        <v>0</v>
      </c>
    </row>
    <row r="21664" spans="67:67">
      <c r="BO21664" s="87" t="str">
        <f t="shared" si="338"/>
        <v>0</v>
      </c>
    </row>
    <row r="21665" spans="67:67">
      <c r="BO21665" s="87" t="str">
        <f t="shared" si="338"/>
        <v>0</v>
      </c>
    </row>
    <row r="21666" spans="67:67">
      <c r="BO21666" s="87" t="str">
        <f t="shared" si="338"/>
        <v>0</v>
      </c>
    </row>
    <row r="21667" spans="67:67">
      <c r="BO21667" s="87" t="str">
        <f t="shared" si="338"/>
        <v>0</v>
      </c>
    </row>
    <row r="21668" spans="67:67">
      <c r="BO21668" s="87" t="str">
        <f t="shared" si="338"/>
        <v>0</v>
      </c>
    </row>
    <row r="21669" spans="67:67">
      <c r="BO21669" s="87" t="str">
        <f t="shared" si="338"/>
        <v>0</v>
      </c>
    </row>
    <row r="21670" spans="67:67">
      <c r="BO21670" s="87" t="str">
        <f t="shared" si="338"/>
        <v>0</v>
      </c>
    </row>
    <row r="21671" spans="67:67">
      <c r="BO21671" s="87" t="str">
        <f t="shared" si="338"/>
        <v>0</v>
      </c>
    </row>
    <row r="21672" spans="67:67">
      <c r="BO21672" s="87" t="str">
        <f t="shared" si="338"/>
        <v>0</v>
      </c>
    </row>
    <row r="21673" spans="67:67">
      <c r="BO21673" s="87" t="str">
        <f t="shared" si="338"/>
        <v>0</v>
      </c>
    </row>
    <row r="21674" spans="67:67">
      <c r="BO21674" s="87" t="str">
        <f t="shared" si="338"/>
        <v>0</v>
      </c>
    </row>
    <row r="21675" spans="67:67">
      <c r="BO21675" s="87" t="str">
        <f t="shared" si="338"/>
        <v>0</v>
      </c>
    </row>
    <row r="21676" spans="67:67">
      <c r="BO21676" s="87" t="str">
        <f t="shared" si="338"/>
        <v>0</v>
      </c>
    </row>
    <row r="21677" spans="67:67">
      <c r="BO21677" s="87" t="str">
        <f t="shared" si="338"/>
        <v>0</v>
      </c>
    </row>
    <row r="21678" spans="67:67">
      <c r="BO21678" s="87" t="str">
        <f t="shared" si="338"/>
        <v>0</v>
      </c>
    </row>
    <row r="21679" spans="67:67">
      <c r="BO21679" s="87" t="str">
        <f t="shared" si="338"/>
        <v>0</v>
      </c>
    </row>
    <row r="21680" spans="67:67">
      <c r="BO21680" s="87" t="str">
        <f t="shared" si="338"/>
        <v>0</v>
      </c>
    </row>
    <row r="21681" spans="67:67">
      <c r="BO21681" s="87" t="str">
        <f t="shared" si="338"/>
        <v>0</v>
      </c>
    </row>
    <row r="21682" spans="67:67">
      <c r="BO21682" s="87" t="str">
        <f t="shared" si="338"/>
        <v>0</v>
      </c>
    </row>
    <row r="21683" spans="67:67">
      <c r="BO21683" s="87" t="str">
        <f t="shared" si="338"/>
        <v>0</v>
      </c>
    </row>
    <row r="21684" spans="67:67">
      <c r="BO21684" s="87" t="str">
        <f t="shared" si="338"/>
        <v>0</v>
      </c>
    </row>
    <row r="21685" spans="67:67">
      <c r="BO21685" s="87" t="str">
        <f t="shared" si="338"/>
        <v>0</v>
      </c>
    </row>
    <row r="21686" spans="67:67">
      <c r="BO21686" s="87" t="str">
        <f t="shared" si="338"/>
        <v>0</v>
      </c>
    </row>
    <row r="21687" spans="67:67">
      <c r="BO21687" s="87" t="str">
        <f t="shared" si="338"/>
        <v>0</v>
      </c>
    </row>
    <row r="21688" spans="67:67">
      <c r="BO21688" s="87" t="str">
        <f t="shared" si="338"/>
        <v>0</v>
      </c>
    </row>
    <row r="21689" spans="67:67">
      <c r="BO21689" s="87" t="str">
        <f t="shared" si="338"/>
        <v>0</v>
      </c>
    </row>
    <row r="21690" spans="67:67">
      <c r="BO21690" s="87" t="str">
        <f t="shared" si="338"/>
        <v>0</v>
      </c>
    </row>
    <row r="21691" spans="67:67">
      <c r="BO21691" s="87" t="str">
        <f t="shared" si="338"/>
        <v>0</v>
      </c>
    </row>
    <row r="21692" spans="67:67">
      <c r="BO21692" s="87" t="str">
        <f t="shared" si="338"/>
        <v>0</v>
      </c>
    </row>
    <row r="21693" spans="67:67">
      <c r="BO21693" s="87" t="str">
        <f t="shared" si="338"/>
        <v>0</v>
      </c>
    </row>
    <row r="21694" spans="67:67">
      <c r="BO21694" s="87" t="str">
        <f t="shared" si="338"/>
        <v>0</v>
      </c>
    </row>
    <row r="21695" spans="67:67">
      <c r="BO21695" s="87" t="str">
        <f t="shared" si="338"/>
        <v>0</v>
      </c>
    </row>
    <row r="21696" spans="67:67">
      <c r="BO21696" s="87" t="str">
        <f t="shared" si="338"/>
        <v>0</v>
      </c>
    </row>
    <row r="21697" spans="67:67">
      <c r="BO21697" s="87" t="str">
        <f t="shared" si="338"/>
        <v>0</v>
      </c>
    </row>
    <row r="21698" spans="67:67">
      <c r="BO21698" s="87" t="str">
        <f t="shared" si="338"/>
        <v>0</v>
      </c>
    </row>
    <row r="21699" spans="67:67">
      <c r="BO21699" s="87" t="str">
        <f t="shared" si="338"/>
        <v>0</v>
      </c>
    </row>
    <row r="21700" spans="67:67">
      <c r="BO21700" s="87" t="str">
        <f t="shared" si="338"/>
        <v>0</v>
      </c>
    </row>
    <row r="21701" spans="67:67">
      <c r="BO21701" s="87" t="str">
        <f t="shared" si="338"/>
        <v>0</v>
      </c>
    </row>
    <row r="21702" spans="67:67">
      <c r="BO21702" s="87" t="str">
        <f t="shared" ref="BO21702:BO21765" si="339">IF(AND(BI21702&lt;&gt;"",BM21702&lt;&gt;"",BE21702&lt;&gt;"",BF21702&lt;&gt;"",BG21702&lt;&gt;""),(1000*9.81*BI21702*0.001*BM21702)/(BE21702*BF21702*BG21702),"0")</f>
        <v>0</v>
      </c>
    </row>
    <row r="21703" spans="67:67">
      <c r="BO21703" s="87" t="str">
        <f t="shared" si="339"/>
        <v>0</v>
      </c>
    </row>
    <row r="21704" spans="67:67">
      <c r="BO21704" s="87" t="str">
        <f t="shared" si="339"/>
        <v>0</v>
      </c>
    </row>
    <row r="21705" spans="67:67">
      <c r="BO21705" s="87" t="str">
        <f t="shared" si="339"/>
        <v>0</v>
      </c>
    </row>
    <row r="21706" spans="67:67">
      <c r="BO21706" s="87" t="str">
        <f t="shared" si="339"/>
        <v>0</v>
      </c>
    </row>
    <row r="21707" spans="67:67">
      <c r="BO21707" s="87" t="str">
        <f t="shared" si="339"/>
        <v>0</v>
      </c>
    </row>
    <row r="21708" spans="67:67">
      <c r="BO21708" s="87" t="str">
        <f t="shared" si="339"/>
        <v>0</v>
      </c>
    </row>
    <row r="21709" spans="67:67">
      <c r="BO21709" s="87" t="str">
        <f t="shared" si="339"/>
        <v>0</v>
      </c>
    </row>
    <row r="21710" spans="67:67">
      <c r="BO21710" s="87" t="str">
        <f t="shared" si="339"/>
        <v>0</v>
      </c>
    </row>
    <row r="21711" spans="67:67">
      <c r="BO21711" s="87" t="str">
        <f t="shared" si="339"/>
        <v>0</v>
      </c>
    </row>
    <row r="21712" spans="67:67">
      <c r="BO21712" s="87" t="str">
        <f t="shared" si="339"/>
        <v>0</v>
      </c>
    </row>
    <row r="21713" spans="67:67">
      <c r="BO21713" s="87" t="str">
        <f t="shared" si="339"/>
        <v>0</v>
      </c>
    </row>
    <row r="21714" spans="67:67">
      <c r="BO21714" s="87" t="str">
        <f t="shared" si="339"/>
        <v>0</v>
      </c>
    </row>
    <row r="21715" spans="67:67">
      <c r="BO21715" s="87" t="str">
        <f t="shared" si="339"/>
        <v>0</v>
      </c>
    </row>
    <row r="21716" spans="67:67">
      <c r="BO21716" s="87" t="str">
        <f t="shared" si="339"/>
        <v>0</v>
      </c>
    </row>
    <row r="21717" spans="67:67">
      <c r="BO21717" s="87" t="str">
        <f t="shared" si="339"/>
        <v>0</v>
      </c>
    </row>
    <row r="21718" spans="67:67">
      <c r="BO21718" s="87" t="str">
        <f t="shared" si="339"/>
        <v>0</v>
      </c>
    </row>
    <row r="21719" spans="67:67">
      <c r="BO21719" s="87" t="str">
        <f t="shared" si="339"/>
        <v>0</v>
      </c>
    </row>
    <row r="21720" spans="67:67">
      <c r="BO21720" s="87" t="str">
        <f t="shared" si="339"/>
        <v>0</v>
      </c>
    </row>
    <row r="21721" spans="67:67">
      <c r="BO21721" s="87" t="str">
        <f t="shared" si="339"/>
        <v>0</v>
      </c>
    </row>
    <row r="21722" spans="67:67">
      <c r="BO21722" s="87" t="str">
        <f t="shared" si="339"/>
        <v>0</v>
      </c>
    </row>
    <row r="21723" spans="67:67">
      <c r="BO21723" s="87" t="str">
        <f t="shared" si="339"/>
        <v>0</v>
      </c>
    </row>
    <row r="21724" spans="67:67">
      <c r="BO21724" s="87" t="str">
        <f t="shared" si="339"/>
        <v>0</v>
      </c>
    </row>
    <row r="21725" spans="67:67">
      <c r="BO21725" s="87" t="str">
        <f t="shared" si="339"/>
        <v>0</v>
      </c>
    </row>
    <row r="21726" spans="67:67">
      <c r="BO21726" s="87" t="str">
        <f t="shared" si="339"/>
        <v>0</v>
      </c>
    </row>
    <row r="21727" spans="67:67">
      <c r="BO21727" s="87" t="str">
        <f t="shared" si="339"/>
        <v>0</v>
      </c>
    </row>
    <row r="21728" spans="67:67">
      <c r="BO21728" s="87" t="str">
        <f t="shared" si="339"/>
        <v>0</v>
      </c>
    </row>
    <row r="21729" spans="67:67">
      <c r="BO21729" s="87" t="str">
        <f t="shared" si="339"/>
        <v>0</v>
      </c>
    </row>
    <row r="21730" spans="67:67">
      <c r="BO21730" s="87" t="str">
        <f t="shared" si="339"/>
        <v>0</v>
      </c>
    </row>
    <row r="21731" spans="67:67">
      <c r="BO21731" s="87" t="str">
        <f t="shared" si="339"/>
        <v>0</v>
      </c>
    </row>
    <row r="21732" spans="67:67">
      <c r="BO21732" s="87" t="str">
        <f t="shared" si="339"/>
        <v>0</v>
      </c>
    </row>
    <row r="21733" spans="67:67">
      <c r="BO21733" s="87" t="str">
        <f t="shared" si="339"/>
        <v>0</v>
      </c>
    </row>
    <row r="21734" spans="67:67">
      <c r="BO21734" s="87" t="str">
        <f t="shared" si="339"/>
        <v>0</v>
      </c>
    </row>
    <row r="21735" spans="67:67">
      <c r="BO21735" s="87" t="str">
        <f t="shared" si="339"/>
        <v>0</v>
      </c>
    </row>
    <row r="21736" spans="67:67">
      <c r="BO21736" s="87" t="str">
        <f t="shared" si="339"/>
        <v>0</v>
      </c>
    </row>
    <row r="21737" spans="67:67">
      <c r="BO21737" s="87" t="str">
        <f t="shared" si="339"/>
        <v>0</v>
      </c>
    </row>
    <row r="21738" spans="67:67">
      <c r="BO21738" s="87" t="str">
        <f t="shared" si="339"/>
        <v>0</v>
      </c>
    </row>
    <row r="21739" spans="67:67">
      <c r="BO21739" s="87" t="str">
        <f t="shared" si="339"/>
        <v>0</v>
      </c>
    </row>
    <row r="21740" spans="67:67">
      <c r="BO21740" s="87" t="str">
        <f t="shared" si="339"/>
        <v>0</v>
      </c>
    </row>
    <row r="21741" spans="67:67">
      <c r="BO21741" s="87" t="str">
        <f t="shared" si="339"/>
        <v>0</v>
      </c>
    </row>
    <row r="21742" spans="67:67">
      <c r="BO21742" s="87" t="str">
        <f t="shared" si="339"/>
        <v>0</v>
      </c>
    </row>
    <row r="21743" spans="67:67">
      <c r="BO21743" s="87" t="str">
        <f t="shared" si="339"/>
        <v>0</v>
      </c>
    </row>
    <row r="21744" spans="67:67">
      <c r="BO21744" s="87" t="str">
        <f t="shared" si="339"/>
        <v>0</v>
      </c>
    </row>
    <row r="21745" spans="67:67">
      <c r="BO21745" s="87" t="str">
        <f t="shared" si="339"/>
        <v>0</v>
      </c>
    </row>
    <row r="21746" spans="67:67">
      <c r="BO21746" s="87" t="str">
        <f t="shared" si="339"/>
        <v>0</v>
      </c>
    </row>
    <row r="21747" spans="67:67">
      <c r="BO21747" s="87" t="str">
        <f t="shared" si="339"/>
        <v>0</v>
      </c>
    </row>
    <row r="21748" spans="67:67">
      <c r="BO21748" s="87" t="str">
        <f t="shared" si="339"/>
        <v>0</v>
      </c>
    </row>
    <row r="21749" spans="67:67">
      <c r="BO21749" s="87" t="str">
        <f t="shared" si="339"/>
        <v>0</v>
      </c>
    </row>
    <row r="21750" spans="67:67">
      <c r="BO21750" s="87" t="str">
        <f t="shared" si="339"/>
        <v>0</v>
      </c>
    </row>
    <row r="21751" spans="67:67">
      <c r="BO21751" s="87" t="str">
        <f t="shared" si="339"/>
        <v>0</v>
      </c>
    </row>
    <row r="21752" spans="67:67">
      <c r="BO21752" s="87" t="str">
        <f t="shared" si="339"/>
        <v>0</v>
      </c>
    </row>
    <row r="21753" spans="67:67">
      <c r="BO21753" s="87" t="str">
        <f t="shared" si="339"/>
        <v>0</v>
      </c>
    </row>
    <row r="21754" spans="67:67">
      <c r="BO21754" s="87" t="str">
        <f t="shared" si="339"/>
        <v>0</v>
      </c>
    </row>
    <row r="21755" spans="67:67">
      <c r="BO21755" s="87" t="str">
        <f t="shared" si="339"/>
        <v>0</v>
      </c>
    </row>
    <row r="21756" spans="67:67">
      <c r="BO21756" s="87" t="str">
        <f t="shared" si="339"/>
        <v>0</v>
      </c>
    </row>
    <row r="21757" spans="67:67">
      <c r="BO21757" s="87" t="str">
        <f t="shared" si="339"/>
        <v>0</v>
      </c>
    </row>
    <row r="21758" spans="67:67">
      <c r="BO21758" s="87" t="str">
        <f t="shared" si="339"/>
        <v>0</v>
      </c>
    </row>
    <row r="21759" spans="67:67">
      <c r="BO21759" s="87" t="str">
        <f t="shared" si="339"/>
        <v>0</v>
      </c>
    </row>
    <row r="21760" spans="67:67">
      <c r="BO21760" s="87" t="str">
        <f t="shared" si="339"/>
        <v>0</v>
      </c>
    </row>
    <row r="21761" spans="67:67">
      <c r="BO21761" s="87" t="str">
        <f t="shared" si="339"/>
        <v>0</v>
      </c>
    </row>
    <row r="21762" spans="67:67">
      <c r="BO21762" s="87" t="str">
        <f t="shared" si="339"/>
        <v>0</v>
      </c>
    </row>
    <row r="21763" spans="67:67">
      <c r="BO21763" s="87" t="str">
        <f t="shared" si="339"/>
        <v>0</v>
      </c>
    </row>
    <row r="21764" spans="67:67">
      <c r="BO21764" s="87" t="str">
        <f t="shared" si="339"/>
        <v>0</v>
      </c>
    </row>
    <row r="21765" spans="67:67">
      <c r="BO21765" s="87" t="str">
        <f t="shared" si="339"/>
        <v>0</v>
      </c>
    </row>
    <row r="21766" spans="67:67">
      <c r="BO21766" s="87" t="str">
        <f t="shared" ref="BO21766:BO21829" si="340">IF(AND(BI21766&lt;&gt;"",BM21766&lt;&gt;"",BE21766&lt;&gt;"",BF21766&lt;&gt;"",BG21766&lt;&gt;""),(1000*9.81*BI21766*0.001*BM21766)/(BE21766*BF21766*BG21766),"0")</f>
        <v>0</v>
      </c>
    </row>
    <row r="21767" spans="67:67">
      <c r="BO21767" s="87" t="str">
        <f t="shared" si="340"/>
        <v>0</v>
      </c>
    </row>
    <row r="21768" spans="67:67">
      <c r="BO21768" s="87" t="str">
        <f t="shared" si="340"/>
        <v>0</v>
      </c>
    </row>
    <row r="21769" spans="67:67">
      <c r="BO21769" s="87" t="str">
        <f t="shared" si="340"/>
        <v>0</v>
      </c>
    </row>
    <row r="21770" spans="67:67">
      <c r="BO21770" s="87" t="str">
        <f t="shared" si="340"/>
        <v>0</v>
      </c>
    </row>
    <row r="21771" spans="67:67">
      <c r="BO21771" s="87" t="str">
        <f t="shared" si="340"/>
        <v>0</v>
      </c>
    </row>
    <row r="21772" spans="67:67">
      <c r="BO21772" s="87" t="str">
        <f t="shared" si="340"/>
        <v>0</v>
      </c>
    </row>
    <row r="21773" spans="67:67">
      <c r="BO21773" s="87" t="str">
        <f t="shared" si="340"/>
        <v>0</v>
      </c>
    </row>
    <row r="21774" spans="67:67">
      <c r="BO21774" s="87" t="str">
        <f t="shared" si="340"/>
        <v>0</v>
      </c>
    </row>
    <row r="21775" spans="67:67">
      <c r="BO21775" s="87" t="str">
        <f t="shared" si="340"/>
        <v>0</v>
      </c>
    </row>
    <row r="21776" spans="67:67">
      <c r="BO21776" s="87" t="str">
        <f t="shared" si="340"/>
        <v>0</v>
      </c>
    </row>
    <row r="21777" spans="67:67">
      <c r="BO21777" s="87" t="str">
        <f t="shared" si="340"/>
        <v>0</v>
      </c>
    </row>
    <row r="21778" spans="67:67">
      <c r="BO21778" s="87" t="str">
        <f t="shared" si="340"/>
        <v>0</v>
      </c>
    </row>
    <row r="21779" spans="67:67">
      <c r="BO21779" s="87" t="str">
        <f t="shared" si="340"/>
        <v>0</v>
      </c>
    </row>
    <row r="21780" spans="67:67">
      <c r="BO21780" s="87" t="str">
        <f t="shared" si="340"/>
        <v>0</v>
      </c>
    </row>
    <row r="21781" spans="67:67">
      <c r="BO21781" s="87" t="str">
        <f t="shared" si="340"/>
        <v>0</v>
      </c>
    </row>
    <row r="21782" spans="67:67">
      <c r="BO21782" s="87" t="str">
        <f t="shared" si="340"/>
        <v>0</v>
      </c>
    </row>
    <row r="21783" spans="67:67">
      <c r="BO21783" s="87" t="str">
        <f t="shared" si="340"/>
        <v>0</v>
      </c>
    </row>
    <row r="21784" spans="67:67">
      <c r="BO21784" s="87" t="str">
        <f t="shared" si="340"/>
        <v>0</v>
      </c>
    </row>
    <row r="21785" spans="67:67">
      <c r="BO21785" s="87" t="str">
        <f t="shared" si="340"/>
        <v>0</v>
      </c>
    </row>
    <row r="21786" spans="67:67">
      <c r="BO21786" s="87" t="str">
        <f t="shared" si="340"/>
        <v>0</v>
      </c>
    </row>
    <row r="21787" spans="67:67">
      <c r="BO21787" s="87" t="str">
        <f t="shared" si="340"/>
        <v>0</v>
      </c>
    </row>
    <row r="21788" spans="67:67">
      <c r="BO21788" s="87" t="str">
        <f t="shared" si="340"/>
        <v>0</v>
      </c>
    </row>
    <row r="21789" spans="67:67">
      <c r="BO21789" s="87" t="str">
        <f t="shared" si="340"/>
        <v>0</v>
      </c>
    </row>
    <row r="21790" spans="67:67">
      <c r="BO21790" s="87" t="str">
        <f t="shared" si="340"/>
        <v>0</v>
      </c>
    </row>
    <row r="21791" spans="67:67">
      <c r="BO21791" s="87" t="str">
        <f t="shared" si="340"/>
        <v>0</v>
      </c>
    </row>
    <row r="21792" spans="67:67">
      <c r="BO21792" s="87" t="str">
        <f t="shared" si="340"/>
        <v>0</v>
      </c>
    </row>
    <row r="21793" spans="67:67">
      <c r="BO21793" s="87" t="str">
        <f t="shared" si="340"/>
        <v>0</v>
      </c>
    </row>
    <row r="21794" spans="67:67">
      <c r="BO21794" s="87" t="str">
        <f t="shared" si="340"/>
        <v>0</v>
      </c>
    </row>
    <row r="21795" spans="67:67">
      <c r="BO21795" s="87" t="str">
        <f t="shared" si="340"/>
        <v>0</v>
      </c>
    </row>
    <row r="21796" spans="67:67">
      <c r="BO21796" s="87" t="str">
        <f t="shared" si="340"/>
        <v>0</v>
      </c>
    </row>
    <row r="21797" spans="67:67">
      <c r="BO21797" s="87" t="str">
        <f t="shared" si="340"/>
        <v>0</v>
      </c>
    </row>
    <row r="21798" spans="67:67">
      <c r="BO21798" s="87" t="str">
        <f t="shared" si="340"/>
        <v>0</v>
      </c>
    </row>
    <row r="21799" spans="67:67">
      <c r="BO21799" s="87" t="str">
        <f t="shared" si="340"/>
        <v>0</v>
      </c>
    </row>
    <row r="21800" spans="67:67">
      <c r="BO21800" s="87" t="str">
        <f t="shared" si="340"/>
        <v>0</v>
      </c>
    </row>
    <row r="21801" spans="67:67">
      <c r="BO21801" s="87" t="str">
        <f t="shared" si="340"/>
        <v>0</v>
      </c>
    </row>
    <row r="21802" spans="67:67">
      <c r="BO21802" s="87" t="str">
        <f t="shared" si="340"/>
        <v>0</v>
      </c>
    </row>
    <row r="21803" spans="67:67">
      <c r="BO21803" s="87" t="str">
        <f t="shared" si="340"/>
        <v>0</v>
      </c>
    </row>
    <row r="21804" spans="67:67">
      <c r="BO21804" s="87" t="str">
        <f t="shared" si="340"/>
        <v>0</v>
      </c>
    </row>
    <row r="21805" spans="67:67">
      <c r="BO21805" s="87" t="str">
        <f t="shared" si="340"/>
        <v>0</v>
      </c>
    </row>
    <row r="21806" spans="67:67">
      <c r="BO21806" s="87" t="str">
        <f t="shared" si="340"/>
        <v>0</v>
      </c>
    </row>
    <row r="21807" spans="67:67">
      <c r="BO21807" s="87" t="str">
        <f t="shared" si="340"/>
        <v>0</v>
      </c>
    </row>
    <row r="21808" spans="67:67">
      <c r="BO21808" s="87" t="str">
        <f t="shared" si="340"/>
        <v>0</v>
      </c>
    </row>
    <row r="21809" spans="67:67">
      <c r="BO21809" s="87" t="str">
        <f t="shared" si="340"/>
        <v>0</v>
      </c>
    </row>
    <row r="21810" spans="67:67">
      <c r="BO21810" s="87" t="str">
        <f t="shared" si="340"/>
        <v>0</v>
      </c>
    </row>
    <row r="21811" spans="67:67">
      <c r="BO21811" s="87" t="str">
        <f t="shared" si="340"/>
        <v>0</v>
      </c>
    </row>
    <row r="21812" spans="67:67">
      <c r="BO21812" s="87" t="str">
        <f t="shared" si="340"/>
        <v>0</v>
      </c>
    </row>
    <row r="21813" spans="67:67">
      <c r="BO21813" s="87" t="str">
        <f t="shared" si="340"/>
        <v>0</v>
      </c>
    </row>
    <row r="21814" spans="67:67">
      <c r="BO21814" s="87" t="str">
        <f t="shared" si="340"/>
        <v>0</v>
      </c>
    </row>
    <row r="21815" spans="67:67">
      <c r="BO21815" s="87" t="str">
        <f t="shared" si="340"/>
        <v>0</v>
      </c>
    </row>
    <row r="21816" spans="67:67">
      <c r="BO21816" s="87" t="str">
        <f t="shared" si="340"/>
        <v>0</v>
      </c>
    </row>
    <row r="21817" spans="67:67">
      <c r="BO21817" s="87" t="str">
        <f t="shared" si="340"/>
        <v>0</v>
      </c>
    </row>
    <row r="21818" spans="67:67">
      <c r="BO21818" s="87" t="str">
        <f t="shared" si="340"/>
        <v>0</v>
      </c>
    </row>
    <row r="21819" spans="67:67">
      <c r="BO21819" s="87" t="str">
        <f t="shared" si="340"/>
        <v>0</v>
      </c>
    </row>
    <row r="21820" spans="67:67">
      <c r="BO21820" s="87" t="str">
        <f t="shared" si="340"/>
        <v>0</v>
      </c>
    </row>
    <row r="21821" spans="67:67">
      <c r="BO21821" s="87" t="str">
        <f t="shared" si="340"/>
        <v>0</v>
      </c>
    </row>
    <row r="21822" spans="67:67">
      <c r="BO21822" s="87" t="str">
        <f t="shared" si="340"/>
        <v>0</v>
      </c>
    </row>
    <row r="21823" spans="67:67">
      <c r="BO21823" s="87" t="str">
        <f t="shared" si="340"/>
        <v>0</v>
      </c>
    </row>
    <row r="21824" spans="67:67">
      <c r="BO21824" s="87" t="str">
        <f t="shared" si="340"/>
        <v>0</v>
      </c>
    </row>
    <row r="21825" spans="67:67">
      <c r="BO21825" s="87" t="str">
        <f t="shared" si="340"/>
        <v>0</v>
      </c>
    </row>
    <row r="21826" spans="67:67">
      <c r="BO21826" s="87" t="str">
        <f t="shared" si="340"/>
        <v>0</v>
      </c>
    </row>
    <row r="21827" spans="67:67">
      <c r="BO21827" s="87" t="str">
        <f t="shared" si="340"/>
        <v>0</v>
      </c>
    </row>
    <row r="21828" spans="67:67">
      <c r="BO21828" s="87" t="str">
        <f t="shared" si="340"/>
        <v>0</v>
      </c>
    </row>
    <row r="21829" spans="67:67">
      <c r="BO21829" s="87" t="str">
        <f t="shared" si="340"/>
        <v>0</v>
      </c>
    </row>
    <row r="21830" spans="67:67">
      <c r="BO21830" s="87" t="str">
        <f t="shared" ref="BO21830:BO21893" si="341">IF(AND(BI21830&lt;&gt;"",BM21830&lt;&gt;"",BE21830&lt;&gt;"",BF21830&lt;&gt;"",BG21830&lt;&gt;""),(1000*9.81*BI21830*0.001*BM21830)/(BE21830*BF21830*BG21830),"0")</f>
        <v>0</v>
      </c>
    </row>
    <row r="21831" spans="67:67">
      <c r="BO21831" s="87" t="str">
        <f t="shared" si="341"/>
        <v>0</v>
      </c>
    </row>
    <row r="21832" spans="67:67">
      <c r="BO21832" s="87" t="str">
        <f t="shared" si="341"/>
        <v>0</v>
      </c>
    </row>
    <row r="21833" spans="67:67">
      <c r="BO21833" s="87" t="str">
        <f t="shared" si="341"/>
        <v>0</v>
      </c>
    </row>
    <row r="21834" spans="67:67">
      <c r="BO21834" s="87" t="str">
        <f t="shared" si="341"/>
        <v>0</v>
      </c>
    </row>
    <row r="21835" spans="67:67">
      <c r="BO21835" s="87" t="str">
        <f t="shared" si="341"/>
        <v>0</v>
      </c>
    </row>
    <row r="21836" spans="67:67">
      <c r="BO21836" s="87" t="str">
        <f t="shared" si="341"/>
        <v>0</v>
      </c>
    </row>
    <row r="21837" spans="67:67">
      <c r="BO21837" s="87" t="str">
        <f t="shared" si="341"/>
        <v>0</v>
      </c>
    </row>
    <row r="21838" spans="67:67">
      <c r="BO21838" s="87" t="str">
        <f t="shared" si="341"/>
        <v>0</v>
      </c>
    </row>
    <row r="21839" spans="67:67">
      <c r="BO21839" s="87" t="str">
        <f t="shared" si="341"/>
        <v>0</v>
      </c>
    </row>
    <row r="21840" spans="67:67">
      <c r="BO21840" s="87" t="str">
        <f t="shared" si="341"/>
        <v>0</v>
      </c>
    </row>
    <row r="21841" spans="67:67">
      <c r="BO21841" s="87" t="str">
        <f t="shared" si="341"/>
        <v>0</v>
      </c>
    </row>
    <row r="21842" spans="67:67">
      <c r="BO21842" s="87" t="str">
        <f t="shared" si="341"/>
        <v>0</v>
      </c>
    </row>
    <row r="21843" spans="67:67">
      <c r="BO21843" s="87" t="str">
        <f t="shared" si="341"/>
        <v>0</v>
      </c>
    </row>
    <row r="21844" spans="67:67">
      <c r="BO21844" s="87" t="str">
        <f t="shared" si="341"/>
        <v>0</v>
      </c>
    </row>
    <row r="21845" spans="67:67">
      <c r="BO21845" s="87" t="str">
        <f t="shared" si="341"/>
        <v>0</v>
      </c>
    </row>
    <row r="21846" spans="67:67">
      <c r="BO21846" s="87" t="str">
        <f t="shared" si="341"/>
        <v>0</v>
      </c>
    </row>
    <row r="21847" spans="67:67">
      <c r="BO21847" s="87" t="str">
        <f t="shared" si="341"/>
        <v>0</v>
      </c>
    </row>
    <row r="21848" spans="67:67">
      <c r="BO21848" s="87" t="str">
        <f t="shared" si="341"/>
        <v>0</v>
      </c>
    </row>
    <row r="21849" spans="67:67">
      <c r="BO21849" s="87" t="str">
        <f t="shared" si="341"/>
        <v>0</v>
      </c>
    </row>
    <row r="21850" spans="67:67">
      <c r="BO21850" s="87" t="str">
        <f t="shared" si="341"/>
        <v>0</v>
      </c>
    </row>
    <row r="21851" spans="67:67">
      <c r="BO21851" s="87" t="str">
        <f t="shared" si="341"/>
        <v>0</v>
      </c>
    </row>
    <row r="21852" spans="67:67">
      <c r="BO21852" s="87" t="str">
        <f t="shared" si="341"/>
        <v>0</v>
      </c>
    </row>
    <row r="21853" spans="67:67">
      <c r="BO21853" s="87" t="str">
        <f t="shared" si="341"/>
        <v>0</v>
      </c>
    </row>
    <row r="21854" spans="67:67">
      <c r="BO21854" s="87" t="str">
        <f t="shared" si="341"/>
        <v>0</v>
      </c>
    </row>
    <row r="21855" spans="67:67">
      <c r="BO21855" s="87" t="str">
        <f t="shared" si="341"/>
        <v>0</v>
      </c>
    </row>
    <row r="21856" spans="67:67">
      <c r="BO21856" s="87" t="str">
        <f t="shared" si="341"/>
        <v>0</v>
      </c>
    </row>
    <row r="21857" spans="67:67">
      <c r="BO21857" s="87" t="str">
        <f t="shared" si="341"/>
        <v>0</v>
      </c>
    </row>
    <row r="21858" spans="67:67">
      <c r="BO21858" s="87" t="str">
        <f t="shared" si="341"/>
        <v>0</v>
      </c>
    </row>
    <row r="21859" spans="67:67">
      <c r="BO21859" s="87" t="str">
        <f t="shared" si="341"/>
        <v>0</v>
      </c>
    </row>
    <row r="21860" spans="67:67">
      <c r="BO21860" s="87" t="str">
        <f t="shared" si="341"/>
        <v>0</v>
      </c>
    </row>
    <row r="21861" spans="67:67">
      <c r="BO21861" s="87" t="str">
        <f t="shared" si="341"/>
        <v>0</v>
      </c>
    </row>
    <row r="21862" spans="67:67">
      <c r="BO21862" s="87" t="str">
        <f t="shared" si="341"/>
        <v>0</v>
      </c>
    </row>
    <row r="21863" spans="67:67">
      <c r="BO21863" s="87" t="str">
        <f t="shared" si="341"/>
        <v>0</v>
      </c>
    </row>
    <row r="21864" spans="67:67">
      <c r="BO21864" s="87" t="str">
        <f t="shared" si="341"/>
        <v>0</v>
      </c>
    </row>
    <row r="21865" spans="67:67">
      <c r="BO21865" s="87" t="str">
        <f t="shared" si="341"/>
        <v>0</v>
      </c>
    </row>
    <row r="21866" spans="67:67">
      <c r="BO21866" s="87" t="str">
        <f t="shared" si="341"/>
        <v>0</v>
      </c>
    </row>
    <row r="21867" spans="67:67">
      <c r="BO21867" s="87" t="str">
        <f t="shared" si="341"/>
        <v>0</v>
      </c>
    </row>
    <row r="21868" spans="67:67">
      <c r="BO21868" s="87" t="str">
        <f t="shared" si="341"/>
        <v>0</v>
      </c>
    </row>
    <row r="21869" spans="67:67">
      <c r="BO21869" s="87" t="str">
        <f t="shared" si="341"/>
        <v>0</v>
      </c>
    </row>
    <row r="21870" spans="67:67">
      <c r="BO21870" s="87" t="str">
        <f t="shared" si="341"/>
        <v>0</v>
      </c>
    </row>
    <row r="21871" spans="67:67">
      <c r="BO21871" s="87" t="str">
        <f t="shared" si="341"/>
        <v>0</v>
      </c>
    </row>
    <row r="21872" spans="67:67">
      <c r="BO21872" s="87" t="str">
        <f t="shared" si="341"/>
        <v>0</v>
      </c>
    </row>
    <row r="21873" spans="67:67">
      <c r="BO21873" s="87" t="str">
        <f t="shared" si="341"/>
        <v>0</v>
      </c>
    </row>
    <row r="21874" spans="67:67">
      <c r="BO21874" s="87" t="str">
        <f t="shared" si="341"/>
        <v>0</v>
      </c>
    </row>
    <row r="21875" spans="67:67">
      <c r="BO21875" s="87" t="str">
        <f t="shared" si="341"/>
        <v>0</v>
      </c>
    </row>
    <row r="21876" spans="67:67">
      <c r="BO21876" s="87" t="str">
        <f t="shared" si="341"/>
        <v>0</v>
      </c>
    </row>
    <row r="21877" spans="67:67">
      <c r="BO21877" s="87" t="str">
        <f t="shared" si="341"/>
        <v>0</v>
      </c>
    </row>
    <row r="21878" spans="67:67">
      <c r="BO21878" s="87" t="str">
        <f t="shared" si="341"/>
        <v>0</v>
      </c>
    </row>
    <row r="21879" spans="67:67">
      <c r="BO21879" s="87" t="str">
        <f t="shared" si="341"/>
        <v>0</v>
      </c>
    </row>
    <row r="21880" spans="67:67">
      <c r="BO21880" s="87" t="str">
        <f t="shared" si="341"/>
        <v>0</v>
      </c>
    </row>
    <row r="21881" spans="67:67">
      <c r="BO21881" s="87" t="str">
        <f t="shared" si="341"/>
        <v>0</v>
      </c>
    </row>
    <row r="21882" spans="67:67">
      <c r="BO21882" s="87" t="str">
        <f t="shared" si="341"/>
        <v>0</v>
      </c>
    </row>
    <row r="21883" spans="67:67">
      <c r="BO21883" s="87" t="str">
        <f t="shared" si="341"/>
        <v>0</v>
      </c>
    </row>
    <row r="21884" spans="67:67">
      <c r="BO21884" s="87" t="str">
        <f t="shared" si="341"/>
        <v>0</v>
      </c>
    </row>
    <row r="21885" spans="67:67">
      <c r="BO21885" s="87" t="str">
        <f t="shared" si="341"/>
        <v>0</v>
      </c>
    </row>
    <row r="21886" spans="67:67">
      <c r="BO21886" s="87" t="str">
        <f t="shared" si="341"/>
        <v>0</v>
      </c>
    </row>
    <row r="21887" spans="67:67">
      <c r="BO21887" s="87" t="str">
        <f t="shared" si="341"/>
        <v>0</v>
      </c>
    </row>
    <row r="21888" spans="67:67">
      <c r="BO21888" s="87" t="str">
        <f t="shared" si="341"/>
        <v>0</v>
      </c>
    </row>
    <row r="21889" spans="67:67">
      <c r="BO21889" s="87" t="str">
        <f t="shared" si="341"/>
        <v>0</v>
      </c>
    </row>
    <row r="21890" spans="67:67">
      <c r="BO21890" s="87" t="str">
        <f t="shared" si="341"/>
        <v>0</v>
      </c>
    </row>
    <row r="21891" spans="67:67">
      <c r="BO21891" s="87" t="str">
        <f t="shared" si="341"/>
        <v>0</v>
      </c>
    </row>
    <row r="21892" spans="67:67">
      <c r="BO21892" s="87" t="str">
        <f t="shared" si="341"/>
        <v>0</v>
      </c>
    </row>
    <row r="21893" spans="67:67">
      <c r="BO21893" s="87" t="str">
        <f t="shared" si="341"/>
        <v>0</v>
      </c>
    </row>
    <row r="21894" spans="67:67">
      <c r="BO21894" s="87" t="str">
        <f t="shared" ref="BO21894:BO21957" si="342">IF(AND(BI21894&lt;&gt;"",BM21894&lt;&gt;"",BE21894&lt;&gt;"",BF21894&lt;&gt;"",BG21894&lt;&gt;""),(1000*9.81*BI21894*0.001*BM21894)/(BE21894*BF21894*BG21894),"0")</f>
        <v>0</v>
      </c>
    </row>
    <row r="21895" spans="67:67">
      <c r="BO21895" s="87" t="str">
        <f t="shared" si="342"/>
        <v>0</v>
      </c>
    </row>
    <row r="21896" spans="67:67">
      <c r="BO21896" s="87" t="str">
        <f t="shared" si="342"/>
        <v>0</v>
      </c>
    </row>
    <row r="21897" spans="67:67">
      <c r="BO21897" s="87" t="str">
        <f t="shared" si="342"/>
        <v>0</v>
      </c>
    </row>
    <row r="21898" spans="67:67">
      <c r="BO21898" s="87" t="str">
        <f t="shared" si="342"/>
        <v>0</v>
      </c>
    </row>
    <row r="21899" spans="67:67">
      <c r="BO21899" s="87" t="str">
        <f t="shared" si="342"/>
        <v>0</v>
      </c>
    </row>
    <row r="21900" spans="67:67">
      <c r="BO21900" s="87" t="str">
        <f t="shared" si="342"/>
        <v>0</v>
      </c>
    </row>
    <row r="21901" spans="67:67">
      <c r="BO21901" s="87" t="str">
        <f t="shared" si="342"/>
        <v>0</v>
      </c>
    </row>
    <row r="21902" spans="67:67">
      <c r="BO21902" s="87" t="str">
        <f t="shared" si="342"/>
        <v>0</v>
      </c>
    </row>
    <row r="21903" spans="67:67">
      <c r="BO21903" s="87" t="str">
        <f t="shared" si="342"/>
        <v>0</v>
      </c>
    </row>
    <row r="21904" spans="67:67">
      <c r="BO21904" s="87" t="str">
        <f t="shared" si="342"/>
        <v>0</v>
      </c>
    </row>
    <row r="21905" spans="67:67">
      <c r="BO21905" s="87" t="str">
        <f t="shared" si="342"/>
        <v>0</v>
      </c>
    </row>
    <row r="21906" spans="67:67">
      <c r="BO21906" s="87" t="str">
        <f t="shared" si="342"/>
        <v>0</v>
      </c>
    </row>
    <row r="21907" spans="67:67">
      <c r="BO21907" s="87" t="str">
        <f t="shared" si="342"/>
        <v>0</v>
      </c>
    </row>
    <row r="21908" spans="67:67">
      <c r="BO21908" s="87" t="str">
        <f t="shared" si="342"/>
        <v>0</v>
      </c>
    </row>
    <row r="21909" spans="67:67">
      <c r="BO21909" s="87" t="str">
        <f t="shared" si="342"/>
        <v>0</v>
      </c>
    </row>
    <row r="21910" spans="67:67">
      <c r="BO21910" s="87" t="str">
        <f t="shared" si="342"/>
        <v>0</v>
      </c>
    </row>
    <row r="21911" spans="67:67">
      <c r="BO21911" s="87" t="str">
        <f t="shared" si="342"/>
        <v>0</v>
      </c>
    </row>
    <row r="21912" spans="67:67">
      <c r="BO21912" s="87" t="str">
        <f t="shared" si="342"/>
        <v>0</v>
      </c>
    </row>
    <row r="21913" spans="67:67">
      <c r="BO21913" s="87" t="str">
        <f t="shared" si="342"/>
        <v>0</v>
      </c>
    </row>
    <row r="21914" spans="67:67">
      <c r="BO21914" s="87" t="str">
        <f t="shared" si="342"/>
        <v>0</v>
      </c>
    </row>
    <row r="21915" spans="67:67">
      <c r="BO21915" s="87" t="str">
        <f t="shared" si="342"/>
        <v>0</v>
      </c>
    </row>
    <row r="21916" spans="67:67">
      <c r="BO21916" s="87" t="str">
        <f t="shared" si="342"/>
        <v>0</v>
      </c>
    </row>
    <row r="21917" spans="67:67">
      <c r="BO21917" s="87" t="str">
        <f t="shared" si="342"/>
        <v>0</v>
      </c>
    </row>
    <row r="21918" spans="67:67">
      <c r="BO21918" s="87" t="str">
        <f t="shared" si="342"/>
        <v>0</v>
      </c>
    </row>
    <row r="21919" spans="67:67">
      <c r="BO21919" s="87" t="str">
        <f t="shared" si="342"/>
        <v>0</v>
      </c>
    </row>
    <row r="21920" spans="67:67">
      <c r="BO21920" s="87" t="str">
        <f t="shared" si="342"/>
        <v>0</v>
      </c>
    </row>
    <row r="21921" spans="67:67">
      <c r="BO21921" s="87" t="str">
        <f t="shared" si="342"/>
        <v>0</v>
      </c>
    </row>
    <row r="21922" spans="67:67">
      <c r="BO21922" s="87" t="str">
        <f t="shared" si="342"/>
        <v>0</v>
      </c>
    </row>
    <row r="21923" spans="67:67">
      <c r="BO21923" s="87" t="str">
        <f t="shared" si="342"/>
        <v>0</v>
      </c>
    </row>
    <row r="21924" spans="67:67">
      <c r="BO21924" s="87" t="str">
        <f t="shared" si="342"/>
        <v>0</v>
      </c>
    </row>
    <row r="21925" spans="67:67">
      <c r="BO21925" s="87" t="str">
        <f t="shared" si="342"/>
        <v>0</v>
      </c>
    </row>
    <row r="21926" spans="67:67">
      <c r="BO21926" s="87" t="str">
        <f t="shared" si="342"/>
        <v>0</v>
      </c>
    </row>
    <row r="21927" spans="67:67">
      <c r="BO21927" s="87" t="str">
        <f t="shared" si="342"/>
        <v>0</v>
      </c>
    </row>
    <row r="21928" spans="67:67">
      <c r="BO21928" s="87" t="str">
        <f t="shared" si="342"/>
        <v>0</v>
      </c>
    </row>
    <row r="21929" spans="67:67">
      <c r="BO21929" s="87" t="str">
        <f t="shared" si="342"/>
        <v>0</v>
      </c>
    </row>
    <row r="21930" spans="67:67">
      <c r="BO21930" s="87" t="str">
        <f t="shared" si="342"/>
        <v>0</v>
      </c>
    </row>
    <row r="21931" spans="67:67">
      <c r="BO21931" s="87" t="str">
        <f t="shared" si="342"/>
        <v>0</v>
      </c>
    </row>
    <row r="21932" spans="67:67">
      <c r="BO21932" s="87" t="str">
        <f t="shared" si="342"/>
        <v>0</v>
      </c>
    </row>
    <row r="21933" spans="67:67">
      <c r="BO21933" s="87" t="str">
        <f t="shared" si="342"/>
        <v>0</v>
      </c>
    </row>
    <row r="21934" spans="67:67">
      <c r="BO21934" s="87" t="str">
        <f t="shared" si="342"/>
        <v>0</v>
      </c>
    </row>
    <row r="21935" spans="67:67">
      <c r="BO21935" s="87" t="str">
        <f t="shared" si="342"/>
        <v>0</v>
      </c>
    </row>
    <row r="21936" spans="67:67">
      <c r="BO21936" s="87" t="str">
        <f t="shared" si="342"/>
        <v>0</v>
      </c>
    </row>
    <row r="21937" spans="67:67">
      <c r="BO21937" s="87" t="str">
        <f t="shared" si="342"/>
        <v>0</v>
      </c>
    </row>
    <row r="21938" spans="67:67">
      <c r="BO21938" s="87" t="str">
        <f t="shared" si="342"/>
        <v>0</v>
      </c>
    </row>
    <row r="21939" spans="67:67">
      <c r="BO21939" s="87" t="str">
        <f t="shared" si="342"/>
        <v>0</v>
      </c>
    </row>
    <row r="21940" spans="67:67">
      <c r="BO21940" s="87" t="str">
        <f t="shared" si="342"/>
        <v>0</v>
      </c>
    </row>
    <row r="21941" spans="67:67">
      <c r="BO21941" s="87" t="str">
        <f t="shared" si="342"/>
        <v>0</v>
      </c>
    </row>
    <row r="21942" spans="67:67">
      <c r="BO21942" s="87" t="str">
        <f t="shared" si="342"/>
        <v>0</v>
      </c>
    </row>
    <row r="21943" spans="67:67">
      <c r="BO21943" s="87" t="str">
        <f t="shared" si="342"/>
        <v>0</v>
      </c>
    </row>
    <row r="21944" spans="67:67">
      <c r="BO21944" s="87" t="str">
        <f t="shared" si="342"/>
        <v>0</v>
      </c>
    </row>
    <row r="21945" spans="67:67">
      <c r="BO21945" s="87" t="str">
        <f t="shared" si="342"/>
        <v>0</v>
      </c>
    </row>
    <row r="21946" spans="67:67">
      <c r="BO21946" s="87" t="str">
        <f t="shared" si="342"/>
        <v>0</v>
      </c>
    </row>
    <row r="21947" spans="67:67">
      <c r="BO21947" s="87" t="str">
        <f t="shared" si="342"/>
        <v>0</v>
      </c>
    </row>
    <row r="21948" spans="67:67">
      <c r="BO21948" s="87" t="str">
        <f t="shared" si="342"/>
        <v>0</v>
      </c>
    </row>
    <row r="21949" spans="67:67">
      <c r="BO21949" s="87" t="str">
        <f t="shared" si="342"/>
        <v>0</v>
      </c>
    </row>
    <row r="21950" spans="67:67">
      <c r="BO21950" s="87" t="str">
        <f t="shared" si="342"/>
        <v>0</v>
      </c>
    </row>
    <row r="21951" spans="67:67">
      <c r="BO21951" s="87" t="str">
        <f t="shared" si="342"/>
        <v>0</v>
      </c>
    </row>
    <row r="21952" spans="67:67">
      <c r="BO21952" s="87" t="str">
        <f t="shared" si="342"/>
        <v>0</v>
      </c>
    </row>
    <row r="21953" spans="67:67">
      <c r="BO21953" s="87" t="str">
        <f t="shared" si="342"/>
        <v>0</v>
      </c>
    </row>
    <row r="21954" spans="67:67">
      <c r="BO21954" s="87" t="str">
        <f t="shared" si="342"/>
        <v>0</v>
      </c>
    </row>
    <row r="21955" spans="67:67">
      <c r="BO21955" s="87" t="str">
        <f t="shared" si="342"/>
        <v>0</v>
      </c>
    </row>
    <row r="21956" spans="67:67">
      <c r="BO21956" s="87" t="str">
        <f t="shared" si="342"/>
        <v>0</v>
      </c>
    </row>
    <row r="21957" spans="67:67">
      <c r="BO21957" s="87" t="str">
        <f t="shared" si="342"/>
        <v>0</v>
      </c>
    </row>
    <row r="21958" spans="67:67">
      <c r="BO21958" s="87" t="str">
        <f t="shared" ref="BO21958:BO22021" si="343">IF(AND(BI21958&lt;&gt;"",BM21958&lt;&gt;"",BE21958&lt;&gt;"",BF21958&lt;&gt;"",BG21958&lt;&gt;""),(1000*9.81*BI21958*0.001*BM21958)/(BE21958*BF21958*BG21958),"0")</f>
        <v>0</v>
      </c>
    </row>
    <row r="21959" spans="67:67">
      <c r="BO21959" s="87" t="str">
        <f t="shared" si="343"/>
        <v>0</v>
      </c>
    </row>
    <row r="21960" spans="67:67">
      <c r="BO21960" s="87" t="str">
        <f t="shared" si="343"/>
        <v>0</v>
      </c>
    </row>
    <row r="21961" spans="67:67">
      <c r="BO21961" s="87" t="str">
        <f t="shared" si="343"/>
        <v>0</v>
      </c>
    </row>
    <row r="21962" spans="67:67">
      <c r="BO21962" s="87" t="str">
        <f t="shared" si="343"/>
        <v>0</v>
      </c>
    </row>
    <row r="21963" spans="67:67">
      <c r="BO21963" s="87" t="str">
        <f t="shared" si="343"/>
        <v>0</v>
      </c>
    </row>
    <row r="21964" spans="67:67">
      <c r="BO21964" s="87" t="str">
        <f t="shared" si="343"/>
        <v>0</v>
      </c>
    </row>
    <row r="21965" spans="67:67">
      <c r="BO21965" s="87" t="str">
        <f t="shared" si="343"/>
        <v>0</v>
      </c>
    </row>
    <row r="21966" spans="67:67">
      <c r="BO21966" s="87" t="str">
        <f t="shared" si="343"/>
        <v>0</v>
      </c>
    </row>
    <row r="21967" spans="67:67">
      <c r="BO21967" s="87" t="str">
        <f t="shared" si="343"/>
        <v>0</v>
      </c>
    </row>
    <row r="21968" spans="67:67">
      <c r="BO21968" s="87" t="str">
        <f t="shared" si="343"/>
        <v>0</v>
      </c>
    </row>
    <row r="21969" spans="67:67">
      <c r="BO21969" s="87" t="str">
        <f t="shared" si="343"/>
        <v>0</v>
      </c>
    </row>
    <row r="21970" spans="67:67">
      <c r="BO21970" s="87" t="str">
        <f t="shared" si="343"/>
        <v>0</v>
      </c>
    </row>
    <row r="21971" spans="67:67">
      <c r="BO21971" s="87" t="str">
        <f t="shared" si="343"/>
        <v>0</v>
      </c>
    </row>
    <row r="21972" spans="67:67">
      <c r="BO21972" s="87" t="str">
        <f t="shared" si="343"/>
        <v>0</v>
      </c>
    </row>
    <row r="21973" spans="67:67">
      <c r="BO21973" s="87" t="str">
        <f t="shared" si="343"/>
        <v>0</v>
      </c>
    </row>
    <row r="21974" spans="67:67">
      <c r="BO21974" s="87" t="str">
        <f t="shared" si="343"/>
        <v>0</v>
      </c>
    </row>
    <row r="21975" spans="67:67">
      <c r="BO21975" s="87" t="str">
        <f t="shared" si="343"/>
        <v>0</v>
      </c>
    </row>
    <row r="21976" spans="67:67">
      <c r="BO21976" s="87" t="str">
        <f t="shared" si="343"/>
        <v>0</v>
      </c>
    </row>
    <row r="21977" spans="67:67">
      <c r="BO21977" s="87" t="str">
        <f t="shared" si="343"/>
        <v>0</v>
      </c>
    </row>
    <row r="21978" spans="67:67">
      <c r="BO21978" s="87" t="str">
        <f t="shared" si="343"/>
        <v>0</v>
      </c>
    </row>
    <row r="21979" spans="67:67">
      <c r="BO21979" s="87" t="str">
        <f t="shared" si="343"/>
        <v>0</v>
      </c>
    </row>
    <row r="21980" spans="67:67">
      <c r="BO21980" s="87" t="str">
        <f t="shared" si="343"/>
        <v>0</v>
      </c>
    </row>
    <row r="21981" spans="67:67">
      <c r="BO21981" s="87" t="str">
        <f t="shared" si="343"/>
        <v>0</v>
      </c>
    </row>
    <row r="21982" spans="67:67">
      <c r="BO21982" s="87" t="str">
        <f t="shared" si="343"/>
        <v>0</v>
      </c>
    </row>
    <row r="21983" spans="67:67">
      <c r="BO21983" s="87" t="str">
        <f t="shared" si="343"/>
        <v>0</v>
      </c>
    </row>
    <row r="21984" spans="67:67">
      <c r="BO21984" s="87" t="str">
        <f t="shared" si="343"/>
        <v>0</v>
      </c>
    </row>
    <row r="21985" spans="67:67">
      <c r="BO21985" s="87" t="str">
        <f t="shared" si="343"/>
        <v>0</v>
      </c>
    </row>
    <row r="21986" spans="67:67">
      <c r="BO21986" s="87" t="str">
        <f t="shared" si="343"/>
        <v>0</v>
      </c>
    </row>
    <row r="21987" spans="67:67">
      <c r="BO21987" s="87" t="str">
        <f t="shared" si="343"/>
        <v>0</v>
      </c>
    </row>
    <row r="21988" spans="67:67">
      <c r="BO21988" s="87" t="str">
        <f t="shared" si="343"/>
        <v>0</v>
      </c>
    </row>
    <row r="21989" spans="67:67">
      <c r="BO21989" s="87" t="str">
        <f t="shared" si="343"/>
        <v>0</v>
      </c>
    </row>
    <row r="21990" spans="67:67">
      <c r="BO21990" s="87" t="str">
        <f t="shared" si="343"/>
        <v>0</v>
      </c>
    </row>
    <row r="21991" spans="67:67">
      <c r="BO21991" s="87" t="str">
        <f t="shared" si="343"/>
        <v>0</v>
      </c>
    </row>
    <row r="21992" spans="67:67">
      <c r="BO21992" s="87" t="str">
        <f t="shared" si="343"/>
        <v>0</v>
      </c>
    </row>
    <row r="21993" spans="67:67">
      <c r="BO21993" s="87" t="str">
        <f t="shared" si="343"/>
        <v>0</v>
      </c>
    </row>
    <row r="21994" spans="67:67">
      <c r="BO21994" s="87" t="str">
        <f t="shared" si="343"/>
        <v>0</v>
      </c>
    </row>
    <row r="21995" spans="67:67">
      <c r="BO21995" s="87" t="str">
        <f t="shared" si="343"/>
        <v>0</v>
      </c>
    </row>
    <row r="21996" spans="67:67">
      <c r="BO21996" s="87" t="str">
        <f t="shared" si="343"/>
        <v>0</v>
      </c>
    </row>
    <row r="21997" spans="67:67">
      <c r="BO21997" s="87" t="str">
        <f t="shared" si="343"/>
        <v>0</v>
      </c>
    </row>
    <row r="21998" spans="67:67">
      <c r="BO21998" s="87" t="str">
        <f t="shared" si="343"/>
        <v>0</v>
      </c>
    </row>
    <row r="21999" spans="67:67">
      <c r="BO21999" s="87" t="str">
        <f t="shared" si="343"/>
        <v>0</v>
      </c>
    </row>
    <row r="22000" spans="67:67">
      <c r="BO22000" s="87" t="str">
        <f t="shared" si="343"/>
        <v>0</v>
      </c>
    </row>
    <row r="22001" spans="67:67">
      <c r="BO22001" s="87" t="str">
        <f t="shared" si="343"/>
        <v>0</v>
      </c>
    </row>
    <row r="22002" spans="67:67">
      <c r="BO22002" s="87" t="str">
        <f t="shared" si="343"/>
        <v>0</v>
      </c>
    </row>
    <row r="22003" spans="67:67">
      <c r="BO22003" s="87" t="str">
        <f t="shared" si="343"/>
        <v>0</v>
      </c>
    </row>
    <row r="22004" spans="67:67">
      <c r="BO22004" s="87" t="str">
        <f t="shared" si="343"/>
        <v>0</v>
      </c>
    </row>
    <row r="22005" spans="67:67">
      <c r="BO22005" s="87" t="str">
        <f t="shared" si="343"/>
        <v>0</v>
      </c>
    </row>
    <row r="22006" spans="67:67">
      <c r="BO22006" s="87" t="str">
        <f t="shared" si="343"/>
        <v>0</v>
      </c>
    </row>
    <row r="22007" spans="67:67">
      <c r="BO22007" s="87" t="str">
        <f t="shared" si="343"/>
        <v>0</v>
      </c>
    </row>
    <row r="22008" spans="67:67">
      <c r="BO22008" s="87" t="str">
        <f t="shared" si="343"/>
        <v>0</v>
      </c>
    </row>
    <row r="22009" spans="67:67">
      <c r="BO22009" s="87" t="str">
        <f t="shared" si="343"/>
        <v>0</v>
      </c>
    </row>
    <row r="22010" spans="67:67">
      <c r="BO22010" s="87" t="str">
        <f t="shared" si="343"/>
        <v>0</v>
      </c>
    </row>
    <row r="22011" spans="67:67">
      <c r="BO22011" s="87" t="str">
        <f t="shared" si="343"/>
        <v>0</v>
      </c>
    </row>
    <row r="22012" spans="67:67">
      <c r="BO22012" s="87" t="str">
        <f t="shared" si="343"/>
        <v>0</v>
      </c>
    </row>
    <row r="22013" spans="67:67">
      <c r="BO22013" s="87" t="str">
        <f t="shared" si="343"/>
        <v>0</v>
      </c>
    </row>
    <row r="22014" spans="67:67">
      <c r="BO22014" s="87" t="str">
        <f t="shared" si="343"/>
        <v>0</v>
      </c>
    </row>
    <row r="22015" spans="67:67">
      <c r="BO22015" s="87" t="str">
        <f t="shared" si="343"/>
        <v>0</v>
      </c>
    </row>
    <row r="22016" spans="67:67">
      <c r="BO22016" s="87" t="str">
        <f t="shared" si="343"/>
        <v>0</v>
      </c>
    </row>
    <row r="22017" spans="67:67">
      <c r="BO22017" s="87" t="str">
        <f t="shared" si="343"/>
        <v>0</v>
      </c>
    </row>
    <row r="22018" spans="67:67">
      <c r="BO22018" s="87" t="str">
        <f t="shared" si="343"/>
        <v>0</v>
      </c>
    </row>
    <row r="22019" spans="67:67">
      <c r="BO22019" s="87" t="str">
        <f t="shared" si="343"/>
        <v>0</v>
      </c>
    </row>
    <row r="22020" spans="67:67">
      <c r="BO22020" s="87" t="str">
        <f t="shared" si="343"/>
        <v>0</v>
      </c>
    </row>
    <row r="22021" spans="67:67">
      <c r="BO22021" s="87" t="str">
        <f t="shared" si="343"/>
        <v>0</v>
      </c>
    </row>
    <row r="22022" spans="67:67">
      <c r="BO22022" s="87" t="str">
        <f t="shared" ref="BO22022:BO22085" si="344">IF(AND(BI22022&lt;&gt;"",BM22022&lt;&gt;"",BE22022&lt;&gt;"",BF22022&lt;&gt;"",BG22022&lt;&gt;""),(1000*9.81*BI22022*0.001*BM22022)/(BE22022*BF22022*BG22022),"0")</f>
        <v>0</v>
      </c>
    </row>
    <row r="22023" spans="67:67">
      <c r="BO22023" s="87" t="str">
        <f t="shared" si="344"/>
        <v>0</v>
      </c>
    </row>
    <row r="22024" spans="67:67">
      <c r="BO22024" s="87" t="str">
        <f t="shared" si="344"/>
        <v>0</v>
      </c>
    </row>
    <row r="22025" spans="67:67">
      <c r="BO22025" s="87" t="str">
        <f t="shared" si="344"/>
        <v>0</v>
      </c>
    </row>
    <row r="22026" spans="67:67">
      <c r="BO22026" s="87" t="str">
        <f t="shared" si="344"/>
        <v>0</v>
      </c>
    </row>
    <row r="22027" spans="67:67">
      <c r="BO22027" s="87" t="str">
        <f t="shared" si="344"/>
        <v>0</v>
      </c>
    </row>
    <row r="22028" spans="67:67">
      <c r="BO22028" s="87" t="str">
        <f t="shared" si="344"/>
        <v>0</v>
      </c>
    </row>
    <row r="22029" spans="67:67">
      <c r="BO22029" s="87" t="str">
        <f t="shared" si="344"/>
        <v>0</v>
      </c>
    </row>
    <row r="22030" spans="67:67">
      <c r="BO22030" s="87" t="str">
        <f t="shared" si="344"/>
        <v>0</v>
      </c>
    </row>
    <row r="22031" spans="67:67">
      <c r="BO22031" s="87" t="str">
        <f t="shared" si="344"/>
        <v>0</v>
      </c>
    </row>
    <row r="22032" spans="67:67">
      <c r="BO22032" s="87" t="str">
        <f t="shared" si="344"/>
        <v>0</v>
      </c>
    </row>
    <row r="22033" spans="67:67">
      <c r="BO22033" s="87" t="str">
        <f t="shared" si="344"/>
        <v>0</v>
      </c>
    </row>
    <row r="22034" spans="67:67">
      <c r="BO22034" s="87" t="str">
        <f t="shared" si="344"/>
        <v>0</v>
      </c>
    </row>
    <row r="22035" spans="67:67">
      <c r="BO22035" s="87" t="str">
        <f t="shared" si="344"/>
        <v>0</v>
      </c>
    </row>
    <row r="22036" spans="67:67">
      <c r="BO22036" s="87" t="str">
        <f t="shared" si="344"/>
        <v>0</v>
      </c>
    </row>
    <row r="22037" spans="67:67">
      <c r="BO22037" s="87" t="str">
        <f t="shared" si="344"/>
        <v>0</v>
      </c>
    </row>
    <row r="22038" spans="67:67">
      <c r="BO22038" s="87" t="str">
        <f t="shared" si="344"/>
        <v>0</v>
      </c>
    </row>
    <row r="22039" spans="67:67">
      <c r="BO22039" s="87" t="str">
        <f t="shared" si="344"/>
        <v>0</v>
      </c>
    </row>
    <row r="22040" spans="67:67">
      <c r="BO22040" s="87" t="str">
        <f t="shared" si="344"/>
        <v>0</v>
      </c>
    </row>
    <row r="22041" spans="67:67">
      <c r="BO22041" s="87" t="str">
        <f t="shared" si="344"/>
        <v>0</v>
      </c>
    </row>
    <row r="22042" spans="67:67">
      <c r="BO22042" s="87" t="str">
        <f t="shared" si="344"/>
        <v>0</v>
      </c>
    </row>
    <row r="22043" spans="67:67">
      <c r="BO22043" s="87" t="str">
        <f t="shared" si="344"/>
        <v>0</v>
      </c>
    </row>
    <row r="22044" spans="67:67">
      <c r="BO22044" s="87" t="str">
        <f t="shared" si="344"/>
        <v>0</v>
      </c>
    </row>
    <row r="22045" spans="67:67">
      <c r="BO22045" s="87" t="str">
        <f t="shared" si="344"/>
        <v>0</v>
      </c>
    </row>
    <row r="22046" spans="67:67">
      <c r="BO22046" s="87" t="str">
        <f t="shared" si="344"/>
        <v>0</v>
      </c>
    </row>
    <row r="22047" spans="67:67">
      <c r="BO22047" s="87" t="str">
        <f t="shared" si="344"/>
        <v>0</v>
      </c>
    </row>
    <row r="22048" spans="67:67">
      <c r="BO22048" s="87" t="str">
        <f t="shared" si="344"/>
        <v>0</v>
      </c>
    </row>
    <row r="22049" spans="67:67">
      <c r="BO22049" s="87" t="str">
        <f t="shared" si="344"/>
        <v>0</v>
      </c>
    </row>
    <row r="22050" spans="67:67">
      <c r="BO22050" s="87" t="str">
        <f t="shared" si="344"/>
        <v>0</v>
      </c>
    </row>
    <row r="22051" spans="67:67">
      <c r="BO22051" s="87" t="str">
        <f t="shared" si="344"/>
        <v>0</v>
      </c>
    </row>
    <row r="22052" spans="67:67">
      <c r="BO22052" s="87" t="str">
        <f t="shared" si="344"/>
        <v>0</v>
      </c>
    </row>
    <row r="22053" spans="67:67">
      <c r="BO22053" s="87" t="str">
        <f t="shared" si="344"/>
        <v>0</v>
      </c>
    </row>
    <row r="22054" spans="67:67">
      <c r="BO22054" s="87" t="str">
        <f t="shared" si="344"/>
        <v>0</v>
      </c>
    </row>
    <row r="22055" spans="67:67">
      <c r="BO22055" s="87" t="str">
        <f t="shared" si="344"/>
        <v>0</v>
      </c>
    </row>
    <row r="22056" spans="67:67">
      <c r="BO22056" s="87" t="str">
        <f t="shared" si="344"/>
        <v>0</v>
      </c>
    </row>
    <row r="22057" spans="67:67">
      <c r="BO22057" s="87" t="str">
        <f t="shared" si="344"/>
        <v>0</v>
      </c>
    </row>
    <row r="22058" spans="67:67">
      <c r="BO22058" s="87" t="str">
        <f t="shared" si="344"/>
        <v>0</v>
      </c>
    </row>
    <row r="22059" spans="67:67">
      <c r="BO22059" s="87" t="str">
        <f t="shared" si="344"/>
        <v>0</v>
      </c>
    </row>
    <row r="22060" spans="67:67">
      <c r="BO22060" s="87" t="str">
        <f t="shared" si="344"/>
        <v>0</v>
      </c>
    </row>
    <row r="22061" spans="67:67">
      <c r="BO22061" s="87" t="str">
        <f t="shared" si="344"/>
        <v>0</v>
      </c>
    </row>
    <row r="22062" spans="67:67">
      <c r="BO22062" s="87" t="str">
        <f t="shared" si="344"/>
        <v>0</v>
      </c>
    </row>
    <row r="22063" spans="67:67">
      <c r="BO22063" s="87" t="str">
        <f t="shared" si="344"/>
        <v>0</v>
      </c>
    </row>
    <row r="22064" spans="67:67">
      <c r="BO22064" s="87" t="str">
        <f t="shared" si="344"/>
        <v>0</v>
      </c>
    </row>
    <row r="22065" spans="67:67">
      <c r="BO22065" s="87" t="str">
        <f t="shared" si="344"/>
        <v>0</v>
      </c>
    </row>
    <row r="22066" spans="67:67">
      <c r="BO22066" s="87" t="str">
        <f t="shared" si="344"/>
        <v>0</v>
      </c>
    </row>
    <row r="22067" spans="67:67">
      <c r="BO22067" s="87" t="str">
        <f t="shared" si="344"/>
        <v>0</v>
      </c>
    </row>
    <row r="22068" spans="67:67">
      <c r="BO22068" s="87" t="str">
        <f t="shared" si="344"/>
        <v>0</v>
      </c>
    </row>
    <row r="22069" spans="67:67">
      <c r="BO22069" s="87" t="str">
        <f t="shared" si="344"/>
        <v>0</v>
      </c>
    </row>
    <row r="22070" spans="67:67">
      <c r="BO22070" s="87" t="str">
        <f t="shared" si="344"/>
        <v>0</v>
      </c>
    </row>
    <row r="22071" spans="67:67">
      <c r="BO22071" s="87" t="str">
        <f t="shared" si="344"/>
        <v>0</v>
      </c>
    </row>
    <row r="22072" spans="67:67">
      <c r="BO22072" s="87" t="str">
        <f t="shared" si="344"/>
        <v>0</v>
      </c>
    </row>
    <row r="22073" spans="67:67">
      <c r="BO22073" s="87" t="str">
        <f t="shared" si="344"/>
        <v>0</v>
      </c>
    </row>
    <row r="22074" spans="67:67">
      <c r="BO22074" s="87" t="str">
        <f t="shared" si="344"/>
        <v>0</v>
      </c>
    </row>
    <row r="22075" spans="67:67">
      <c r="BO22075" s="87" t="str">
        <f t="shared" si="344"/>
        <v>0</v>
      </c>
    </row>
    <row r="22076" spans="67:67">
      <c r="BO22076" s="87" t="str">
        <f t="shared" si="344"/>
        <v>0</v>
      </c>
    </row>
    <row r="22077" spans="67:67">
      <c r="BO22077" s="87" t="str">
        <f t="shared" si="344"/>
        <v>0</v>
      </c>
    </row>
    <row r="22078" spans="67:67">
      <c r="BO22078" s="87" t="str">
        <f t="shared" si="344"/>
        <v>0</v>
      </c>
    </row>
    <row r="22079" spans="67:67">
      <c r="BO22079" s="87" t="str">
        <f t="shared" si="344"/>
        <v>0</v>
      </c>
    </row>
    <row r="22080" spans="67:67">
      <c r="BO22080" s="87" t="str">
        <f t="shared" si="344"/>
        <v>0</v>
      </c>
    </row>
    <row r="22081" spans="67:67">
      <c r="BO22081" s="87" t="str">
        <f t="shared" si="344"/>
        <v>0</v>
      </c>
    </row>
    <row r="22082" spans="67:67">
      <c r="BO22082" s="87" t="str">
        <f t="shared" si="344"/>
        <v>0</v>
      </c>
    </row>
    <row r="22083" spans="67:67">
      <c r="BO22083" s="87" t="str">
        <f t="shared" si="344"/>
        <v>0</v>
      </c>
    </row>
    <row r="22084" spans="67:67">
      <c r="BO22084" s="87" t="str">
        <f t="shared" si="344"/>
        <v>0</v>
      </c>
    </row>
    <row r="22085" spans="67:67">
      <c r="BO22085" s="87" t="str">
        <f t="shared" si="344"/>
        <v>0</v>
      </c>
    </row>
    <row r="22086" spans="67:67">
      <c r="BO22086" s="87" t="str">
        <f t="shared" ref="BO22086:BO22149" si="345">IF(AND(BI22086&lt;&gt;"",BM22086&lt;&gt;"",BE22086&lt;&gt;"",BF22086&lt;&gt;"",BG22086&lt;&gt;""),(1000*9.81*BI22086*0.001*BM22086)/(BE22086*BF22086*BG22086),"0")</f>
        <v>0</v>
      </c>
    </row>
    <row r="22087" spans="67:67">
      <c r="BO22087" s="87" t="str">
        <f t="shared" si="345"/>
        <v>0</v>
      </c>
    </row>
    <row r="22088" spans="67:67">
      <c r="BO22088" s="87" t="str">
        <f t="shared" si="345"/>
        <v>0</v>
      </c>
    </row>
    <row r="22089" spans="67:67">
      <c r="BO22089" s="87" t="str">
        <f t="shared" si="345"/>
        <v>0</v>
      </c>
    </row>
    <row r="22090" spans="67:67">
      <c r="BO22090" s="87" t="str">
        <f t="shared" si="345"/>
        <v>0</v>
      </c>
    </row>
    <row r="22091" spans="67:67">
      <c r="BO22091" s="87" t="str">
        <f t="shared" si="345"/>
        <v>0</v>
      </c>
    </row>
    <row r="22092" spans="67:67">
      <c r="BO22092" s="87" t="str">
        <f t="shared" si="345"/>
        <v>0</v>
      </c>
    </row>
    <row r="22093" spans="67:67">
      <c r="BO22093" s="87" t="str">
        <f t="shared" si="345"/>
        <v>0</v>
      </c>
    </row>
    <row r="22094" spans="67:67">
      <c r="BO22094" s="87" t="str">
        <f t="shared" si="345"/>
        <v>0</v>
      </c>
    </row>
    <row r="22095" spans="67:67">
      <c r="BO22095" s="87" t="str">
        <f t="shared" si="345"/>
        <v>0</v>
      </c>
    </row>
    <row r="22096" spans="67:67">
      <c r="BO22096" s="87" t="str">
        <f t="shared" si="345"/>
        <v>0</v>
      </c>
    </row>
    <row r="22097" spans="67:67">
      <c r="BO22097" s="87" t="str">
        <f t="shared" si="345"/>
        <v>0</v>
      </c>
    </row>
    <row r="22098" spans="67:67">
      <c r="BO22098" s="87" t="str">
        <f t="shared" si="345"/>
        <v>0</v>
      </c>
    </row>
    <row r="22099" spans="67:67">
      <c r="BO22099" s="87" t="str">
        <f t="shared" si="345"/>
        <v>0</v>
      </c>
    </row>
    <row r="22100" spans="67:67">
      <c r="BO22100" s="87" t="str">
        <f t="shared" si="345"/>
        <v>0</v>
      </c>
    </row>
    <row r="22101" spans="67:67">
      <c r="BO22101" s="87" t="str">
        <f t="shared" si="345"/>
        <v>0</v>
      </c>
    </row>
    <row r="22102" spans="67:67">
      <c r="BO22102" s="87" t="str">
        <f t="shared" si="345"/>
        <v>0</v>
      </c>
    </row>
    <row r="22103" spans="67:67">
      <c r="BO22103" s="87" t="str">
        <f t="shared" si="345"/>
        <v>0</v>
      </c>
    </row>
    <row r="22104" spans="67:67">
      <c r="BO22104" s="87" t="str">
        <f t="shared" si="345"/>
        <v>0</v>
      </c>
    </row>
    <row r="22105" spans="67:67">
      <c r="BO22105" s="87" t="str">
        <f t="shared" si="345"/>
        <v>0</v>
      </c>
    </row>
    <row r="22106" spans="67:67">
      <c r="BO22106" s="87" t="str">
        <f t="shared" si="345"/>
        <v>0</v>
      </c>
    </row>
    <row r="22107" spans="67:67">
      <c r="BO22107" s="87" t="str">
        <f t="shared" si="345"/>
        <v>0</v>
      </c>
    </row>
    <row r="22108" spans="67:67">
      <c r="BO22108" s="87" t="str">
        <f t="shared" si="345"/>
        <v>0</v>
      </c>
    </row>
    <row r="22109" spans="67:67">
      <c r="BO22109" s="87" t="str">
        <f t="shared" si="345"/>
        <v>0</v>
      </c>
    </row>
    <row r="22110" spans="67:67">
      <c r="BO22110" s="87" t="str">
        <f t="shared" si="345"/>
        <v>0</v>
      </c>
    </row>
    <row r="22111" spans="67:67">
      <c r="BO22111" s="87" t="str">
        <f t="shared" si="345"/>
        <v>0</v>
      </c>
    </row>
    <row r="22112" spans="67:67">
      <c r="BO22112" s="87" t="str">
        <f t="shared" si="345"/>
        <v>0</v>
      </c>
    </row>
    <row r="22113" spans="67:67">
      <c r="BO22113" s="87" t="str">
        <f t="shared" si="345"/>
        <v>0</v>
      </c>
    </row>
    <row r="22114" spans="67:67">
      <c r="BO22114" s="87" t="str">
        <f t="shared" si="345"/>
        <v>0</v>
      </c>
    </row>
    <row r="22115" spans="67:67">
      <c r="BO22115" s="87" t="str">
        <f t="shared" si="345"/>
        <v>0</v>
      </c>
    </row>
    <row r="22116" spans="67:67">
      <c r="BO22116" s="87" t="str">
        <f t="shared" si="345"/>
        <v>0</v>
      </c>
    </row>
    <row r="22117" spans="67:67">
      <c r="BO22117" s="87" t="str">
        <f t="shared" si="345"/>
        <v>0</v>
      </c>
    </row>
    <row r="22118" spans="67:67">
      <c r="BO22118" s="87" t="str">
        <f t="shared" si="345"/>
        <v>0</v>
      </c>
    </row>
    <row r="22119" spans="67:67">
      <c r="BO22119" s="87" t="str">
        <f t="shared" si="345"/>
        <v>0</v>
      </c>
    </row>
    <row r="22120" spans="67:67">
      <c r="BO22120" s="87" t="str">
        <f t="shared" si="345"/>
        <v>0</v>
      </c>
    </row>
    <row r="22121" spans="67:67">
      <c r="BO22121" s="87" t="str">
        <f t="shared" si="345"/>
        <v>0</v>
      </c>
    </row>
    <row r="22122" spans="67:67">
      <c r="BO22122" s="87" t="str">
        <f t="shared" si="345"/>
        <v>0</v>
      </c>
    </row>
    <row r="22123" spans="67:67">
      <c r="BO22123" s="87" t="str">
        <f t="shared" si="345"/>
        <v>0</v>
      </c>
    </row>
    <row r="22124" spans="67:67">
      <c r="BO22124" s="87" t="str">
        <f t="shared" si="345"/>
        <v>0</v>
      </c>
    </row>
    <row r="22125" spans="67:67">
      <c r="BO22125" s="87" t="str">
        <f t="shared" si="345"/>
        <v>0</v>
      </c>
    </row>
    <row r="22126" spans="67:67">
      <c r="BO22126" s="87" t="str">
        <f t="shared" si="345"/>
        <v>0</v>
      </c>
    </row>
    <row r="22127" spans="67:67">
      <c r="BO22127" s="87" t="str">
        <f t="shared" si="345"/>
        <v>0</v>
      </c>
    </row>
    <row r="22128" spans="67:67">
      <c r="BO22128" s="87" t="str">
        <f t="shared" si="345"/>
        <v>0</v>
      </c>
    </row>
    <row r="22129" spans="67:67">
      <c r="BO22129" s="87" t="str">
        <f t="shared" si="345"/>
        <v>0</v>
      </c>
    </row>
    <row r="22130" spans="67:67">
      <c r="BO22130" s="87" t="str">
        <f t="shared" si="345"/>
        <v>0</v>
      </c>
    </row>
    <row r="22131" spans="67:67">
      <c r="BO22131" s="87" t="str">
        <f t="shared" si="345"/>
        <v>0</v>
      </c>
    </row>
    <row r="22132" spans="67:67">
      <c r="BO22132" s="87" t="str">
        <f t="shared" si="345"/>
        <v>0</v>
      </c>
    </row>
    <row r="22133" spans="67:67">
      <c r="BO22133" s="87" t="str">
        <f t="shared" si="345"/>
        <v>0</v>
      </c>
    </row>
    <row r="22134" spans="67:67">
      <c r="BO22134" s="87" t="str">
        <f t="shared" si="345"/>
        <v>0</v>
      </c>
    </row>
    <row r="22135" spans="67:67">
      <c r="BO22135" s="87" t="str">
        <f t="shared" si="345"/>
        <v>0</v>
      </c>
    </row>
    <row r="22136" spans="67:67">
      <c r="BO22136" s="87" t="str">
        <f t="shared" si="345"/>
        <v>0</v>
      </c>
    </row>
    <row r="22137" spans="67:67">
      <c r="BO22137" s="87" t="str">
        <f t="shared" si="345"/>
        <v>0</v>
      </c>
    </row>
    <row r="22138" spans="67:67">
      <c r="BO22138" s="87" t="str">
        <f t="shared" si="345"/>
        <v>0</v>
      </c>
    </row>
    <row r="22139" spans="67:67">
      <c r="BO22139" s="87" t="str">
        <f t="shared" si="345"/>
        <v>0</v>
      </c>
    </row>
    <row r="22140" spans="67:67">
      <c r="BO22140" s="87" t="str">
        <f t="shared" si="345"/>
        <v>0</v>
      </c>
    </row>
    <row r="22141" spans="67:67">
      <c r="BO22141" s="87" t="str">
        <f t="shared" si="345"/>
        <v>0</v>
      </c>
    </row>
    <row r="22142" spans="67:67">
      <c r="BO22142" s="87" t="str">
        <f t="shared" si="345"/>
        <v>0</v>
      </c>
    </row>
    <row r="22143" spans="67:67">
      <c r="BO22143" s="87" t="str">
        <f t="shared" si="345"/>
        <v>0</v>
      </c>
    </row>
    <row r="22144" spans="67:67">
      <c r="BO22144" s="87" t="str">
        <f t="shared" si="345"/>
        <v>0</v>
      </c>
    </row>
    <row r="22145" spans="67:67">
      <c r="BO22145" s="87" t="str">
        <f t="shared" si="345"/>
        <v>0</v>
      </c>
    </row>
    <row r="22146" spans="67:67">
      <c r="BO22146" s="87" t="str">
        <f t="shared" si="345"/>
        <v>0</v>
      </c>
    </row>
    <row r="22147" spans="67:67">
      <c r="BO22147" s="87" t="str">
        <f t="shared" si="345"/>
        <v>0</v>
      </c>
    </row>
    <row r="22148" spans="67:67">
      <c r="BO22148" s="87" t="str">
        <f t="shared" si="345"/>
        <v>0</v>
      </c>
    </row>
    <row r="22149" spans="67:67">
      <c r="BO22149" s="87" t="str">
        <f t="shared" si="345"/>
        <v>0</v>
      </c>
    </row>
    <row r="22150" spans="67:67">
      <c r="BO22150" s="87" t="str">
        <f t="shared" ref="BO22150:BO22213" si="346">IF(AND(BI22150&lt;&gt;"",BM22150&lt;&gt;"",BE22150&lt;&gt;"",BF22150&lt;&gt;"",BG22150&lt;&gt;""),(1000*9.81*BI22150*0.001*BM22150)/(BE22150*BF22150*BG22150),"0")</f>
        <v>0</v>
      </c>
    </row>
    <row r="22151" spans="67:67">
      <c r="BO22151" s="87" t="str">
        <f t="shared" si="346"/>
        <v>0</v>
      </c>
    </row>
    <row r="22152" spans="67:67">
      <c r="BO22152" s="87" t="str">
        <f t="shared" si="346"/>
        <v>0</v>
      </c>
    </row>
    <row r="22153" spans="67:67">
      <c r="BO22153" s="87" t="str">
        <f t="shared" si="346"/>
        <v>0</v>
      </c>
    </row>
    <row r="22154" spans="67:67">
      <c r="BO22154" s="87" t="str">
        <f t="shared" si="346"/>
        <v>0</v>
      </c>
    </row>
    <row r="22155" spans="67:67">
      <c r="BO22155" s="87" t="str">
        <f t="shared" si="346"/>
        <v>0</v>
      </c>
    </row>
    <row r="22156" spans="67:67">
      <c r="BO22156" s="87" t="str">
        <f t="shared" si="346"/>
        <v>0</v>
      </c>
    </row>
    <row r="22157" spans="67:67">
      <c r="BO22157" s="87" t="str">
        <f t="shared" si="346"/>
        <v>0</v>
      </c>
    </row>
    <row r="22158" spans="67:67">
      <c r="BO22158" s="87" t="str">
        <f t="shared" si="346"/>
        <v>0</v>
      </c>
    </row>
    <row r="22159" spans="67:67">
      <c r="BO22159" s="87" t="str">
        <f t="shared" si="346"/>
        <v>0</v>
      </c>
    </row>
    <row r="22160" spans="67:67">
      <c r="BO22160" s="87" t="str">
        <f t="shared" si="346"/>
        <v>0</v>
      </c>
    </row>
    <row r="22161" spans="67:67">
      <c r="BO22161" s="87" t="str">
        <f t="shared" si="346"/>
        <v>0</v>
      </c>
    </row>
    <row r="22162" spans="67:67">
      <c r="BO22162" s="87" t="str">
        <f t="shared" si="346"/>
        <v>0</v>
      </c>
    </row>
    <row r="22163" spans="67:67">
      <c r="BO22163" s="87" t="str">
        <f t="shared" si="346"/>
        <v>0</v>
      </c>
    </row>
    <row r="22164" spans="67:67">
      <c r="BO22164" s="87" t="str">
        <f t="shared" si="346"/>
        <v>0</v>
      </c>
    </row>
    <row r="22165" spans="67:67">
      <c r="BO22165" s="87" t="str">
        <f t="shared" si="346"/>
        <v>0</v>
      </c>
    </row>
    <row r="22166" spans="67:67">
      <c r="BO22166" s="87" t="str">
        <f t="shared" si="346"/>
        <v>0</v>
      </c>
    </row>
    <row r="22167" spans="67:67">
      <c r="BO22167" s="87" t="str">
        <f t="shared" si="346"/>
        <v>0</v>
      </c>
    </row>
    <row r="22168" spans="67:67">
      <c r="BO22168" s="87" t="str">
        <f t="shared" si="346"/>
        <v>0</v>
      </c>
    </row>
    <row r="22169" spans="67:67">
      <c r="BO22169" s="87" t="str">
        <f t="shared" si="346"/>
        <v>0</v>
      </c>
    </row>
    <row r="22170" spans="67:67">
      <c r="BO22170" s="87" t="str">
        <f t="shared" si="346"/>
        <v>0</v>
      </c>
    </row>
    <row r="22171" spans="67:67">
      <c r="BO22171" s="87" t="str">
        <f t="shared" si="346"/>
        <v>0</v>
      </c>
    </row>
    <row r="22172" spans="67:67">
      <c r="BO22172" s="87" t="str">
        <f t="shared" si="346"/>
        <v>0</v>
      </c>
    </row>
    <row r="22173" spans="67:67">
      <c r="BO22173" s="87" t="str">
        <f t="shared" si="346"/>
        <v>0</v>
      </c>
    </row>
    <row r="22174" spans="67:67">
      <c r="BO22174" s="87" t="str">
        <f t="shared" si="346"/>
        <v>0</v>
      </c>
    </row>
    <row r="22175" spans="67:67">
      <c r="BO22175" s="87" t="str">
        <f t="shared" si="346"/>
        <v>0</v>
      </c>
    </row>
    <row r="22176" spans="67:67">
      <c r="BO22176" s="87" t="str">
        <f t="shared" si="346"/>
        <v>0</v>
      </c>
    </row>
    <row r="22177" spans="67:67">
      <c r="BO22177" s="87" t="str">
        <f t="shared" si="346"/>
        <v>0</v>
      </c>
    </row>
    <row r="22178" spans="67:67">
      <c r="BO22178" s="87" t="str">
        <f t="shared" si="346"/>
        <v>0</v>
      </c>
    </row>
    <row r="22179" spans="67:67">
      <c r="BO22179" s="87" t="str">
        <f t="shared" si="346"/>
        <v>0</v>
      </c>
    </row>
    <row r="22180" spans="67:67">
      <c r="BO22180" s="87" t="str">
        <f t="shared" si="346"/>
        <v>0</v>
      </c>
    </row>
    <row r="22181" spans="67:67">
      <c r="BO22181" s="87" t="str">
        <f t="shared" si="346"/>
        <v>0</v>
      </c>
    </row>
    <row r="22182" spans="67:67">
      <c r="BO22182" s="87" t="str">
        <f t="shared" si="346"/>
        <v>0</v>
      </c>
    </row>
    <row r="22183" spans="67:67">
      <c r="BO22183" s="87" t="str">
        <f t="shared" si="346"/>
        <v>0</v>
      </c>
    </row>
    <row r="22184" spans="67:67">
      <c r="BO22184" s="87" t="str">
        <f t="shared" si="346"/>
        <v>0</v>
      </c>
    </row>
    <row r="22185" spans="67:67">
      <c r="BO22185" s="87" t="str">
        <f t="shared" si="346"/>
        <v>0</v>
      </c>
    </row>
    <row r="22186" spans="67:67">
      <c r="BO22186" s="87" t="str">
        <f t="shared" si="346"/>
        <v>0</v>
      </c>
    </row>
    <row r="22187" spans="67:67">
      <c r="BO22187" s="87" t="str">
        <f t="shared" si="346"/>
        <v>0</v>
      </c>
    </row>
    <row r="22188" spans="67:67">
      <c r="BO22188" s="87" t="str">
        <f t="shared" si="346"/>
        <v>0</v>
      </c>
    </row>
    <row r="22189" spans="67:67">
      <c r="BO22189" s="87" t="str">
        <f t="shared" si="346"/>
        <v>0</v>
      </c>
    </row>
    <row r="22190" spans="67:67">
      <c r="BO22190" s="87" t="str">
        <f t="shared" si="346"/>
        <v>0</v>
      </c>
    </row>
    <row r="22191" spans="67:67">
      <c r="BO22191" s="87" t="str">
        <f t="shared" si="346"/>
        <v>0</v>
      </c>
    </row>
    <row r="22192" spans="67:67">
      <c r="BO22192" s="87" t="str">
        <f t="shared" si="346"/>
        <v>0</v>
      </c>
    </row>
    <row r="22193" spans="67:67">
      <c r="BO22193" s="87" t="str">
        <f t="shared" si="346"/>
        <v>0</v>
      </c>
    </row>
    <row r="22194" spans="67:67">
      <c r="BO22194" s="87" t="str">
        <f t="shared" si="346"/>
        <v>0</v>
      </c>
    </row>
    <row r="22195" spans="67:67">
      <c r="BO22195" s="87" t="str">
        <f t="shared" si="346"/>
        <v>0</v>
      </c>
    </row>
    <row r="22196" spans="67:67">
      <c r="BO22196" s="87" t="str">
        <f t="shared" si="346"/>
        <v>0</v>
      </c>
    </row>
    <row r="22197" spans="67:67">
      <c r="BO22197" s="87" t="str">
        <f t="shared" si="346"/>
        <v>0</v>
      </c>
    </row>
    <row r="22198" spans="67:67">
      <c r="BO22198" s="87" t="str">
        <f t="shared" si="346"/>
        <v>0</v>
      </c>
    </row>
    <row r="22199" spans="67:67">
      <c r="BO22199" s="87" t="str">
        <f t="shared" si="346"/>
        <v>0</v>
      </c>
    </row>
    <row r="22200" spans="67:67">
      <c r="BO22200" s="87" t="str">
        <f t="shared" si="346"/>
        <v>0</v>
      </c>
    </row>
    <row r="22201" spans="67:67">
      <c r="BO22201" s="87" t="str">
        <f t="shared" si="346"/>
        <v>0</v>
      </c>
    </row>
    <row r="22202" spans="67:67">
      <c r="BO22202" s="87" t="str">
        <f t="shared" si="346"/>
        <v>0</v>
      </c>
    </row>
    <row r="22203" spans="67:67">
      <c r="BO22203" s="87" t="str">
        <f t="shared" si="346"/>
        <v>0</v>
      </c>
    </row>
    <row r="22204" spans="67:67">
      <c r="BO22204" s="87" t="str">
        <f t="shared" si="346"/>
        <v>0</v>
      </c>
    </row>
    <row r="22205" spans="67:67">
      <c r="BO22205" s="87" t="str">
        <f t="shared" si="346"/>
        <v>0</v>
      </c>
    </row>
    <row r="22206" spans="67:67">
      <c r="BO22206" s="87" t="str">
        <f t="shared" si="346"/>
        <v>0</v>
      </c>
    </row>
    <row r="22207" spans="67:67">
      <c r="BO22207" s="87" t="str">
        <f t="shared" si="346"/>
        <v>0</v>
      </c>
    </row>
    <row r="22208" spans="67:67">
      <c r="BO22208" s="87" t="str">
        <f t="shared" si="346"/>
        <v>0</v>
      </c>
    </row>
    <row r="22209" spans="67:67">
      <c r="BO22209" s="87" t="str">
        <f t="shared" si="346"/>
        <v>0</v>
      </c>
    </row>
    <row r="22210" spans="67:67">
      <c r="BO22210" s="87" t="str">
        <f t="shared" si="346"/>
        <v>0</v>
      </c>
    </row>
    <row r="22211" spans="67:67">
      <c r="BO22211" s="87" t="str">
        <f t="shared" si="346"/>
        <v>0</v>
      </c>
    </row>
    <row r="22212" spans="67:67">
      <c r="BO22212" s="87" t="str">
        <f t="shared" si="346"/>
        <v>0</v>
      </c>
    </row>
    <row r="22213" spans="67:67">
      <c r="BO22213" s="87" t="str">
        <f t="shared" si="346"/>
        <v>0</v>
      </c>
    </row>
    <row r="22214" spans="67:67">
      <c r="BO22214" s="87" t="str">
        <f t="shared" ref="BO22214:BO22277" si="347">IF(AND(BI22214&lt;&gt;"",BM22214&lt;&gt;"",BE22214&lt;&gt;"",BF22214&lt;&gt;"",BG22214&lt;&gt;""),(1000*9.81*BI22214*0.001*BM22214)/(BE22214*BF22214*BG22214),"0")</f>
        <v>0</v>
      </c>
    </row>
    <row r="22215" spans="67:67">
      <c r="BO22215" s="87" t="str">
        <f t="shared" si="347"/>
        <v>0</v>
      </c>
    </row>
    <row r="22216" spans="67:67">
      <c r="BO22216" s="87" t="str">
        <f t="shared" si="347"/>
        <v>0</v>
      </c>
    </row>
    <row r="22217" spans="67:67">
      <c r="BO22217" s="87" t="str">
        <f t="shared" si="347"/>
        <v>0</v>
      </c>
    </row>
    <row r="22218" spans="67:67">
      <c r="BO22218" s="87" t="str">
        <f t="shared" si="347"/>
        <v>0</v>
      </c>
    </row>
    <row r="22219" spans="67:67">
      <c r="BO22219" s="87" t="str">
        <f t="shared" si="347"/>
        <v>0</v>
      </c>
    </row>
    <row r="22220" spans="67:67">
      <c r="BO22220" s="87" t="str">
        <f t="shared" si="347"/>
        <v>0</v>
      </c>
    </row>
    <row r="22221" spans="67:67">
      <c r="BO22221" s="87" t="str">
        <f t="shared" si="347"/>
        <v>0</v>
      </c>
    </row>
    <row r="22222" spans="67:67">
      <c r="BO22222" s="87" t="str">
        <f t="shared" si="347"/>
        <v>0</v>
      </c>
    </row>
    <row r="22223" spans="67:67">
      <c r="BO22223" s="87" t="str">
        <f t="shared" si="347"/>
        <v>0</v>
      </c>
    </row>
    <row r="22224" spans="67:67">
      <c r="BO22224" s="87" t="str">
        <f t="shared" si="347"/>
        <v>0</v>
      </c>
    </row>
    <row r="22225" spans="67:67">
      <c r="BO22225" s="87" t="str">
        <f t="shared" si="347"/>
        <v>0</v>
      </c>
    </row>
    <row r="22226" spans="67:67">
      <c r="BO22226" s="87" t="str">
        <f t="shared" si="347"/>
        <v>0</v>
      </c>
    </row>
    <row r="22227" spans="67:67">
      <c r="BO22227" s="87" t="str">
        <f t="shared" si="347"/>
        <v>0</v>
      </c>
    </row>
    <row r="22228" spans="67:67">
      <c r="BO22228" s="87" t="str">
        <f t="shared" si="347"/>
        <v>0</v>
      </c>
    </row>
    <row r="22229" spans="67:67">
      <c r="BO22229" s="87" t="str">
        <f t="shared" si="347"/>
        <v>0</v>
      </c>
    </row>
    <row r="22230" spans="67:67">
      <c r="BO22230" s="87" t="str">
        <f t="shared" si="347"/>
        <v>0</v>
      </c>
    </row>
    <row r="22231" spans="67:67">
      <c r="BO22231" s="87" t="str">
        <f t="shared" si="347"/>
        <v>0</v>
      </c>
    </row>
    <row r="22232" spans="67:67">
      <c r="BO22232" s="87" t="str">
        <f t="shared" si="347"/>
        <v>0</v>
      </c>
    </row>
    <row r="22233" spans="67:67">
      <c r="BO22233" s="87" t="str">
        <f t="shared" si="347"/>
        <v>0</v>
      </c>
    </row>
    <row r="22234" spans="67:67">
      <c r="BO22234" s="87" t="str">
        <f t="shared" si="347"/>
        <v>0</v>
      </c>
    </row>
    <row r="22235" spans="67:67">
      <c r="BO22235" s="87" t="str">
        <f t="shared" si="347"/>
        <v>0</v>
      </c>
    </row>
    <row r="22236" spans="67:67">
      <c r="BO22236" s="87" t="str">
        <f t="shared" si="347"/>
        <v>0</v>
      </c>
    </row>
    <row r="22237" spans="67:67">
      <c r="BO22237" s="87" t="str">
        <f t="shared" si="347"/>
        <v>0</v>
      </c>
    </row>
    <row r="22238" spans="67:67">
      <c r="BO22238" s="87" t="str">
        <f t="shared" si="347"/>
        <v>0</v>
      </c>
    </row>
    <row r="22239" spans="67:67">
      <c r="BO22239" s="87" t="str">
        <f t="shared" si="347"/>
        <v>0</v>
      </c>
    </row>
    <row r="22240" spans="67:67">
      <c r="BO22240" s="87" t="str">
        <f t="shared" si="347"/>
        <v>0</v>
      </c>
    </row>
    <row r="22241" spans="67:67">
      <c r="BO22241" s="87" t="str">
        <f t="shared" si="347"/>
        <v>0</v>
      </c>
    </row>
    <row r="22242" spans="67:67">
      <c r="BO22242" s="87" t="str">
        <f t="shared" si="347"/>
        <v>0</v>
      </c>
    </row>
    <row r="22243" spans="67:67">
      <c r="BO22243" s="87" t="str">
        <f t="shared" si="347"/>
        <v>0</v>
      </c>
    </row>
    <row r="22244" spans="67:67">
      <c r="BO22244" s="87" t="str">
        <f t="shared" si="347"/>
        <v>0</v>
      </c>
    </row>
    <row r="22245" spans="67:67">
      <c r="BO22245" s="87" t="str">
        <f t="shared" si="347"/>
        <v>0</v>
      </c>
    </row>
    <row r="22246" spans="67:67">
      <c r="BO22246" s="87" t="str">
        <f t="shared" si="347"/>
        <v>0</v>
      </c>
    </row>
    <row r="22247" spans="67:67">
      <c r="BO22247" s="87" t="str">
        <f t="shared" si="347"/>
        <v>0</v>
      </c>
    </row>
    <row r="22248" spans="67:67">
      <c r="BO22248" s="87" t="str">
        <f t="shared" si="347"/>
        <v>0</v>
      </c>
    </row>
    <row r="22249" spans="67:67">
      <c r="BO22249" s="87" t="str">
        <f t="shared" si="347"/>
        <v>0</v>
      </c>
    </row>
    <row r="22250" spans="67:67">
      <c r="BO22250" s="87" t="str">
        <f t="shared" si="347"/>
        <v>0</v>
      </c>
    </row>
    <row r="22251" spans="67:67">
      <c r="BO22251" s="87" t="str">
        <f t="shared" si="347"/>
        <v>0</v>
      </c>
    </row>
    <row r="22252" spans="67:67">
      <c r="BO22252" s="87" t="str">
        <f t="shared" si="347"/>
        <v>0</v>
      </c>
    </row>
    <row r="22253" spans="67:67">
      <c r="BO22253" s="87" t="str">
        <f t="shared" si="347"/>
        <v>0</v>
      </c>
    </row>
    <row r="22254" spans="67:67">
      <c r="BO22254" s="87" t="str">
        <f t="shared" si="347"/>
        <v>0</v>
      </c>
    </row>
    <row r="22255" spans="67:67">
      <c r="BO22255" s="87" t="str">
        <f t="shared" si="347"/>
        <v>0</v>
      </c>
    </row>
    <row r="22256" spans="67:67">
      <c r="BO22256" s="87" t="str">
        <f t="shared" si="347"/>
        <v>0</v>
      </c>
    </row>
    <row r="22257" spans="67:67">
      <c r="BO22257" s="87" t="str">
        <f t="shared" si="347"/>
        <v>0</v>
      </c>
    </row>
    <row r="22258" spans="67:67">
      <c r="BO22258" s="87" t="str">
        <f t="shared" si="347"/>
        <v>0</v>
      </c>
    </row>
    <row r="22259" spans="67:67">
      <c r="BO22259" s="87" t="str">
        <f t="shared" si="347"/>
        <v>0</v>
      </c>
    </row>
    <row r="22260" spans="67:67">
      <c r="BO22260" s="87" t="str">
        <f t="shared" si="347"/>
        <v>0</v>
      </c>
    </row>
    <row r="22261" spans="67:67">
      <c r="BO22261" s="87" t="str">
        <f t="shared" si="347"/>
        <v>0</v>
      </c>
    </row>
    <row r="22262" spans="67:67">
      <c r="BO22262" s="87" t="str">
        <f t="shared" si="347"/>
        <v>0</v>
      </c>
    </row>
    <row r="22263" spans="67:67">
      <c r="BO22263" s="87" t="str">
        <f t="shared" si="347"/>
        <v>0</v>
      </c>
    </row>
    <row r="22264" spans="67:67">
      <c r="BO22264" s="87" t="str">
        <f t="shared" si="347"/>
        <v>0</v>
      </c>
    </row>
    <row r="22265" spans="67:67">
      <c r="BO22265" s="87" t="str">
        <f t="shared" si="347"/>
        <v>0</v>
      </c>
    </row>
    <row r="22266" spans="67:67">
      <c r="BO22266" s="87" t="str">
        <f t="shared" si="347"/>
        <v>0</v>
      </c>
    </row>
    <row r="22267" spans="67:67">
      <c r="BO22267" s="87" t="str">
        <f t="shared" si="347"/>
        <v>0</v>
      </c>
    </row>
    <row r="22268" spans="67:67">
      <c r="BO22268" s="87" t="str">
        <f t="shared" si="347"/>
        <v>0</v>
      </c>
    </row>
    <row r="22269" spans="67:67">
      <c r="BO22269" s="87" t="str">
        <f t="shared" si="347"/>
        <v>0</v>
      </c>
    </row>
    <row r="22270" spans="67:67">
      <c r="BO22270" s="87" t="str">
        <f t="shared" si="347"/>
        <v>0</v>
      </c>
    </row>
    <row r="22271" spans="67:67">
      <c r="BO22271" s="87" t="str">
        <f t="shared" si="347"/>
        <v>0</v>
      </c>
    </row>
    <row r="22272" spans="67:67">
      <c r="BO22272" s="87" t="str">
        <f t="shared" si="347"/>
        <v>0</v>
      </c>
    </row>
    <row r="22273" spans="67:67">
      <c r="BO22273" s="87" t="str">
        <f t="shared" si="347"/>
        <v>0</v>
      </c>
    </row>
    <row r="22274" spans="67:67">
      <c r="BO22274" s="87" t="str">
        <f t="shared" si="347"/>
        <v>0</v>
      </c>
    </row>
    <row r="22275" spans="67:67">
      <c r="BO22275" s="87" t="str">
        <f t="shared" si="347"/>
        <v>0</v>
      </c>
    </row>
    <row r="22276" spans="67:67">
      <c r="BO22276" s="87" t="str">
        <f t="shared" si="347"/>
        <v>0</v>
      </c>
    </row>
    <row r="22277" spans="67:67">
      <c r="BO22277" s="87" t="str">
        <f t="shared" si="347"/>
        <v>0</v>
      </c>
    </row>
    <row r="22278" spans="67:67">
      <c r="BO22278" s="87" t="str">
        <f t="shared" ref="BO22278:BO22341" si="348">IF(AND(BI22278&lt;&gt;"",BM22278&lt;&gt;"",BE22278&lt;&gt;"",BF22278&lt;&gt;"",BG22278&lt;&gt;""),(1000*9.81*BI22278*0.001*BM22278)/(BE22278*BF22278*BG22278),"0")</f>
        <v>0</v>
      </c>
    </row>
    <row r="22279" spans="67:67">
      <c r="BO22279" s="87" t="str">
        <f t="shared" si="348"/>
        <v>0</v>
      </c>
    </row>
    <row r="22280" spans="67:67">
      <c r="BO22280" s="87" t="str">
        <f t="shared" si="348"/>
        <v>0</v>
      </c>
    </row>
    <row r="22281" spans="67:67">
      <c r="BO22281" s="87" t="str">
        <f t="shared" si="348"/>
        <v>0</v>
      </c>
    </row>
    <row r="22282" spans="67:67">
      <c r="BO22282" s="87" t="str">
        <f t="shared" si="348"/>
        <v>0</v>
      </c>
    </row>
    <row r="22283" spans="67:67">
      <c r="BO22283" s="87" t="str">
        <f t="shared" si="348"/>
        <v>0</v>
      </c>
    </row>
    <row r="22284" spans="67:67">
      <c r="BO22284" s="87" t="str">
        <f t="shared" si="348"/>
        <v>0</v>
      </c>
    </row>
    <row r="22285" spans="67:67">
      <c r="BO22285" s="87" t="str">
        <f t="shared" si="348"/>
        <v>0</v>
      </c>
    </row>
    <row r="22286" spans="67:67">
      <c r="BO22286" s="87" t="str">
        <f t="shared" si="348"/>
        <v>0</v>
      </c>
    </row>
    <row r="22287" spans="67:67">
      <c r="BO22287" s="87" t="str">
        <f t="shared" si="348"/>
        <v>0</v>
      </c>
    </row>
    <row r="22288" spans="67:67">
      <c r="BO22288" s="87" t="str">
        <f t="shared" si="348"/>
        <v>0</v>
      </c>
    </row>
    <row r="22289" spans="67:67">
      <c r="BO22289" s="87" t="str">
        <f t="shared" si="348"/>
        <v>0</v>
      </c>
    </row>
    <row r="22290" spans="67:67">
      <c r="BO22290" s="87" t="str">
        <f t="shared" si="348"/>
        <v>0</v>
      </c>
    </row>
    <row r="22291" spans="67:67">
      <c r="BO22291" s="87" t="str">
        <f t="shared" si="348"/>
        <v>0</v>
      </c>
    </row>
    <row r="22292" spans="67:67">
      <c r="BO22292" s="87" t="str">
        <f t="shared" si="348"/>
        <v>0</v>
      </c>
    </row>
    <row r="22293" spans="67:67">
      <c r="BO22293" s="87" t="str">
        <f t="shared" si="348"/>
        <v>0</v>
      </c>
    </row>
    <row r="22294" spans="67:67">
      <c r="BO22294" s="87" t="str">
        <f t="shared" si="348"/>
        <v>0</v>
      </c>
    </row>
    <row r="22295" spans="67:67">
      <c r="BO22295" s="87" t="str">
        <f t="shared" si="348"/>
        <v>0</v>
      </c>
    </row>
    <row r="22296" spans="67:67">
      <c r="BO22296" s="87" t="str">
        <f t="shared" si="348"/>
        <v>0</v>
      </c>
    </row>
    <row r="22297" spans="67:67">
      <c r="BO22297" s="87" t="str">
        <f t="shared" si="348"/>
        <v>0</v>
      </c>
    </row>
    <row r="22298" spans="67:67">
      <c r="BO22298" s="87" t="str">
        <f t="shared" si="348"/>
        <v>0</v>
      </c>
    </row>
    <row r="22299" spans="67:67">
      <c r="BO22299" s="87" t="str">
        <f t="shared" si="348"/>
        <v>0</v>
      </c>
    </row>
    <row r="22300" spans="67:67">
      <c r="BO22300" s="87" t="str">
        <f t="shared" si="348"/>
        <v>0</v>
      </c>
    </row>
    <row r="22301" spans="67:67">
      <c r="BO22301" s="87" t="str">
        <f t="shared" si="348"/>
        <v>0</v>
      </c>
    </row>
    <row r="22302" spans="67:67">
      <c r="BO22302" s="87" t="str">
        <f t="shared" si="348"/>
        <v>0</v>
      </c>
    </row>
    <row r="22303" spans="67:67">
      <c r="BO22303" s="87" t="str">
        <f t="shared" si="348"/>
        <v>0</v>
      </c>
    </row>
    <row r="22304" spans="67:67">
      <c r="BO22304" s="87" t="str">
        <f t="shared" si="348"/>
        <v>0</v>
      </c>
    </row>
    <row r="22305" spans="67:67">
      <c r="BO22305" s="87" t="str">
        <f t="shared" si="348"/>
        <v>0</v>
      </c>
    </row>
    <row r="22306" spans="67:67">
      <c r="BO22306" s="87" t="str">
        <f t="shared" si="348"/>
        <v>0</v>
      </c>
    </row>
    <row r="22307" spans="67:67">
      <c r="BO22307" s="87" t="str">
        <f t="shared" si="348"/>
        <v>0</v>
      </c>
    </row>
    <row r="22308" spans="67:67">
      <c r="BO22308" s="87" t="str">
        <f t="shared" si="348"/>
        <v>0</v>
      </c>
    </row>
    <row r="22309" spans="67:67">
      <c r="BO22309" s="87" t="str">
        <f t="shared" si="348"/>
        <v>0</v>
      </c>
    </row>
    <row r="22310" spans="67:67">
      <c r="BO22310" s="87" t="str">
        <f t="shared" si="348"/>
        <v>0</v>
      </c>
    </row>
    <row r="22311" spans="67:67">
      <c r="BO22311" s="87" t="str">
        <f t="shared" si="348"/>
        <v>0</v>
      </c>
    </row>
    <row r="22312" spans="67:67">
      <c r="BO22312" s="87" t="str">
        <f t="shared" si="348"/>
        <v>0</v>
      </c>
    </row>
    <row r="22313" spans="67:67">
      <c r="BO22313" s="87" t="str">
        <f t="shared" si="348"/>
        <v>0</v>
      </c>
    </row>
    <row r="22314" spans="67:67">
      <c r="BO22314" s="87" t="str">
        <f t="shared" si="348"/>
        <v>0</v>
      </c>
    </row>
    <row r="22315" spans="67:67">
      <c r="BO22315" s="87" t="str">
        <f t="shared" si="348"/>
        <v>0</v>
      </c>
    </row>
    <row r="22316" spans="67:67">
      <c r="BO22316" s="87" t="str">
        <f t="shared" si="348"/>
        <v>0</v>
      </c>
    </row>
    <row r="22317" spans="67:67">
      <c r="BO22317" s="87" t="str">
        <f t="shared" si="348"/>
        <v>0</v>
      </c>
    </row>
    <row r="22318" spans="67:67">
      <c r="BO22318" s="87" t="str">
        <f t="shared" si="348"/>
        <v>0</v>
      </c>
    </row>
    <row r="22319" spans="67:67">
      <c r="BO22319" s="87" t="str">
        <f t="shared" si="348"/>
        <v>0</v>
      </c>
    </row>
    <row r="22320" spans="67:67">
      <c r="BO22320" s="87" t="str">
        <f t="shared" si="348"/>
        <v>0</v>
      </c>
    </row>
    <row r="22321" spans="67:67">
      <c r="BO22321" s="87" t="str">
        <f t="shared" si="348"/>
        <v>0</v>
      </c>
    </row>
    <row r="22322" spans="67:67">
      <c r="BO22322" s="87" t="str">
        <f t="shared" si="348"/>
        <v>0</v>
      </c>
    </row>
    <row r="22323" spans="67:67">
      <c r="BO22323" s="87" t="str">
        <f t="shared" si="348"/>
        <v>0</v>
      </c>
    </row>
    <row r="22324" spans="67:67">
      <c r="BO22324" s="87" t="str">
        <f t="shared" si="348"/>
        <v>0</v>
      </c>
    </row>
    <row r="22325" spans="67:67">
      <c r="BO22325" s="87" t="str">
        <f t="shared" si="348"/>
        <v>0</v>
      </c>
    </row>
    <row r="22326" spans="67:67">
      <c r="BO22326" s="87" t="str">
        <f t="shared" si="348"/>
        <v>0</v>
      </c>
    </row>
    <row r="22327" spans="67:67">
      <c r="BO22327" s="87" t="str">
        <f t="shared" si="348"/>
        <v>0</v>
      </c>
    </row>
    <row r="22328" spans="67:67">
      <c r="BO22328" s="87" t="str">
        <f t="shared" si="348"/>
        <v>0</v>
      </c>
    </row>
    <row r="22329" spans="67:67">
      <c r="BO22329" s="87" t="str">
        <f t="shared" si="348"/>
        <v>0</v>
      </c>
    </row>
    <row r="22330" spans="67:67">
      <c r="BO22330" s="87" t="str">
        <f t="shared" si="348"/>
        <v>0</v>
      </c>
    </row>
    <row r="22331" spans="67:67">
      <c r="BO22331" s="87" t="str">
        <f t="shared" si="348"/>
        <v>0</v>
      </c>
    </row>
    <row r="22332" spans="67:67">
      <c r="BO22332" s="87" t="str">
        <f t="shared" si="348"/>
        <v>0</v>
      </c>
    </row>
    <row r="22333" spans="67:67">
      <c r="BO22333" s="87" t="str">
        <f t="shared" si="348"/>
        <v>0</v>
      </c>
    </row>
    <row r="22334" spans="67:67">
      <c r="BO22334" s="87" t="str">
        <f t="shared" si="348"/>
        <v>0</v>
      </c>
    </row>
    <row r="22335" spans="67:67">
      <c r="BO22335" s="87" t="str">
        <f t="shared" si="348"/>
        <v>0</v>
      </c>
    </row>
    <row r="22336" spans="67:67">
      <c r="BO22336" s="87" t="str">
        <f t="shared" si="348"/>
        <v>0</v>
      </c>
    </row>
    <row r="22337" spans="67:67">
      <c r="BO22337" s="87" t="str">
        <f t="shared" si="348"/>
        <v>0</v>
      </c>
    </row>
    <row r="22338" spans="67:67">
      <c r="BO22338" s="87" t="str">
        <f t="shared" si="348"/>
        <v>0</v>
      </c>
    </row>
    <row r="22339" spans="67:67">
      <c r="BO22339" s="87" t="str">
        <f t="shared" si="348"/>
        <v>0</v>
      </c>
    </row>
    <row r="22340" spans="67:67">
      <c r="BO22340" s="87" t="str">
        <f t="shared" si="348"/>
        <v>0</v>
      </c>
    </row>
    <row r="22341" spans="67:67">
      <c r="BO22341" s="87" t="str">
        <f t="shared" si="348"/>
        <v>0</v>
      </c>
    </row>
    <row r="22342" spans="67:67">
      <c r="BO22342" s="87" t="str">
        <f t="shared" ref="BO22342:BO22405" si="349">IF(AND(BI22342&lt;&gt;"",BM22342&lt;&gt;"",BE22342&lt;&gt;"",BF22342&lt;&gt;"",BG22342&lt;&gt;""),(1000*9.81*BI22342*0.001*BM22342)/(BE22342*BF22342*BG22342),"0")</f>
        <v>0</v>
      </c>
    </row>
    <row r="22343" spans="67:67">
      <c r="BO22343" s="87" t="str">
        <f t="shared" si="349"/>
        <v>0</v>
      </c>
    </row>
    <row r="22344" spans="67:67">
      <c r="BO22344" s="87" t="str">
        <f t="shared" si="349"/>
        <v>0</v>
      </c>
    </row>
    <row r="22345" spans="67:67">
      <c r="BO22345" s="87" t="str">
        <f t="shared" si="349"/>
        <v>0</v>
      </c>
    </row>
    <row r="22346" spans="67:67">
      <c r="BO22346" s="87" t="str">
        <f t="shared" si="349"/>
        <v>0</v>
      </c>
    </row>
    <row r="22347" spans="67:67">
      <c r="BO22347" s="87" t="str">
        <f t="shared" si="349"/>
        <v>0</v>
      </c>
    </row>
    <row r="22348" spans="67:67">
      <c r="BO22348" s="87" t="str">
        <f t="shared" si="349"/>
        <v>0</v>
      </c>
    </row>
    <row r="22349" spans="67:67">
      <c r="BO22349" s="87" t="str">
        <f t="shared" si="349"/>
        <v>0</v>
      </c>
    </row>
    <row r="22350" spans="67:67">
      <c r="BO22350" s="87" t="str">
        <f t="shared" si="349"/>
        <v>0</v>
      </c>
    </row>
    <row r="22351" spans="67:67">
      <c r="BO22351" s="87" t="str">
        <f t="shared" si="349"/>
        <v>0</v>
      </c>
    </row>
    <row r="22352" spans="67:67">
      <c r="BO22352" s="87" t="str">
        <f t="shared" si="349"/>
        <v>0</v>
      </c>
    </row>
    <row r="22353" spans="67:67">
      <c r="BO22353" s="87" t="str">
        <f t="shared" si="349"/>
        <v>0</v>
      </c>
    </row>
    <row r="22354" spans="67:67">
      <c r="BO22354" s="87" t="str">
        <f t="shared" si="349"/>
        <v>0</v>
      </c>
    </row>
    <row r="22355" spans="67:67">
      <c r="BO22355" s="87" t="str">
        <f t="shared" si="349"/>
        <v>0</v>
      </c>
    </row>
    <row r="22356" spans="67:67">
      <c r="BO22356" s="87" t="str">
        <f t="shared" si="349"/>
        <v>0</v>
      </c>
    </row>
    <row r="22357" spans="67:67">
      <c r="BO22357" s="87" t="str">
        <f t="shared" si="349"/>
        <v>0</v>
      </c>
    </row>
    <row r="22358" spans="67:67">
      <c r="BO22358" s="87" t="str">
        <f t="shared" si="349"/>
        <v>0</v>
      </c>
    </row>
    <row r="22359" spans="67:67">
      <c r="BO22359" s="87" t="str">
        <f t="shared" si="349"/>
        <v>0</v>
      </c>
    </row>
    <row r="22360" spans="67:67">
      <c r="BO22360" s="87" t="str">
        <f t="shared" si="349"/>
        <v>0</v>
      </c>
    </row>
    <row r="22361" spans="67:67">
      <c r="BO22361" s="87" t="str">
        <f t="shared" si="349"/>
        <v>0</v>
      </c>
    </row>
    <row r="22362" spans="67:67">
      <c r="BO22362" s="87" t="str">
        <f t="shared" si="349"/>
        <v>0</v>
      </c>
    </row>
    <row r="22363" spans="67:67">
      <c r="BO22363" s="87" t="str">
        <f t="shared" si="349"/>
        <v>0</v>
      </c>
    </row>
    <row r="22364" spans="67:67">
      <c r="BO22364" s="87" t="str">
        <f t="shared" si="349"/>
        <v>0</v>
      </c>
    </row>
    <row r="22365" spans="67:67">
      <c r="BO22365" s="87" t="str">
        <f t="shared" si="349"/>
        <v>0</v>
      </c>
    </row>
    <row r="22366" spans="67:67">
      <c r="BO22366" s="87" t="str">
        <f t="shared" si="349"/>
        <v>0</v>
      </c>
    </row>
    <row r="22367" spans="67:67">
      <c r="BO22367" s="87" t="str">
        <f t="shared" si="349"/>
        <v>0</v>
      </c>
    </row>
    <row r="22368" spans="67:67">
      <c r="BO22368" s="87" t="str">
        <f t="shared" si="349"/>
        <v>0</v>
      </c>
    </row>
    <row r="22369" spans="67:67">
      <c r="BO22369" s="87" t="str">
        <f t="shared" si="349"/>
        <v>0</v>
      </c>
    </row>
    <row r="22370" spans="67:67">
      <c r="BO22370" s="87" t="str">
        <f t="shared" si="349"/>
        <v>0</v>
      </c>
    </row>
    <row r="22371" spans="67:67">
      <c r="BO22371" s="87" t="str">
        <f t="shared" si="349"/>
        <v>0</v>
      </c>
    </row>
    <row r="22372" spans="67:67">
      <c r="BO22372" s="87" t="str">
        <f t="shared" si="349"/>
        <v>0</v>
      </c>
    </row>
    <row r="22373" spans="67:67">
      <c r="BO22373" s="87" t="str">
        <f t="shared" si="349"/>
        <v>0</v>
      </c>
    </row>
    <row r="22374" spans="67:67">
      <c r="BO22374" s="87" t="str">
        <f t="shared" si="349"/>
        <v>0</v>
      </c>
    </row>
    <row r="22375" spans="67:67">
      <c r="BO22375" s="87" t="str">
        <f t="shared" si="349"/>
        <v>0</v>
      </c>
    </row>
    <row r="22376" spans="67:67">
      <c r="BO22376" s="87" t="str">
        <f t="shared" si="349"/>
        <v>0</v>
      </c>
    </row>
    <row r="22377" spans="67:67">
      <c r="BO22377" s="87" t="str">
        <f t="shared" si="349"/>
        <v>0</v>
      </c>
    </row>
    <row r="22378" spans="67:67">
      <c r="BO22378" s="87" t="str">
        <f t="shared" si="349"/>
        <v>0</v>
      </c>
    </row>
    <row r="22379" spans="67:67">
      <c r="BO22379" s="87" t="str">
        <f t="shared" si="349"/>
        <v>0</v>
      </c>
    </row>
    <row r="22380" spans="67:67">
      <c r="BO22380" s="87" t="str">
        <f t="shared" si="349"/>
        <v>0</v>
      </c>
    </row>
    <row r="22381" spans="67:67">
      <c r="BO22381" s="87" t="str">
        <f t="shared" si="349"/>
        <v>0</v>
      </c>
    </row>
    <row r="22382" spans="67:67">
      <c r="BO22382" s="87" t="str">
        <f t="shared" si="349"/>
        <v>0</v>
      </c>
    </row>
    <row r="22383" spans="67:67">
      <c r="BO22383" s="87" t="str">
        <f t="shared" si="349"/>
        <v>0</v>
      </c>
    </row>
    <row r="22384" spans="67:67">
      <c r="BO22384" s="87" t="str">
        <f t="shared" si="349"/>
        <v>0</v>
      </c>
    </row>
    <row r="22385" spans="67:67">
      <c r="BO22385" s="87" t="str">
        <f t="shared" si="349"/>
        <v>0</v>
      </c>
    </row>
    <row r="22386" spans="67:67">
      <c r="BO22386" s="87" t="str">
        <f t="shared" si="349"/>
        <v>0</v>
      </c>
    </row>
    <row r="22387" spans="67:67">
      <c r="BO22387" s="87" t="str">
        <f t="shared" si="349"/>
        <v>0</v>
      </c>
    </row>
    <row r="22388" spans="67:67">
      <c r="BO22388" s="87" t="str">
        <f t="shared" si="349"/>
        <v>0</v>
      </c>
    </row>
    <row r="22389" spans="67:67">
      <c r="BO22389" s="87" t="str">
        <f t="shared" si="349"/>
        <v>0</v>
      </c>
    </row>
    <row r="22390" spans="67:67">
      <c r="BO22390" s="87" t="str">
        <f t="shared" si="349"/>
        <v>0</v>
      </c>
    </row>
    <row r="22391" spans="67:67">
      <c r="BO22391" s="87" t="str">
        <f t="shared" si="349"/>
        <v>0</v>
      </c>
    </row>
    <row r="22392" spans="67:67">
      <c r="BO22392" s="87" t="str">
        <f t="shared" si="349"/>
        <v>0</v>
      </c>
    </row>
    <row r="22393" spans="67:67">
      <c r="BO22393" s="87" t="str">
        <f t="shared" si="349"/>
        <v>0</v>
      </c>
    </row>
    <row r="22394" spans="67:67">
      <c r="BO22394" s="87" t="str">
        <f t="shared" si="349"/>
        <v>0</v>
      </c>
    </row>
    <row r="22395" spans="67:67">
      <c r="BO22395" s="87" t="str">
        <f t="shared" si="349"/>
        <v>0</v>
      </c>
    </row>
    <row r="22396" spans="67:67">
      <c r="BO22396" s="87" t="str">
        <f t="shared" si="349"/>
        <v>0</v>
      </c>
    </row>
    <row r="22397" spans="67:67">
      <c r="BO22397" s="87" t="str">
        <f t="shared" si="349"/>
        <v>0</v>
      </c>
    </row>
    <row r="22398" spans="67:67">
      <c r="BO22398" s="87" t="str">
        <f t="shared" si="349"/>
        <v>0</v>
      </c>
    </row>
    <row r="22399" spans="67:67">
      <c r="BO22399" s="87" t="str">
        <f t="shared" si="349"/>
        <v>0</v>
      </c>
    </row>
    <row r="22400" spans="67:67">
      <c r="BO22400" s="87" t="str">
        <f t="shared" si="349"/>
        <v>0</v>
      </c>
    </row>
    <row r="22401" spans="67:67">
      <c r="BO22401" s="87" t="str">
        <f t="shared" si="349"/>
        <v>0</v>
      </c>
    </row>
    <row r="22402" spans="67:67">
      <c r="BO22402" s="87" t="str">
        <f t="shared" si="349"/>
        <v>0</v>
      </c>
    </row>
    <row r="22403" spans="67:67">
      <c r="BO22403" s="87" t="str">
        <f t="shared" si="349"/>
        <v>0</v>
      </c>
    </row>
    <row r="22404" spans="67:67">
      <c r="BO22404" s="87" t="str">
        <f t="shared" si="349"/>
        <v>0</v>
      </c>
    </row>
    <row r="22405" spans="67:67">
      <c r="BO22405" s="87" t="str">
        <f t="shared" si="349"/>
        <v>0</v>
      </c>
    </row>
    <row r="22406" spans="67:67">
      <c r="BO22406" s="87" t="str">
        <f t="shared" ref="BO22406:BO22469" si="350">IF(AND(BI22406&lt;&gt;"",BM22406&lt;&gt;"",BE22406&lt;&gt;"",BF22406&lt;&gt;"",BG22406&lt;&gt;""),(1000*9.81*BI22406*0.001*BM22406)/(BE22406*BF22406*BG22406),"0")</f>
        <v>0</v>
      </c>
    </row>
    <row r="22407" spans="67:67">
      <c r="BO22407" s="87" t="str">
        <f t="shared" si="350"/>
        <v>0</v>
      </c>
    </row>
    <row r="22408" spans="67:67">
      <c r="BO22408" s="87" t="str">
        <f t="shared" si="350"/>
        <v>0</v>
      </c>
    </row>
    <row r="22409" spans="67:67">
      <c r="BO22409" s="87" t="str">
        <f t="shared" si="350"/>
        <v>0</v>
      </c>
    </row>
    <row r="22410" spans="67:67">
      <c r="BO22410" s="87" t="str">
        <f t="shared" si="350"/>
        <v>0</v>
      </c>
    </row>
    <row r="22411" spans="67:67">
      <c r="BO22411" s="87" t="str">
        <f t="shared" si="350"/>
        <v>0</v>
      </c>
    </row>
    <row r="22412" spans="67:67">
      <c r="BO22412" s="87" t="str">
        <f t="shared" si="350"/>
        <v>0</v>
      </c>
    </row>
    <row r="22413" spans="67:67">
      <c r="BO22413" s="87" t="str">
        <f t="shared" si="350"/>
        <v>0</v>
      </c>
    </row>
    <row r="22414" spans="67:67">
      <c r="BO22414" s="87" t="str">
        <f t="shared" si="350"/>
        <v>0</v>
      </c>
    </row>
    <row r="22415" spans="67:67">
      <c r="BO22415" s="87" t="str">
        <f t="shared" si="350"/>
        <v>0</v>
      </c>
    </row>
    <row r="22416" spans="67:67">
      <c r="BO22416" s="87" t="str">
        <f t="shared" si="350"/>
        <v>0</v>
      </c>
    </row>
    <row r="22417" spans="67:67">
      <c r="BO22417" s="87" t="str">
        <f t="shared" si="350"/>
        <v>0</v>
      </c>
    </row>
    <row r="22418" spans="67:67">
      <c r="BO22418" s="87" t="str">
        <f t="shared" si="350"/>
        <v>0</v>
      </c>
    </row>
    <row r="22419" spans="67:67">
      <c r="BO22419" s="87" t="str">
        <f t="shared" si="350"/>
        <v>0</v>
      </c>
    </row>
    <row r="22420" spans="67:67">
      <c r="BO22420" s="87" t="str">
        <f t="shared" si="350"/>
        <v>0</v>
      </c>
    </row>
    <row r="22421" spans="67:67">
      <c r="BO22421" s="87" t="str">
        <f t="shared" si="350"/>
        <v>0</v>
      </c>
    </row>
    <row r="22422" spans="67:67">
      <c r="BO22422" s="87" t="str">
        <f t="shared" si="350"/>
        <v>0</v>
      </c>
    </row>
    <row r="22423" spans="67:67">
      <c r="BO22423" s="87" t="str">
        <f t="shared" si="350"/>
        <v>0</v>
      </c>
    </row>
    <row r="22424" spans="67:67">
      <c r="BO22424" s="87" t="str">
        <f t="shared" si="350"/>
        <v>0</v>
      </c>
    </row>
    <row r="22425" spans="67:67">
      <c r="BO22425" s="87" t="str">
        <f t="shared" si="350"/>
        <v>0</v>
      </c>
    </row>
    <row r="22426" spans="67:67">
      <c r="BO22426" s="87" t="str">
        <f t="shared" si="350"/>
        <v>0</v>
      </c>
    </row>
    <row r="22427" spans="67:67">
      <c r="BO22427" s="87" t="str">
        <f t="shared" si="350"/>
        <v>0</v>
      </c>
    </row>
    <row r="22428" spans="67:67">
      <c r="BO22428" s="87" t="str">
        <f t="shared" si="350"/>
        <v>0</v>
      </c>
    </row>
    <row r="22429" spans="67:67">
      <c r="BO22429" s="87" t="str">
        <f t="shared" si="350"/>
        <v>0</v>
      </c>
    </row>
    <row r="22430" spans="67:67">
      <c r="BO22430" s="87" t="str">
        <f t="shared" si="350"/>
        <v>0</v>
      </c>
    </row>
    <row r="22431" spans="67:67">
      <c r="BO22431" s="87" t="str">
        <f t="shared" si="350"/>
        <v>0</v>
      </c>
    </row>
    <row r="22432" spans="67:67">
      <c r="BO22432" s="87" t="str">
        <f t="shared" si="350"/>
        <v>0</v>
      </c>
    </row>
    <row r="22433" spans="67:67">
      <c r="BO22433" s="87" t="str">
        <f t="shared" si="350"/>
        <v>0</v>
      </c>
    </row>
    <row r="22434" spans="67:67">
      <c r="BO22434" s="87" t="str">
        <f t="shared" si="350"/>
        <v>0</v>
      </c>
    </row>
    <row r="22435" spans="67:67">
      <c r="BO22435" s="87" t="str">
        <f t="shared" si="350"/>
        <v>0</v>
      </c>
    </row>
    <row r="22436" spans="67:67">
      <c r="BO22436" s="87" t="str">
        <f t="shared" si="350"/>
        <v>0</v>
      </c>
    </row>
    <row r="22437" spans="67:67">
      <c r="BO22437" s="87" t="str">
        <f t="shared" si="350"/>
        <v>0</v>
      </c>
    </row>
    <row r="22438" spans="67:67">
      <c r="BO22438" s="87" t="str">
        <f t="shared" si="350"/>
        <v>0</v>
      </c>
    </row>
    <row r="22439" spans="67:67">
      <c r="BO22439" s="87" t="str">
        <f t="shared" si="350"/>
        <v>0</v>
      </c>
    </row>
    <row r="22440" spans="67:67">
      <c r="BO22440" s="87" t="str">
        <f t="shared" si="350"/>
        <v>0</v>
      </c>
    </row>
    <row r="22441" spans="67:67">
      <c r="BO22441" s="87" t="str">
        <f t="shared" si="350"/>
        <v>0</v>
      </c>
    </row>
    <row r="22442" spans="67:67">
      <c r="BO22442" s="87" t="str">
        <f t="shared" si="350"/>
        <v>0</v>
      </c>
    </row>
    <row r="22443" spans="67:67">
      <c r="BO22443" s="87" t="str">
        <f t="shared" si="350"/>
        <v>0</v>
      </c>
    </row>
    <row r="22444" spans="67:67">
      <c r="BO22444" s="87" t="str">
        <f t="shared" si="350"/>
        <v>0</v>
      </c>
    </row>
    <row r="22445" spans="67:67">
      <c r="BO22445" s="87" t="str">
        <f t="shared" si="350"/>
        <v>0</v>
      </c>
    </row>
    <row r="22446" spans="67:67">
      <c r="BO22446" s="87" t="str">
        <f t="shared" si="350"/>
        <v>0</v>
      </c>
    </row>
    <row r="22447" spans="67:67">
      <c r="BO22447" s="87" t="str">
        <f t="shared" si="350"/>
        <v>0</v>
      </c>
    </row>
    <row r="22448" spans="67:67">
      <c r="BO22448" s="87" t="str">
        <f t="shared" si="350"/>
        <v>0</v>
      </c>
    </row>
    <row r="22449" spans="67:67">
      <c r="BO22449" s="87" t="str">
        <f t="shared" si="350"/>
        <v>0</v>
      </c>
    </row>
    <row r="22450" spans="67:67">
      <c r="BO22450" s="87" t="str">
        <f t="shared" si="350"/>
        <v>0</v>
      </c>
    </row>
    <row r="22451" spans="67:67">
      <c r="BO22451" s="87" t="str">
        <f t="shared" si="350"/>
        <v>0</v>
      </c>
    </row>
    <row r="22452" spans="67:67">
      <c r="BO22452" s="87" t="str">
        <f t="shared" si="350"/>
        <v>0</v>
      </c>
    </row>
    <row r="22453" spans="67:67">
      <c r="BO22453" s="87" t="str">
        <f t="shared" si="350"/>
        <v>0</v>
      </c>
    </row>
    <row r="22454" spans="67:67">
      <c r="BO22454" s="87" t="str">
        <f t="shared" si="350"/>
        <v>0</v>
      </c>
    </row>
    <row r="22455" spans="67:67">
      <c r="BO22455" s="87" t="str">
        <f t="shared" si="350"/>
        <v>0</v>
      </c>
    </row>
    <row r="22456" spans="67:67">
      <c r="BO22456" s="87" t="str">
        <f t="shared" si="350"/>
        <v>0</v>
      </c>
    </row>
    <row r="22457" spans="67:67">
      <c r="BO22457" s="87" t="str">
        <f t="shared" si="350"/>
        <v>0</v>
      </c>
    </row>
    <row r="22458" spans="67:67">
      <c r="BO22458" s="87" t="str">
        <f t="shared" si="350"/>
        <v>0</v>
      </c>
    </row>
    <row r="22459" spans="67:67">
      <c r="BO22459" s="87" t="str">
        <f t="shared" si="350"/>
        <v>0</v>
      </c>
    </row>
    <row r="22460" spans="67:67">
      <c r="BO22460" s="87" t="str">
        <f t="shared" si="350"/>
        <v>0</v>
      </c>
    </row>
    <row r="22461" spans="67:67">
      <c r="BO22461" s="87" t="str">
        <f t="shared" si="350"/>
        <v>0</v>
      </c>
    </row>
    <row r="22462" spans="67:67">
      <c r="BO22462" s="87" t="str">
        <f t="shared" si="350"/>
        <v>0</v>
      </c>
    </row>
    <row r="22463" spans="67:67">
      <c r="BO22463" s="87" t="str">
        <f t="shared" si="350"/>
        <v>0</v>
      </c>
    </row>
    <row r="22464" spans="67:67">
      <c r="BO22464" s="87" t="str">
        <f t="shared" si="350"/>
        <v>0</v>
      </c>
    </row>
    <row r="22465" spans="67:67">
      <c r="BO22465" s="87" t="str">
        <f t="shared" si="350"/>
        <v>0</v>
      </c>
    </row>
    <row r="22466" spans="67:67">
      <c r="BO22466" s="87" t="str">
        <f t="shared" si="350"/>
        <v>0</v>
      </c>
    </row>
    <row r="22467" spans="67:67">
      <c r="BO22467" s="87" t="str">
        <f t="shared" si="350"/>
        <v>0</v>
      </c>
    </row>
    <row r="22468" spans="67:67">
      <c r="BO22468" s="87" t="str">
        <f t="shared" si="350"/>
        <v>0</v>
      </c>
    </row>
    <row r="22469" spans="67:67">
      <c r="BO22469" s="87" t="str">
        <f t="shared" si="350"/>
        <v>0</v>
      </c>
    </row>
    <row r="22470" spans="67:67">
      <c r="BO22470" s="87" t="str">
        <f t="shared" ref="BO22470:BO22533" si="351">IF(AND(BI22470&lt;&gt;"",BM22470&lt;&gt;"",BE22470&lt;&gt;"",BF22470&lt;&gt;"",BG22470&lt;&gt;""),(1000*9.81*BI22470*0.001*BM22470)/(BE22470*BF22470*BG22470),"0")</f>
        <v>0</v>
      </c>
    </row>
    <row r="22471" spans="67:67">
      <c r="BO22471" s="87" t="str">
        <f t="shared" si="351"/>
        <v>0</v>
      </c>
    </row>
    <row r="22472" spans="67:67">
      <c r="BO22472" s="87" t="str">
        <f t="shared" si="351"/>
        <v>0</v>
      </c>
    </row>
    <row r="22473" spans="67:67">
      <c r="BO22473" s="87" t="str">
        <f t="shared" si="351"/>
        <v>0</v>
      </c>
    </row>
    <row r="22474" spans="67:67">
      <c r="BO22474" s="87" t="str">
        <f t="shared" si="351"/>
        <v>0</v>
      </c>
    </row>
    <row r="22475" spans="67:67">
      <c r="BO22475" s="87" t="str">
        <f t="shared" si="351"/>
        <v>0</v>
      </c>
    </row>
    <row r="22476" spans="67:67">
      <c r="BO22476" s="87" t="str">
        <f t="shared" si="351"/>
        <v>0</v>
      </c>
    </row>
    <row r="22477" spans="67:67">
      <c r="BO22477" s="87" t="str">
        <f t="shared" si="351"/>
        <v>0</v>
      </c>
    </row>
    <row r="22478" spans="67:67">
      <c r="BO22478" s="87" t="str">
        <f t="shared" si="351"/>
        <v>0</v>
      </c>
    </row>
    <row r="22479" spans="67:67">
      <c r="BO22479" s="87" t="str">
        <f t="shared" si="351"/>
        <v>0</v>
      </c>
    </row>
    <row r="22480" spans="67:67">
      <c r="BO22480" s="87" t="str">
        <f t="shared" si="351"/>
        <v>0</v>
      </c>
    </row>
    <row r="22481" spans="67:67">
      <c r="BO22481" s="87" t="str">
        <f t="shared" si="351"/>
        <v>0</v>
      </c>
    </row>
    <row r="22482" spans="67:67">
      <c r="BO22482" s="87" t="str">
        <f t="shared" si="351"/>
        <v>0</v>
      </c>
    </row>
    <row r="22483" spans="67:67">
      <c r="BO22483" s="87" t="str">
        <f t="shared" si="351"/>
        <v>0</v>
      </c>
    </row>
    <row r="22484" spans="67:67">
      <c r="BO22484" s="87" t="str">
        <f t="shared" si="351"/>
        <v>0</v>
      </c>
    </row>
    <row r="22485" spans="67:67">
      <c r="BO22485" s="87" t="str">
        <f t="shared" si="351"/>
        <v>0</v>
      </c>
    </row>
    <row r="22486" spans="67:67">
      <c r="BO22486" s="87" t="str">
        <f t="shared" si="351"/>
        <v>0</v>
      </c>
    </row>
    <row r="22487" spans="67:67">
      <c r="BO22487" s="87" t="str">
        <f t="shared" si="351"/>
        <v>0</v>
      </c>
    </row>
    <row r="22488" spans="67:67">
      <c r="BO22488" s="87" t="str">
        <f t="shared" si="351"/>
        <v>0</v>
      </c>
    </row>
    <row r="22489" spans="67:67">
      <c r="BO22489" s="87" t="str">
        <f t="shared" si="351"/>
        <v>0</v>
      </c>
    </row>
    <row r="22490" spans="67:67">
      <c r="BO22490" s="87" t="str">
        <f t="shared" si="351"/>
        <v>0</v>
      </c>
    </row>
    <row r="22491" spans="67:67">
      <c r="BO22491" s="87" t="str">
        <f t="shared" si="351"/>
        <v>0</v>
      </c>
    </row>
    <row r="22492" spans="67:67">
      <c r="BO22492" s="87" t="str">
        <f t="shared" si="351"/>
        <v>0</v>
      </c>
    </row>
    <row r="22493" spans="67:67">
      <c r="BO22493" s="87" t="str">
        <f t="shared" si="351"/>
        <v>0</v>
      </c>
    </row>
    <row r="22494" spans="67:67">
      <c r="BO22494" s="87" t="str">
        <f t="shared" si="351"/>
        <v>0</v>
      </c>
    </row>
    <row r="22495" spans="67:67">
      <c r="BO22495" s="87" t="str">
        <f t="shared" si="351"/>
        <v>0</v>
      </c>
    </row>
    <row r="22496" spans="67:67">
      <c r="BO22496" s="87" t="str">
        <f t="shared" si="351"/>
        <v>0</v>
      </c>
    </row>
    <row r="22497" spans="67:67">
      <c r="BO22497" s="87" t="str">
        <f t="shared" si="351"/>
        <v>0</v>
      </c>
    </row>
    <row r="22498" spans="67:67">
      <c r="BO22498" s="87" t="str">
        <f t="shared" si="351"/>
        <v>0</v>
      </c>
    </row>
    <row r="22499" spans="67:67">
      <c r="BO22499" s="87" t="str">
        <f t="shared" si="351"/>
        <v>0</v>
      </c>
    </row>
    <row r="22500" spans="67:67">
      <c r="BO22500" s="87" t="str">
        <f t="shared" si="351"/>
        <v>0</v>
      </c>
    </row>
    <row r="22501" spans="67:67">
      <c r="BO22501" s="87" t="str">
        <f t="shared" si="351"/>
        <v>0</v>
      </c>
    </row>
    <row r="22502" spans="67:67">
      <c r="BO22502" s="87" t="str">
        <f t="shared" si="351"/>
        <v>0</v>
      </c>
    </row>
    <row r="22503" spans="67:67">
      <c r="BO22503" s="87" t="str">
        <f t="shared" si="351"/>
        <v>0</v>
      </c>
    </row>
    <row r="22504" spans="67:67">
      <c r="BO22504" s="87" t="str">
        <f t="shared" si="351"/>
        <v>0</v>
      </c>
    </row>
    <row r="22505" spans="67:67">
      <c r="BO22505" s="87" t="str">
        <f t="shared" si="351"/>
        <v>0</v>
      </c>
    </row>
    <row r="22506" spans="67:67">
      <c r="BO22506" s="87" t="str">
        <f t="shared" si="351"/>
        <v>0</v>
      </c>
    </row>
    <row r="22507" spans="67:67">
      <c r="BO22507" s="87" t="str">
        <f t="shared" si="351"/>
        <v>0</v>
      </c>
    </row>
    <row r="22508" spans="67:67">
      <c r="BO22508" s="87" t="str">
        <f t="shared" si="351"/>
        <v>0</v>
      </c>
    </row>
    <row r="22509" spans="67:67">
      <c r="BO22509" s="87" t="str">
        <f t="shared" si="351"/>
        <v>0</v>
      </c>
    </row>
    <row r="22510" spans="67:67">
      <c r="BO22510" s="87" t="str">
        <f t="shared" si="351"/>
        <v>0</v>
      </c>
    </row>
    <row r="22511" spans="67:67">
      <c r="BO22511" s="87" t="str">
        <f t="shared" si="351"/>
        <v>0</v>
      </c>
    </row>
    <row r="22512" spans="67:67">
      <c r="BO22512" s="87" t="str">
        <f t="shared" si="351"/>
        <v>0</v>
      </c>
    </row>
    <row r="22513" spans="67:67">
      <c r="BO22513" s="87" t="str">
        <f t="shared" si="351"/>
        <v>0</v>
      </c>
    </row>
    <row r="22514" spans="67:67">
      <c r="BO22514" s="87" t="str">
        <f t="shared" si="351"/>
        <v>0</v>
      </c>
    </row>
    <row r="22515" spans="67:67">
      <c r="BO22515" s="87" t="str">
        <f t="shared" si="351"/>
        <v>0</v>
      </c>
    </row>
    <row r="22516" spans="67:67">
      <c r="BO22516" s="87" t="str">
        <f t="shared" si="351"/>
        <v>0</v>
      </c>
    </row>
    <row r="22517" spans="67:67">
      <c r="BO22517" s="87" t="str">
        <f t="shared" si="351"/>
        <v>0</v>
      </c>
    </row>
    <row r="22518" spans="67:67">
      <c r="BO22518" s="87" t="str">
        <f t="shared" si="351"/>
        <v>0</v>
      </c>
    </row>
    <row r="22519" spans="67:67">
      <c r="BO22519" s="87" t="str">
        <f t="shared" si="351"/>
        <v>0</v>
      </c>
    </row>
    <row r="22520" spans="67:67">
      <c r="BO22520" s="87" t="str">
        <f t="shared" si="351"/>
        <v>0</v>
      </c>
    </row>
    <row r="22521" spans="67:67">
      <c r="BO22521" s="87" t="str">
        <f t="shared" si="351"/>
        <v>0</v>
      </c>
    </row>
    <row r="22522" spans="67:67">
      <c r="BO22522" s="87" t="str">
        <f t="shared" si="351"/>
        <v>0</v>
      </c>
    </row>
    <row r="22523" spans="67:67">
      <c r="BO22523" s="87" t="str">
        <f t="shared" si="351"/>
        <v>0</v>
      </c>
    </row>
    <row r="22524" spans="67:67">
      <c r="BO22524" s="87" t="str">
        <f t="shared" si="351"/>
        <v>0</v>
      </c>
    </row>
    <row r="22525" spans="67:67">
      <c r="BO22525" s="87" t="str">
        <f t="shared" si="351"/>
        <v>0</v>
      </c>
    </row>
    <row r="22526" spans="67:67">
      <c r="BO22526" s="87" t="str">
        <f t="shared" si="351"/>
        <v>0</v>
      </c>
    </row>
    <row r="22527" spans="67:67">
      <c r="BO22527" s="87" t="str">
        <f t="shared" si="351"/>
        <v>0</v>
      </c>
    </row>
    <row r="22528" spans="67:67">
      <c r="BO22528" s="87" t="str">
        <f t="shared" si="351"/>
        <v>0</v>
      </c>
    </row>
    <row r="22529" spans="67:67">
      <c r="BO22529" s="87" t="str">
        <f t="shared" si="351"/>
        <v>0</v>
      </c>
    </row>
    <row r="22530" spans="67:67">
      <c r="BO22530" s="87" t="str">
        <f t="shared" si="351"/>
        <v>0</v>
      </c>
    </row>
    <row r="22531" spans="67:67">
      <c r="BO22531" s="87" t="str">
        <f t="shared" si="351"/>
        <v>0</v>
      </c>
    </row>
    <row r="22532" spans="67:67">
      <c r="BO22532" s="87" t="str">
        <f t="shared" si="351"/>
        <v>0</v>
      </c>
    </row>
    <row r="22533" spans="67:67">
      <c r="BO22533" s="87" t="str">
        <f t="shared" si="351"/>
        <v>0</v>
      </c>
    </row>
    <row r="22534" spans="67:67">
      <c r="BO22534" s="87" t="str">
        <f t="shared" ref="BO22534:BO22597" si="352">IF(AND(BI22534&lt;&gt;"",BM22534&lt;&gt;"",BE22534&lt;&gt;"",BF22534&lt;&gt;"",BG22534&lt;&gt;""),(1000*9.81*BI22534*0.001*BM22534)/(BE22534*BF22534*BG22534),"0")</f>
        <v>0</v>
      </c>
    </row>
    <row r="22535" spans="67:67">
      <c r="BO22535" s="87" t="str">
        <f t="shared" si="352"/>
        <v>0</v>
      </c>
    </row>
    <row r="22536" spans="67:67">
      <c r="BO22536" s="87" t="str">
        <f t="shared" si="352"/>
        <v>0</v>
      </c>
    </row>
    <row r="22537" spans="67:67">
      <c r="BO22537" s="87" t="str">
        <f t="shared" si="352"/>
        <v>0</v>
      </c>
    </row>
    <row r="22538" spans="67:67">
      <c r="BO22538" s="87" t="str">
        <f t="shared" si="352"/>
        <v>0</v>
      </c>
    </row>
    <row r="22539" spans="67:67">
      <c r="BO22539" s="87" t="str">
        <f t="shared" si="352"/>
        <v>0</v>
      </c>
    </row>
    <row r="22540" spans="67:67">
      <c r="BO22540" s="87" t="str">
        <f t="shared" si="352"/>
        <v>0</v>
      </c>
    </row>
    <row r="22541" spans="67:67">
      <c r="BO22541" s="87" t="str">
        <f t="shared" si="352"/>
        <v>0</v>
      </c>
    </row>
    <row r="22542" spans="67:67">
      <c r="BO22542" s="87" t="str">
        <f t="shared" si="352"/>
        <v>0</v>
      </c>
    </row>
    <row r="22543" spans="67:67">
      <c r="BO22543" s="87" t="str">
        <f t="shared" si="352"/>
        <v>0</v>
      </c>
    </row>
    <row r="22544" spans="67:67">
      <c r="BO22544" s="87" t="str">
        <f t="shared" si="352"/>
        <v>0</v>
      </c>
    </row>
    <row r="22545" spans="67:67">
      <c r="BO22545" s="87" t="str">
        <f t="shared" si="352"/>
        <v>0</v>
      </c>
    </row>
    <row r="22546" spans="67:67">
      <c r="BO22546" s="87" t="str">
        <f t="shared" si="352"/>
        <v>0</v>
      </c>
    </row>
    <row r="22547" spans="67:67">
      <c r="BO22547" s="87" t="str">
        <f t="shared" si="352"/>
        <v>0</v>
      </c>
    </row>
    <row r="22548" spans="67:67">
      <c r="BO22548" s="87" t="str">
        <f t="shared" si="352"/>
        <v>0</v>
      </c>
    </row>
    <row r="22549" spans="67:67">
      <c r="BO22549" s="87" t="str">
        <f t="shared" si="352"/>
        <v>0</v>
      </c>
    </row>
    <row r="22550" spans="67:67">
      <c r="BO22550" s="87" t="str">
        <f t="shared" si="352"/>
        <v>0</v>
      </c>
    </row>
    <row r="22551" spans="67:67">
      <c r="BO22551" s="87" t="str">
        <f t="shared" si="352"/>
        <v>0</v>
      </c>
    </row>
    <row r="22552" spans="67:67">
      <c r="BO22552" s="87" t="str">
        <f t="shared" si="352"/>
        <v>0</v>
      </c>
    </row>
    <row r="22553" spans="67:67">
      <c r="BO22553" s="87" t="str">
        <f t="shared" si="352"/>
        <v>0</v>
      </c>
    </row>
    <row r="22554" spans="67:67">
      <c r="BO22554" s="87" t="str">
        <f t="shared" si="352"/>
        <v>0</v>
      </c>
    </row>
    <row r="22555" spans="67:67">
      <c r="BO22555" s="87" t="str">
        <f t="shared" si="352"/>
        <v>0</v>
      </c>
    </row>
    <row r="22556" spans="67:67">
      <c r="BO22556" s="87" t="str">
        <f t="shared" si="352"/>
        <v>0</v>
      </c>
    </row>
    <row r="22557" spans="67:67">
      <c r="BO22557" s="87" t="str">
        <f t="shared" si="352"/>
        <v>0</v>
      </c>
    </row>
    <row r="22558" spans="67:67">
      <c r="BO22558" s="87" t="str">
        <f t="shared" si="352"/>
        <v>0</v>
      </c>
    </row>
    <row r="22559" spans="67:67">
      <c r="BO22559" s="87" t="str">
        <f t="shared" si="352"/>
        <v>0</v>
      </c>
    </row>
    <row r="22560" spans="67:67">
      <c r="BO22560" s="87" t="str">
        <f t="shared" si="352"/>
        <v>0</v>
      </c>
    </row>
    <row r="22561" spans="67:67">
      <c r="BO22561" s="87" t="str">
        <f t="shared" si="352"/>
        <v>0</v>
      </c>
    </row>
    <row r="22562" spans="67:67">
      <c r="BO22562" s="87" t="str">
        <f t="shared" si="352"/>
        <v>0</v>
      </c>
    </row>
    <row r="22563" spans="67:67">
      <c r="BO22563" s="87" t="str">
        <f t="shared" si="352"/>
        <v>0</v>
      </c>
    </row>
    <row r="22564" spans="67:67">
      <c r="BO22564" s="87" t="str">
        <f t="shared" si="352"/>
        <v>0</v>
      </c>
    </row>
    <row r="22565" spans="67:67">
      <c r="BO22565" s="87" t="str">
        <f t="shared" si="352"/>
        <v>0</v>
      </c>
    </row>
    <row r="22566" spans="67:67">
      <c r="BO22566" s="87" t="str">
        <f t="shared" si="352"/>
        <v>0</v>
      </c>
    </row>
    <row r="22567" spans="67:67">
      <c r="BO22567" s="87" t="str">
        <f t="shared" si="352"/>
        <v>0</v>
      </c>
    </row>
    <row r="22568" spans="67:67">
      <c r="BO22568" s="87" t="str">
        <f t="shared" si="352"/>
        <v>0</v>
      </c>
    </row>
    <row r="22569" spans="67:67">
      <c r="BO22569" s="87" t="str">
        <f t="shared" si="352"/>
        <v>0</v>
      </c>
    </row>
    <row r="22570" spans="67:67">
      <c r="BO22570" s="87" t="str">
        <f t="shared" si="352"/>
        <v>0</v>
      </c>
    </row>
    <row r="22571" spans="67:67">
      <c r="BO22571" s="87" t="str">
        <f t="shared" si="352"/>
        <v>0</v>
      </c>
    </row>
    <row r="22572" spans="67:67">
      <c r="BO22572" s="87" t="str">
        <f t="shared" si="352"/>
        <v>0</v>
      </c>
    </row>
    <row r="22573" spans="67:67">
      <c r="BO22573" s="87" t="str">
        <f t="shared" si="352"/>
        <v>0</v>
      </c>
    </row>
    <row r="22574" spans="67:67">
      <c r="BO22574" s="87" t="str">
        <f t="shared" si="352"/>
        <v>0</v>
      </c>
    </row>
    <row r="22575" spans="67:67">
      <c r="BO22575" s="87" t="str">
        <f t="shared" si="352"/>
        <v>0</v>
      </c>
    </row>
    <row r="22576" spans="67:67">
      <c r="BO22576" s="87" t="str">
        <f t="shared" si="352"/>
        <v>0</v>
      </c>
    </row>
    <row r="22577" spans="67:67">
      <c r="BO22577" s="87" t="str">
        <f t="shared" si="352"/>
        <v>0</v>
      </c>
    </row>
    <row r="22578" spans="67:67">
      <c r="BO22578" s="87" t="str">
        <f t="shared" si="352"/>
        <v>0</v>
      </c>
    </row>
    <row r="22579" spans="67:67">
      <c r="BO22579" s="87" t="str">
        <f t="shared" si="352"/>
        <v>0</v>
      </c>
    </row>
    <row r="22580" spans="67:67">
      <c r="BO22580" s="87" t="str">
        <f t="shared" si="352"/>
        <v>0</v>
      </c>
    </row>
    <row r="22581" spans="67:67">
      <c r="BO22581" s="87" t="str">
        <f t="shared" si="352"/>
        <v>0</v>
      </c>
    </row>
    <row r="22582" spans="67:67">
      <c r="BO22582" s="87" t="str">
        <f t="shared" si="352"/>
        <v>0</v>
      </c>
    </row>
    <row r="22583" spans="67:67">
      <c r="BO22583" s="87" t="str">
        <f t="shared" si="352"/>
        <v>0</v>
      </c>
    </row>
    <row r="22584" spans="67:67">
      <c r="BO22584" s="87" t="str">
        <f t="shared" si="352"/>
        <v>0</v>
      </c>
    </row>
    <row r="22585" spans="67:67">
      <c r="BO22585" s="87" t="str">
        <f t="shared" si="352"/>
        <v>0</v>
      </c>
    </row>
    <row r="22586" spans="67:67">
      <c r="BO22586" s="87" t="str">
        <f t="shared" si="352"/>
        <v>0</v>
      </c>
    </row>
    <row r="22587" spans="67:67">
      <c r="BO22587" s="87" t="str">
        <f t="shared" si="352"/>
        <v>0</v>
      </c>
    </row>
    <row r="22588" spans="67:67">
      <c r="BO22588" s="87" t="str">
        <f t="shared" si="352"/>
        <v>0</v>
      </c>
    </row>
    <row r="22589" spans="67:67">
      <c r="BO22589" s="87" t="str">
        <f t="shared" si="352"/>
        <v>0</v>
      </c>
    </row>
    <row r="22590" spans="67:67">
      <c r="BO22590" s="87" t="str">
        <f t="shared" si="352"/>
        <v>0</v>
      </c>
    </row>
    <row r="22591" spans="67:67">
      <c r="BO22591" s="87" t="str">
        <f t="shared" si="352"/>
        <v>0</v>
      </c>
    </row>
    <row r="22592" spans="67:67">
      <c r="BO22592" s="87" t="str">
        <f t="shared" si="352"/>
        <v>0</v>
      </c>
    </row>
    <row r="22593" spans="67:67">
      <c r="BO22593" s="87" t="str">
        <f t="shared" si="352"/>
        <v>0</v>
      </c>
    </row>
    <row r="22594" spans="67:67">
      <c r="BO22594" s="87" t="str">
        <f t="shared" si="352"/>
        <v>0</v>
      </c>
    </row>
    <row r="22595" spans="67:67">
      <c r="BO22595" s="87" t="str">
        <f t="shared" si="352"/>
        <v>0</v>
      </c>
    </row>
    <row r="22596" spans="67:67">
      <c r="BO22596" s="87" t="str">
        <f t="shared" si="352"/>
        <v>0</v>
      </c>
    </row>
    <row r="22597" spans="67:67">
      <c r="BO22597" s="87" t="str">
        <f t="shared" si="352"/>
        <v>0</v>
      </c>
    </row>
    <row r="22598" spans="67:67">
      <c r="BO22598" s="87" t="str">
        <f t="shared" ref="BO22598:BO22661" si="353">IF(AND(BI22598&lt;&gt;"",BM22598&lt;&gt;"",BE22598&lt;&gt;"",BF22598&lt;&gt;"",BG22598&lt;&gt;""),(1000*9.81*BI22598*0.001*BM22598)/(BE22598*BF22598*BG22598),"0")</f>
        <v>0</v>
      </c>
    </row>
    <row r="22599" spans="67:67">
      <c r="BO22599" s="87" t="str">
        <f t="shared" si="353"/>
        <v>0</v>
      </c>
    </row>
    <row r="22600" spans="67:67">
      <c r="BO22600" s="87" t="str">
        <f t="shared" si="353"/>
        <v>0</v>
      </c>
    </row>
    <row r="22601" spans="67:67">
      <c r="BO22601" s="87" t="str">
        <f t="shared" si="353"/>
        <v>0</v>
      </c>
    </row>
    <row r="22602" spans="67:67">
      <c r="BO22602" s="87" t="str">
        <f t="shared" si="353"/>
        <v>0</v>
      </c>
    </row>
    <row r="22603" spans="67:67">
      <c r="BO22603" s="87" t="str">
        <f t="shared" si="353"/>
        <v>0</v>
      </c>
    </row>
    <row r="22604" spans="67:67">
      <c r="BO22604" s="87" t="str">
        <f t="shared" si="353"/>
        <v>0</v>
      </c>
    </row>
    <row r="22605" spans="67:67">
      <c r="BO22605" s="87" t="str">
        <f t="shared" si="353"/>
        <v>0</v>
      </c>
    </row>
    <row r="22606" spans="67:67">
      <c r="BO22606" s="87" t="str">
        <f t="shared" si="353"/>
        <v>0</v>
      </c>
    </row>
    <row r="22607" spans="67:67">
      <c r="BO22607" s="87" t="str">
        <f t="shared" si="353"/>
        <v>0</v>
      </c>
    </row>
    <row r="22608" spans="67:67">
      <c r="BO22608" s="87" t="str">
        <f t="shared" si="353"/>
        <v>0</v>
      </c>
    </row>
    <row r="22609" spans="67:67">
      <c r="BO22609" s="87" t="str">
        <f t="shared" si="353"/>
        <v>0</v>
      </c>
    </row>
    <row r="22610" spans="67:67">
      <c r="BO22610" s="87" t="str">
        <f t="shared" si="353"/>
        <v>0</v>
      </c>
    </row>
    <row r="22611" spans="67:67">
      <c r="BO22611" s="87" t="str">
        <f t="shared" si="353"/>
        <v>0</v>
      </c>
    </row>
    <row r="22612" spans="67:67">
      <c r="BO22612" s="87" t="str">
        <f t="shared" si="353"/>
        <v>0</v>
      </c>
    </row>
    <row r="22613" spans="67:67">
      <c r="BO22613" s="87" t="str">
        <f t="shared" si="353"/>
        <v>0</v>
      </c>
    </row>
    <row r="22614" spans="67:67">
      <c r="BO22614" s="87" t="str">
        <f t="shared" si="353"/>
        <v>0</v>
      </c>
    </row>
    <row r="22615" spans="67:67">
      <c r="BO22615" s="87" t="str">
        <f t="shared" si="353"/>
        <v>0</v>
      </c>
    </row>
    <row r="22616" spans="67:67">
      <c r="BO22616" s="87" t="str">
        <f t="shared" si="353"/>
        <v>0</v>
      </c>
    </row>
    <row r="22617" spans="67:67">
      <c r="BO22617" s="87" t="str">
        <f t="shared" si="353"/>
        <v>0</v>
      </c>
    </row>
    <row r="22618" spans="67:67">
      <c r="BO22618" s="87" t="str">
        <f t="shared" si="353"/>
        <v>0</v>
      </c>
    </row>
    <row r="22619" spans="67:67">
      <c r="BO22619" s="87" t="str">
        <f t="shared" si="353"/>
        <v>0</v>
      </c>
    </row>
    <row r="22620" spans="67:67">
      <c r="BO22620" s="87" t="str">
        <f t="shared" si="353"/>
        <v>0</v>
      </c>
    </row>
    <row r="22621" spans="67:67">
      <c r="BO22621" s="87" t="str">
        <f t="shared" si="353"/>
        <v>0</v>
      </c>
    </row>
    <row r="22622" spans="67:67">
      <c r="BO22622" s="87" t="str">
        <f t="shared" si="353"/>
        <v>0</v>
      </c>
    </row>
    <row r="22623" spans="67:67">
      <c r="BO22623" s="87" t="str">
        <f t="shared" si="353"/>
        <v>0</v>
      </c>
    </row>
    <row r="22624" spans="67:67">
      <c r="BO22624" s="87" t="str">
        <f t="shared" si="353"/>
        <v>0</v>
      </c>
    </row>
    <row r="22625" spans="67:67">
      <c r="BO22625" s="87" t="str">
        <f t="shared" si="353"/>
        <v>0</v>
      </c>
    </row>
    <row r="22626" spans="67:67">
      <c r="BO22626" s="87" t="str">
        <f t="shared" si="353"/>
        <v>0</v>
      </c>
    </row>
    <row r="22627" spans="67:67">
      <c r="BO22627" s="87" t="str">
        <f t="shared" si="353"/>
        <v>0</v>
      </c>
    </row>
    <row r="22628" spans="67:67">
      <c r="BO22628" s="87" t="str">
        <f t="shared" si="353"/>
        <v>0</v>
      </c>
    </row>
    <row r="22629" spans="67:67">
      <c r="BO22629" s="87" t="str">
        <f t="shared" si="353"/>
        <v>0</v>
      </c>
    </row>
    <row r="22630" spans="67:67">
      <c r="BO22630" s="87" t="str">
        <f t="shared" si="353"/>
        <v>0</v>
      </c>
    </row>
    <row r="22631" spans="67:67">
      <c r="BO22631" s="87" t="str">
        <f t="shared" si="353"/>
        <v>0</v>
      </c>
    </row>
    <row r="22632" spans="67:67">
      <c r="BO22632" s="87" t="str">
        <f t="shared" si="353"/>
        <v>0</v>
      </c>
    </row>
    <row r="22633" spans="67:67">
      <c r="BO22633" s="87" t="str">
        <f t="shared" si="353"/>
        <v>0</v>
      </c>
    </row>
    <row r="22634" spans="67:67">
      <c r="BO22634" s="87" t="str">
        <f t="shared" si="353"/>
        <v>0</v>
      </c>
    </row>
    <row r="22635" spans="67:67">
      <c r="BO22635" s="87" t="str">
        <f t="shared" si="353"/>
        <v>0</v>
      </c>
    </row>
    <row r="22636" spans="67:67">
      <c r="BO22636" s="87" t="str">
        <f t="shared" si="353"/>
        <v>0</v>
      </c>
    </row>
    <row r="22637" spans="67:67">
      <c r="BO22637" s="87" t="str">
        <f t="shared" si="353"/>
        <v>0</v>
      </c>
    </row>
    <row r="22638" spans="67:67">
      <c r="BO22638" s="87" t="str">
        <f t="shared" si="353"/>
        <v>0</v>
      </c>
    </row>
    <row r="22639" spans="67:67">
      <c r="BO22639" s="87" t="str">
        <f t="shared" si="353"/>
        <v>0</v>
      </c>
    </row>
    <row r="22640" spans="67:67">
      <c r="BO22640" s="87" t="str">
        <f t="shared" si="353"/>
        <v>0</v>
      </c>
    </row>
    <row r="22641" spans="67:67">
      <c r="BO22641" s="87" t="str">
        <f t="shared" si="353"/>
        <v>0</v>
      </c>
    </row>
    <row r="22642" spans="67:67">
      <c r="BO22642" s="87" t="str">
        <f t="shared" si="353"/>
        <v>0</v>
      </c>
    </row>
    <row r="22643" spans="67:67">
      <c r="BO22643" s="87" t="str">
        <f t="shared" si="353"/>
        <v>0</v>
      </c>
    </row>
    <row r="22644" spans="67:67">
      <c r="BO22644" s="87" t="str">
        <f t="shared" si="353"/>
        <v>0</v>
      </c>
    </row>
    <row r="22645" spans="67:67">
      <c r="BO22645" s="87" t="str">
        <f t="shared" si="353"/>
        <v>0</v>
      </c>
    </row>
    <row r="22646" spans="67:67">
      <c r="BO22646" s="87" t="str">
        <f t="shared" si="353"/>
        <v>0</v>
      </c>
    </row>
    <row r="22647" spans="67:67">
      <c r="BO22647" s="87" t="str">
        <f t="shared" si="353"/>
        <v>0</v>
      </c>
    </row>
    <row r="22648" spans="67:67">
      <c r="BO22648" s="87" t="str">
        <f t="shared" si="353"/>
        <v>0</v>
      </c>
    </row>
    <row r="22649" spans="67:67">
      <c r="BO22649" s="87" t="str">
        <f t="shared" si="353"/>
        <v>0</v>
      </c>
    </row>
    <row r="22650" spans="67:67">
      <c r="BO22650" s="87" t="str">
        <f t="shared" si="353"/>
        <v>0</v>
      </c>
    </row>
    <row r="22651" spans="67:67">
      <c r="BO22651" s="87" t="str">
        <f t="shared" si="353"/>
        <v>0</v>
      </c>
    </row>
    <row r="22652" spans="67:67">
      <c r="BO22652" s="87" t="str">
        <f t="shared" si="353"/>
        <v>0</v>
      </c>
    </row>
    <row r="22653" spans="67:67">
      <c r="BO22653" s="87" t="str">
        <f t="shared" si="353"/>
        <v>0</v>
      </c>
    </row>
    <row r="22654" spans="67:67">
      <c r="BO22654" s="87" t="str">
        <f t="shared" si="353"/>
        <v>0</v>
      </c>
    </row>
    <row r="22655" spans="67:67">
      <c r="BO22655" s="87" t="str">
        <f t="shared" si="353"/>
        <v>0</v>
      </c>
    </row>
    <row r="22656" spans="67:67">
      <c r="BO22656" s="87" t="str">
        <f t="shared" si="353"/>
        <v>0</v>
      </c>
    </row>
    <row r="22657" spans="67:67">
      <c r="BO22657" s="87" t="str">
        <f t="shared" si="353"/>
        <v>0</v>
      </c>
    </row>
    <row r="22658" spans="67:67">
      <c r="BO22658" s="87" t="str">
        <f t="shared" si="353"/>
        <v>0</v>
      </c>
    </row>
    <row r="22659" spans="67:67">
      <c r="BO22659" s="87" t="str">
        <f t="shared" si="353"/>
        <v>0</v>
      </c>
    </row>
    <row r="22660" spans="67:67">
      <c r="BO22660" s="87" t="str">
        <f t="shared" si="353"/>
        <v>0</v>
      </c>
    </row>
    <row r="22661" spans="67:67">
      <c r="BO22661" s="87" t="str">
        <f t="shared" si="353"/>
        <v>0</v>
      </c>
    </row>
    <row r="22662" spans="67:67">
      <c r="BO22662" s="87" t="str">
        <f t="shared" ref="BO22662:BO22725" si="354">IF(AND(BI22662&lt;&gt;"",BM22662&lt;&gt;"",BE22662&lt;&gt;"",BF22662&lt;&gt;"",BG22662&lt;&gt;""),(1000*9.81*BI22662*0.001*BM22662)/(BE22662*BF22662*BG22662),"0")</f>
        <v>0</v>
      </c>
    </row>
    <row r="22663" spans="67:67">
      <c r="BO22663" s="87" t="str">
        <f t="shared" si="354"/>
        <v>0</v>
      </c>
    </row>
    <row r="22664" spans="67:67">
      <c r="BO22664" s="87" t="str">
        <f t="shared" si="354"/>
        <v>0</v>
      </c>
    </row>
    <row r="22665" spans="67:67">
      <c r="BO22665" s="87" t="str">
        <f t="shared" si="354"/>
        <v>0</v>
      </c>
    </row>
    <row r="22666" spans="67:67">
      <c r="BO22666" s="87" t="str">
        <f t="shared" si="354"/>
        <v>0</v>
      </c>
    </row>
    <row r="22667" spans="67:67">
      <c r="BO22667" s="87" t="str">
        <f t="shared" si="354"/>
        <v>0</v>
      </c>
    </row>
    <row r="22668" spans="67:67">
      <c r="BO22668" s="87" t="str">
        <f t="shared" si="354"/>
        <v>0</v>
      </c>
    </row>
    <row r="22669" spans="67:67">
      <c r="BO22669" s="87" t="str">
        <f t="shared" si="354"/>
        <v>0</v>
      </c>
    </row>
    <row r="22670" spans="67:67">
      <c r="BO22670" s="87" t="str">
        <f t="shared" si="354"/>
        <v>0</v>
      </c>
    </row>
    <row r="22671" spans="67:67">
      <c r="BO22671" s="87" t="str">
        <f t="shared" si="354"/>
        <v>0</v>
      </c>
    </row>
    <row r="22672" spans="67:67">
      <c r="BO22672" s="87" t="str">
        <f t="shared" si="354"/>
        <v>0</v>
      </c>
    </row>
    <row r="22673" spans="67:67">
      <c r="BO22673" s="87" t="str">
        <f t="shared" si="354"/>
        <v>0</v>
      </c>
    </row>
    <row r="22674" spans="67:67">
      <c r="BO22674" s="87" t="str">
        <f t="shared" si="354"/>
        <v>0</v>
      </c>
    </row>
    <row r="22675" spans="67:67">
      <c r="BO22675" s="87" t="str">
        <f t="shared" si="354"/>
        <v>0</v>
      </c>
    </row>
    <row r="22676" spans="67:67">
      <c r="BO22676" s="87" t="str">
        <f t="shared" si="354"/>
        <v>0</v>
      </c>
    </row>
    <row r="22677" spans="67:67">
      <c r="BO22677" s="87" t="str">
        <f t="shared" si="354"/>
        <v>0</v>
      </c>
    </row>
    <row r="22678" spans="67:67">
      <c r="BO22678" s="87" t="str">
        <f t="shared" si="354"/>
        <v>0</v>
      </c>
    </row>
    <row r="22679" spans="67:67">
      <c r="BO22679" s="87" t="str">
        <f t="shared" si="354"/>
        <v>0</v>
      </c>
    </row>
    <row r="22680" spans="67:67">
      <c r="BO22680" s="87" t="str">
        <f t="shared" si="354"/>
        <v>0</v>
      </c>
    </row>
    <row r="22681" spans="67:67">
      <c r="BO22681" s="87" t="str">
        <f t="shared" si="354"/>
        <v>0</v>
      </c>
    </row>
    <row r="22682" spans="67:67">
      <c r="BO22682" s="87" t="str">
        <f t="shared" si="354"/>
        <v>0</v>
      </c>
    </row>
    <row r="22683" spans="67:67">
      <c r="BO22683" s="87" t="str">
        <f t="shared" si="354"/>
        <v>0</v>
      </c>
    </row>
    <row r="22684" spans="67:67">
      <c r="BO22684" s="87" t="str">
        <f t="shared" si="354"/>
        <v>0</v>
      </c>
    </row>
    <row r="22685" spans="67:67">
      <c r="BO22685" s="87" t="str">
        <f t="shared" si="354"/>
        <v>0</v>
      </c>
    </row>
    <row r="22686" spans="67:67">
      <c r="BO22686" s="87" t="str">
        <f t="shared" si="354"/>
        <v>0</v>
      </c>
    </row>
    <row r="22687" spans="67:67">
      <c r="BO22687" s="87" t="str">
        <f t="shared" si="354"/>
        <v>0</v>
      </c>
    </row>
    <row r="22688" spans="67:67">
      <c r="BO22688" s="87" t="str">
        <f t="shared" si="354"/>
        <v>0</v>
      </c>
    </row>
    <row r="22689" spans="67:67">
      <c r="BO22689" s="87" t="str">
        <f t="shared" si="354"/>
        <v>0</v>
      </c>
    </row>
    <row r="22690" spans="67:67">
      <c r="BO22690" s="87" t="str">
        <f t="shared" si="354"/>
        <v>0</v>
      </c>
    </row>
    <row r="22691" spans="67:67">
      <c r="BO22691" s="87" t="str">
        <f t="shared" si="354"/>
        <v>0</v>
      </c>
    </row>
    <row r="22692" spans="67:67">
      <c r="BO22692" s="87" t="str">
        <f t="shared" si="354"/>
        <v>0</v>
      </c>
    </row>
    <row r="22693" spans="67:67">
      <c r="BO22693" s="87" t="str">
        <f t="shared" si="354"/>
        <v>0</v>
      </c>
    </row>
    <row r="22694" spans="67:67">
      <c r="BO22694" s="87" t="str">
        <f t="shared" si="354"/>
        <v>0</v>
      </c>
    </row>
    <row r="22695" spans="67:67">
      <c r="BO22695" s="87" t="str">
        <f t="shared" si="354"/>
        <v>0</v>
      </c>
    </row>
    <row r="22696" spans="67:67">
      <c r="BO22696" s="87" t="str">
        <f t="shared" si="354"/>
        <v>0</v>
      </c>
    </row>
    <row r="22697" spans="67:67">
      <c r="BO22697" s="87" t="str">
        <f t="shared" si="354"/>
        <v>0</v>
      </c>
    </row>
    <row r="22698" spans="67:67">
      <c r="BO22698" s="87" t="str">
        <f t="shared" si="354"/>
        <v>0</v>
      </c>
    </row>
    <row r="22699" spans="67:67">
      <c r="BO22699" s="87" t="str">
        <f t="shared" si="354"/>
        <v>0</v>
      </c>
    </row>
    <row r="22700" spans="67:67">
      <c r="BO22700" s="87" t="str">
        <f t="shared" si="354"/>
        <v>0</v>
      </c>
    </row>
    <row r="22701" spans="67:67">
      <c r="BO22701" s="87" t="str">
        <f t="shared" si="354"/>
        <v>0</v>
      </c>
    </row>
    <row r="22702" spans="67:67">
      <c r="BO22702" s="87" t="str">
        <f t="shared" si="354"/>
        <v>0</v>
      </c>
    </row>
    <row r="22703" spans="67:67">
      <c r="BO22703" s="87" t="str">
        <f t="shared" si="354"/>
        <v>0</v>
      </c>
    </row>
    <row r="22704" spans="67:67">
      <c r="BO22704" s="87" t="str">
        <f t="shared" si="354"/>
        <v>0</v>
      </c>
    </row>
    <row r="22705" spans="67:67">
      <c r="BO22705" s="87" t="str">
        <f t="shared" si="354"/>
        <v>0</v>
      </c>
    </row>
    <row r="22706" spans="67:67">
      <c r="BO22706" s="87" t="str">
        <f t="shared" si="354"/>
        <v>0</v>
      </c>
    </row>
    <row r="22707" spans="67:67">
      <c r="BO22707" s="87" t="str">
        <f t="shared" si="354"/>
        <v>0</v>
      </c>
    </row>
    <row r="22708" spans="67:67">
      <c r="BO22708" s="87" t="str">
        <f t="shared" si="354"/>
        <v>0</v>
      </c>
    </row>
    <row r="22709" spans="67:67">
      <c r="BO22709" s="87" t="str">
        <f t="shared" si="354"/>
        <v>0</v>
      </c>
    </row>
    <row r="22710" spans="67:67">
      <c r="BO22710" s="87" t="str">
        <f t="shared" si="354"/>
        <v>0</v>
      </c>
    </row>
    <row r="22711" spans="67:67">
      <c r="BO22711" s="87" t="str">
        <f t="shared" si="354"/>
        <v>0</v>
      </c>
    </row>
    <row r="22712" spans="67:67">
      <c r="BO22712" s="87" t="str">
        <f t="shared" si="354"/>
        <v>0</v>
      </c>
    </row>
    <row r="22713" spans="67:67">
      <c r="BO22713" s="87" t="str">
        <f t="shared" si="354"/>
        <v>0</v>
      </c>
    </row>
    <row r="22714" spans="67:67">
      <c r="BO22714" s="87" t="str">
        <f t="shared" si="354"/>
        <v>0</v>
      </c>
    </row>
    <row r="22715" spans="67:67">
      <c r="BO22715" s="87" t="str">
        <f t="shared" si="354"/>
        <v>0</v>
      </c>
    </row>
    <row r="22716" spans="67:67">
      <c r="BO22716" s="87" t="str">
        <f t="shared" si="354"/>
        <v>0</v>
      </c>
    </row>
    <row r="22717" spans="67:67">
      <c r="BO22717" s="87" t="str">
        <f t="shared" si="354"/>
        <v>0</v>
      </c>
    </row>
    <row r="22718" spans="67:67">
      <c r="BO22718" s="87" t="str">
        <f t="shared" si="354"/>
        <v>0</v>
      </c>
    </row>
    <row r="22719" spans="67:67">
      <c r="BO22719" s="87" t="str">
        <f t="shared" si="354"/>
        <v>0</v>
      </c>
    </row>
    <row r="22720" spans="67:67">
      <c r="BO22720" s="87" t="str">
        <f t="shared" si="354"/>
        <v>0</v>
      </c>
    </row>
    <row r="22721" spans="67:67">
      <c r="BO22721" s="87" t="str">
        <f t="shared" si="354"/>
        <v>0</v>
      </c>
    </row>
    <row r="22722" spans="67:67">
      <c r="BO22722" s="87" t="str">
        <f t="shared" si="354"/>
        <v>0</v>
      </c>
    </row>
    <row r="22723" spans="67:67">
      <c r="BO22723" s="87" t="str">
        <f t="shared" si="354"/>
        <v>0</v>
      </c>
    </row>
    <row r="22724" spans="67:67">
      <c r="BO22724" s="87" t="str">
        <f t="shared" si="354"/>
        <v>0</v>
      </c>
    </row>
    <row r="22725" spans="67:67">
      <c r="BO22725" s="87" t="str">
        <f t="shared" si="354"/>
        <v>0</v>
      </c>
    </row>
    <row r="22726" spans="67:67">
      <c r="BO22726" s="87" t="str">
        <f t="shared" ref="BO22726:BO22789" si="355">IF(AND(BI22726&lt;&gt;"",BM22726&lt;&gt;"",BE22726&lt;&gt;"",BF22726&lt;&gt;"",BG22726&lt;&gt;""),(1000*9.81*BI22726*0.001*BM22726)/(BE22726*BF22726*BG22726),"0")</f>
        <v>0</v>
      </c>
    </row>
    <row r="22727" spans="67:67">
      <c r="BO22727" s="87" t="str">
        <f t="shared" si="355"/>
        <v>0</v>
      </c>
    </row>
    <row r="22728" spans="67:67">
      <c r="BO22728" s="87" t="str">
        <f t="shared" si="355"/>
        <v>0</v>
      </c>
    </row>
    <row r="22729" spans="67:67">
      <c r="BO22729" s="87" t="str">
        <f t="shared" si="355"/>
        <v>0</v>
      </c>
    </row>
    <row r="22730" spans="67:67">
      <c r="BO22730" s="87" t="str">
        <f t="shared" si="355"/>
        <v>0</v>
      </c>
    </row>
    <row r="22731" spans="67:67">
      <c r="BO22731" s="87" t="str">
        <f t="shared" si="355"/>
        <v>0</v>
      </c>
    </row>
    <row r="22732" spans="67:67">
      <c r="BO22732" s="87" t="str">
        <f t="shared" si="355"/>
        <v>0</v>
      </c>
    </row>
    <row r="22733" spans="67:67">
      <c r="BO22733" s="87" t="str">
        <f t="shared" si="355"/>
        <v>0</v>
      </c>
    </row>
    <row r="22734" spans="67:67">
      <c r="BO22734" s="87" t="str">
        <f t="shared" si="355"/>
        <v>0</v>
      </c>
    </row>
    <row r="22735" spans="67:67">
      <c r="BO22735" s="87" t="str">
        <f t="shared" si="355"/>
        <v>0</v>
      </c>
    </row>
    <row r="22736" spans="67:67">
      <c r="BO22736" s="87" t="str">
        <f t="shared" si="355"/>
        <v>0</v>
      </c>
    </row>
    <row r="22737" spans="67:67">
      <c r="BO22737" s="87" t="str">
        <f t="shared" si="355"/>
        <v>0</v>
      </c>
    </row>
    <row r="22738" spans="67:67">
      <c r="BO22738" s="87" t="str">
        <f t="shared" si="355"/>
        <v>0</v>
      </c>
    </row>
    <row r="22739" spans="67:67">
      <c r="BO22739" s="87" t="str">
        <f t="shared" si="355"/>
        <v>0</v>
      </c>
    </row>
    <row r="22740" spans="67:67">
      <c r="BO22740" s="87" t="str">
        <f t="shared" si="355"/>
        <v>0</v>
      </c>
    </row>
    <row r="22741" spans="67:67">
      <c r="BO22741" s="87" t="str">
        <f t="shared" si="355"/>
        <v>0</v>
      </c>
    </row>
    <row r="22742" spans="67:67">
      <c r="BO22742" s="87" t="str">
        <f t="shared" si="355"/>
        <v>0</v>
      </c>
    </row>
    <row r="22743" spans="67:67">
      <c r="BO22743" s="87" t="str">
        <f t="shared" si="355"/>
        <v>0</v>
      </c>
    </row>
    <row r="22744" spans="67:67">
      <c r="BO22744" s="87" t="str">
        <f t="shared" si="355"/>
        <v>0</v>
      </c>
    </row>
    <row r="22745" spans="67:67">
      <c r="BO22745" s="87" t="str">
        <f t="shared" si="355"/>
        <v>0</v>
      </c>
    </row>
    <row r="22746" spans="67:67">
      <c r="BO22746" s="87" t="str">
        <f t="shared" si="355"/>
        <v>0</v>
      </c>
    </row>
    <row r="22747" spans="67:67">
      <c r="BO22747" s="87" t="str">
        <f t="shared" si="355"/>
        <v>0</v>
      </c>
    </row>
    <row r="22748" spans="67:67">
      <c r="BO22748" s="87" t="str">
        <f t="shared" si="355"/>
        <v>0</v>
      </c>
    </row>
    <row r="22749" spans="67:67">
      <c r="BO22749" s="87" t="str">
        <f t="shared" si="355"/>
        <v>0</v>
      </c>
    </row>
    <row r="22750" spans="67:67">
      <c r="BO22750" s="87" t="str">
        <f t="shared" si="355"/>
        <v>0</v>
      </c>
    </row>
    <row r="22751" spans="67:67">
      <c r="BO22751" s="87" t="str">
        <f t="shared" si="355"/>
        <v>0</v>
      </c>
    </row>
    <row r="22752" spans="67:67">
      <c r="BO22752" s="87" t="str">
        <f t="shared" si="355"/>
        <v>0</v>
      </c>
    </row>
    <row r="22753" spans="67:67">
      <c r="BO22753" s="87" t="str">
        <f t="shared" si="355"/>
        <v>0</v>
      </c>
    </row>
    <row r="22754" spans="67:67">
      <c r="BO22754" s="87" t="str">
        <f t="shared" si="355"/>
        <v>0</v>
      </c>
    </row>
    <row r="22755" spans="67:67">
      <c r="BO22755" s="87" t="str">
        <f t="shared" si="355"/>
        <v>0</v>
      </c>
    </row>
    <row r="22756" spans="67:67">
      <c r="BO22756" s="87" t="str">
        <f t="shared" si="355"/>
        <v>0</v>
      </c>
    </row>
    <row r="22757" spans="67:67">
      <c r="BO22757" s="87" t="str">
        <f t="shared" si="355"/>
        <v>0</v>
      </c>
    </row>
    <row r="22758" spans="67:67">
      <c r="BO22758" s="87" t="str">
        <f t="shared" si="355"/>
        <v>0</v>
      </c>
    </row>
    <row r="22759" spans="67:67">
      <c r="BO22759" s="87" t="str">
        <f t="shared" si="355"/>
        <v>0</v>
      </c>
    </row>
    <row r="22760" spans="67:67">
      <c r="BO22760" s="87" t="str">
        <f t="shared" si="355"/>
        <v>0</v>
      </c>
    </row>
    <row r="22761" spans="67:67">
      <c r="BO22761" s="87" t="str">
        <f t="shared" si="355"/>
        <v>0</v>
      </c>
    </row>
    <row r="22762" spans="67:67">
      <c r="BO22762" s="87" t="str">
        <f t="shared" si="355"/>
        <v>0</v>
      </c>
    </row>
    <row r="22763" spans="67:67">
      <c r="BO22763" s="87" t="str">
        <f t="shared" si="355"/>
        <v>0</v>
      </c>
    </row>
    <row r="22764" spans="67:67">
      <c r="BO22764" s="87" t="str">
        <f t="shared" si="355"/>
        <v>0</v>
      </c>
    </row>
    <row r="22765" spans="67:67">
      <c r="BO22765" s="87" t="str">
        <f t="shared" si="355"/>
        <v>0</v>
      </c>
    </row>
    <row r="22766" spans="67:67">
      <c r="BO22766" s="87" t="str">
        <f t="shared" si="355"/>
        <v>0</v>
      </c>
    </row>
    <row r="22767" spans="67:67">
      <c r="BO22767" s="87" t="str">
        <f t="shared" si="355"/>
        <v>0</v>
      </c>
    </row>
    <row r="22768" spans="67:67">
      <c r="BO22768" s="87" t="str">
        <f t="shared" si="355"/>
        <v>0</v>
      </c>
    </row>
    <row r="22769" spans="67:67">
      <c r="BO22769" s="87" t="str">
        <f t="shared" si="355"/>
        <v>0</v>
      </c>
    </row>
    <row r="22770" spans="67:67">
      <c r="BO22770" s="87" t="str">
        <f t="shared" si="355"/>
        <v>0</v>
      </c>
    </row>
    <row r="22771" spans="67:67">
      <c r="BO22771" s="87" t="str">
        <f t="shared" si="355"/>
        <v>0</v>
      </c>
    </row>
    <row r="22772" spans="67:67">
      <c r="BO22772" s="87" t="str">
        <f t="shared" si="355"/>
        <v>0</v>
      </c>
    </row>
    <row r="22773" spans="67:67">
      <c r="BO22773" s="87" t="str">
        <f t="shared" si="355"/>
        <v>0</v>
      </c>
    </row>
    <row r="22774" spans="67:67">
      <c r="BO22774" s="87" t="str">
        <f t="shared" si="355"/>
        <v>0</v>
      </c>
    </row>
    <row r="22775" spans="67:67">
      <c r="BO22775" s="87" t="str">
        <f t="shared" si="355"/>
        <v>0</v>
      </c>
    </row>
    <row r="22776" spans="67:67">
      <c r="BO22776" s="87" t="str">
        <f t="shared" si="355"/>
        <v>0</v>
      </c>
    </row>
    <row r="22777" spans="67:67">
      <c r="BO22777" s="87" t="str">
        <f t="shared" si="355"/>
        <v>0</v>
      </c>
    </row>
    <row r="22778" spans="67:67">
      <c r="BO22778" s="87" t="str">
        <f t="shared" si="355"/>
        <v>0</v>
      </c>
    </row>
    <row r="22779" spans="67:67">
      <c r="BO22779" s="87" t="str">
        <f t="shared" si="355"/>
        <v>0</v>
      </c>
    </row>
    <row r="22780" spans="67:67">
      <c r="BO22780" s="87" t="str">
        <f t="shared" si="355"/>
        <v>0</v>
      </c>
    </row>
    <row r="22781" spans="67:67">
      <c r="BO22781" s="87" t="str">
        <f t="shared" si="355"/>
        <v>0</v>
      </c>
    </row>
    <row r="22782" spans="67:67">
      <c r="BO22782" s="87" t="str">
        <f t="shared" si="355"/>
        <v>0</v>
      </c>
    </row>
    <row r="22783" spans="67:67">
      <c r="BO22783" s="87" t="str">
        <f t="shared" si="355"/>
        <v>0</v>
      </c>
    </row>
    <row r="22784" spans="67:67">
      <c r="BO22784" s="87" t="str">
        <f t="shared" si="355"/>
        <v>0</v>
      </c>
    </row>
    <row r="22785" spans="67:67">
      <c r="BO22785" s="87" t="str">
        <f t="shared" si="355"/>
        <v>0</v>
      </c>
    </row>
    <row r="22786" spans="67:67">
      <c r="BO22786" s="87" t="str">
        <f t="shared" si="355"/>
        <v>0</v>
      </c>
    </row>
    <row r="22787" spans="67:67">
      <c r="BO22787" s="87" t="str">
        <f t="shared" si="355"/>
        <v>0</v>
      </c>
    </row>
    <row r="22788" spans="67:67">
      <c r="BO22788" s="87" t="str">
        <f t="shared" si="355"/>
        <v>0</v>
      </c>
    </row>
    <row r="22789" spans="67:67">
      <c r="BO22789" s="87" t="str">
        <f t="shared" si="355"/>
        <v>0</v>
      </c>
    </row>
    <row r="22790" spans="67:67">
      <c r="BO22790" s="87" t="str">
        <f t="shared" ref="BO22790:BO22853" si="356">IF(AND(BI22790&lt;&gt;"",BM22790&lt;&gt;"",BE22790&lt;&gt;"",BF22790&lt;&gt;"",BG22790&lt;&gt;""),(1000*9.81*BI22790*0.001*BM22790)/(BE22790*BF22790*BG22790),"0")</f>
        <v>0</v>
      </c>
    </row>
    <row r="22791" spans="67:67">
      <c r="BO22791" s="87" t="str">
        <f t="shared" si="356"/>
        <v>0</v>
      </c>
    </row>
    <row r="22792" spans="67:67">
      <c r="BO22792" s="87" t="str">
        <f t="shared" si="356"/>
        <v>0</v>
      </c>
    </row>
    <row r="22793" spans="67:67">
      <c r="BO22793" s="87" t="str">
        <f t="shared" si="356"/>
        <v>0</v>
      </c>
    </row>
    <row r="22794" spans="67:67">
      <c r="BO22794" s="87" t="str">
        <f t="shared" si="356"/>
        <v>0</v>
      </c>
    </row>
    <row r="22795" spans="67:67">
      <c r="BO22795" s="87" t="str">
        <f t="shared" si="356"/>
        <v>0</v>
      </c>
    </row>
    <row r="22796" spans="67:67">
      <c r="BO22796" s="87" t="str">
        <f t="shared" si="356"/>
        <v>0</v>
      </c>
    </row>
    <row r="22797" spans="67:67">
      <c r="BO22797" s="87" t="str">
        <f t="shared" si="356"/>
        <v>0</v>
      </c>
    </row>
    <row r="22798" spans="67:67">
      <c r="BO22798" s="87" t="str">
        <f t="shared" si="356"/>
        <v>0</v>
      </c>
    </row>
    <row r="22799" spans="67:67">
      <c r="BO22799" s="87" t="str">
        <f t="shared" si="356"/>
        <v>0</v>
      </c>
    </row>
    <row r="22800" spans="67:67">
      <c r="BO22800" s="87" t="str">
        <f t="shared" si="356"/>
        <v>0</v>
      </c>
    </row>
    <row r="22801" spans="67:67">
      <c r="BO22801" s="87" t="str">
        <f t="shared" si="356"/>
        <v>0</v>
      </c>
    </row>
    <row r="22802" spans="67:67">
      <c r="BO22802" s="87" t="str">
        <f t="shared" si="356"/>
        <v>0</v>
      </c>
    </row>
    <row r="22803" spans="67:67">
      <c r="BO22803" s="87" t="str">
        <f t="shared" si="356"/>
        <v>0</v>
      </c>
    </row>
    <row r="22804" spans="67:67">
      <c r="BO22804" s="87" t="str">
        <f t="shared" si="356"/>
        <v>0</v>
      </c>
    </row>
    <row r="22805" spans="67:67">
      <c r="BO22805" s="87" t="str">
        <f t="shared" si="356"/>
        <v>0</v>
      </c>
    </row>
    <row r="22806" spans="67:67">
      <c r="BO22806" s="87" t="str">
        <f t="shared" si="356"/>
        <v>0</v>
      </c>
    </row>
    <row r="22807" spans="67:67">
      <c r="BO22807" s="87" t="str">
        <f t="shared" si="356"/>
        <v>0</v>
      </c>
    </row>
    <row r="22808" spans="67:67">
      <c r="BO22808" s="87" t="str">
        <f t="shared" si="356"/>
        <v>0</v>
      </c>
    </row>
    <row r="22809" spans="67:67">
      <c r="BO22809" s="87" t="str">
        <f t="shared" si="356"/>
        <v>0</v>
      </c>
    </row>
    <row r="22810" spans="67:67">
      <c r="BO22810" s="87" t="str">
        <f t="shared" si="356"/>
        <v>0</v>
      </c>
    </row>
    <row r="22811" spans="67:67">
      <c r="BO22811" s="87" t="str">
        <f t="shared" si="356"/>
        <v>0</v>
      </c>
    </row>
    <row r="22812" spans="67:67">
      <c r="BO22812" s="87" t="str">
        <f t="shared" si="356"/>
        <v>0</v>
      </c>
    </row>
    <row r="22813" spans="67:67">
      <c r="BO22813" s="87" t="str">
        <f t="shared" si="356"/>
        <v>0</v>
      </c>
    </row>
    <row r="22814" spans="67:67">
      <c r="BO22814" s="87" t="str">
        <f t="shared" si="356"/>
        <v>0</v>
      </c>
    </row>
    <row r="22815" spans="67:67">
      <c r="BO22815" s="87" t="str">
        <f t="shared" si="356"/>
        <v>0</v>
      </c>
    </row>
    <row r="22816" spans="67:67">
      <c r="BO22816" s="87" t="str">
        <f t="shared" si="356"/>
        <v>0</v>
      </c>
    </row>
    <row r="22817" spans="67:67">
      <c r="BO22817" s="87" t="str">
        <f t="shared" si="356"/>
        <v>0</v>
      </c>
    </row>
    <row r="22818" spans="67:67">
      <c r="BO22818" s="87" t="str">
        <f t="shared" si="356"/>
        <v>0</v>
      </c>
    </row>
    <row r="22819" spans="67:67">
      <c r="BO22819" s="87" t="str">
        <f t="shared" si="356"/>
        <v>0</v>
      </c>
    </row>
    <row r="22820" spans="67:67">
      <c r="BO22820" s="87" t="str">
        <f t="shared" si="356"/>
        <v>0</v>
      </c>
    </row>
    <row r="22821" spans="67:67">
      <c r="BO22821" s="87" t="str">
        <f t="shared" si="356"/>
        <v>0</v>
      </c>
    </row>
    <row r="22822" spans="67:67">
      <c r="BO22822" s="87" t="str">
        <f t="shared" si="356"/>
        <v>0</v>
      </c>
    </row>
    <row r="22823" spans="67:67">
      <c r="BO22823" s="87" t="str">
        <f t="shared" si="356"/>
        <v>0</v>
      </c>
    </row>
    <row r="22824" spans="67:67">
      <c r="BO22824" s="87" t="str">
        <f t="shared" si="356"/>
        <v>0</v>
      </c>
    </row>
    <row r="22825" spans="67:67">
      <c r="BO22825" s="87" t="str">
        <f t="shared" si="356"/>
        <v>0</v>
      </c>
    </row>
    <row r="22826" spans="67:67">
      <c r="BO22826" s="87" t="str">
        <f t="shared" si="356"/>
        <v>0</v>
      </c>
    </row>
    <row r="22827" spans="67:67">
      <c r="BO22827" s="87" t="str">
        <f t="shared" si="356"/>
        <v>0</v>
      </c>
    </row>
    <row r="22828" spans="67:67">
      <c r="BO22828" s="87" t="str">
        <f t="shared" si="356"/>
        <v>0</v>
      </c>
    </row>
    <row r="22829" spans="67:67">
      <c r="BO22829" s="87" t="str">
        <f t="shared" si="356"/>
        <v>0</v>
      </c>
    </row>
    <row r="22830" spans="67:67">
      <c r="BO22830" s="87" t="str">
        <f t="shared" si="356"/>
        <v>0</v>
      </c>
    </row>
    <row r="22831" spans="67:67">
      <c r="BO22831" s="87" t="str">
        <f t="shared" si="356"/>
        <v>0</v>
      </c>
    </row>
    <row r="22832" spans="67:67">
      <c r="BO22832" s="87" t="str">
        <f t="shared" si="356"/>
        <v>0</v>
      </c>
    </row>
    <row r="22833" spans="67:67">
      <c r="BO22833" s="87" t="str">
        <f t="shared" si="356"/>
        <v>0</v>
      </c>
    </row>
    <row r="22834" spans="67:67">
      <c r="BO22834" s="87" t="str">
        <f t="shared" si="356"/>
        <v>0</v>
      </c>
    </row>
    <row r="22835" spans="67:67">
      <c r="BO22835" s="87" t="str">
        <f t="shared" si="356"/>
        <v>0</v>
      </c>
    </row>
    <row r="22836" spans="67:67">
      <c r="BO22836" s="87" t="str">
        <f t="shared" si="356"/>
        <v>0</v>
      </c>
    </row>
    <row r="22837" spans="67:67">
      <c r="BO22837" s="87" t="str">
        <f t="shared" si="356"/>
        <v>0</v>
      </c>
    </row>
    <row r="22838" spans="67:67">
      <c r="BO22838" s="87" t="str">
        <f t="shared" si="356"/>
        <v>0</v>
      </c>
    </row>
    <row r="22839" spans="67:67">
      <c r="BO22839" s="87" t="str">
        <f t="shared" si="356"/>
        <v>0</v>
      </c>
    </row>
    <row r="22840" spans="67:67">
      <c r="BO22840" s="87" t="str">
        <f t="shared" si="356"/>
        <v>0</v>
      </c>
    </row>
    <row r="22841" spans="67:67">
      <c r="BO22841" s="87" t="str">
        <f t="shared" si="356"/>
        <v>0</v>
      </c>
    </row>
    <row r="22842" spans="67:67">
      <c r="BO22842" s="87" t="str">
        <f t="shared" si="356"/>
        <v>0</v>
      </c>
    </row>
    <row r="22843" spans="67:67">
      <c r="BO22843" s="87" t="str">
        <f t="shared" si="356"/>
        <v>0</v>
      </c>
    </row>
    <row r="22844" spans="67:67">
      <c r="BO22844" s="87" t="str">
        <f t="shared" si="356"/>
        <v>0</v>
      </c>
    </row>
    <row r="22845" spans="67:67">
      <c r="BO22845" s="87" t="str">
        <f t="shared" si="356"/>
        <v>0</v>
      </c>
    </row>
    <row r="22846" spans="67:67">
      <c r="BO22846" s="87" t="str">
        <f t="shared" si="356"/>
        <v>0</v>
      </c>
    </row>
    <row r="22847" spans="67:67">
      <c r="BO22847" s="87" t="str">
        <f t="shared" si="356"/>
        <v>0</v>
      </c>
    </row>
    <row r="22848" spans="67:67">
      <c r="BO22848" s="87" t="str">
        <f t="shared" si="356"/>
        <v>0</v>
      </c>
    </row>
    <row r="22849" spans="67:67">
      <c r="BO22849" s="87" t="str">
        <f t="shared" si="356"/>
        <v>0</v>
      </c>
    </row>
    <row r="22850" spans="67:67">
      <c r="BO22850" s="87" t="str">
        <f t="shared" si="356"/>
        <v>0</v>
      </c>
    </row>
    <row r="22851" spans="67:67">
      <c r="BO22851" s="87" t="str">
        <f t="shared" si="356"/>
        <v>0</v>
      </c>
    </row>
    <row r="22852" spans="67:67">
      <c r="BO22852" s="87" t="str">
        <f t="shared" si="356"/>
        <v>0</v>
      </c>
    </row>
    <row r="22853" spans="67:67">
      <c r="BO22853" s="87" t="str">
        <f t="shared" si="356"/>
        <v>0</v>
      </c>
    </row>
    <row r="22854" spans="67:67">
      <c r="BO22854" s="87" t="str">
        <f t="shared" ref="BO22854:BO22917" si="357">IF(AND(BI22854&lt;&gt;"",BM22854&lt;&gt;"",BE22854&lt;&gt;"",BF22854&lt;&gt;"",BG22854&lt;&gt;""),(1000*9.81*BI22854*0.001*BM22854)/(BE22854*BF22854*BG22854),"0")</f>
        <v>0</v>
      </c>
    </row>
    <row r="22855" spans="67:67">
      <c r="BO22855" s="87" t="str">
        <f t="shared" si="357"/>
        <v>0</v>
      </c>
    </row>
    <row r="22856" spans="67:67">
      <c r="BO22856" s="87" t="str">
        <f t="shared" si="357"/>
        <v>0</v>
      </c>
    </row>
    <row r="22857" spans="67:67">
      <c r="BO22857" s="87" t="str">
        <f t="shared" si="357"/>
        <v>0</v>
      </c>
    </row>
    <row r="22858" spans="67:67">
      <c r="BO22858" s="87" t="str">
        <f t="shared" si="357"/>
        <v>0</v>
      </c>
    </row>
    <row r="22859" spans="67:67">
      <c r="BO22859" s="87" t="str">
        <f t="shared" si="357"/>
        <v>0</v>
      </c>
    </row>
    <row r="22860" spans="67:67">
      <c r="BO22860" s="87" t="str">
        <f t="shared" si="357"/>
        <v>0</v>
      </c>
    </row>
    <row r="22861" spans="67:67">
      <c r="BO22861" s="87" t="str">
        <f t="shared" si="357"/>
        <v>0</v>
      </c>
    </row>
    <row r="22862" spans="67:67">
      <c r="BO22862" s="87" t="str">
        <f t="shared" si="357"/>
        <v>0</v>
      </c>
    </row>
    <row r="22863" spans="67:67">
      <c r="BO22863" s="87" t="str">
        <f t="shared" si="357"/>
        <v>0</v>
      </c>
    </row>
    <row r="22864" spans="67:67">
      <c r="BO22864" s="87" t="str">
        <f t="shared" si="357"/>
        <v>0</v>
      </c>
    </row>
    <row r="22865" spans="67:67">
      <c r="BO22865" s="87" t="str">
        <f t="shared" si="357"/>
        <v>0</v>
      </c>
    </row>
    <row r="22866" spans="67:67">
      <c r="BO22866" s="87" t="str">
        <f t="shared" si="357"/>
        <v>0</v>
      </c>
    </row>
    <row r="22867" spans="67:67">
      <c r="BO22867" s="87" t="str">
        <f t="shared" si="357"/>
        <v>0</v>
      </c>
    </row>
    <row r="22868" spans="67:67">
      <c r="BO22868" s="87" t="str">
        <f t="shared" si="357"/>
        <v>0</v>
      </c>
    </row>
    <row r="22869" spans="67:67">
      <c r="BO22869" s="87" t="str">
        <f t="shared" si="357"/>
        <v>0</v>
      </c>
    </row>
    <row r="22870" spans="67:67">
      <c r="BO22870" s="87" t="str">
        <f t="shared" si="357"/>
        <v>0</v>
      </c>
    </row>
    <row r="22871" spans="67:67">
      <c r="BO22871" s="87" t="str">
        <f t="shared" si="357"/>
        <v>0</v>
      </c>
    </row>
    <row r="22872" spans="67:67">
      <c r="BO22872" s="87" t="str">
        <f t="shared" si="357"/>
        <v>0</v>
      </c>
    </row>
    <row r="22873" spans="67:67">
      <c r="BO22873" s="87" t="str">
        <f t="shared" si="357"/>
        <v>0</v>
      </c>
    </row>
    <row r="22874" spans="67:67">
      <c r="BO22874" s="87" t="str">
        <f t="shared" si="357"/>
        <v>0</v>
      </c>
    </row>
    <row r="22875" spans="67:67">
      <c r="BO22875" s="87" t="str">
        <f t="shared" si="357"/>
        <v>0</v>
      </c>
    </row>
    <row r="22876" spans="67:67">
      <c r="BO22876" s="87" t="str">
        <f t="shared" si="357"/>
        <v>0</v>
      </c>
    </row>
    <row r="22877" spans="67:67">
      <c r="BO22877" s="87" t="str">
        <f t="shared" si="357"/>
        <v>0</v>
      </c>
    </row>
    <row r="22878" spans="67:67">
      <c r="BO22878" s="87" t="str">
        <f t="shared" si="357"/>
        <v>0</v>
      </c>
    </row>
    <row r="22879" spans="67:67">
      <c r="BO22879" s="87" t="str">
        <f t="shared" si="357"/>
        <v>0</v>
      </c>
    </row>
    <row r="22880" spans="67:67">
      <c r="BO22880" s="87" t="str">
        <f t="shared" si="357"/>
        <v>0</v>
      </c>
    </row>
    <row r="22881" spans="67:67">
      <c r="BO22881" s="87" t="str">
        <f t="shared" si="357"/>
        <v>0</v>
      </c>
    </row>
    <row r="22882" spans="67:67">
      <c r="BO22882" s="87" t="str">
        <f t="shared" si="357"/>
        <v>0</v>
      </c>
    </row>
    <row r="22883" spans="67:67">
      <c r="BO22883" s="87" t="str">
        <f t="shared" si="357"/>
        <v>0</v>
      </c>
    </row>
    <row r="22884" spans="67:67">
      <c r="BO22884" s="87" t="str">
        <f t="shared" si="357"/>
        <v>0</v>
      </c>
    </row>
    <row r="22885" spans="67:67">
      <c r="BO22885" s="87" t="str">
        <f t="shared" si="357"/>
        <v>0</v>
      </c>
    </row>
    <row r="22886" spans="67:67">
      <c r="BO22886" s="87" t="str">
        <f t="shared" si="357"/>
        <v>0</v>
      </c>
    </row>
    <row r="22887" spans="67:67">
      <c r="BO22887" s="87" t="str">
        <f t="shared" si="357"/>
        <v>0</v>
      </c>
    </row>
    <row r="22888" spans="67:67">
      <c r="BO22888" s="87" t="str">
        <f t="shared" si="357"/>
        <v>0</v>
      </c>
    </row>
    <row r="22889" spans="67:67">
      <c r="BO22889" s="87" t="str">
        <f t="shared" si="357"/>
        <v>0</v>
      </c>
    </row>
    <row r="22890" spans="67:67">
      <c r="BO22890" s="87" t="str">
        <f t="shared" si="357"/>
        <v>0</v>
      </c>
    </row>
    <row r="22891" spans="67:67">
      <c r="BO22891" s="87" t="str">
        <f t="shared" si="357"/>
        <v>0</v>
      </c>
    </row>
    <row r="22892" spans="67:67">
      <c r="BO22892" s="87" t="str">
        <f t="shared" si="357"/>
        <v>0</v>
      </c>
    </row>
    <row r="22893" spans="67:67">
      <c r="BO22893" s="87" t="str">
        <f t="shared" si="357"/>
        <v>0</v>
      </c>
    </row>
    <row r="22894" spans="67:67">
      <c r="BO22894" s="87" t="str">
        <f t="shared" si="357"/>
        <v>0</v>
      </c>
    </row>
    <row r="22895" spans="67:67">
      <c r="BO22895" s="87" t="str">
        <f t="shared" si="357"/>
        <v>0</v>
      </c>
    </row>
    <row r="22896" spans="67:67">
      <c r="BO22896" s="87" t="str">
        <f t="shared" si="357"/>
        <v>0</v>
      </c>
    </row>
    <row r="22897" spans="67:67">
      <c r="BO22897" s="87" t="str">
        <f t="shared" si="357"/>
        <v>0</v>
      </c>
    </row>
    <row r="22898" spans="67:67">
      <c r="BO22898" s="87" t="str">
        <f t="shared" si="357"/>
        <v>0</v>
      </c>
    </row>
    <row r="22899" spans="67:67">
      <c r="BO22899" s="87" t="str">
        <f t="shared" si="357"/>
        <v>0</v>
      </c>
    </row>
    <row r="22900" spans="67:67">
      <c r="BO22900" s="87" t="str">
        <f t="shared" si="357"/>
        <v>0</v>
      </c>
    </row>
    <row r="22901" spans="67:67">
      <c r="BO22901" s="87" t="str">
        <f t="shared" si="357"/>
        <v>0</v>
      </c>
    </row>
    <row r="22902" spans="67:67">
      <c r="BO22902" s="87" t="str">
        <f t="shared" si="357"/>
        <v>0</v>
      </c>
    </row>
    <row r="22903" spans="67:67">
      <c r="BO22903" s="87" t="str">
        <f t="shared" si="357"/>
        <v>0</v>
      </c>
    </row>
    <row r="22904" spans="67:67">
      <c r="BO22904" s="87" t="str">
        <f t="shared" si="357"/>
        <v>0</v>
      </c>
    </row>
    <row r="22905" spans="67:67">
      <c r="BO22905" s="87" t="str">
        <f t="shared" si="357"/>
        <v>0</v>
      </c>
    </row>
    <row r="22906" spans="67:67">
      <c r="BO22906" s="87" t="str">
        <f t="shared" si="357"/>
        <v>0</v>
      </c>
    </row>
    <row r="22907" spans="67:67">
      <c r="BO22907" s="87" t="str">
        <f t="shared" si="357"/>
        <v>0</v>
      </c>
    </row>
    <row r="22908" spans="67:67">
      <c r="BO22908" s="87" t="str">
        <f t="shared" si="357"/>
        <v>0</v>
      </c>
    </row>
    <row r="22909" spans="67:67">
      <c r="BO22909" s="87" t="str">
        <f t="shared" si="357"/>
        <v>0</v>
      </c>
    </row>
    <row r="22910" spans="67:67">
      <c r="BO22910" s="87" t="str">
        <f t="shared" si="357"/>
        <v>0</v>
      </c>
    </row>
    <row r="22911" spans="67:67">
      <c r="BO22911" s="87" t="str">
        <f t="shared" si="357"/>
        <v>0</v>
      </c>
    </row>
    <row r="22912" spans="67:67">
      <c r="BO22912" s="87" t="str">
        <f t="shared" si="357"/>
        <v>0</v>
      </c>
    </row>
    <row r="22913" spans="67:67">
      <c r="BO22913" s="87" t="str">
        <f t="shared" si="357"/>
        <v>0</v>
      </c>
    </row>
    <row r="22914" spans="67:67">
      <c r="BO22914" s="87" t="str">
        <f t="shared" si="357"/>
        <v>0</v>
      </c>
    </row>
    <row r="22915" spans="67:67">
      <c r="BO22915" s="87" t="str">
        <f t="shared" si="357"/>
        <v>0</v>
      </c>
    </row>
    <row r="22916" spans="67:67">
      <c r="BO22916" s="87" t="str">
        <f t="shared" si="357"/>
        <v>0</v>
      </c>
    </row>
    <row r="22917" spans="67:67">
      <c r="BO22917" s="87" t="str">
        <f t="shared" si="357"/>
        <v>0</v>
      </c>
    </row>
    <row r="22918" spans="67:67">
      <c r="BO22918" s="87" t="str">
        <f t="shared" ref="BO22918:BO22981" si="358">IF(AND(BI22918&lt;&gt;"",BM22918&lt;&gt;"",BE22918&lt;&gt;"",BF22918&lt;&gt;"",BG22918&lt;&gt;""),(1000*9.81*BI22918*0.001*BM22918)/(BE22918*BF22918*BG22918),"0")</f>
        <v>0</v>
      </c>
    </row>
    <row r="22919" spans="67:67">
      <c r="BO22919" s="87" t="str">
        <f t="shared" si="358"/>
        <v>0</v>
      </c>
    </row>
    <row r="22920" spans="67:67">
      <c r="BO22920" s="87" t="str">
        <f t="shared" si="358"/>
        <v>0</v>
      </c>
    </row>
    <row r="22921" spans="67:67">
      <c r="BO22921" s="87" t="str">
        <f t="shared" si="358"/>
        <v>0</v>
      </c>
    </row>
    <row r="22922" spans="67:67">
      <c r="BO22922" s="87" t="str">
        <f t="shared" si="358"/>
        <v>0</v>
      </c>
    </row>
    <row r="22923" spans="67:67">
      <c r="BO22923" s="87" t="str">
        <f t="shared" si="358"/>
        <v>0</v>
      </c>
    </row>
    <row r="22924" spans="67:67">
      <c r="BO22924" s="87" t="str">
        <f t="shared" si="358"/>
        <v>0</v>
      </c>
    </row>
    <row r="22925" spans="67:67">
      <c r="BO22925" s="87" t="str">
        <f t="shared" si="358"/>
        <v>0</v>
      </c>
    </row>
    <row r="22926" spans="67:67">
      <c r="BO22926" s="87" t="str">
        <f t="shared" si="358"/>
        <v>0</v>
      </c>
    </row>
    <row r="22927" spans="67:67">
      <c r="BO22927" s="87" t="str">
        <f t="shared" si="358"/>
        <v>0</v>
      </c>
    </row>
    <row r="22928" spans="67:67">
      <c r="BO22928" s="87" t="str">
        <f t="shared" si="358"/>
        <v>0</v>
      </c>
    </row>
    <row r="22929" spans="67:67">
      <c r="BO22929" s="87" t="str">
        <f t="shared" si="358"/>
        <v>0</v>
      </c>
    </row>
    <row r="22930" spans="67:67">
      <c r="BO22930" s="87" t="str">
        <f t="shared" si="358"/>
        <v>0</v>
      </c>
    </row>
    <row r="22931" spans="67:67">
      <c r="BO22931" s="87" t="str">
        <f t="shared" si="358"/>
        <v>0</v>
      </c>
    </row>
    <row r="22932" spans="67:67">
      <c r="BO22932" s="87" t="str">
        <f t="shared" si="358"/>
        <v>0</v>
      </c>
    </row>
    <row r="22933" spans="67:67">
      <c r="BO22933" s="87" t="str">
        <f t="shared" si="358"/>
        <v>0</v>
      </c>
    </row>
    <row r="22934" spans="67:67">
      <c r="BO22934" s="87" t="str">
        <f t="shared" si="358"/>
        <v>0</v>
      </c>
    </row>
    <row r="22935" spans="67:67">
      <c r="BO22935" s="87" t="str">
        <f t="shared" si="358"/>
        <v>0</v>
      </c>
    </row>
    <row r="22936" spans="67:67">
      <c r="BO22936" s="87" t="str">
        <f t="shared" si="358"/>
        <v>0</v>
      </c>
    </row>
    <row r="22937" spans="67:67">
      <c r="BO22937" s="87" t="str">
        <f t="shared" si="358"/>
        <v>0</v>
      </c>
    </row>
    <row r="22938" spans="67:67">
      <c r="BO22938" s="87" t="str">
        <f t="shared" si="358"/>
        <v>0</v>
      </c>
    </row>
    <row r="22939" spans="67:67">
      <c r="BO22939" s="87" t="str">
        <f t="shared" si="358"/>
        <v>0</v>
      </c>
    </row>
    <row r="22940" spans="67:67">
      <c r="BO22940" s="87" t="str">
        <f t="shared" si="358"/>
        <v>0</v>
      </c>
    </row>
    <row r="22941" spans="67:67">
      <c r="BO22941" s="87" t="str">
        <f t="shared" si="358"/>
        <v>0</v>
      </c>
    </row>
    <row r="22942" spans="67:67">
      <c r="BO22942" s="87" t="str">
        <f t="shared" si="358"/>
        <v>0</v>
      </c>
    </row>
    <row r="22943" spans="67:67">
      <c r="BO22943" s="87" t="str">
        <f t="shared" si="358"/>
        <v>0</v>
      </c>
    </row>
    <row r="22944" spans="67:67">
      <c r="BO22944" s="87" t="str">
        <f t="shared" si="358"/>
        <v>0</v>
      </c>
    </row>
    <row r="22945" spans="67:67">
      <c r="BO22945" s="87" t="str">
        <f t="shared" si="358"/>
        <v>0</v>
      </c>
    </row>
    <row r="22946" spans="67:67">
      <c r="BO22946" s="87" t="str">
        <f t="shared" si="358"/>
        <v>0</v>
      </c>
    </row>
    <row r="22947" spans="67:67">
      <c r="BO22947" s="87" t="str">
        <f t="shared" si="358"/>
        <v>0</v>
      </c>
    </row>
    <row r="22948" spans="67:67">
      <c r="BO22948" s="87" t="str">
        <f t="shared" si="358"/>
        <v>0</v>
      </c>
    </row>
    <row r="22949" spans="67:67">
      <c r="BO22949" s="87" t="str">
        <f t="shared" si="358"/>
        <v>0</v>
      </c>
    </row>
    <row r="22950" spans="67:67">
      <c r="BO22950" s="87" t="str">
        <f t="shared" si="358"/>
        <v>0</v>
      </c>
    </row>
    <row r="22951" spans="67:67">
      <c r="BO22951" s="87" t="str">
        <f t="shared" si="358"/>
        <v>0</v>
      </c>
    </row>
    <row r="22952" spans="67:67">
      <c r="BO22952" s="87" t="str">
        <f t="shared" si="358"/>
        <v>0</v>
      </c>
    </row>
    <row r="22953" spans="67:67">
      <c r="BO22953" s="87" t="str">
        <f t="shared" si="358"/>
        <v>0</v>
      </c>
    </row>
    <row r="22954" spans="67:67">
      <c r="BO22954" s="87" t="str">
        <f t="shared" si="358"/>
        <v>0</v>
      </c>
    </row>
    <row r="22955" spans="67:67">
      <c r="BO22955" s="87" t="str">
        <f t="shared" si="358"/>
        <v>0</v>
      </c>
    </row>
    <row r="22956" spans="67:67">
      <c r="BO22956" s="87" t="str">
        <f t="shared" si="358"/>
        <v>0</v>
      </c>
    </row>
    <row r="22957" spans="67:67">
      <c r="BO22957" s="87" t="str">
        <f t="shared" si="358"/>
        <v>0</v>
      </c>
    </row>
    <row r="22958" spans="67:67">
      <c r="BO22958" s="87" t="str">
        <f t="shared" si="358"/>
        <v>0</v>
      </c>
    </row>
    <row r="22959" spans="67:67">
      <c r="BO22959" s="87" t="str">
        <f t="shared" si="358"/>
        <v>0</v>
      </c>
    </row>
    <row r="22960" spans="67:67">
      <c r="BO22960" s="87" t="str">
        <f t="shared" si="358"/>
        <v>0</v>
      </c>
    </row>
    <row r="22961" spans="67:67">
      <c r="BO22961" s="87" t="str">
        <f t="shared" si="358"/>
        <v>0</v>
      </c>
    </row>
    <row r="22962" spans="67:67">
      <c r="BO22962" s="87" t="str">
        <f t="shared" si="358"/>
        <v>0</v>
      </c>
    </row>
    <row r="22963" spans="67:67">
      <c r="BO22963" s="87" t="str">
        <f t="shared" si="358"/>
        <v>0</v>
      </c>
    </row>
    <row r="22964" spans="67:67">
      <c r="BO22964" s="87" t="str">
        <f t="shared" si="358"/>
        <v>0</v>
      </c>
    </row>
    <row r="22965" spans="67:67">
      <c r="BO22965" s="87" t="str">
        <f t="shared" si="358"/>
        <v>0</v>
      </c>
    </row>
    <row r="22966" spans="67:67">
      <c r="BO22966" s="87" t="str">
        <f t="shared" si="358"/>
        <v>0</v>
      </c>
    </row>
    <row r="22967" spans="67:67">
      <c r="BO22967" s="87" t="str">
        <f t="shared" si="358"/>
        <v>0</v>
      </c>
    </row>
    <row r="22968" spans="67:67">
      <c r="BO22968" s="87" t="str">
        <f t="shared" si="358"/>
        <v>0</v>
      </c>
    </row>
    <row r="22969" spans="67:67">
      <c r="BO22969" s="87" t="str">
        <f t="shared" si="358"/>
        <v>0</v>
      </c>
    </row>
    <row r="22970" spans="67:67">
      <c r="BO22970" s="87" t="str">
        <f t="shared" si="358"/>
        <v>0</v>
      </c>
    </row>
    <row r="22971" spans="67:67">
      <c r="BO22971" s="87" t="str">
        <f t="shared" si="358"/>
        <v>0</v>
      </c>
    </row>
    <row r="22972" spans="67:67">
      <c r="BO22972" s="87" t="str">
        <f t="shared" si="358"/>
        <v>0</v>
      </c>
    </row>
    <row r="22973" spans="67:67">
      <c r="BO22973" s="87" t="str">
        <f t="shared" si="358"/>
        <v>0</v>
      </c>
    </row>
    <row r="22974" spans="67:67">
      <c r="BO22974" s="87" t="str">
        <f t="shared" si="358"/>
        <v>0</v>
      </c>
    </row>
    <row r="22975" spans="67:67">
      <c r="BO22975" s="87" t="str">
        <f t="shared" si="358"/>
        <v>0</v>
      </c>
    </row>
    <row r="22976" spans="67:67">
      <c r="BO22976" s="87" t="str">
        <f t="shared" si="358"/>
        <v>0</v>
      </c>
    </row>
    <row r="22977" spans="67:67">
      <c r="BO22977" s="87" t="str">
        <f t="shared" si="358"/>
        <v>0</v>
      </c>
    </row>
    <row r="22978" spans="67:67">
      <c r="BO22978" s="87" t="str">
        <f t="shared" si="358"/>
        <v>0</v>
      </c>
    </row>
    <row r="22979" spans="67:67">
      <c r="BO22979" s="87" t="str">
        <f t="shared" si="358"/>
        <v>0</v>
      </c>
    </row>
    <row r="22980" spans="67:67">
      <c r="BO22980" s="87" t="str">
        <f t="shared" si="358"/>
        <v>0</v>
      </c>
    </row>
    <row r="22981" spans="67:67">
      <c r="BO22981" s="87" t="str">
        <f t="shared" si="358"/>
        <v>0</v>
      </c>
    </row>
    <row r="22982" spans="67:67">
      <c r="BO22982" s="87" t="str">
        <f t="shared" ref="BO22982:BO23045" si="359">IF(AND(BI22982&lt;&gt;"",BM22982&lt;&gt;"",BE22982&lt;&gt;"",BF22982&lt;&gt;"",BG22982&lt;&gt;""),(1000*9.81*BI22982*0.001*BM22982)/(BE22982*BF22982*BG22982),"0")</f>
        <v>0</v>
      </c>
    </row>
    <row r="22983" spans="67:67">
      <c r="BO22983" s="87" t="str">
        <f t="shared" si="359"/>
        <v>0</v>
      </c>
    </row>
    <row r="22984" spans="67:67">
      <c r="BO22984" s="87" t="str">
        <f t="shared" si="359"/>
        <v>0</v>
      </c>
    </row>
    <row r="22985" spans="67:67">
      <c r="BO22985" s="87" t="str">
        <f t="shared" si="359"/>
        <v>0</v>
      </c>
    </row>
    <row r="22986" spans="67:67">
      <c r="BO22986" s="87" t="str">
        <f t="shared" si="359"/>
        <v>0</v>
      </c>
    </row>
    <row r="22987" spans="67:67">
      <c r="BO22987" s="87" t="str">
        <f t="shared" si="359"/>
        <v>0</v>
      </c>
    </row>
    <row r="22988" spans="67:67">
      <c r="BO22988" s="87" t="str">
        <f t="shared" si="359"/>
        <v>0</v>
      </c>
    </row>
    <row r="22989" spans="67:67">
      <c r="BO22989" s="87" t="str">
        <f t="shared" si="359"/>
        <v>0</v>
      </c>
    </row>
    <row r="22990" spans="67:67">
      <c r="BO22990" s="87" t="str">
        <f t="shared" si="359"/>
        <v>0</v>
      </c>
    </row>
    <row r="22991" spans="67:67">
      <c r="BO22991" s="87" t="str">
        <f t="shared" si="359"/>
        <v>0</v>
      </c>
    </row>
    <row r="22992" spans="67:67">
      <c r="BO22992" s="87" t="str">
        <f t="shared" si="359"/>
        <v>0</v>
      </c>
    </row>
    <row r="22993" spans="67:67">
      <c r="BO22993" s="87" t="str">
        <f t="shared" si="359"/>
        <v>0</v>
      </c>
    </row>
    <row r="22994" spans="67:67">
      <c r="BO22994" s="87" t="str">
        <f t="shared" si="359"/>
        <v>0</v>
      </c>
    </row>
    <row r="22995" spans="67:67">
      <c r="BO22995" s="87" t="str">
        <f t="shared" si="359"/>
        <v>0</v>
      </c>
    </row>
    <row r="22996" spans="67:67">
      <c r="BO22996" s="87" t="str">
        <f t="shared" si="359"/>
        <v>0</v>
      </c>
    </row>
    <row r="22997" spans="67:67">
      <c r="BO22997" s="87" t="str">
        <f t="shared" si="359"/>
        <v>0</v>
      </c>
    </row>
    <row r="22998" spans="67:67">
      <c r="BO22998" s="87" t="str">
        <f t="shared" si="359"/>
        <v>0</v>
      </c>
    </row>
    <row r="22999" spans="67:67">
      <c r="BO22999" s="87" t="str">
        <f t="shared" si="359"/>
        <v>0</v>
      </c>
    </row>
    <row r="23000" spans="67:67">
      <c r="BO23000" s="87" t="str">
        <f t="shared" si="359"/>
        <v>0</v>
      </c>
    </row>
    <row r="23001" spans="67:67">
      <c r="BO23001" s="87" t="str">
        <f t="shared" si="359"/>
        <v>0</v>
      </c>
    </row>
    <row r="23002" spans="67:67">
      <c r="BO23002" s="87" t="str">
        <f t="shared" si="359"/>
        <v>0</v>
      </c>
    </row>
    <row r="23003" spans="67:67">
      <c r="BO23003" s="87" t="str">
        <f t="shared" si="359"/>
        <v>0</v>
      </c>
    </row>
    <row r="23004" spans="67:67">
      <c r="BO23004" s="87" t="str">
        <f t="shared" si="359"/>
        <v>0</v>
      </c>
    </row>
    <row r="23005" spans="67:67">
      <c r="BO23005" s="87" t="str">
        <f t="shared" si="359"/>
        <v>0</v>
      </c>
    </row>
    <row r="23006" spans="67:67">
      <c r="BO23006" s="87" t="str">
        <f t="shared" si="359"/>
        <v>0</v>
      </c>
    </row>
    <row r="23007" spans="67:67">
      <c r="BO23007" s="87" t="str">
        <f t="shared" si="359"/>
        <v>0</v>
      </c>
    </row>
    <row r="23008" spans="67:67">
      <c r="BO23008" s="87" t="str">
        <f t="shared" si="359"/>
        <v>0</v>
      </c>
    </row>
    <row r="23009" spans="67:67">
      <c r="BO23009" s="87" t="str">
        <f t="shared" si="359"/>
        <v>0</v>
      </c>
    </row>
    <row r="23010" spans="67:67">
      <c r="BO23010" s="87" t="str">
        <f t="shared" si="359"/>
        <v>0</v>
      </c>
    </row>
    <row r="23011" spans="67:67">
      <c r="BO23011" s="87" t="str">
        <f t="shared" si="359"/>
        <v>0</v>
      </c>
    </row>
    <row r="23012" spans="67:67">
      <c r="BO23012" s="87" t="str">
        <f t="shared" si="359"/>
        <v>0</v>
      </c>
    </row>
    <row r="23013" spans="67:67">
      <c r="BO23013" s="87" t="str">
        <f t="shared" si="359"/>
        <v>0</v>
      </c>
    </row>
    <row r="23014" spans="67:67">
      <c r="BO23014" s="87" t="str">
        <f t="shared" si="359"/>
        <v>0</v>
      </c>
    </row>
    <row r="23015" spans="67:67">
      <c r="BO23015" s="87" t="str">
        <f t="shared" si="359"/>
        <v>0</v>
      </c>
    </row>
    <row r="23016" spans="67:67">
      <c r="BO23016" s="87" t="str">
        <f t="shared" si="359"/>
        <v>0</v>
      </c>
    </row>
    <row r="23017" spans="67:67">
      <c r="BO23017" s="87" t="str">
        <f t="shared" si="359"/>
        <v>0</v>
      </c>
    </row>
    <row r="23018" spans="67:67">
      <c r="BO23018" s="87" t="str">
        <f t="shared" si="359"/>
        <v>0</v>
      </c>
    </row>
    <row r="23019" spans="67:67">
      <c r="BO23019" s="87" t="str">
        <f t="shared" si="359"/>
        <v>0</v>
      </c>
    </row>
    <row r="23020" spans="67:67">
      <c r="BO23020" s="87" t="str">
        <f t="shared" si="359"/>
        <v>0</v>
      </c>
    </row>
    <row r="23021" spans="67:67">
      <c r="BO23021" s="87" t="str">
        <f t="shared" si="359"/>
        <v>0</v>
      </c>
    </row>
    <row r="23022" spans="67:67">
      <c r="BO23022" s="87" t="str">
        <f t="shared" si="359"/>
        <v>0</v>
      </c>
    </row>
    <row r="23023" spans="67:67">
      <c r="BO23023" s="87" t="str">
        <f t="shared" si="359"/>
        <v>0</v>
      </c>
    </row>
    <row r="23024" spans="67:67">
      <c r="BO23024" s="87" t="str">
        <f t="shared" si="359"/>
        <v>0</v>
      </c>
    </row>
    <row r="23025" spans="67:67">
      <c r="BO23025" s="87" t="str">
        <f t="shared" si="359"/>
        <v>0</v>
      </c>
    </row>
    <row r="23026" spans="67:67">
      <c r="BO23026" s="87" t="str">
        <f t="shared" si="359"/>
        <v>0</v>
      </c>
    </row>
    <row r="23027" spans="67:67">
      <c r="BO23027" s="87" t="str">
        <f t="shared" si="359"/>
        <v>0</v>
      </c>
    </row>
    <row r="23028" spans="67:67">
      <c r="BO23028" s="87" t="str">
        <f t="shared" si="359"/>
        <v>0</v>
      </c>
    </row>
    <row r="23029" spans="67:67">
      <c r="BO23029" s="87" t="str">
        <f t="shared" si="359"/>
        <v>0</v>
      </c>
    </row>
    <row r="23030" spans="67:67">
      <c r="BO23030" s="87" t="str">
        <f t="shared" si="359"/>
        <v>0</v>
      </c>
    </row>
    <row r="23031" spans="67:67">
      <c r="BO23031" s="87" t="str">
        <f t="shared" si="359"/>
        <v>0</v>
      </c>
    </row>
    <row r="23032" spans="67:67">
      <c r="BO23032" s="87" t="str">
        <f t="shared" si="359"/>
        <v>0</v>
      </c>
    </row>
    <row r="23033" spans="67:67">
      <c r="BO23033" s="87" t="str">
        <f t="shared" si="359"/>
        <v>0</v>
      </c>
    </row>
    <row r="23034" spans="67:67">
      <c r="BO23034" s="87" t="str">
        <f t="shared" si="359"/>
        <v>0</v>
      </c>
    </row>
    <row r="23035" spans="67:67">
      <c r="BO23035" s="87" t="str">
        <f t="shared" si="359"/>
        <v>0</v>
      </c>
    </row>
    <row r="23036" spans="67:67">
      <c r="BO23036" s="87" t="str">
        <f t="shared" si="359"/>
        <v>0</v>
      </c>
    </row>
    <row r="23037" spans="67:67">
      <c r="BO23037" s="87" t="str">
        <f t="shared" si="359"/>
        <v>0</v>
      </c>
    </row>
    <row r="23038" spans="67:67">
      <c r="BO23038" s="87" t="str">
        <f t="shared" si="359"/>
        <v>0</v>
      </c>
    </row>
    <row r="23039" spans="67:67">
      <c r="BO23039" s="87" t="str">
        <f t="shared" si="359"/>
        <v>0</v>
      </c>
    </row>
    <row r="23040" spans="67:67">
      <c r="BO23040" s="87" t="str">
        <f t="shared" si="359"/>
        <v>0</v>
      </c>
    </row>
    <row r="23041" spans="67:67">
      <c r="BO23041" s="87" t="str">
        <f t="shared" si="359"/>
        <v>0</v>
      </c>
    </row>
    <row r="23042" spans="67:67">
      <c r="BO23042" s="87" t="str">
        <f t="shared" si="359"/>
        <v>0</v>
      </c>
    </row>
    <row r="23043" spans="67:67">
      <c r="BO23043" s="87" t="str">
        <f t="shared" si="359"/>
        <v>0</v>
      </c>
    </row>
    <row r="23044" spans="67:67">
      <c r="BO23044" s="87" t="str">
        <f t="shared" si="359"/>
        <v>0</v>
      </c>
    </row>
    <row r="23045" spans="67:67">
      <c r="BO23045" s="87" t="str">
        <f t="shared" si="359"/>
        <v>0</v>
      </c>
    </row>
    <row r="23046" spans="67:67">
      <c r="BO23046" s="87" t="str">
        <f t="shared" ref="BO23046:BO23109" si="360">IF(AND(BI23046&lt;&gt;"",BM23046&lt;&gt;"",BE23046&lt;&gt;"",BF23046&lt;&gt;"",BG23046&lt;&gt;""),(1000*9.81*BI23046*0.001*BM23046)/(BE23046*BF23046*BG23046),"0")</f>
        <v>0</v>
      </c>
    </row>
    <row r="23047" spans="67:67">
      <c r="BO23047" s="87" t="str">
        <f t="shared" si="360"/>
        <v>0</v>
      </c>
    </row>
    <row r="23048" spans="67:67">
      <c r="BO23048" s="87" t="str">
        <f t="shared" si="360"/>
        <v>0</v>
      </c>
    </row>
    <row r="23049" spans="67:67">
      <c r="BO23049" s="87" t="str">
        <f t="shared" si="360"/>
        <v>0</v>
      </c>
    </row>
    <row r="23050" spans="67:67">
      <c r="BO23050" s="87" t="str">
        <f t="shared" si="360"/>
        <v>0</v>
      </c>
    </row>
    <row r="23051" spans="67:67">
      <c r="BO23051" s="87" t="str">
        <f t="shared" si="360"/>
        <v>0</v>
      </c>
    </row>
    <row r="23052" spans="67:67">
      <c r="BO23052" s="87" t="str">
        <f t="shared" si="360"/>
        <v>0</v>
      </c>
    </row>
    <row r="23053" spans="67:67">
      <c r="BO23053" s="87" t="str">
        <f t="shared" si="360"/>
        <v>0</v>
      </c>
    </row>
    <row r="23054" spans="67:67">
      <c r="BO23054" s="87" t="str">
        <f t="shared" si="360"/>
        <v>0</v>
      </c>
    </row>
    <row r="23055" spans="67:67">
      <c r="BO23055" s="87" t="str">
        <f t="shared" si="360"/>
        <v>0</v>
      </c>
    </row>
    <row r="23056" spans="67:67">
      <c r="BO23056" s="87" t="str">
        <f t="shared" si="360"/>
        <v>0</v>
      </c>
    </row>
    <row r="23057" spans="67:67">
      <c r="BO23057" s="87" t="str">
        <f t="shared" si="360"/>
        <v>0</v>
      </c>
    </row>
    <row r="23058" spans="67:67">
      <c r="BO23058" s="87" t="str">
        <f t="shared" si="360"/>
        <v>0</v>
      </c>
    </row>
    <row r="23059" spans="67:67">
      <c r="BO23059" s="87" t="str">
        <f t="shared" si="360"/>
        <v>0</v>
      </c>
    </row>
    <row r="23060" spans="67:67">
      <c r="BO23060" s="87" t="str">
        <f t="shared" si="360"/>
        <v>0</v>
      </c>
    </row>
    <row r="23061" spans="67:67">
      <c r="BO23061" s="87" t="str">
        <f t="shared" si="360"/>
        <v>0</v>
      </c>
    </row>
    <row r="23062" spans="67:67">
      <c r="BO23062" s="87" t="str">
        <f t="shared" si="360"/>
        <v>0</v>
      </c>
    </row>
    <row r="23063" spans="67:67">
      <c r="BO23063" s="87" t="str">
        <f t="shared" si="360"/>
        <v>0</v>
      </c>
    </row>
    <row r="23064" spans="67:67">
      <c r="BO23064" s="87" t="str">
        <f t="shared" si="360"/>
        <v>0</v>
      </c>
    </row>
    <row r="23065" spans="67:67">
      <c r="BO23065" s="87" t="str">
        <f t="shared" si="360"/>
        <v>0</v>
      </c>
    </row>
    <row r="23066" spans="67:67">
      <c r="BO23066" s="87" t="str">
        <f t="shared" si="360"/>
        <v>0</v>
      </c>
    </row>
    <row r="23067" spans="67:67">
      <c r="BO23067" s="87" t="str">
        <f t="shared" si="360"/>
        <v>0</v>
      </c>
    </row>
    <row r="23068" spans="67:67">
      <c r="BO23068" s="87" t="str">
        <f t="shared" si="360"/>
        <v>0</v>
      </c>
    </row>
    <row r="23069" spans="67:67">
      <c r="BO23069" s="87" t="str">
        <f t="shared" si="360"/>
        <v>0</v>
      </c>
    </row>
    <row r="23070" spans="67:67">
      <c r="BO23070" s="87" t="str">
        <f t="shared" si="360"/>
        <v>0</v>
      </c>
    </row>
    <row r="23071" spans="67:67">
      <c r="BO23071" s="87" t="str">
        <f t="shared" si="360"/>
        <v>0</v>
      </c>
    </row>
    <row r="23072" spans="67:67">
      <c r="BO23072" s="87" t="str">
        <f t="shared" si="360"/>
        <v>0</v>
      </c>
    </row>
    <row r="23073" spans="67:67">
      <c r="BO23073" s="87" t="str">
        <f t="shared" si="360"/>
        <v>0</v>
      </c>
    </row>
    <row r="23074" spans="67:67">
      <c r="BO23074" s="87" t="str">
        <f t="shared" si="360"/>
        <v>0</v>
      </c>
    </row>
    <row r="23075" spans="67:67">
      <c r="BO23075" s="87" t="str">
        <f t="shared" si="360"/>
        <v>0</v>
      </c>
    </row>
    <row r="23076" spans="67:67">
      <c r="BO23076" s="87" t="str">
        <f t="shared" si="360"/>
        <v>0</v>
      </c>
    </row>
    <row r="23077" spans="67:67">
      <c r="BO23077" s="87" t="str">
        <f t="shared" si="360"/>
        <v>0</v>
      </c>
    </row>
    <row r="23078" spans="67:67">
      <c r="BO23078" s="87" t="str">
        <f t="shared" si="360"/>
        <v>0</v>
      </c>
    </row>
    <row r="23079" spans="67:67">
      <c r="BO23079" s="87" t="str">
        <f t="shared" si="360"/>
        <v>0</v>
      </c>
    </row>
    <row r="23080" spans="67:67">
      <c r="BO23080" s="87" t="str">
        <f t="shared" si="360"/>
        <v>0</v>
      </c>
    </row>
    <row r="23081" spans="67:67">
      <c r="BO23081" s="87" t="str">
        <f t="shared" si="360"/>
        <v>0</v>
      </c>
    </row>
    <row r="23082" spans="67:67">
      <c r="BO23082" s="87" t="str">
        <f t="shared" si="360"/>
        <v>0</v>
      </c>
    </row>
    <row r="23083" spans="67:67">
      <c r="BO23083" s="87" t="str">
        <f t="shared" si="360"/>
        <v>0</v>
      </c>
    </row>
    <row r="23084" spans="67:67">
      <c r="BO23084" s="87" t="str">
        <f t="shared" si="360"/>
        <v>0</v>
      </c>
    </row>
    <row r="23085" spans="67:67">
      <c r="BO23085" s="87" t="str">
        <f t="shared" si="360"/>
        <v>0</v>
      </c>
    </row>
    <row r="23086" spans="67:67">
      <c r="BO23086" s="87" t="str">
        <f t="shared" si="360"/>
        <v>0</v>
      </c>
    </row>
    <row r="23087" spans="67:67">
      <c r="BO23087" s="87" t="str">
        <f t="shared" si="360"/>
        <v>0</v>
      </c>
    </row>
    <row r="23088" spans="67:67">
      <c r="BO23088" s="87" t="str">
        <f t="shared" si="360"/>
        <v>0</v>
      </c>
    </row>
    <row r="23089" spans="67:67">
      <c r="BO23089" s="87" t="str">
        <f t="shared" si="360"/>
        <v>0</v>
      </c>
    </row>
    <row r="23090" spans="67:67">
      <c r="BO23090" s="87" t="str">
        <f t="shared" si="360"/>
        <v>0</v>
      </c>
    </row>
    <row r="23091" spans="67:67">
      <c r="BO23091" s="87" t="str">
        <f t="shared" si="360"/>
        <v>0</v>
      </c>
    </row>
    <row r="23092" spans="67:67">
      <c r="BO23092" s="87" t="str">
        <f t="shared" si="360"/>
        <v>0</v>
      </c>
    </row>
    <row r="23093" spans="67:67">
      <c r="BO23093" s="87" t="str">
        <f t="shared" si="360"/>
        <v>0</v>
      </c>
    </row>
    <row r="23094" spans="67:67">
      <c r="BO23094" s="87" t="str">
        <f t="shared" si="360"/>
        <v>0</v>
      </c>
    </row>
    <row r="23095" spans="67:67">
      <c r="BO23095" s="87" t="str">
        <f t="shared" si="360"/>
        <v>0</v>
      </c>
    </row>
    <row r="23096" spans="67:67">
      <c r="BO23096" s="87" t="str">
        <f t="shared" si="360"/>
        <v>0</v>
      </c>
    </row>
    <row r="23097" spans="67:67">
      <c r="BO23097" s="87" t="str">
        <f t="shared" si="360"/>
        <v>0</v>
      </c>
    </row>
    <row r="23098" spans="67:67">
      <c r="BO23098" s="87" t="str">
        <f t="shared" si="360"/>
        <v>0</v>
      </c>
    </row>
    <row r="23099" spans="67:67">
      <c r="BO23099" s="87" t="str">
        <f t="shared" si="360"/>
        <v>0</v>
      </c>
    </row>
    <row r="23100" spans="67:67">
      <c r="BO23100" s="87" t="str">
        <f t="shared" si="360"/>
        <v>0</v>
      </c>
    </row>
    <row r="23101" spans="67:67">
      <c r="BO23101" s="87" t="str">
        <f t="shared" si="360"/>
        <v>0</v>
      </c>
    </row>
    <row r="23102" spans="67:67">
      <c r="BO23102" s="87" t="str">
        <f t="shared" si="360"/>
        <v>0</v>
      </c>
    </row>
    <row r="23103" spans="67:67">
      <c r="BO23103" s="87" t="str">
        <f t="shared" si="360"/>
        <v>0</v>
      </c>
    </row>
    <row r="23104" spans="67:67">
      <c r="BO23104" s="87" t="str">
        <f t="shared" si="360"/>
        <v>0</v>
      </c>
    </row>
    <row r="23105" spans="67:67">
      <c r="BO23105" s="87" t="str">
        <f t="shared" si="360"/>
        <v>0</v>
      </c>
    </row>
    <row r="23106" spans="67:67">
      <c r="BO23106" s="87" t="str">
        <f t="shared" si="360"/>
        <v>0</v>
      </c>
    </row>
    <row r="23107" spans="67:67">
      <c r="BO23107" s="87" t="str">
        <f t="shared" si="360"/>
        <v>0</v>
      </c>
    </row>
    <row r="23108" spans="67:67">
      <c r="BO23108" s="87" t="str">
        <f t="shared" si="360"/>
        <v>0</v>
      </c>
    </row>
    <row r="23109" spans="67:67">
      <c r="BO23109" s="87" t="str">
        <f t="shared" si="360"/>
        <v>0</v>
      </c>
    </row>
    <row r="23110" spans="67:67">
      <c r="BO23110" s="87" t="str">
        <f t="shared" ref="BO23110:BO23173" si="361">IF(AND(BI23110&lt;&gt;"",BM23110&lt;&gt;"",BE23110&lt;&gt;"",BF23110&lt;&gt;"",BG23110&lt;&gt;""),(1000*9.81*BI23110*0.001*BM23110)/(BE23110*BF23110*BG23110),"0")</f>
        <v>0</v>
      </c>
    </row>
    <row r="23111" spans="67:67">
      <c r="BO23111" s="87" t="str">
        <f t="shared" si="361"/>
        <v>0</v>
      </c>
    </row>
    <row r="23112" spans="67:67">
      <c r="BO23112" s="87" t="str">
        <f t="shared" si="361"/>
        <v>0</v>
      </c>
    </row>
    <row r="23113" spans="67:67">
      <c r="BO23113" s="87" t="str">
        <f t="shared" si="361"/>
        <v>0</v>
      </c>
    </row>
    <row r="23114" spans="67:67">
      <c r="BO23114" s="87" t="str">
        <f t="shared" si="361"/>
        <v>0</v>
      </c>
    </row>
    <row r="23115" spans="67:67">
      <c r="BO23115" s="87" t="str">
        <f t="shared" si="361"/>
        <v>0</v>
      </c>
    </row>
    <row r="23116" spans="67:67">
      <c r="BO23116" s="87" t="str">
        <f t="shared" si="361"/>
        <v>0</v>
      </c>
    </row>
    <row r="23117" spans="67:67">
      <c r="BO23117" s="87" t="str">
        <f t="shared" si="361"/>
        <v>0</v>
      </c>
    </row>
    <row r="23118" spans="67:67">
      <c r="BO23118" s="87" t="str">
        <f t="shared" si="361"/>
        <v>0</v>
      </c>
    </row>
    <row r="23119" spans="67:67">
      <c r="BO23119" s="87" t="str">
        <f t="shared" si="361"/>
        <v>0</v>
      </c>
    </row>
    <row r="23120" spans="67:67">
      <c r="BO23120" s="87" t="str">
        <f t="shared" si="361"/>
        <v>0</v>
      </c>
    </row>
    <row r="23121" spans="67:67">
      <c r="BO23121" s="87" t="str">
        <f t="shared" si="361"/>
        <v>0</v>
      </c>
    </row>
    <row r="23122" spans="67:67">
      <c r="BO23122" s="87" t="str">
        <f t="shared" si="361"/>
        <v>0</v>
      </c>
    </row>
    <row r="23123" spans="67:67">
      <c r="BO23123" s="87" t="str">
        <f t="shared" si="361"/>
        <v>0</v>
      </c>
    </row>
    <row r="23124" spans="67:67">
      <c r="BO23124" s="87" t="str">
        <f t="shared" si="361"/>
        <v>0</v>
      </c>
    </row>
    <row r="23125" spans="67:67">
      <c r="BO23125" s="87" t="str">
        <f t="shared" si="361"/>
        <v>0</v>
      </c>
    </row>
    <row r="23126" spans="67:67">
      <c r="BO23126" s="87" t="str">
        <f t="shared" si="361"/>
        <v>0</v>
      </c>
    </row>
    <row r="23127" spans="67:67">
      <c r="BO23127" s="87" t="str">
        <f t="shared" si="361"/>
        <v>0</v>
      </c>
    </row>
    <row r="23128" spans="67:67">
      <c r="BO23128" s="87" t="str">
        <f t="shared" si="361"/>
        <v>0</v>
      </c>
    </row>
    <row r="23129" spans="67:67">
      <c r="BO23129" s="87" t="str">
        <f t="shared" si="361"/>
        <v>0</v>
      </c>
    </row>
    <row r="23130" spans="67:67">
      <c r="BO23130" s="87" t="str">
        <f t="shared" si="361"/>
        <v>0</v>
      </c>
    </row>
    <row r="23131" spans="67:67">
      <c r="BO23131" s="87" t="str">
        <f t="shared" si="361"/>
        <v>0</v>
      </c>
    </row>
    <row r="23132" spans="67:67">
      <c r="BO23132" s="87" t="str">
        <f t="shared" si="361"/>
        <v>0</v>
      </c>
    </row>
    <row r="23133" spans="67:67">
      <c r="BO23133" s="87" t="str">
        <f t="shared" si="361"/>
        <v>0</v>
      </c>
    </row>
    <row r="23134" spans="67:67">
      <c r="BO23134" s="87" t="str">
        <f t="shared" si="361"/>
        <v>0</v>
      </c>
    </row>
    <row r="23135" spans="67:67">
      <c r="BO23135" s="87" t="str">
        <f t="shared" si="361"/>
        <v>0</v>
      </c>
    </row>
    <row r="23136" spans="67:67">
      <c r="BO23136" s="87" t="str">
        <f t="shared" si="361"/>
        <v>0</v>
      </c>
    </row>
    <row r="23137" spans="67:67">
      <c r="BO23137" s="87" t="str">
        <f t="shared" si="361"/>
        <v>0</v>
      </c>
    </row>
    <row r="23138" spans="67:67">
      <c r="BO23138" s="87" t="str">
        <f t="shared" si="361"/>
        <v>0</v>
      </c>
    </row>
    <row r="23139" spans="67:67">
      <c r="BO23139" s="87" t="str">
        <f t="shared" si="361"/>
        <v>0</v>
      </c>
    </row>
    <row r="23140" spans="67:67">
      <c r="BO23140" s="87" t="str">
        <f t="shared" si="361"/>
        <v>0</v>
      </c>
    </row>
    <row r="23141" spans="67:67">
      <c r="BO23141" s="87" t="str">
        <f t="shared" si="361"/>
        <v>0</v>
      </c>
    </row>
    <row r="23142" spans="67:67">
      <c r="BO23142" s="87" t="str">
        <f t="shared" si="361"/>
        <v>0</v>
      </c>
    </row>
    <row r="23143" spans="67:67">
      <c r="BO23143" s="87" t="str">
        <f t="shared" si="361"/>
        <v>0</v>
      </c>
    </row>
    <row r="23144" spans="67:67">
      <c r="BO23144" s="87" t="str">
        <f t="shared" si="361"/>
        <v>0</v>
      </c>
    </row>
    <row r="23145" spans="67:67">
      <c r="BO23145" s="87" t="str">
        <f t="shared" si="361"/>
        <v>0</v>
      </c>
    </row>
    <row r="23146" spans="67:67">
      <c r="BO23146" s="87" t="str">
        <f t="shared" si="361"/>
        <v>0</v>
      </c>
    </row>
    <row r="23147" spans="67:67">
      <c r="BO23147" s="87" t="str">
        <f t="shared" si="361"/>
        <v>0</v>
      </c>
    </row>
    <row r="23148" spans="67:67">
      <c r="BO23148" s="87" t="str">
        <f t="shared" si="361"/>
        <v>0</v>
      </c>
    </row>
    <row r="23149" spans="67:67">
      <c r="BO23149" s="87" t="str">
        <f t="shared" si="361"/>
        <v>0</v>
      </c>
    </row>
    <row r="23150" spans="67:67">
      <c r="BO23150" s="87" t="str">
        <f t="shared" si="361"/>
        <v>0</v>
      </c>
    </row>
    <row r="23151" spans="67:67">
      <c r="BO23151" s="87" t="str">
        <f t="shared" si="361"/>
        <v>0</v>
      </c>
    </row>
    <row r="23152" spans="67:67">
      <c r="BO23152" s="87" t="str">
        <f t="shared" si="361"/>
        <v>0</v>
      </c>
    </row>
    <row r="23153" spans="67:67">
      <c r="BO23153" s="87" t="str">
        <f t="shared" si="361"/>
        <v>0</v>
      </c>
    </row>
    <row r="23154" spans="67:67">
      <c r="BO23154" s="87" t="str">
        <f t="shared" si="361"/>
        <v>0</v>
      </c>
    </row>
    <row r="23155" spans="67:67">
      <c r="BO23155" s="87" t="str">
        <f t="shared" si="361"/>
        <v>0</v>
      </c>
    </row>
    <row r="23156" spans="67:67">
      <c r="BO23156" s="87" t="str">
        <f t="shared" si="361"/>
        <v>0</v>
      </c>
    </row>
    <row r="23157" spans="67:67">
      <c r="BO23157" s="87" t="str">
        <f t="shared" si="361"/>
        <v>0</v>
      </c>
    </row>
    <row r="23158" spans="67:67">
      <c r="BO23158" s="87" t="str">
        <f t="shared" si="361"/>
        <v>0</v>
      </c>
    </row>
    <row r="23159" spans="67:67">
      <c r="BO23159" s="87" t="str">
        <f t="shared" si="361"/>
        <v>0</v>
      </c>
    </row>
    <row r="23160" spans="67:67">
      <c r="BO23160" s="87" t="str">
        <f t="shared" si="361"/>
        <v>0</v>
      </c>
    </row>
    <row r="23161" spans="67:67">
      <c r="BO23161" s="87" t="str">
        <f t="shared" si="361"/>
        <v>0</v>
      </c>
    </row>
    <row r="23162" spans="67:67">
      <c r="BO23162" s="87" t="str">
        <f t="shared" si="361"/>
        <v>0</v>
      </c>
    </row>
    <row r="23163" spans="67:67">
      <c r="BO23163" s="87" t="str">
        <f t="shared" si="361"/>
        <v>0</v>
      </c>
    </row>
    <row r="23164" spans="67:67">
      <c r="BO23164" s="87" t="str">
        <f t="shared" si="361"/>
        <v>0</v>
      </c>
    </row>
    <row r="23165" spans="67:67">
      <c r="BO23165" s="87" t="str">
        <f t="shared" si="361"/>
        <v>0</v>
      </c>
    </row>
    <row r="23166" spans="67:67">
      <c r="BO23166" s="87" t="str">
        <f t="shared" si="361"/>
        <v>0</v>
      </c>
    </row>
    <row r="23167" spans="67:67">
      <c r="BO23167" s="87" t="str">
        <f t="shared" si="361"/>
        <v>0</v>
      </c>
    </row>
    <row r="23168" spans="67:67">
      <c r="BO23168" s="87" t="str">
        <f t="shared" si="361"/>
        <v>0</v>
      </c>
    </row>
    <row r="23169" spans="67:67">
      <c r="BO23169" s="87" t="str">
        <f t="shared" si="361"/>
        <v>0</v>
      </c>
    </row>
    <row r="23170" spans="67:67">
      <c r="BO23170" s="87" t="str">
        <f t="shared" si="361"/>
        <v>0</v>
      </c>
    </row>
    <row r="23171" spans="67:67">
      <c r="BO23171" s="87" t="str">
        <f t="shared" si="361"/>
        <v>0</v>
      </c>
    </row>
    <row r="23172" spans="67:67">
      <c r="BO23172" s="87" t="str">
        <f t="shared" si="361"/>
        <v>0</v>
      </c>
    </row>
    <row r="23173" spans="67:67">
      <c r="BO23173" s="87" t="str">
        <f t="shared" si="361"/>
        <v>0</v>
      </c>
    </row>
    <row r="23174" spans="67:67">
      <c r="BO23174" s="87" t="str">
        <f t="shared" ref="BO23174:BO23237" si="362">IF(AND(BI23174&lt;&gt;"",BM23174&lt;&gt;"",BE23174&lt;&gt;"",BF23174&lt;&gt;"",BG23174&lt;&gt;""),(1000*9.81*BI23174*0.001*BM23174)/(BE23174*BF23174*BG23174),"0")</f>
        <v>0</v>
      </c>
    </row>
    <row r="23175" spans="67:67">
      <c r="BO23175" s="87" t="str">
        <f t="shared" si="362"/>
        <v>0</v>
      </c>
    </row>
    <row r="23176" spans="67:67">
      <c r="BO23176" s="87" t="str">
        <f t="shared" si="362"/>
        <v>0</v>
      </c>
    </row>
    <row r="23177" spans="67:67">
      <c r="BO23177" s="87" t="str">
        <f t="shared" si="362"/>
        <v>0</v>
      </c>
    </row>
    <row r="23178" spans="67:67">
      <c r="BO23178" s="87" t="str">
        <f t="shared" si="362"/>
        <v>0</v>
      </c>
    </row>
    <row r="23179" spans="67:67">
      <c r="BO23179" s="87" t="str">
        <f t="shared" si="362"/>
        <v>0</v>
      </c>
    </row>
    <row r="23180" spans="67:67">
      <c r="BO23180" s="87" t="str">
        <f t="shared" si="362"/>
        <v>0</v>
      </c>
    </row>
    <row r="23181" spans="67:67">
      <c r="BO23181" s="87" t="str">
        <f t="shared" si="362"/>
        <v>0</v>
      </c>
    </row>
    <row r="23182" spans="67:67">
      <c r="BO23182" s="87" t="str">
        <f t="shared" si="362"/>
        <v>0</v>
      </c>
    </row>
    <row r="23183" spans="67:67">
      <c r="BO23183" s="87" t="str">
        <f t="shared" si="362"/>
        <v>0</v>
      </c>
    </row>
    <row r="23184" spans="67:67">
      <c r="BO23184" s="87" t="str">
        <f t="shared" si="362"/>
        <v>0</v>
      </c>
    </row>
    <row r="23185" spans="67:67">
      <c r="BO23185" s="87" t="str">
        <f t="shared" si="362"/>
        <v>0</v>
      </c>
    </row>
    <row r="23186" spans="67:67">
      <c r="BO23186" s="87" t="str">
        <f t="shared" si="362"/>
        <v>0</v>
      </c>
    </row>
    <row r="23187" spans="67:67">
      <c r="BO23187" s="87" t="str">
        <f t="shared" si="362"/>
        <v>0</v>
      </c>
    </row>
    <row r="23188" spans="67:67">
      <c r="BO23188" s="87" t="str">
        <f t="shared" si="362"/>
        <v>0</v>
      </c>
    </row>
    <row r="23189" spans="67:67">
      <c r="BO23189" s="87" t="str">
        <f t="shared" si="362"/>
        <v>0</v>
      </c>
    </row>
    <row r="23190" spans="67:67">
      <c r="BO23190" s="87" t="str">
        <f t="shared" si="362"/>
        <v>0</v>
      </c>
    </row>
    <row r="23191" spans="67:67">
      <c r="BO23191" s="87" t="str">
        <f t="shared" si="362"/>
        <v>0</v>
      </c>
    </row>
    <row r="23192" spans="67:67">
      <c r="BO23192" s="87" t="str">
        <f t="shared" si="362"/>
        <v>0</v>
      </c>
    </row>
    <row r="23193" spans="67:67">
      <c r="BO23193" s="87" t="str">
        <f t="shared" si="362"/>
        <v>0</v>
      </c>
    </row>
    <row r="23194" spans="67:67">
      <c r="BO23194" s="87" t="str">
        <f t="shared" si="362"/>
        <v>0</v>
      </c>
    </row>
    <row r="23195" spans="67:67">
      <c r="BO23195" s="87" t="str">
        <f t="shared" si="362"/>
        <v>0</v>
      </c>
    </row>
    <row r="23196" spans="67:67">
      <c r="BO23196" s="87" t="str">
        <f t="shared" si="362"/>
        <v>0</v>
      </c>
    </row>
    <row r="23197" spans="67:67">
      <c r="BO23197" s="87" t="str">
        <f t="shared" si="362"/>
        <v>0</v>
      </c>
    </row>
    <row r="23198" spans="67:67">
      <c r="BO23198" s="87" t="str">
        <f t="shared" si="362"/>
        <v>0</v>
      </c>
    </row>
    <row r="23199" spans="67:67">
      <c r="BO23199" s="87" t="str">
        <f t="shared" si="362"/>
        <v>0</v>
      </c>
    </row>
    <row r="23200" spans="67:67">
      <c r="BO23200" s="87" t="str">
        <f t="shared" si="362"/>
        <v>0</v>
      </c>
    </row>
    <row r="23201" spans="67:67">
      <c r="BO23201" s="87" t="str">
        <f t="shared" si="362"/>
        <v>0</v>
      </c>
    </row>
    <row r="23202" spans="67:67">
      <c r="BO23202" s="87" t="str">
        <f t="shared" si="362"/>
        <v>0</v>
      </c>
    </row>
    <row r="23203" spans="67:67">
      <c r="BO23203" s="87" t="str">
        <f t="shared" si="362"/>
        <v>0</v>
      </c>
    </row>
    <row r="23204" spans="67:67">
      <c r="BO23204" s="87" t="str">
        <f t="shared" si="362"/>
        <v>0</v>
      </c>
    </row>
    <row r="23205" spans="67:67">
      <c r="BO23205" s="87" t="str">
        <f t="shared" si="362"/>
        <v>0</v>
      </c>
    </row>
    <row r="23206" spans="67:67">
      <c r="BO23206" s="87" t="str">
        <f t="shared" si="362"/>
        <v>0</v>
      </c>
    </row>
    <row r="23207" spans="67:67">
      <c r="BO23207" s="87" t="str">
        <f t="shared" si="362"/>
        <v>0</v>
      </c>
    </row>
    <row r="23208" spans="67:67">
      <c r="BO23208" s="87" t="str">
        <f t="shared" si="362"/>
        <v>0</v>
      </c>
    </row>
    <row r="23209" spans="67:67">
      <c r="BO23209" s="87" t="str">
        <f t="shared" si="362"/>
        <v>0</v>
      </c>
    </row>
    <row r="23210" spans="67:67">
      <c r="BO23210" s="87" t="str">
        <f t="shared" si="362"/>
        <v>0</v>
      </c>
    </row>
    <row r="23211" spans="67:67">
      <c r="BO23211" s="87" t="str">
        <f t="shared" si="362"/>
        <v>0</v>
      </c>
    </row>
    <row r="23212" spans="67:67">
      <c r="BO23212" s="87" t="str">
        <f t="shared" si="362"/>
        <v>0</v>
      </c>
    </row>
    <row r="23213" spans="67:67">
      <c r="BO23213" s="87" t="str">
        <f t="shared" si="362"/>
        <v>0</v>
      </c>
    </row>
    <row r="23214" spans="67:67">
      <c r="BO23214" s="87" t="str">
        <f t="shared" si="362"/>
        <v>0</v>
      </c>
    </row>
    <row r="23215" spans="67:67">
      <c r="BO23215" s="87" t="str">
        <f t="shared" si="362"/>
        <v>0</v>
      </c>
    </row>
    <row r="23216" spans="67:67">
      <c r="BO23216" s="87" t="str">
        <f t="shared" si="362"/>
        <v>0</v>
      </c>
    </row>
    <row r="23217" spans="67:67">
      <c r="BO23217" s="87" t="str">
        <f t="shared" si="362"/>
        <v>0</v>
      </c>
    </row>
    <row r="23218" spans="67:67">
      <c r="BO23218" s="87" t="str">
        <f t="shared" si="362"/>
        <v>0</v>
      </c>
    </row>
    <row r="23219" spans="67:67">
      <c r="BO23219" s="87" t="str">
        <f t="shared" si="362"/>
        <v>0</v>
      </c>
    </row>
    <row r="23220" spans="67:67">
      <c r="BO23220" s="87" t="str">
        <f t="shared" si="362"/>
        <v>0</v>
      </c>
    </row>
    <row r="23221" spans="67:67">
      <c r="BO23221" s="87" t="str">
        <f t="shared" si="362"/>
        <v>0</v>
      </c>
    </row>
    <row r="23222" spans="67:67">
      <c r="BO23222" s="87" t="str">
        <f t="shared" si="362"/>
        <v>0</v>
      </c>
    </row>
    <row r="23223" spans="67:67">
      <c r="BO23223" s="87" t="str">
        <f t="shared" si="362"/>
        <v>0</v>
      </c>
    </row>
    <row r="23224" spans="67:67">
      <c r="BO23224" s="87" t="str">
        <f t="shared" si="362"/>
        <v>0</v>
      </c>
    </row>
    <row r="23225" spans="67:67">
      <c r="BO23225" s="87" t="str">
        <f t="shared" si="362"/>
        <v>0</v>
      </c>
    </row>
    <row r="23226" spans="67:67">
      <c r="BO23226" s="87" t="str">
        <f t="shared" si="362"/>
        <v>0</v>
      </c>
    </row>
    <row r="23227" spans="67:67">
      <c r="BO23227" s="87" t="str">
        <f t="shared" si="362"/>
        <v>0</v>
      </c>
    </row>
    <row r="23228" spans="67:67">
      <c r="BO23228" s="87" t="str">
        <f t="shared" si="362"/>
        <v>0</v>
      </c>
    </row>
    <row r="23229" spans="67:67">
      <c r="BO23229" s="87" t="str">
        <f t="shared" si="362"/>
        <v>0</v>
      </c>
    </row>
    <row r="23230" spans="67:67">
      <c r="BO23230" s="87" t="str">
        <f t="shared" si="362"/>
        <v>0</v>
      </c>
    </row>
    <row r="23231" spans="67:67">
      <c r="BO23231" s="87" t="str">
        <f t="shared" si="362"/>
        <v>0</v>
      </c>
    </row>
    <row r="23232" spans="67:67">
      <c r="BO23232" s="87" t="str">
        <f t="shared" si="362"/>
        <v>0</v>
      </c>
    </row>
    <row r="23233" spans="67:67">
      <c r="BO23233" s="87" t="str">
        <f t="shared" si="362"/>
        <v>0</v>
      </c>
    </row>
    <row r="23234" spans="67:67">
      <c r="BO23234" s="87" t="str">
        <f t="shared" si="362"/>
        <v>0</v>
      </c>
    </row>
    <row r="23235" spans="67:67">
      <c r="BO23235" s="87" t="str">
        <f t="shared" si="362"/>
        <v>0</v>
      </c>
    </row>
    <row r="23236" spans="67:67">
      <c r="BO23236" s="87" t="str">
        <f t="shared" si="362"/>
        <v>0</v>
      </c>
    </row>
    <row r="23237" spans="67:67">
      <c r="BO23237" s="87" t="str">
        <f t="shared" si="362"/>
        <v>0</v>
      </c>
    </row>
    <row r="23238" spans="67:67">
      <c r="BO23238" s="87" t="str">
        <f t="shared" ref="BO23238:BO23301" si="363">IF(AND(BI23238&lt;&gt;"",BM23238&lt;&gt;"",BE23238&lt;&gt;"",BF23238&lt;&gt;"",BG23238&lt;&gt;""),(1000*9.81*BI23238*0.001*BM23238)/(BE23238*BF23238*BG23238),"0")</f>
        <v>0</v>
      </c>
    </row>
    <row r="23239" spans="67:67">
      <c r="BO23239" s="87" t="str">
        <f t="shared" si="363"/>
        <v>0</v>
      </c>
    </row>
    <row r="23240" spans="67:67">
      <c r="BO23240" s="87" t="str">
        <f t="shared" si="363"/>
        <v>0</v>
      </c>
    </row>
    <row r="23241" spans="67:67">
      <c r="BO23241" s="87" t="str">
        <f t="shared" si="363"/>
        <v>0</v>
      </c>
    </row>
    <row r="23242" spans="67:67">
      <c r="BO23242" s="87" t="str">
        <f t="shared" si="363"/>
        <v>0</v>
      </c>
    </row>
    <row r="23243" spans="67:67">
      <c r="BO23243" s="87" t="str">
        <f t="shared" si="363"/>
        <v>0</v>
      </c>
    </row>
    <row r="23244" spans="67:67">
      <c r="BO23244" s="87" t="str">
        <f t="shared" si="363"/>
        <v>0</v>
      </c>
    </row>
    <row r="23245" spans="67:67">
      <c r="BO23245" s="87" t="str">
        <f t="shared" si="363"/>
        <v>0</v>
      </c>
    </row>
    <row r="23246" spans="67:67">
      <c r="BO23246" s="87" t="str">
        <f t="shared" si="363"/>
        <v>0</v>
      </c>
    </row>
    <row r="23247" spans="67:67">
      <c r="BO23247" s="87" t="str">
        <f t="shared" si="363"/>
        <v>0</v>
      </c>
    </row>
    <row r="23248" spans="67:67">
      <c r="BO23248" s="87" t="str">
        <f t="shared" si="363"/>
        <v>0</v>
      </c>
    </row>
    <row r="23249" spans="67:67">
      <c r="BO23249" s="87" t="str">
        <f t="shared" si="363"/>
        <v>0</v>
      </c>
    </row>
    <row r="23250" spans="67:67">
      <c r="BO23250" s="87" t="str">
        <f t="shared" si="363"/>
        <v>0</v>
      </c>
    </row>
    <row r="23251" spans="67:67">
      <c r="BO23251" s="87" t="str">
        <f t="shared" si="363"/>
        <v>0</v>
      </c>
    </row>
    <row r="23252" spans="67:67">
      <c r="BO23252" s="87" t="str">
        <f t="shared" si="363"/>
        <v>0</v>
      </c>
    </row>
    <row r="23253" spans="67:67">
      <c r="BO23253" s="87" t="str">
        <f t="shared" si="363"/>
        <v>0</v>
      </c>
    </row>
    <row r="23254" spans="67:67">
      <c r="BO23254" s="87" t="str">
        <f t="shared" si="363"/>
        <v>0</v>
      </c>
    </row>
    <row r="23255" spans="67:67">
      <c r="BO23255" s="87" t="str">
        <f t="shared" si="363"/>
        <v>0</v>
      </c>
    </row>
    <row r="23256" spans="67:67">
      <c r="BO23256" s="87" t="str">
        <f t="shared" si="363"/>
        <v>0</v>
      </c>
    </row>
    <row r="23257" spans="67:67">
      <c r="BO23257" s="87" t="str">
        <f t="shared" si="363"/>
        <v>0</v>
      </c>
    </row>
    <row r="23258" spans="67:67">
      <c r="BO23258" s="87" t="str">
        <f t="shared" si="363"/>
        <v>0</v>
      </c>
    </row>
    <row r="23259" spans="67:67">
      <c r="BO23259" s="87" t="str">
        <f t="shared" si="363"/>
        <v>0</v>
      </c>
    </row>
    <row r="23260" spans="67:67">
      <c r="BO23260" s="87" t="str">
        <f t="shared" si="363"/>
        <v>0</v>
      </c>
    </row>
    <row r="23261" spans="67:67">
      <c r="BO23261" s="87" t="str">
        <f t="shared" si="363"/>
        <v>0</v>
      </c>
    </row>
    <row r="23262" spans="67:67">
      <c r="BO23262" s="87" t="str">
        <f t="shared" si="363"/>
        <v>0</v>
      </c>
    </row>
    <row r="23263" spans="67:67">
      <c r="BO23263" s="87" t="str">
        <f t="shared" si="363"/>
        <v>0</v>
      </c>
    </row>
    <row r="23264" spans="67:67">
      <c r="BO23264" s="87" t="str">
        <f t="shared" si="363"/>
        <v>0</v>
      </c>
    </row>
    <row r="23265" spans="67:67">
      <c r="BO23265" s="87" t="str">
        <f t="shared" si="363"/>
        <v>0</v>
      </c>
    </row>
    <row r="23266" spans="67:67">
      <c r="BO23266" s="87" t="str">
        <f t="shared" si="363"/>
        <v>0</v>
      </c>
    </row>
    <row r="23267" spans="67:67">
      <c r="BO23267" s="87" t="str">
        <f t="shared" si="363"/>
        <v>0</v>
      </c>
    </row>
    <row r="23268" spans="67:67">
      <c r="BO23268" s="87" t="str">
        <f t="shared" si="363"/>
        <v>0</v>
      </c>
    </row>
    <row r="23269" spans="67:67">
      <c r="BO23269" s="87" t="str">
        <f t="shared" si="363"/>
        <v>0</v>
      </c>
    </row>
    <row r="23270" spans="67:67">
      <c r="BO23270" s="87" t="str">
        <f t="shared" si="363"/>
        <v>0</v>
      </c>
    </row>
    <row r="23271" spans="67:67">
      <c r="BO23271" s="87" t="str">
        <f t="shared" si="363"/>
        <v>0</v>
      </c>
    </row>
    <row r="23272" spans="67:67">
      <c r="BO23272" s="87" t="str">
        <f t="shared" si="363"/>
        <v>0</v>
      </c>
    </row>
    <row r="23273" spans="67:67">
      <c r="BO23273" s="87" t="str">
        <f t="shared" si="363"/>
        <v>0</v>
      </c>
    </row>
    <row r="23274" spans="67:67">
      <c r="BO23274" s="87" t="str">
        <f t="shared" si="363"/>
        <v>0</v>
      </c>
    </row>
    <row r="23275" spans="67:67">
      <c r="BO23275" s="87" t="str">
        <f t="shared" si="363"/>
        <v>0</v>
      </c>
    </row>
    <row r="23276" spans="67:67">
      <c r="BO23276" s="87" t="str">
        <f t="shared" si="363"/>
        <v>0</v>
      </c>
    </row>
    <row r="23277" spans="67:67">
      <c r="BO23277" s="87" t="str">
        <f t="shared" si="363"/>
        <v>0</v>
      </c>
    </row>
    <row r="23278" spans="67:67">
      <c r="BO23278" s="87" t="str">
        <f t="shared" si="363"/>
        <v>0</v>
      </c>
    </row>
    <row r="23279" spans="67:67">
      <c r="BO23279" s="87" t="str">
        <f t="shared" si="363"/>
        <v>0</v>
      </c>
    </row>
    <row r="23280" spans="67:67">
      <c r="BO23280" s="87" t="str">
        <f t="shared" si="363"/>
        <v>0</v>
      </c>
    </row>
    <row r="23281" spans="67:67">
      <c r="BO23281" s="87" t="str">
        <f t="shared" si="363"/>
        <v>0</v>
      </c>
    </row>
    <row r="23282" spans="67:67">
      <c r="BO23282" s="87" t="str">
        <f t="shared" si="363"/>
        <v>0</v>
      </c>
    </row>
    <row r="23283" spans="67:67">
      <c r="BO23283" s="87" t="str">
        <f t="shared" si="363"/>
        <v>0</v>
      </c>
    </row>
    <row r="23284" spans="67:67">
      <c r="BO23284" s="87" t="str">
        <f t="shared" si="363"/>
        <v>0</v>
      </c>
    </row>
    <row r="23285" spans="67:67">
      <c r="BO23285" s="87" t="str">
        <f t="shared" si="363"/>
        <v>0</v>
      </c>
    </row>
    <row r="23286" spans="67:67">
      <c r="BO23286" s="87" t="str">
        <f t="shared" si="363"/>
        <v>0</v>
      </c>
    </row>
    <row r="23287" spans="67:67">
      <c r="BO23287" s="87" t="str">
        <f t="shared" si="363"/>
        <v>0</v>
      </c>
    </row>
    <row r="23288" spans="67:67">
      <c r="BO23288" s="87" t="str">
        <f t="shared" si="363"/>
        <v>0</v>
      </c>
    </row>
    <row r="23289" spans="67:67">
      <c r="BO23289" s="87" t="str">
        <f t="shared" si="363"/>
        <v>0</v>
      </c>
    </row>
    <row r="23290" spans="67:67">
      <c r="BO23290" s="87" t="str">
        <f t="shared" si="363"/>
        <v>0</v>
      </c>
    </row>
    <row r="23291" spans="67:67">
      <c r="BO23291" s="87" t="str">
        <f t="shared" si="363"/>
        <v>0</v>
      </c>
    </row>
    <row r="23292" spans="67:67">
      <c r="BO23292" s="87" t="str">
        <f t="shared" si="363"/>
        <v>0</v>
      </c>
    </row>
    <row r="23293" spans="67:67">
      <c r="BO23293" s="87" t="str">
        <f t="shared" si="363"/>
        <v>0</v>
      </c>
    </row>
    <row r="23294" spans="67:67">
      <c r="BO23294" s="87" t="str">
        <f t="shared" si="363"/>
        <v>0</v>
      </c>
    </row>
    <row r="23295" spans="67:67">
      <c r="BO23295" s="87" t="str">
        <f t="shared" si="363"/>
        <v>0</v>
      </c>
    </row>
    <row r="23296" spans="67:67">
      <c r="BO23296" s="87" t="str">
        <f t="shared" si="363"/>
        <v>0</v>
      </c>
    </row>
    <row r="23297" spans="67:67">
      <c r="BO23297" s="87" t="str">
        <f t="shared" si="363"/>
        <v>0</v>
      </c>
    </row>
    <row r="23298" spans="67:67">
      <c r="BO23298" s="87" t="str">
        <f t="shared" si="363"/>
        <v>0</v>
      </c>
    </row>
    <row r="23299" spans="67:67">
      <c r="BO23299" s="87" t="str">
        <f t="shared" si="363"/>
        <v>0</v>
      </c>
    </row>
    <row r="23300" spans="67:67">
      <c r="BO23300" s="87" t="str">
        <f t="shared" si="363"/>
        <v>0</v>
      </c>
    </row>
    <row r="23301" spans="67:67">
      <c r="BO23301" s="87" t="str">
        <f t="shared" si="363"/>
        <v>0</v>
      </c>
    </row>
    <row r="23302" spans="67:67">
      <c r="BO23302" s="87" t="str">
        <f t="shared" ref="BO23302:BO23365" si="364">IF(AND(BI23302&lt;&gt;"",BM23302&lt;&gt;"",BE23302&lt;&gt;"",BF23302&lt;&gt;"",BG23302&lt;&gt;""),(1000*9.81*BI23302*0.001*BM23302)/(BE23302*BF23302*BG23302),"0")</f>
        <v>0</v>
      </c>
    </row>
    <row r="23303" spans="67:67">
      <c r="BO23303" s="87" t="str">
        <f t="shared" si="364"/>
        <v>0</v>
      </c>
    </row>
    <row r="23304" spans="67:67">
      <c r="BO23304" s="87" t="str">
        <f t="shared" si="364"/>
        <v>0</v>
      </c>
    </row>
    <row r="23305" spans="67:67">
      <c r="BO23305" s="87" t="str">
        <f t="shared" si="364"/>
        <v>0</v>
      </c>
    </row>
    <row r="23306" spans="67:67">
      <c r="BO23306" s="87" t="str">
        <f t="shared" si="364"/>
        <v>0</v>
      </c>
    </row>
    <row r="23307" spans="67:67">
      <c r="BO23307" s="87" t="str">
        <f t="shared" si="364"/>
        <v>0</v>
      </c>
    </row>
    <row r="23308" spans="67:67">
      <c r="BO23308" s="87" t="str">
        <f t="shared" si="364"/>
        <v>0</v>
      </c>
    </row>
    <row r="23309" spans="67:67">
      <c r="BO23309" s="87" t="str">
        <f t="shared" si="364"/>
        <v>0</v>
      </c>
    </row>
    <row r="23310" spans="67:67">
      <c r="BO23310" s="87" t="str">
        <f t="shared" si="364"/>
        <v>0</v>
      </c>
    </row>
    <row r="23311" spans="67:67">
      <c r="BO23311" s="87" t="str">
        <f t="shared" si="364"/>
        <v>0</v>
      </c>
    </row>
    <row r="23312" spans="67:67">
      <c r="BO23312" s="87" t="str">
        <f t="shared" si="364"/>
        <v>0</v>
      </c>
    </row>
    <row r="23313" spans="67:67">
      <c r="BO23313" s="87" t="str">
        <f t="shared" si="364"/>
        <v>0</v>
      </c>
    </row>
    <row r="23314" spans="67:67">
      <c r="BO23314" s="87" t="str">
        <f t="shared" si="364"/>
        <v>0</v>
      </c>
    </row>
    <row r="23315" spans="67:67">
      <c r="BO23315" s="87" t="str">
        <f t="shared" si="364"/>
        <v>0</v>
      </c>
    </row>
    <row r="23316" spans="67:67">
      <c r="BO23316" s="87" t="str">
        <f t="shared" si="364"/>
        <v>0</v>
      </c>
    </row>
    <row r="23317" spans="67:67">
      <c r="BO23317" s="87" t="str">
        <f t="shared" si="364"/>
        <v>0</v>
      </c>
    </row>
    <row r="23318" spans="67:67">
      <c r="BO23318" s="87" t="str">
        <f t="shared" si="364"/>
        <v>0</v>
      </c>
    </row>
    <row r="23319" spans="67:67">
      <c r="BO23319" s="87" t="str">
        <f t="shared" si="364"/>
        <v>0</v>
      </c>
    </row>
    <row r="23320" spans="67:67">
      <c r="BO23320" s="87" t="str">
        <f t="shared" si="364"/>
        <v>0</v>
      </c>
    </row>
    <row r="23321" spans="67:67">
      <c r="BO23321" s="87" t="str">
        <f t="shared" si="364"/>
        <v>0</v>
      </c>
    </row>
    <row r="23322" spans="67:67">
      <c r="BO23322" s="87" t="str">
        <f t="shared" si="364"/>
        <v>0</v>
      </c>
    </row>
    <row r="23323" spans="67:67">
      <c r="BO23323" s="87" t="str">
        <f t="shared" si="364"/>
        <v>0</v>
      </c>
    </row>
    <row r="23324" spans="67:67">
      <c r="BO23324" s="87" t="str">
        <f t="shared" si="364"/>
        <v>0</v>
      </c>
    </row>
    <row r="23325" spans="67:67">
      <c r="BO23325" s="87" t="str">
        <f t="shared" si="364"/>
        <v>0</v>
      </c>
    </row>
    <row r="23326" spans="67:67">
      <c r="BO23326" s="87" t="str">
        <f t="shared" si="364"/>
        <v>0</v>
      </c>
    </row>
    <row r="23327" spans="67:67">
      <c r="BO23327" s="87" t="str">
        <f t="shared" si="364"/>
        <v>0</v>
      </c>
    </row>
    <row r="23328" spans="67:67">
      <c r="BO23328" s="87" t="str">
        <f t="shared" si="364"/>
        <v>0</v>
      </c>
    </row>
    <row r="23329" spans="67:67">
      <c r="BO23329" s="87" t="str">
        <f t="shared" si="364"/>
        <v>0</v>
      </c>
    </row>
    <row r="23330" spans="67:67">
      <c r="BO23330" s="87" t="str">
        <f t="shared" si="364"/>
        <v>0</v>
      </c>
    </row>
    <row r="23331" spans="67:67">
      <c r="BO23331" s="87" t="str">
        <f t="shared" si="364"/>
        <v>0</v>
      </c>
    </row>
    <row r="23332" spans="67:67">
      <c r="BO23332" s="87" t="str">
        <f t="shared" si="364"/>
        <v>0</v>
      </c>
    </row>
    <row r="23333" spans="67:67">
      <c r="BO23333" s="87" t="str">
        <f t="shared" si="364"/>
        <v>0</v>
      </c>
    </row>
    <row r="23334" spans="67:67">
      <c r="BO23334" s="87" t="str">
        <f t="shared" si="364"/>
        <v>0</v>
      </c>
    </row>
    <row r="23335" spans="67:67">
      <c r="BO23335" s="87" t="str">
        <f t="shared" si="364"/>
        <v>0</v>
      </c>
    </row>
    <row r="23336" spans="67:67">
      <c r="BO23336" s="87" t="str">
        <f t="shared" si="364"/>
        <v>0</v>
      </c>
    </row>
    <row r="23337" spans="67:67">
      <c r="BO23337" s="87" t="str">
        <f t="shared" si="364"/>
        <v>0</v>
      </c>
    </row>
    <row r="23338" spans="67:67">
      <c r="BO23338" s="87" t="str">
        <f t="shared" si="364"/>
        <v>0</v>
      </c>
    </row>
    <row r="23339" spans="67:67">
      <c r="BO23339" s="87" t="str">
        <f t="shared" si="364"/>
        <v>0</v>
      </c>
    </row>
    <row r="23340" spans="67:67">
      <c r="BO23340" s="87" t="str">
        <f t="shared" si="364"/>
        <v>0</v>
      </c>
    </row>
    <row r="23341" spans="67:67">
      <c r="BO23341" s="87" t="str">
        <f t="shared" si="364"/>
        <v>0</v>
      </c>
    </row>
    <row r="23342" spans="67:67">
      <c r="BO23342" s="87" t="str">
        <f t="shared" si="364"/>
        <v>0</v>
      </c>
    </row>
    <row r="23343" spans="67:67">
      <c r="BO23343" s="87" t="str">
        <f t="shared" si="364"/>
        <v>0</v>
      </c>
    </row>
    <row r="23344" spans="67:67">
      <c r="BO23344" s="87" t="str">
        <f t="shared" si="364"/>
        <v>0</v>
      </c>
    </row>
    <row r="23345" spans="67:67">
      <c r="BO23345" s="87" t="str">
        <f t="shared" si="364"/>
        <v>0</v>
      </c>
    </row>
    <row r="23346" spans="67:67">
      <c r="BO23346" s="87" t="str">
        <f t="shared" si="364"/>
        <v>0</v>
      </c>
    </row>
    <row r="23347" spans="67:67">
      <c r="BO23347" s="87" t="str">
        <f t="shared" si="364"/>
        <v>0</v>
      </c>
    </row>
    <row r="23348" spans="67:67">
      <c r="BO23348" s="87" t="str">
        <f t="shared" si="364"/>
        <v>0</v>
      </c>
    </row>
    <row r="23349" spans="67:67">
      <c r="BO23349" s="87" t="str">
        <f t="shared" si="364"/>
        <v>0</v>
      </c>
    </row>
    <row r="23350" spans="67:67">
      <c r="BO23350" s="87" t="str">
        <f t="shared" si="364"/>
        <v>0</v>
      </c>
    </row>
    <row r="23351" spans="67:67">
      <c r="BO23351" s="87" t="str">
        <f t="shared" si="364"/>
        <v>0</v>
      </c>
    </row>
    <row r="23352" spans="67:67">
      <c r="BO23352" s="87" t="str">
        <f t="shared" si="364"/>
        <v>0</v>
      </c>
    </row>
    <row r="23353" spans="67:67">
      <c r="BO23353" s="87" t="str">
        <f t="shared" si="364"/>
        <v>0</v>
      </c>
    </row>
    <row r="23354" spans="67:67">
      <c r="BO23354" s="87" t="str">
        <f t="shared" si="364"/>
        <v>0</v>
      </c>
    </row>
    <row r="23355" spans="67:67">
      <c r="BO23355" s="87" t="str">
        <f t="shared" si="364"/>
        <v>0</v>
      </c>
    </row>
    <row r="23356" spans="67:67">
      <c r="BO23356" s="87" t="str">
        <f t="shared" si="364"/>
        <v>0</v>
      </c>
    </row>
    <row r="23357" spans="67:67">
      <c r="BO23357" s="87" t="str">
        <f t="shared" si="364"/>
        <v>0</v>
      </c>
    </row>
    <row r="23358" spans="67:67">
      <c r="BO23358" s="87" t="str">
        <f t="shared" si="364"/>
        <v>0</v>
      </c>
    </row>
    <row r="23359" spans="67:67">
      <c r="BO23359" s="87" t="str">
        <f t="shared" si="364"/>
        <v>0</v>
      </c>
    </row>
    <row r="23360" spans="67:67">
      <c r="BO23360" s="87" t="str">
        <f t="shared" si="364"/>
        <v>0</v>
      </c>
    </row>
    <row r="23361" spans="67:67">
      <c r="BO23361" s="87" t="str">
        <f t="shared" si="364"/>
        <v>0</v>
      </c>
    </row>
    <row r="23362" spans="67:67">
      <c r="BO23362" s="87" t="str">
        <f t="shared" si="364"/>
        <v>0</v>
      </c>
    </row>
    <row r="23363" spans="67:67">
      <c r="BO23363" s="87" t="str">
        <f t="shared" si="364"/>
        <v>0</v>
      </c>
    </row>
    <row r="23364" spans="67:67">
      <c r="BO23364" s="87" t="str">
        <f t="shared" si="364"/>
        <v>0</v>
      </c>
    </row>
    <row r="23365" spans="67:67">
      <c r="BO23365" s="87" t="str">
        <f t="shared" si="364"/>
        <v>0</v>
      </c>
    </row>
    <row r="23366" spans="67:67">
      <c r="BO23366" s="87" t="str">
        <f t="shared" ref="BO23366:BO23429" si="365">IF(AND(BI23366&lt;&gt;"",BM23366&lt;&gt;"",BE23366&lt;&gt;"",BF23366&lt;&gt;"",BG23366&lt;&gt;""),(1000*9.81*BI23366*0.001*BM23366)/(BE23366*BF23366*BG23366),"0")</f>
        <v>0</v>
      </c>
    </row>
    <row r="23367" spans="67:67">
      <c r="BO23367" s="87" t="str">
        <f t="shared" si="365"/>
        <v>0</v>
      </c>
    </row>
    <row r="23368" spans="67:67">
      <c r="BO23368" s="87" t="str">
        <f t="shared" si="365"/>
        <v>0</v>
      </c>
    </row>
    <row r="23369" spans="67:67">
      <c r="BO23369" s="87" t="str">
        <f t="shared" si="365"/>
        <v>0</v>
      </c>
    </row>
    <row r="23370" spans="67:67">
      <c r="BO23370" s="87" t="str">
        <f t="shared" si="365"/>
        <v>0</v>
      </c>
    </row>
    <row r="23371" spans="67:67">
      <c r="BO23371" s="87" t="str">
        <f t="shared" si="365"/>
        <v>0</v>
      </c>
    </row>
    <row r="23372" spans="67:67">
      <c r="BO23372" s="87" t="str">
        <f t="shared" si="365"/>
        <v>0</v>
      </c>
    </row>
    <row r="23373" spans="67:67">
      <c r="BO23373" s="87" t="str">
        <f t="shared" si="365"/>
        <v>0</v>
      </c>
    </row>
    <row r="23374" spans="67:67">
      <c r="BO23374" s="87" t="str">
        <f t="shared" si="365"/>
        <v>0</v>
      </c>
    </row>
    <row r="23375" spans="67:67">
      <c r="BO23375" s="87" t="str">
        <f t="shared" si="365"/>
        <v>0</v>
      </c>
    </row>
    <row r="23376" spans="67:67">
      <c r="BO23376" s="87" t="str">
        <f t="shared" si="365"/>
        <v>0</v>
      </c>
    </row>
    <row r="23377" spans="67:67">
      <c r="BO23377" s="87" t="str">
        <f t="shared" si="365"/>
        <v>0</v>
      </c>
    </row>
    <row r="23378" spans="67:67">
      <c r="BO23378" s="87" t="str">
        <f t="shared" si="365"/>
        <v>0</v>
      </c>
    </row>
    <row r="23379" spans="67:67">
      <c r="BO23379" s="87" t="str">
        <f t="shared" si="365"/>
        <v>0</v>
      </c>
    </row>
    <row r="23380" spans="67:67">
      <c r="BO23380" s="87" t="str">
        <f t="shared" si="365"/>
        <v>0</v>
      </c>
    </row>
    <row r="23381" spans="67:67">
      <c r="BO23381" s="87" t="str">
        <f t="shared" si="365"/>
        <v>0</v>
      </c>
    </row>
    <row r="23382" spans="67:67">
      <c r="BO23382" s="87" t="str">
        <f t="shared" si="365"/>
        <v>0</v>
      </c>
    </row>
    <row r="23383" spans="67:67">
      <c r="BO23383" s="87" t="str">
        <f t="shared" si="365"/>
        <v>0</v>
      </c>
    </row>
    <row r="23384" spans="67:67">
      <c r="BO23384" s="87" t="str">
        <f t="shared" si="365"/>
        <v>0</v>
      </c>
    </row>
    <row r="23385" spans="67:67">
      <c r="BO23385" s="87" t="str">
        <f t="shared" si="365"/>
        <v>0</v>
      </c>
    </row>
    <row r="23386" spans="67:67">
      <c r="BO23386" s="87" t="str">
        <f t="shared" si="365"/>
        <v>0</v>
      </c>
    </row>
    <row r="23387" spans="67:67">
      <c r="BO23387" s="87" t="str">
        <f t="shared" si="365"/>
        <v>0</v>
      </c>
    </row>
    <row r="23388" spans="67:67">
      <c r="BO23388" s="87" t="str">
        <f t="shared" si="365"/>
        <v>0</v>
      </c>
    </row>
    <row r="23389" spans="67:67">
      <c r="BO23389" s="87" t="str">
        <f t="shared" si="365"/>
        <v>0</v>
      </c>
    </row>
    <row r="23390" spans="67:67">
      <c r="BO23390" s="87" t="str">
        <f t="shared" si="365"/>
        <v>0</v>
      </c>
    </row>
    <row r="23391" spans="67:67">
      <c r="BO23391" s="87" t="str">
        <f t="shared" si="365"/>
        <v>0</v>
      </c>
    </row>
    <row r="23392" spans="67:67">
      <c r="BO23392" s="87" t="str">
        <f t="shared" si="365"/>
        <v>0</v>
      </c>
    </row>
    <row r="23393" spans="67:67">
      <c r="BO23393" s="87" t="str">
        <f t="shared" si="365"/>
        <v>0</v>
      </c>
    </row>
    <row r="23394" spans="67:67">
      <c r="BO23394" s="87" t="str">
        <f t="shared" si="365"/>
        <v>0</v>
      </c>
    </row>
    <row r="23395" spans="67:67">
      <c r="BO23395" s="87" t="str">
        <f t="shared" si="365"/>
        <v>0</v>
      </c>
    </row>
    <row r="23396" spans="67:67">
      <c r="BO23396" s="87" t="str">
        <f t="shared" si="365"/>
        <v>0</v>
      </c>
    </row>
    <row r="23397" spans="67:67">
      <c r="BO23397" s="87" t="str">
        <f t="shared" si="365"/>
        <v>0</v>
      </c>
    </row>
    <row r="23398" spans="67:67">
      <c r="BO23398" s="87" t="str">
        <f t="shared" si="365"/>
        <v>0</v>
      </c>
    </row>
    <row r="23399" spans="67:67">
      <c r="BO23399" s="87" t="str">
        <f t="shared" si="365"/>
        <v>0</v>
      </c>
    </row>
    <row r="23400" spans="67:67">
      <c r="BO23400" s="87" t="str">
        <f t="shared" si="365"/>
        <v>0</v>
      </c>
    </row>
    <row r="23401" spans="67:67">
      <c r="BO23401" s="87" t="str">
        <f t="shared" si="365"/>
        <v>0</v>
      </c>
    </row>
    <row r="23402" spans="67:67">
      <c r="BO23402" s="87" t="str">
        <f t="shared" si="365"/>
        <v>0</v>
      </c>
    </row>
    <row r="23403" spans="67:67">
      <c r="BO23403" s="87" t="str">
        <f t="shared" si="365"/>
        <v>0</v>
      </c>
    </row>
    <row r="23404" spans="67:67">
      <c r="BO23404" s="87" t="str">
        <f t="shared" si="365"/>
        <v>0</v>
      </c>
    </row>
    <row r="23405" spans="67:67">
      <c r="BO23405" s="87" t="str">
        <f t="shared" si="365"/>
        <v>0</v>
      </c>
    </row>
    <row r="23406" spans="67:67">
      <c r="BO23406" s="87" t="str">
        <f t="shared" si="365"/>
        <v>0</v>
      </c>
    </row>
    <row r="23407" spans="67:67">
      <c r="BO23407" s="87" t="str">
        <f t="shared" si="365"/>
        <v>0</v>
      </c>
    </row>
    <row r="23408" spans="67:67">
      <c r="BO23408" s="87" t="str">
        <f t="shared" si="365"/>
        <v>0</v>
      </c>
    </row>
    <row r="23409" spans="67:67">
      <c r="BO23409" s="87" t="str">
        <f t="shared" si="365"/>
        <v>0</v>
      </c>
    </row>
    <row r="23410" spans="67:67">
      <c r="BO23410" s="87" t="str">
        <f t="shared" si="365"/>
        <v>0</v>
      </c>
    </row>
    <row r="23411" spans="67:67">
      <c r="BO23411" s="87" t="str">
        <f t="shared" si="365"/>
        <v>0</v>
      </c>
    </row>
    <row r="23412" spans="67:67">
      <c r="BO23412" s="87" t="str">
        <f t="shared" si="365"/>
        <v>0</v>
      </c>
    </row>
    <row r="23413" spans="67:67">
      <c r="BO23413" s="87" t="str">
        <f t="shared" si="365"/>
        <v>0</v>
      </c>
    </row>
    <row r="23414" spans="67:67">
      <c r="BO23414" s="87" t="str">
        <f t="shared" si="365"/>
        <v>0</v>
      </c>
    </row>
    <row r="23415" spans="67:67">
      <c r="BO23415" s="87" t="str">
        <f t="shared" si="365"/>
        <v>0</v>
      </c>
    </row>
    <row r="23416" spans="67:67">
      <c r="BO23416" s="87" t="str">
        <f t="shared" si="365"/>
        <v>0</v>
      </c>
    </row>
    <row r="23417" spans="67:67">
      <c r="BO23417" s="87" t="str">
        <f t="shared" si="365"/>
        <v>0</v>
      </c>
    </row>
    <row r="23418" spans="67:67">
      <c r="BO23418" s="87" t="str">
        <f t="shared" si="365"/>
        <v>0</v>
      </c>
    </row>
    <row r="23419" spans="67:67">
      <c r="BO23419" s="87" t="str">
        <f t="shared" si="365"/>
        <v>0</v>
      </c>
    </row>
    <row r="23420" spans="67:67">
      <c r="BO23420" s="87" t="str">
        <f t="shared" si="365"/>
        <v>0</v>
      </c>
    </row>
    <row r="23421" spans="67:67">
      <c r="BO23421" s="87" t="str">
        <f t="shared" si="365"/>
        <v>0</v>
      </c>
    </row>
    <row r="23422" spans="67:67">
      <c r="BO23422" s="87" t="str">
        <f t="shared" si="365"/>
        <v>0</v>
      </c>
    </row>
    <row r="23423" spans="67:67">
      <c r="BO23423" s="87" t="str">
        <f t="shared" si="365"/>
        <v>0</v>
      </c>
    </row>
    <row r="23424" spans="67:67">
      <c r="BO23424" s="87" t="str">
        <f t="shared" si="365"/>
        <v>0</v>
      </c>
    </row>
    <row r="23425" spans="67:67">
      <c r="BO23425" s="87" t="str">
        <f t="shared" si="365"/>
        <v>0</v>
      </c>
    </row>
    <row r="23426" spans="67:67">
      <c r="BO23426" s="87" t="str">
        <f t="shared" si="365"/>
        <v>0</v>
      </c>
    </row>
    <row r="23427" spans="67:67">
      <c r="BO23427" s="87" t="str">
        <f t="shared" si="365"/>
        <v>0</v>
      </c>
    </row>
    <row r="23428" spans="67:67">
      <c r="BO23428" s="87" t="str">
        <f t="shared" si="365"/>
        <v>0</v>
      </c>
    </row>
    <row r="23429" spans="67:67">
      <c r="BO23429" s="87" t="str">
        <f t="shared" si="365"/>
        <v>0</v>
      </c>
    </row>
    <row r="23430" spans="67:67">
      <c r="BO23430" s="87" t="str">
        <f t="shared" ref="BO23430:BO23493" si="366">IF(AND(BI23430&lt;&gt;"",BM23430&lt;&gt;"",BE23430&lt;&gt;"",BF23430&lt;&gt;"",BG23430&lt;&gt;""),(1000*9.81*BI23430*0.001*BM23430)/(BE23430*BF23430*BG23430),"0")</f>
        <v>0</v>
      </c>
    </row>
    <row r="23431" spans="67:67">
      <c r="BO23431" s="87" t="str">
        <f t="shared" si="366"/>
        <v>0</v>
      </c>
    </row>
    <row r="23432" spans="67:67">
      <c r="BO23432" s="87" t="str">
        <f t="shared" si="366"/>
        <v>0</v>
      </c>
    </row>
    <row r="23433" spans="67:67">
      <c r="BO23433" s="87" t="str">
        <f t="shared" si="366"/>
        <v>0</v>
      </c>
    </row>
    <row r="23434" spans="67:67">
      <c r="BO23434" s="87" t="str">
        <f t="shared" si="366"/>
        <v>0</v>
      </c>
    </row>
    <row r="23435" spans="67:67">
      <c r="BO23435" s="87" t="str">
        <f t="shared" si="366"/>
        <v>0</v>
      </c>
    </row>
    <row r="23436" spans="67:67">
      <c r="BO23436" s="87" t="str">
        <f t="shared" si="366"/>
        <v>0</v>
      </c>
    </row>
    <row r="23437" spans="67:67">
      <c r="BO23437" s="87" t="str">
        <f t="shared" si="366"/>
        <v>0</v>
      </c>
    </row>
    <row r="23438" spans="67:67">
      <c r="BO23438" s="87" t="str">
        <f t="shared" si="366"/>
        <v>0</v>
      </c>
    </row>
    <row r="23439" spans="67:67">
      <c r="BO23439" s="87" t="str">
        <f t="shared" si="366"/>
        <v>0</v>
      </c>
    </row>
    <row r="23440" spans="67:67">
      <c r="BO23440" s="87" t="str">
        <f t="shared" si="366"/>
        <v>0</v>
      </c>
    </row>
    <row r="23441" spans="67:67">
      <c r="BO23441" s="87" t="str">
        <f t="shared" si="366"/>
        <v>0</v>
      </c>
    </row>
    <row r="23442" spans="67:67">
      <c r="BO23442" s="87" t="str">
        <f t="shared" si="366"/>
        <v>0</v>
      </c>
    </row>
    <row r="23443" spans="67:67">
      <c r="BO23443" s="87" t="str">
        <f t="shared" si="366"/>
        <v>0</v>
      </c>
    </row>
    <row r="23444" spans="67:67">
      <c r="BO23444" s="87" t="str">
        <f t="shared" si="366"/>
        <v>0</v>
      </c>
    </row>
    <row r="23445" spans="67:67">
      <c r="BO23445" s="87" t="str">
        <f t="shared" si="366"/>
        <v>0</v>
      </c>
    </row>
    <row r="23446" spans="67:67">
      <c r="BO23446" s="87" t="str">
        <f t="shared" si="366"/>
        <v>0</v>
      </c>
    </row>
    <row r="23447" spans="67:67">
      <c r="BO23447" s="87" t="str">
        <f t="shared" si="366"/>
        <v>0</v>
      </c>
    </row>
    <row r="23448" spans="67:67">
      <c r="BO23448" s="87" t="str">
        <f t="shared" si="366"/>
        <v>0</v>
      </c>
    </row>
    <row r="23449" spans="67:67">
      <c r="BO23449" s="87" t="str">
        <f t="shared" si="366"/>
        <v>0</v>
      </c>
    </row>
    <row r="23450" spans="67:67">
      <c r="BO23450" s="87" t="str">
        <f t="shared" si="366"/>
        <v>0</v>
      </c>
    </row>
    <row r="23451" spans="67:67">
      <c r="BO23451" s="87" t="str">
        <f t="shared" si="366"/>
        <v>0</v>
      </c>
    </row>
    <row r="23452" spans="67:67">
      <c r="BO23452" s="87" t="str">
        <f t="shared" si="366"/>
        <v>0</v>
      </c>
    </row>
    <row r="23453" spans="67:67">
      <c r="BO23453" s="87" t="str">
        <f t="shared" si="366"/>
        <v>0</v>
      </c>
    </row>
    <row r="23454" spans="67:67">
      <c r="BO23454" s="87" t="str">
        <f t="shared" si="366"/>
        <v>0</v>
      </c>
    </row>
    <row r="23455" spans="67:67">
      <c r="BO23455" s="87" t="str">
        <f t="shared" si="366"/>
        <v>0</v>
      </c>
    </row>
    <row r="23456" spans="67:67">
      <c r="BO23456" s="87" t="str">
        <f t="shared" si="366"/>
        <v>0</v>
      </c>
    </row>
    <row r="23457" spans="67:67">
      <c r="BO23457" s="87" t="str">
        <f t="shared" si="366"/>
        <v>0</v>
      </c>
    </row>
    <row r="23458" spans="67:67">
      <c r="BO23458" s="87" t="str">
        <f t="shared" si="366"/>
        <v>0</v>
      </c>
    </row>
    <row r="23459" spans="67:67">
      <c r="BO23459" s="87" t="str">
        <f t="shared" si="366"/>
        <v>0</v>
      </c>
    </row>
    <row r="23460" spans="67:67">
      <c r="BO23460" s="87" t="str">
        <f t="shared" si="366"/>
        <v>0</v>
      </c>
    </row>
    <row r="23461" spans="67:67">
      <c r="BO23461" s="87" t="str">
        <f t="shared" si="366"/>
        <v>0</v>
      </c>
    </row>
    <row r="23462" spans="67:67">
      <c r="BO23462" s="87" t="str">
        <f t="shared" si="366"/>
        <v>0</v>
      </c>
    </row>
    <row r="23463" spans="67:67">
      <c r="BO23463" s="87" t="str">
        <f t="shared" si="366"/>
        <v>0</v>
      </c>
    </row>
    <row r="23464" spans="67:67">
      <c r="BO23464" s="87" t="str">
        <f t="shared" si="366"/>
        <v>0</v>
      </c>
    </row>
    <row r="23465" spans="67:67">
      <c r="BO23465" s="87" t="str">
        <f t="shared" si="366"/>
        <v>0</v>
      </c>
    </row>
    <row r="23466" spans="67:67">
      <c r="BO23466" s="87" t="str">
        <f t="shared" si="366"/>
        <v>0</v>
      </c>
    </row>
    <row r="23467" spans="67:67">
      <c r="BO23467" s="87" t="str">
        <f t="shared" si="366"/>
        <v>0</v>
      </c>
    </row>
    <row r="23468" spans="67:67">
      <c r="BO23468" s="87" t="str">
        <f t="shared" si="366"/>
        <v>0</v>
      </c>
    </row>
    <row r="23469" spans="67:67">
      <c r="BO23469" s="87" t="str">
        <f t="shared" si="366"/>
        <v>0</v>
      </c>
    </row>
    <row r="23470" spans="67:67">
      <c r="BO23470" s="87" t="str">
        <f t="shared" si="366"/>
        <v>0</v>
      </c>
    </row>
    <row r="23471" spans="67:67">
      <c r="BO23471" s="87" t="str">
        <f t="shared" si="366"/>
        <v>0</v>
      </c>
    </row>
    <row r="23472" spans="67:67">
      <c r="BO23472" s="87" t="str">
        <f t="shared" si="366"/>
        <v>0</v>
      </c>
    </row>
    <row r="23473" spans="67:67">
      <c r="BO23473" s="87" t="str">
        <f t="shared" si="366"/>
        <v>0</v>
      </c>
    </row>
    <row r="23474" spans="67:67">
      <c r="BO23474" s="87" t="str">
        <f t="shared" si="366"/>
        <v>0</v>
      </c>
    </row>
    <row r="23475" spans="67:67">
      <c r="BO23475" s="87" t="str">
        <f t="shared" si="366"/>
        <v>0</v>
      </c>
    </row>
    <row r="23476" spans="67:67">
      <c r="BO23476" s="87" t="str">
        <f t="shared" si="366"/>
        <v>0</v>
      </c>
    </row>
    <row r="23477" spans="67:67">
      <c r="BO23477" s="87" t="str">
        <f t="shared" si="366"/>
        <v>0</v>
      </c>
    </row>
    <row r="23478" spans="67:67">
      <c r="BO23478" s="87" t="str">
        <f t="shared" si="366"/>
        <v>0</v>
      </c>
    </row>
    <row r="23479" spans="67:67">
      <c r="BO23479" s="87" t="str">
        <f t="shared" si="366"/>
        <v>0</v>
      </c>
    </row>
    <row r="23480" spans="67:67">
      <c r="BO23480" s="87" t="str">
        <f t="shared" si="366"/>
        <v>0</v>
      </c>
    </row>
    <row r="23481" spans="67:67">
      <c r="BO23481" s="87" t="str">
        <f t="shared" si="366"/>
        <v>0</v>
      </c>
    </row>
    <row r="23482" spans="67:67">
      <c r="BO23482" s="87" t="str">
        <f t="shared" si="366"/>
        <v>0</v>
      </c>
    </row>
    <row r="23483" spans="67:67">
      <c r="BO23483" s="87" t="str">
        <f t="shared" si="366"/>
        <v>0</v>
      </c>
    </row>
    <row r="23484" spans="67:67">
      <c r="BO23484" s="87" t="str">
        <f t="shared" si="366"/>
        <v>0</v>
      </c>
    </row>
    <row r="23485" spans="67:67">
      <c r="BO23485" s="87" t="str">
        <f t="shared" si="366"/>
        <v>0</v>
      </c>
    </row>
    <row r="23486" spans="67:67">
      <c r="BO23486" s="87" t="str">
        <f t="shared" si="366"/>
        <v>0</v>
      </c>
    </row>
    <row r="23487" spans="67:67">
      <c r="BO23487" s="87" t="str">
        <f t="shared" si="366"/>
        <v>0</v>
      </c>
    </row>
    <row r="23488" spans="67:67">
      <c r="BO23488" s="87" t="str">
        <f t="shared" si="366"/>
        <v>0</v>
      </c>
    </row>
    <row r="23489" spans="67:67">
      <c r="BO23489" s="87" t="str">
        <f t="shared" si="366"/>
        <v>0</v>
      </c>
    </row>
    <row r="23490" spans="67:67">
      <c r="BO23490" s="87" t="str">
        <f t="shared" si="366"/>
        <v>0</v>
      </c>
    </row>
    <row r="23491" spans="67:67">
      <c r="BO23491" s="87" t="str">
        <f t="shared" si="366"/>
        <v>0</v>
      </c>
    </row>
    <row r="23492" spans="67:67">
      <c r="BO23492" s="87" t="str">
        <f t="shared" si="366"/>
        <v>0</v>
      </c>
    </row>
    <row r="23493" spans="67:67">
      <c r="BO23493" s="87" t="str">
        <f t="shared" si="366"/>
        <v>0</v>
      </c>
    </row>
    <row r="23494" spans="67:67">
      <c r="BO23494" s="87" t="str">
        <f t="shared" ref="BO23494:BO23557" si="367">IF(AND(BI23494&lt;&gt;"",BM23494&lt;&gt;"",BE23494&lt;&gt;"",BF23494&lt;&gt;"",BG23494&lt;&gt;""),(1000*9.81*BI23494*0.001*BM23494)/(BE23494*BF23494*BG23494),"0")</f>
        <v>0</v>
      </c>
    </row>
    <row r="23495" spans="67:67">
      <c r="BO23495" s="87" t="str">
        <f t="shared" si="367"/>
        <v>0</v>
      </c>
    </row>
    <row r="23496" spans="67:67">
      <c r="BO23496" s="87" t="str">
        <f t="shared" si="367"/>
        <v>0</v>
      </c>
    </row>
    <row r="23497" spans="67:67">
      <c r="BO23497" s="87" t="str">
        <f t="shared" si="367"/>
        <v>0</v>
      </c>
    </row>
    <row r="23498" spans="67:67">
      <c r="BO23498" s="87" t="str">
        <f t="shared" si="367"/>
        <v>0</v>
      </c>
    </row>
    <row r="23499" spans="67:67">
      <c r="BO23499" s="87" t="str">
        <f t="shared" si="367"/>
        <v>0</v>
      </c>
    </row>
    <row r="23500" spans="67:67">
      <c r="BO23500" s="87" t="str">
        <f t="shared" si="367"/>
        <v>0</v>
      </c>
    </row>
    <row r="23501" spans="67:67">
      <c r="BO23501" s="87" t="str">
        <f t="shared" si="367"/>
        <v>0</v>
      </c>
    </row>
    <row r="23502" spans="67:67">
      <c r="BO23502" s="87" t="str">
        <f t="shared" si="367"/>
        <v>0</v>
      </c>
    </row>
    <row r="23503" spans="67:67">
      <c r="BO23503" s="87" t="str">
        <f t="shared" si="367"/>
        <v>0</v>
      </c>
    </row>
    <row r="23504" spans="67:67">
      <c r="BO23504" s="87" t="str">
        <f t="shared" si="367"/>
        <v>0</v>
      </c>
    </row>
    <row r="23505" spans="67:67">
      <c r="BO23505" s="87" t="str">
        <f t="shared" si="367"/>
        <v>0</v>
      </c>
    </row>
    <row r="23506" spans="67:67">
      <c r="BO23506" s="87" t="str">
        <f t="shared" si="367"/>
        <v>0</v>
      </c>
    </row>
    <row r="23507" spans="67:67">
      <c r="BO23507" s="87" t="str">
        <f t="shared" si="367"/>
        <v>0</v>
      </c>
    </row>
    <row r="23508" spans="67:67">
      <c r="BO23508" s="87" t="str">
        <f t="shared" si="367"/>
        <v>0</v>
      </c>
    </row>
    <row r="23509" spans="67:67">
      <c r="BO23509" s="87" t="str">
        <f t="shared" si="367"/>
        <v>0</v>
      </c>
    </row>
    <row r="23510" spans="67:67">
      <c r="BO23510" s="87" t="str">
        <f t="shared" si="367"/>
        <v>0</v>
      </c>
    </row>
    <row r="23511" spans="67:67">
      <c r="BO23511" s="87" t="str">
        <f t="shared" si="367"/>
        <v>0</v>
      </c>
    </row>
    <row r="23512" spans="67:67">
      <c r="BO23512" s="87" t="str">
        <f t="shared" si="367"/>
        <v>0</v>
      </c>
    </row>
    <row r="23513" spans="67:67">
      <c r="BO23513" s="87" t="str">
        <f t="shared" si="367"/>
        <v>0</v>
      </c>
    </row>
    <row r="23514" spans="67:67">
      <c r="BO23514" s="87" t="str">
        <f t="shared" si="367"/>
        <v>0</v>
      </c>
    </row>
    <row r="23515" spans="67:67">
      <c r="BO23515" s="87" t="str">
        <f t="shared" si="367"/>
        <v>0</v>
      </c>
    </row>
    <row r="23516" spans="67:67">
      <c r="BO23516" s="87" t="str">
        <f t="shared" si="367"/>
        <v>0</v>
      </c>
    </row>
    <row r="23517" spans="67:67">
      <c r="BO23517" s="87" t="str">
        <f t="shared" si="367"/>
        <v>0</v>
      </c>
    </row>
    <row r="23518" spans="67:67">
      <c r="BO23518" s="87" t="str">
        <f t="shared" si="367"/>
        <v>0</v>
      </c>
    </row>
    <row r="23519" spans="67:67">
      <c r="BO23519" s="87" t="str">
        <f t="shared" si="367"/>
        <v>0</v>
      </c>
    </row>
    <row r="23520" spans="67:67">
      <c r="BO23520" s="87" t="str">
        <f t="shared" si="367"/>
        <v>0</v>
      </c>
    </row>
    <row r="23521" spans="67:67">
      <c r="BO23521" s="87" t="str">
        <f t="shared" si="367"/>
        <v>0</v>
      </c>
    </row>
    <row r="23522" spans="67:67">
      <c r="BO23522" s="87" t="str">
        <f t="shared" si="367"/>
        <v>0</v>
      </c>
    </row>
    <row r="23523" spans="67:67">
      <c r="BO23523" s="87" t="str">
        <f t="shared" si="367"/>
        <v>0</v>
      </c>
    </row>
    <row r="23524" spans="67:67">
      <c r="BO23524" s="87" t="str">
        <f t="shared" si="367"/>
        <v>0</v>
      </c>
    </row>
    <row r="23525" spans="67:67">
      <c r="BO23525" s="87" t="str">
        <f t="shared" si="367"/>
        <v>0</v>
      </c>
    </row>
    <row r="23526" spans="67:67">
      <c r="BO23526" s="87" t="str">
        <f t="shared" si="367"/>
        <v>0</v>
      </c>
    </row>
    <row r="23527" spans="67:67">
      <c r="BO23527" s="87" t="str">
        <f t="shared" si="367"/>
        <v>0</v>
      </c>
    </row>
    <row r="23528" spans="67:67">
      <c r="BO23528" s="87" t="str">
        <f t="shared" si="367"/>
        <v>0</v>
      </c>
    </row>
    <row r="23529" spans="67:67">
      <c r="BO23529" s="87" t="str">
        <f t="shared" si="367"/>
        <v>0</v>
      </c>
    </row>
    <row r="23530" spans="67:67">
      <c r="BO23530" s="87" t="str">
        <f t="shared" si="367"/>
        <v>0</v>
      </c>
    </row>
    <row r="23531" spans="67:67">
      <c r="BO23531" s="87" t="str">
        <f t="shared" si="367"/>
        <v>0</v>
      </c>
    </row>
    <row r="23532" spans="67:67">
      <c r="BO23532" s="87" t="str">
        <f t="shared" si="367"/>
        <v>0</v>
      </c>
    </row>
    <row r="23533" spans="67:67">
      <c r="BO23533" s="87" t="str">
        <f t="shared" si="367"/>
        <v>0</v>
      </c>
    </row>
    <row r="23534" spans="67:67">
      <c r="BO23534" s="87" t="str">
        <f t="shared" si="367"/>
        <v>0</v>
      </c>
    </row>
    <row r="23535" spans="67:67">
      <c r="BO23535" s="87" t="str">
        <f t="shared" si="367"/>
        <v>0</v>
      </c>
    </row>
    <row r="23536" spans="67:67">
      <c r="BO23536" s="87" t="str">
        <f t="shared" si="367"/>
        <v>0</v>
      </c>
    </row>
    <row r="23537" spans="67:67">
      <c r="BO23537" s="87" t="str">
        <f t="shared" si="367"/>
        <v>0</v>
      </c>
    </row>
    <row r="23538" spans="67:67">
      <c r="BO23538" s="87" t="str">
        <f t="shared" si="367"/>
        <v>0</v>
      </c>
    </row>
    <row r="23539" spans="67:67">
      <c r="BO23539" s="87" t="str">
        <f t="shared" si="367"/>
        <v>0</v>
      </c>
    </row>
    <row r="23540" spans="67:67">
      <c r="BO23540" s="87" t="str">
        <f t="shared" si="367"/>
        <v>0</v>
      </c>
    </row>
    <row r="23541" spans="67:67">
      <c r="BO23541" s="87" t="str">
        <f t="shared" si="367"/>
        <v>0</v>
      </c>
    </row>
    <row r="23542" spans="67:67">
      <c r="BO23542" s="87" t="str">
        <f t="shared" si="367"/>
        <v>0</v>
      </c>
    </row>
    <row r="23543" spans="67:67">
      <c r="BO23543" s="87" t="str">
        <f t="shared" si="367"/>
        <v>0</v>
      </c>
    </row>
    <row r="23544" spans="67:67">
      <c r="BO23544" s="87" t="str">
        <f t="shared" si="367"/>
        <v>0</v>
      </c>
    </row>
    <row r="23545" spans="67:67">
      <c r="BO23545" s="87" t="str">
        <f t="shared" si="367"/>
        <v>0</v>
      </c>
    </row>
    <row r="23546" spans="67:67">
      <c r="BO23546" s="87" t="str">
        <f t="shared" si="367"/>
        <v>0</v>
      </c>
    </row>
    <row r="23547" spans="67:67">
      <c r="BO23547" s="87" t="str">
        <f t="shared" si="367"/>
        <v>0</v>
      </c>
    </row>
    <row r="23548" spans="67:67">
      <c r="BO23548" s="87" t="str">
        <f t="shared" si="367"/>
        <v>0</v>
      </c>
    </row>
    <row r="23549" spans="67:67">
      <c r="BO23549" s="87" t="str">
        <f t="shared" si="367"/>
        <v>0</v>
      </c>
    </row>
    <row r="23550" spans="67:67">
      <c r="BO23550" s="87" t="str">
        <f t="shared" si="367"/>
        <v>0</v>
      </c>
    </row>
    <row r="23551" spans="67:67">
      <c r="BO23551" s="87" t="str">
        <f t="shared" si="367"/>
        <v>0</v>
      </c>
    </row>
    <row r="23552" spans="67:67">
      <c r="BO23552" s="87" t="str">
        <f t="shared" si="367"/>
        <v>0</v>
      </c>
    </row>
    <row r="23553" spans="67:67">
      <c r="BO23553" s="87" t="str">
        <f t="shared" si="367"/>
        <v>0</v>
      </c>
    </row>
    <row r="23554" spans="67:67">
      <c r="BO23554" s="87" t="str">
        <f t="shared" si="367"/>
        <v>0</v>
      </c>
    </row>
    <row r="23555" spans="67:67">
      <c r="BO23555" s="87" t="str">
        <f t="shared" si="367"/>
        <v>0</v>
      </c>
    </row>
    <row r="23556" spans="67:67">
      <c r="BO23556" s="87" t="str">
        <f t="shared" si="367"/>
        <v>0</v>
      </c>
    </row>
    <row r="23557" spans="67:67">
      <c r="BO23557" s="87" t="str">
        <f t="shared" si="367"/>
        <v>0</v>
      </c>
    </row>
    <row r="23558" spans="67:67">
      <c r="BO23558" s="87" t="str">
        <f t="shared" ref="BO23558:BO23621" si="368">IF(AND(BI23558&lt;&gt;"",BM23558&lt;&gt;"",BE23558&lt;&gt;"",BF23558&lt;&gt;"",BG23558&lt;&gt;""),(1000*9.81*BI23558*0.001*BM23558)/(BE23558*BF23558*BG23558),"0")</f>
        <v>0</v>
      </c>
    </row>
    <row r="23559" spans="67:67">
      <c r="BO23559" s="87" t="str">
        <f t="shared" si="368"/>
        <v>0</v>
      </c>
    </row>
    <row r="23560" spans="67:67">
      <c r="BO23560" s="87" t="str">
        <f t="shared" si="368"/>
        <v>0</v>
      </c>
    </row>
    <row r="23561" spans="67:67">
      <c r="BO23561" s="87" t="str">
        <f t="shared" si="368"/>
        <v>0</v>
      </c>
    </row>
    <row r="23562" spans="67:67">
      <c r="BO23562" s="87" t="str">
        <f t="shared" si="368"/>
        <v>0</v>
      </c>
    </row>
    <row r="23563" spans="67:67">
      <c r="BO23563" s="87" t="str">
        <f t="shared" si="368"/>
        <v>0</v>
      </c>
    </row>
    <row r="23564" spans="67:67">
      <c r="BO23564" s="87" t="str">
        <f t="shared" si="368"/>
        <v>0</v>
      </c>
    </row>
    <row r="23565" spans="67:67">
      <c r="BO23565" s="87" t="str">
        <f t="shared" si="368"/>
        <v>0</v>
      </c>
    </row>
    <row r="23566" spans="67:67">
      <c r="BO23566" s="87" t="str">
        <f t="shared" si="368"/>
        <v>0</v>
      </c>
    </row>
    <row r="23567" spans="67:67">
      <c r="BO23567" s="87" t="str">
        <f t="shared" si="368"/>
        <v>0</v>
      </c>
    </row>
    <row r="23568" spans="67:67">
      <c r="BO23568" s="87" t="str">
        <f t="shared" si="368"/>
        <v>0</v>
      </c>
    </row>
    <row r="23569" spans="67:67">
      <c r="BO23569" s="87" t="str">
        <f t="shared" si="368"/>
        <v>0</v>
      </c>
    </row>
    <row r="23570" spans="67:67">
      <c r="BO23570" s="87" t="str">
        <f t="shared" si="368"/>
        <v>0</v>
      </c>
    </row>
    <row r="23571" spans="67:67">
      <c r="BO23571" s="87" t="str">
        <f t="shared" si="368"/>
        <v>0</v>
      </c>
    </row>
    <row r="23572" spans="67:67">
      <c r="BO23572" s="87" t="str">
        <f t="shared" si="368"/>
        <v>0</v>
      </c>
    </row>
    <row r="23573" spans="67:67">
      <c r="BO23573" s="87" t="str">
        <f t="shared" si="368"/>
        <v>0</v>
      </c>
    </row>
    <row r="23574" spans="67:67">
      <c r="BO23574" s="87" t="str">
        <f t="shared" si="368"/>
        <v>0</v>
      </c>
    </row>
    <row r="23575" spans="67:67">
      <c r="BO23575" s="87" t="str">
        <f t="shared" si="368"/>
        <v>0</v>
      </c>
    </row>
    <row r="23576" spans="67:67">
      <c r="BO23576" s="87" t="str">
        <f t="shared" si="368"/>
        <v>0</v>
      </c>
    </row>
    <row r="23577" spans="67:67">
      <c r="BO23577" s="87" t="str">
        <f t="shared" si="368"/>
        <v>0</v>
      </c>
    </row>
    <row r="23578" spans="67:67">
      <c r="BO23578" s="87" t="str">
        <f t="shared" si="368"/>
        <v>0</v>
      </c>
    </row>
    <row r="23579" spans="67:67">
      <c r="BO23579" s="87" t="str">
        <f t="shared" si="368"/>
        <v>0</v>
      </c>
    </row>
    <row r="23580" spans="67:67">
      <c r="BO23580" s="87" t="str">
        <f t="shared" si="368"/>
        <v>0</v>
      </c>
    </row>
    <row r="23581" spans="67:67">
      <c r="BO23581" s="87" t="str">
        <f t="shared" si="368"/>
        <v>0</v>
      </c>
    </row>
    <row r="23582" spans="67:67">
      <c r="BO23582" s="87" t="str">
        <f t="shared" si="368"/>
        <v>0</v>
      </c>
    </row>
    <row r="23583" spans="67:67">
      <c r="BO23583" s="87" t="str">
        <f t="shared" si="368"/>
        <v>0</v>
      </c>
    </row>
    <row r="23584" spans="67:67">
      <c r="BO23584" s="87" t="str">
        <f t="shared" si="368"/>
        <v>0</v>
      </c>
    </row>
    <row r="23585" spans="67:67">
      <c r="BO23585" s="87" t="str">
        <f t="shared" si="368"/>
        <v>0</v>
      </c>
    </row>
    <row r="23586" spans="67:67">
      <c r="BO23586" s="87" t="str">
        <f t="shared" si="368"/>
        <v>0</v>
      </c>
    </row>
    <row r="23587" spans="67:67">
      <c r="BO23587" s="87" t="str">
        <f t="shared" si="368"/>
        <v>0</v>
      </c>
    </row>
    <row r="23588" spans="67:67">
      <c r="BO23588" s="87" t="str">
        <f t="shared" si="368"/>
        <v>0</v>
      </c>
    </row>
    <row r="23589" spans="67:67">
      <c r="BO23589" s="87" t="str">
        <f t="shared" si="368"/>
        <v>0</v>
      </c>
    </row>
    <row r="23590" spans="67:67">
      <c r="BO23590" s="87" t="str">
        <f t="shared" si="368"/>
        <v>0</v>
      </c>
    </row>
    <row r="23591" spans="67:67">
      <c r="BO23591" s="87" t="str">
        <f t="shared" si="368"/>
        <v>0</v>
      </c>
    </row>
    <row r="23592" spans="67:67">
      <c r="BO23592" s="87" t="str">
        <f t="shared" si="368"/>
        <v>0</v>
      </c>
    </row>
    <row r="23593" spans="67:67">
      <c r="BO23593" s="87" t="str">
        <f t="shared" si="368"/>
        <v>0</v>
      </c>
    </row>
    <row r="23594" spans="67:67">
      <c r="BO23594" s="87" t="str">
        <f t="shared" si="368"/>
        <v>0</v>
      </c>
    </row>
    <row r="23595" spans="67:67">
      <c r="BO23595" s="87" t="str">
        <f t="shared" si="368"/>
        <v>0</v>
      </c>
    </row>
    <row r="23596" spans="67:67">
      <c r="BO23596" s="87" t="str">
        <f t="shared" si="368"/>
        <v>0</v>
      </c>
    </row>
    <row r="23597" spans="67:67">
      <c r="BO23597" s="87" t="str">
        <f t="shared" si="368"/>
        <v>0</v>
      </c>
    </row>
    <row r="23598" spans="67:67">
      <c r="BO23598" s="87" t="str">
        <f t="shared" si="368"/>
        <v>0</v>
      </c>
    </row>
    <row r="23599" spans="67:67">
      <c r="BO23599" s="87" t="str">
        <f t="shared" si="368"/>
        <v>0</v>
      </c>
    </row>
    <row r="23600" spans="67:67">
      <c r="BO23600" s="87" t="str">
        <f t="shared" si="368"/>
        <v>0</v>
      </c>
    </row>
    <row r="23601" spans="67:67">
      <c r="BO23601" s="87" t="str">
        <f t="shared" si="368"/>
        <v>0</v>
      </c>
    </row>
    <row r="23602" spans="67:67">
      <c r="BO23602" s="87" t="str">
        <f t="shared" si="368"/>
        <v>0</v>
      </c>
    </row>
    <row r="23603" spans="67:67">
      <c r="BO23603" s="87" t="str">
        <f t="shared" si="368"/>
        <v>0</v>
      </c>
    </row>
    <row r="23604" spans="67:67">
      <c r="BO23604" s="87" t="str">
        <f t="shared" si="368"/>
        <v>0</v>
      </c>
    </row>
    <row r="23605" spans="67:67">
      <c r="BO23605" s="87" t="str">
        <f t="shared" si="368"/>
        <v>0</v>
      </c>
    </row>
    <row r="23606" spans="67:67">
      <c r="BO23606" s="87" t="str">
        <f t="shared" si="368"/>
        <v>0</v>
      </c>
    </row>
    <row r="23607" spans="67:67">
      <c r="BO23607" s="87" t="str">
        <f t="shared" si="368"/>
        <v>0</v>
      </c>
    </row>
    <row r="23608" spans="67:67">
      <c r="BO23608" s="87" t="str">
        <f t="shared" si="368"/>
        <v>0</v>
      </c>
    </row>
    <row r="23609" spans="67:67">
      <c r="BO23609" s="87" t="str">
        <f t="shared" si="368"/>
        <v>0</v>
      </c>
    </row>
    <row r="23610" spans="67:67">
      <c r="BO23610" s="87" t="str">
        <f t="shared" si="368"/>
        <v>0</v>
      </c>
    </row>
    <row r="23611" spans="67:67">
      <c r="BO23611" s="87" t="str">
        <f t="shared" si="368"/>
        <v>0</v>
      </c>
    </row>
    <row r="23612" spans="67:67">
      <c r="BO23612" s="87" t="str">
        <f t="shared" si="368"/>
        <v>0</v>
      </c>
    </row>
    <row r="23613" spans="67:67">
      <c r="BO23613" s="87" t="str">
        <f t="shared" si="368"/>
        <v>0</v>
      </c>
    </row>
    <row r="23614" spans="67:67">
      <c r="BO23614" s="87" t="str">
        <f t="shared" si="368"/>
        <v>0</v>
      </c>
    </row>
    <row r="23615" spans="67:67">
      <c r="BO23615" s="87" t="str">
        <f t="shared" si="368"/>
        <v>0</v>
      </c>
    </row>
    <row r="23616" spans="67:67">
      <c r="BO23616" s="87" t="str">
        <f t="shared" si="368"/>
        <v>0</v>
      </c>
    </row>
    <row r="23617" spans="67:67">
      <c r="BO23617" s="87" t="str">
        <f t="shared" si="368"/>
        <v>0</v>
      </c>
    </row>
    <row r="23618" spans="67:67">
      <c r="BO23618" s="87" t="str">
        <f t="shared" si="368"/>
        <v>0</v>
      </c>
    </row>
    <row r="23619" spans="67:67">
      <c r="BO23619" s="87" t="str">
        <f t="shared" si="368"/>
        <v>0</v>
      </c>
    </row>
    <row r="23620" spans="67:67">
      <c r="BO23620" s="87" t="str">
        <f t="shared" si="368"/>
        <v>0</v>
      </c>
    </row>
    <row r="23621" spans="67:67">
      <c r="BO23621" s="87" t="str">
        <f t="shared" si="368"/>
        <v>0</v>
      </c>
    </row>
    <row r="23622" spans="67:67">
      <c r="BO23622" s="87" t="str">
        <f t="shared" ref="BO23622:BO23685" si="369">IF(AND(BI23622&lt;&gt;"",BM23622&lt;&gt;"",BE23622&lt;&gt;"",BF23622&lt;&gt;"",BG23622&lt;&gt;""),(1000*9.81*BI23622*0.001*BM23622)/(BE23622*BF23622*BG23622),"0")</f>
        <v>0</v>
      </c>
    </row>
    <row r="23623" spans="67:67">
      <c r="BO23623" s="87" t="str">
        <f t="shared" si="369"/>
        <v>0</v>
      </c>
    </row>
    <row r="23624" spans="67:67">
      <c r="BO23624" s="87" t="str">
        <f t="shared" si="369"/>
        <v>0</v>
      </c>
    </row>
    <row r="23625" spans="67:67">
      <c r="BO23625" s="87" t="str">
        <f t="shared" si="369"/>
        <v>0</v>
      </c>
    </row>
    <row r="23626" spans="67:67">
      <c r="BO23626" s="87" t="str">
        <f t="shared" si="369"/>
        <v>0</v>
      </c>
    </row>
    <row r="23627" spans="67:67">
      <c r="BO23627" s="87" t="str">
        <f t="shared" si="369"/>
        <v>0</v>
      </c>
    </row>
    <row r="23628" spans="67:67">
      <c r="BO23628" s="87" t="str">
        <f t="shared" si="369"/>
        <v>0</v>
      </c>
    </row>
    <row r="23629" spans="67:67">
      <c r="BO23629" s="87" t="str">
        <f t="shared" si="369"/>
        <v>0</v>
      </c>
    </row>
    <row r="23630" spans="67:67">
      <c r="BO23630" s="87" t="str">
        <f t="shared" si="369"/>
        <v>0</v>
      </c>
    </row>
    <row r="23631" spans="67:67">
      <c r="BO23631" s="87" t="str">
        <f t="shared" si="369"/>
        <v>0</v>
      </c>
    </row>
    <row r="23632" spans="67:67">
      <c r="BO23632" s="87" t="str">
        <f t="shared" si="369"/>
        <v>0</v>
      </c>
    </row>
    <row r="23633" spans="67:67">
      <c r="BO23633" s="87" t="str">
        <f t="shared" si="369"/>
        <v>0</v>
      </c>
    </row>
    <row r="23634" spans="67:67">
      <c r="BO23634" s="87" t="str">
        <f t="shared" si="369"/>
        <v>0</v>
      </c>
    </row>
    <row r="23635" spans="67:67">
      <c r="BO23635" s="87" t="str">
        <f t="shared" si="369"/>
        <v>0</v>
      </c>
    </row>
    <row r="23636" spans="67:67">
      <c r="BO23636" s="87" t="str">
        <f t="shared" si="369"/>
        <v>0</v>
      </c>
    </row>
    <row r="23637" spans="67:67">
      <c r="BO23637" s="87" t="str">
        <f t="shared" si="369"/>
        <v>0</v>
      </c>
    </row>
    <row r="23638" spans="67:67">
      <c r="BO23638" s="87" t="str">
        <f t="shared" si="369"/>
        <v>0</v>
      </c>
    </row>
    <row r="23639" spans="67:67">
      <c r="BO23639" s="87" t="str">
        <f t="shared" si="369"/>
        <v>0</v>
      </c>
    </row>
    <row r="23640" spans="67:67">
      <c r="BO23640" s="87" t="str">
        <f t="shared" si="369"/>
        <v>0</v>
      </c>
    </row>
    <row r="23641" spans="67:67">
      <c r="BO23641" s="87" t="str">
        <f t="shared" si="369"/>
        <v>0</v>
      </c>
    </row>
    <row r="23642" spans="67:67">
      <c r="BO23642" s="87" t="str">
        <f t="shared" si="369"/>
        <v>0</v>
      </c>
    </row>
    <row r="23643" spans="67:67">
      <c r="BO23643" s="87" t="str">
        <f t="shared" si="369"/>
        <v>0</v>
      </c>
    </row>
    <row r="23644" spans="67:67">
      <c r="BO23644" s="87" t="str">
        <f t="shared" si="369"/>
        <v>0</v>
      </c>
    </row>
    <row r="23645" spans="67:67">
      <c r="BO23645" s="87" t="str">
        <f t="shared" si="369"/>
        <v>0</v>
      </c>
    </row>
    <row r="23646" spans="67:67">
      <c r="BO23646" s="87" t="str">
        <f t="shared" si="369"/>
        <v>0</v>
      </c>
    </row>
    <row r="23647" spans="67:67">
      <c r="BO23647" s="87" t="str">
        <f t="shared" si="369"/>
        <v>0</v>
      </c>
    </row>
    <row r="23648" spans="67:67">
      <c r="BO23648" s="87" t="str">
        <f t="shared" si="369"/>
        <v>0</v>
      </c>
    </row>
    <row r="23649" spans="67:67">
      <c r="BO23649" s="87" t="str">
        <f t="shared" si="369"/>
        <v>0</v>
      </c>
    </row>
    <row r="23650" spans="67:67">
      <c r="BO23650" s="87" t="str">
        <f t="shared" si="369"/>
        <v>0</v>
      </c>
    </row>
    <row r="23651" spans="67:67">
      <c r="BO23651" s="87" t="str">
        <f t="shared" si="369"/>
        <v>0</v>
      </c>
    </row>
    <row r="23652" spans="67:67">
      <c r="BO23652" s="87" t="str">
        <f t="shared" si="369"/>
        <v>0</v>
      </c>
    </row>
    <row r="23653" spans="67:67">
      <c r="BO23653" s="87" t="str">
        <f t="shared" si="369"/>
        <v>0</v>
      </c>
    </row>
    <row r="23654" spans="67:67">
      <c r="BO23654" s="87" t="str">
        <f t="shared" si="369"/>
        <v>0</v>
      </c>
    </row>
    <row r="23655" spans="67:67">
      <c r="BO23655" s="87" t="str">
        <f t="shared" si="369"/>
        <v>0</v>
      </c>
    </row>
    <row r="23656" spans="67:67">
      <c r="BO23656" s="87" t="str">
        <f t="shared" si="369"/>
        <v>0</v>
      </c>
    </row>
    <row r="23657" spans="67:67">
      <c r="BO23657" s="87" t="str">
        <f t="shared" si="369"/>
        <v>0</v>
      </c>
    </row>
    <row r="23658" spans="67:67">
      <c r="BO23658" s="87" t="str">
        <f t="shared" si="369"/>
        <v>0</v>
      </c>
    </row>
    <row r="23659" spans="67:67">
      <c r="BO23659" s="87" t="str">
        <f t="shared" si="369"/>
        <v>0</v>
      </c>
    </row>
    <row r="23660" spans="67:67">
      <c r="BO23660" s="87" t="str">
        <f t="shared" si="369"/>
        <v>0</v>
      </c>
    </row>
    <row r="23661" spans="67:67">
      <c r="BO23661" s="87" t="str">
        <f t="shared" si="369"/>
        <v>0</v>
      </c>
    </row>
    <row r="23662" spans="67:67">
      <c r="BO23662" s="87" t="str">
        <f t="shared" si="369"/>
        <v>0</v>
      </c>
    </row>
    <row r="23663" spans="67:67">
      <c r="BO23663" s="87" t="str">
        <f t="shared" si="369"/>
        <v>0</v>
      </c>
    </row>
    <row r="23664" spans="67:67">
      <c r="BO23664" s="87" t="str">
        <f t="shared" si="369"/>
        <v>0</v>
      </c>
    </row>
    <row r="23665" spans="67:67">
      <c r="BO23665" s="87" t="str">
        <f t="shared" si="369"/>
        <v>0</v>
      </c>
    </row>
    <row r="23666" spans="67:67">
      <c r="BO23666" s="87" t="str">
        <f t="shared" si="369"/>
        <v>0</v>
      </c>
    </row>
    <row r="23667" spans="67:67">
      <c r="BO23667" s="87" t="str">
        <f t="shared" si="369"/>
        <v>0</v>
      </c>
    </row>
    <row r="23668" spans="67:67">
      <c r="BO23668" s="87" t="str">
        <f t="shared" si="369"/>
        <v>0</v>
      </c>
    </row>
    <row r="23669" spans="67:67">
      <c r="BO23669" s="87" t="str">
        <f t="shared" si="369"/>
        <v>0</v>
      </c>
    </row>
    <row r="23670" spans="67:67">
      <c r="BO23670" s="87" t="str">
        <f t="shared" si="369"/>
        <v>0</v>
      </c>
    </row>
    <row r="23671" spans="67:67">
      <c r="BO23671" s="87" t="str">
        <f t="shared" si="369"/>
        <v>0</v>
      </c>
    </row>
    <row r="23672" spans="67:67">
      <c r="BO23672" s="87" t="str">
        <f t="shared" si="369"/>
        <v>0</v>
      </c>
    </row>
    <row r="23673" spans="67:67">
      <c r="BO23673" s="87" t="str">
        <f t="shared" si="369"/>
        <v>0</v>
      </c>
    </row>
    <row r="23674" spans="67:67">
      <c r="BO23674" s="87" t="str">
        <f t="shared" si="369"/>
        <v>0</v>
      </c>
    </row>
    <row r="23675" spans="67:67">
      <c r="BO23675" s="87" t="str">
        <f t="shared" si="369"/>
        <v>0</v>
      </c>
    </row>
    <row r="23676" spans="67:67">
      <c r="BO23676" s="87" t="str">
        <f t="shared" si="369"/>
        <v>0</v>
      </c>
    </row>
    <row r="23677" spans="67:67">
      <c r="BO23677" s="87" t="str">
        <f t="shared" si="369"/>
        <v>0</v>
      </c>
    </row>
    <row r="23678" spans="67:67">
      <c r="BO23678" s="87" t="str">
        <f t="shared" si="369"/>
        <v>0</v>
      </c>
    </row>
    <row r="23679" spans="67:67">
      <c r="BO23679" s="87" t="str">
        <f t="shared" si="369"/>
        <v>0</v>
      </c>
    </row>
    <row r="23680" spans="67:67">
      <c r="BO23680" s="87" t="str">
        <f t="shared" si="369"/>
        <v>0</v>
      </c>
    </row>
    <row r="23681" spans="67:67">
      <c r="BO23681" s="87" t="str">
        <f t="shared" si="369"/>
        <v>0</v>
      </c>
    </row>
    <row r="23682" spans="67:67">
      <c r="BO23682" s="87" t="str">
        <f t="shared" si="369"/>
        <v>0</v>
      </c>
    </row>
    <row r="23683" spans="67:67">
      <c r="BO23683" s="87" t="str">
        <f t="shared" si="369"/>
        <v>0</v>
      </c>
    </row>
    <row r="23684" spans="67:67">
      <c r="BO23684" s="87" t="str">
        <f t="shared" si="369"/>
        <v>0</v>
      </c>
    </row>
    <row r="23685" spans="67:67">
      <c r="BO23685" s="87" t="str">
        <f t="shared" si="369"/>
        <v>0</v>
      </c>
    </row>
    <row r="23686" spans="67:67">
      <c r="BO23686" s="87" t="str">
        <f t="shared" ref="BO23686:BO23749" si="370">IF(AND(BI23686&lt;&gt;"",BM23686&lt;&gt;"",BE23686&lt;&gt;"",BF23686&lt;&gt;"",BG23686&lt;&gt;""),(1000*9.81*BI23686*0.001*BM23686)/(BE23686*BF23686*BG23686),"0")</f>
        <v>0</v>
      </c>
    </row>
    <row r="23687" spans="67:67">
      <c r="BO23687" s="87" t="str">
        <f t="shared" si="370"/>
        <v>0</v>
      </c>
    </row>
    <row r="23688" spans="67:67">
      <c r="BO23688" s="87" t="str">
        <f t="shared" si="370"/>
        <v>0</v>
      </c>
    </row>
    <row r="23689" spans="67:67">
      <c r="BO23689" s="87" t="str">
        <f t="shared" si="370"/>
        <v>0</v>
      </c>
    </row>
    <row r="23690" spans="67:67">
      <c r="BO23690" s="87" t="str">
        <f t="shared" si="370"/>
        <v>0</v>
      </c>
    </row>
    <row r="23691" spans="67:67">
      <c r="BO23691" s="87" t="str">
        <f t="shared" si="370"/>
        <v>0</v>
      </c>
    </row>
    <row r="23692" spans="67:67">
      <c r="BO23692" s="87" t="str">
        <f t="shared" si="370"/>
        <v>0</v>
      </c>
    </row>
    <row r="23693" spans="67:67">
      <c r="BO23693" s="87" t="str">
        <f t="shared" si="370"/>
        <v>0</v>
      </c>
    </row>
    <row r="23694" spans="67:67">
      <c r="BO23694" s="87" t="str">
        <f t="shared" si="370"/>
        <v>0</v>
      </c>
    </row>
    <row r="23695" spans="67:67">
      <c r="BO23695" s="87" t="str">
        <f t="shared" si="370"/>
        <v>0</v>
      </c>
    </row>
    <row r="23696" spans="67:67">
      <c r="BO23696" s="87" t="str">
        <f t="shared" si="370"/>
        <v>0</v>
      </c>
    </row>
    <row r="23697" spans="67:67">
      <c r="BO23697" s="87" t="str">
        <f t="shared" si="370"/>
        <v>0</v>
      </c>
    </row>
    <row r="23698" spans="67:67">
      <c r="BO23698" s="87" t="str">
        <f t="shared" si="370"/>
        <v>0</v>
      </c>
    </row>
    <row r="23699" spans="67:67">
      <c r="BO23699" s="87" t="str">
        <f t="shared" si="370"/>
        <v>0</v>
      </c>
    </row>
    <row r="23700" spans="67:67">
      <c r="BO23700" s="87" t="str">
        <f t="shared" si="370"/>
        <v>0</v>
      </c>
    </row>
    <row r="23701" spans="67:67">
      <c r="BO23701" s="87" t="str">
        <f t="shared" si="370"/>
        <v>0</v>
      </c>
    </row>
    <row r="23702" spans="67:67">
      <c r="BO23702" s="87" t="str">
        <f t="shared" si="370"/>
        <v>0</v>
      </c>
    </row>
    <row r="23703" spans="67:67">
      <c r="BO23703" s="87" t="str">
        <f t="shared" si="370"/>
        <v>0</v>
      </c>
    </row>
    <row r="23704" spans="67:67">
      <c r="BO23704" s="87" t="str">
        <f t="shared" si="370"/>
        <v>0</v>
      </c>
    </row>
    <row r="23705" spans="67:67">
      <c r="BO23705" s="87" t="str">
        <f t="shared" si="370"/>
        <v>0</v>
      </c>
    </row>
    <row r="23706" spans="67:67">
      <c r="BO23706" s="87" t="str">
        <f t="shared" si="370"/>
        <v>0</v>
      </c>
    </row>
    <row r="23707" spans="67:67">
      <c r="BO23707" s="87" t="str">
        <f t="shared" si="370"/>
        <v>0</v>
      </c>
    </row>
    <row r="23708" spans="67:67">
      <c r="BO23708" s="87" t="str">
        <f t="shared" si="370"/>
        <v>0</v>
      </c>
    </row>
    <row r="23709" spans="67:67">
      <c r="BO23709" s="87" t="str">
        <f t="shared" si="370"/>
        <v>0</v>
      </c>
    </row>
    <row r="23710" spans="67:67">
      <c r="BO23710" s="87" t="str">
        <f t="shared" si="370"/>
        <v>0</v>
      </c>
    </row>
    <row r="23711" spans="67:67">
      <c r="BO23711" s="87" t="str">
        <f t="shared" si="370"/>
        <v>0</v>
      </c>
    </row>
    <row r="23712" spans="67:67">
      <c r="BO23712" s="87" t="str">
        <f t="shared" si="370"/>
        <v>0</v>
      </c>
    </row>
    <row r="23713" spans="67:67">
      <c r="BO23713" s="87" t="str">
        <f t="shared" si="370"/>
        <v>0</v>
      </c>
    </row>
    <row r="23714" spans="67:67">
      <c r="BO23714" s="87" t="str">
        <f t="shared" si="370"/>
        <v>0</v>
      </c>
    </row>
    <row r="23715" spans="67:67">
      <c r="BO23715" s="87" t="str">
        <f t="shared" si="370"/>
        <v>0</v>
      </c>
    </row>
    <row r="23716" spans="67:67">
      <c r="BO23716" s="87" t="str">
        <f t="shared" si="370"/>
        <v>0</v>
      </c>
    </row>
    <row r="23717" spans="67:67">
      <c r="BO23717" s="87" t="str">
        <f t="shared" si="370"/>
        <v>0</v>
      </c>
    </row>
    <row r="23718" spans="67:67">
      <c r="BO23718" s="87" t="str">
        <f t="shared" si="370"/>
        <v>0</v>
      </c>
    </row>
    <row r="23719" spans="67:67">
      <c r="BO23719" s="87" t="str">
        <f t="shared" si="370"/>
        <v>0</v>
      </c>
    </row>
    <row r="23720" spans="67:67">
      <c r="BO23720" s="87" t="str">
        <f t="shared" si="370"/>
        <v>0</v>
      </c>
    </row>
    <row r="23721" spans="67:67">
      <c r="BO23721" s="87" t="str">
        <f t="shared" si="370"/>
        <v>0</v>
      </c>
    </row>
    <row r="23722" spans="67:67">
      <c r="BO23722" s="87" t="str">
        <f t="shared" si="370"/>
        <v>0</v>
      </c>
    </row>
    <row r="23723" spans="67:67">
      <c r="BO23723" s="87" t="str">
        <f t="shared" si="370"/>
        <v>0</v>
      </c>
    </row>
    <row r="23724" spans="67:67">
      <c r="BO23724" s="87" t="str">
        <f t="shared" si="370"/>
        <v>0</v>
      </c>
    </row>
    <row r="23725" spans="67:67">
      <c r="BO23725" s="87" t="str">
        <f t="shared" si="370"/>
        <v>0</v>
      </c>
    </row>
    <row r="23726" spans="67:67">
      <c r="BO23726" s="87" t="str">
        <f t="shared" si="370"/>
        <v>0</v>
      </c>
    </row>
    <row r="23727" spans="67:67">
      <c r="BO23727" s="87" t="str">
        <f t="shared" si="370"/>
        <v>0</v>
      </c>
    </row>
    <row r="23728" spans="67:67">
      <c r="BO23728" s="87" t="str">
        <f t="shared" si="370"/>
        <v>0</v>
      </c>
    </row>
    <row r="23729" spans="67:67">
      <c r="BO23729" s="87" t="str">
        <f t="shared" si="370"/>
        <v>0</v>
      </c>
    </row>
    <row r="23730" spans="67:67">
      <c r="BO23730" s="87" t="str">
        <f t="shared" si="370"/>
        <v>0</v>
      </c>
    </row>
    <row r="23731" spans="67:67">
      <c r="BO23731" s="87" t="str">
        <f t="shared" si="370"/>
        <v>0</v>
      </c>
    </row>
    <row r="23732" spans="67:67">
      <c r="BO23732" s="87" t="str">
        <f t="shared" si="370"/>
        <v>0</v>
      </c>
    </row>
    <row r="23733" spans="67:67">
      <c r="BO23733" s="87" t="str">
        <f t="shared" si="370"/>
        <v>0</v>
      </c>
    </row>
    <row r="23734" spans="67:67">
      <c r="BO23734" s="87" t="str">
        <f t="shared" si="370"/>
        <v>0</v>
      </c>
    </row>
    <row r="23735" spans="67:67">
      <c r="BO23735" s="87" t="str">
        <f t="shared" si="370"/>
        <v>0</v>
      </c>
    </row>
    <row r="23736" spans="67:67">
      <c r="BO23736" s="87" t="str">
        <f t="shared" si="370"/>
        <v>0</v>
      </c>
    </row>
    <row r="23737" spans="67:67">
      <c r="BO23737" s="87" t="str">
        <f t="shared" si="370"/>
        <v>0</v>
      </c>
    </row>
    <row r="23738" spans="67:67">
      <c r="BO23738" s="87" t="str">
        <f t="shared" si="370"/>
        <v>0</v>
      </c>
    </row>
    <row r="23739" spans="67:67">
      <c r="BO23739" s="87" t="str">
        <f t="shared" si="370"/>
        <v>0</v>
      </c>
    </row>
    <row r="23740" spans="67:67">
      <c r="BO23740" s="87" t="str">
        <f t="shared" si="370"/>
        <v>0</v>
      </c>
    </row>
    <row r="23741" spans="67:67">
      <c r="BO23741" s="87" t="str">
        <f t="shared" si="370"/>
        <v>0</v>
      </c>
    </row>
    <row r="23742" spans="67:67">
      <c r="BO23742" s="87" t="str">
        <f t="shared" si="370"/>
        <v>0</v>
      </c>
    </row>
    <row r="23743" spans="67:67">
      <c r="BO23743" s="87" t="str">
        <f t="shared" si="370"/>
        <v>0</v>
      </c>
    </row>
    <row r="23744" spans="67:67">
      <c r="BO23744" s="87" t="str">
        <f t="shared" si="370"/>
        <v>0</v>
      </c>
    </row>
    <row r="23745" spans="67:67">
      <c r="BO23745" s="87" t="str">
        <f t="shared" si="370"/>
        <v>0</v>
      </c>
    </row>
    <row r="23746" spans="67:67">
      <c r="BO23746" s="87" t="str">
        <f t="shared" si="370"/>
        <v>0</v>
      </c>
    </row>
    <row r="23747" spans="67:67">
      <c r="BO23747" s="87" t="str">
        <f t="shared" si="370"/>
        <v>0</v>
      </c>
    </row>
    <row r="23748" spans="67:67">
      <c r="BO23748" s="87" t="str">
        <f t="shared" si="370"/>
        <v>0</v>
      </c>
    </row>
    <row r="23749" spans="67:67">
      <c r="BO23749" s="87" t="str">
        <f t="shared" si="370"/>
        <v>0</v>
      </c>
    </row>
    <row r="23750" spans="67:67">
      <c r="BO23750" s="87" t="str">
        <f t="shared" ref="BO23750:BO23813" si="371">IF(AND(BI23750&lt;&gt;"",BM23750&lt;&gt;"",BE23750&lt;&gt;"",BF23750&lt;&gt;"",BG23750&lt;&gt;""),(1000*9.81*BI23750*0.001*BM23750)/(BE23750*BF23750*BG23750),"0")</f>
        <v>0</v>
      </c>
    </row>
    <row r="23751" spans="67:67">
      <c r="BO23751" s="87" t="str">
        <f t="shared" si="371"/>
        <v>0</v>
      </c>
    </row>
    <row r="23752" spans="67:67">
      <c r="BO23752" s="87" t="str">
        <f t="shared" si="371"/>
        <v>0</v>
      </c>
    </row>
    <row r="23753" spans="67:67">
      <c r="BO23753" s="87" t="str">
        <f t="shared" si="371"/>
        <v>0</v>
      </c>
    </row>
    <row r="23754" spans="67:67">
      <c r="BO23754" s="87" t="str">
        <f t="shared" si="371"/>
        <v>0</v>
      </c>
    </row>
    <row r="23755" spans="67:67">
      <c r="BO23755" s="87" t="str">
        <f t="shared" si="371"/>
        <v>0</v>
      </c>
    </row>
    <row r="23756" spans="67:67">
      <c r="BO23756" s="87" t="str">
        <f t="shared" si="371"/>
        <v>0</v>
      </c>
    </row>
    <row r="23757" spans="67:67">
      <c r="BO23757" s="87" t="str">
        <f t="shared" si="371"/>
        <v>0</v>
      </c>
    </row>
    <row r="23758" spans="67:67">
      <c r="BO23758" s="87" t="str">
        <f t="shared" si="371"/>
        <v>0</v>
      </c>
    </row>
    <row r="23759" spans="67:67">
      <c r="BO23759" s="87" t="str">
        <f t="shared" si="371"/>
        <v>0</v>
      </c>
    </row>
    <row r="23760" spans="67:67">
      <c r="BO23760" s="87" t="str">
        <f t="shared" si="371"/>
        <v>0</v>
      </c>
    </row>
    <row r="23761" spans="67:67">
      <c r="BO23761" s="87" t="str">
        <f t="shared" si="371"/>
        <v>0</v>
      </c>
    </row>
    <row r="23762" spans="67:67">
      <c r="BO23762" s="87" t="str">
        <f t="shared" si="371"/>
        <v>0</v>
      </c>
    </row>
    <row r="23763" spans="67:67">
      <c r="BO23763" s="87" t="str">
        <f t="shared" si="371"/>
        <v>0</v>
      </c>
    </row>
    <row r="23764" spans="67:67">
      <c r="BO23764" s="87" t="str">
        <f t="shared" si="371"/>
        <v>0</v>
      </c>
    </row>
    <row r="23765" spans="67:67">
      <c r="BO23765" s="87" t="str">
        <f t="shared" si="371"/>
        <v>0</v>
      </c>
    </row>
    <row r="23766" spans="67:67">
      <c r="BO23766" s="87" t="str">
        <f t="shared" si="371"/>
        <v>0</v>
      </c>
    </row>
    <row r="23767" spans="67:67">
      <c r="BO23767" s="87" t="str">
        <f t="shared" si="371"/>
        <v>0</v>
      </c>
    </row>
    <row r="23768" spans="67:67">
      <c r="BO23768" s="87" t="str">
        <f t="shared" si="371"/>
        <v>0</v>
      </c>
    </row>
    <row r="23769" spans="67:67">
      <c r="BO23769" s="87" t="str">
        <f t="shared" si="371"/>
        <v>0</v>
      </c>
    </row>
    <row r="23770" spans="67:67">
      <c r="BO23770" s="87" t="str">
        <f t="shared" si="371"/>
        <v>0</v>
      </c>
    </row>
    <row r="23771" spans="67:67">
      <c r="BO23771" s="87" t="str">
        <f t="shared" si="371"/>
        <v>0</v>
      </c>
    </row>
    <row r="23772" spans="67:67">
      <c r="BO23772" s="87" t="str">
        <f t="shared" si="371"/>
        <v>0</v>
      </c>
    </row>
    <row r="23773" spans="67:67">
      <c r="BO23773" s="87" t="str">
        <f t="shared" si="371"/>
        <v>0</v>
      </c>
    </row>
    <row r="23774" spans="67:67">
      <c r="BO23774" s="87" t="str">
        <f t="shared" si="371"/>
        <v>0</v>
      </c>
    </row>
    <row r="23775" spans="67:67">
      <c r="BO23775" s="87" t="str">
        <f t="shared" si="371"/>
        <v>0</v>
      </c>
    </row>
    <row r="23776" spans="67:67">
      <c r="BO23776" s="87" t="str">
        <f t="shared" si="371"/>
        <v>0</v>
      </c>
    </row>
    <row r="23777" spans="67:67">
      <c r="BO23777" s="87" t="str">
        <f t="shared" si="371"/>
        <v>0</v>
      </c>
    </row>
    <row r="23778" spans="67:67">
      <c r="BO23778" s="87" t="str">
        <f t="shared" si="371"/>
        <v>0</v>
      </c>
    </row>
    <row r="23779" spans="67:67">
      <c r="BO23779" s="87" t="str">
        <f t="shared" si="371"/>
        <v>0</v>
      </c>
    </row>
    <row r="23780" spans="67:67">
      <c r="BO23780" s="87" t="str">
        <f t="shared" si="371"/>
        <v>0</v>
      </c>
    </row>
    <row r="23781" spans="67:67">
      <c r="BO23781" s="87" t="str">
        <f t="shared" si="371"/>
        <v>0</v>
      </c>
    </row>
    <row r="23782" spans="67:67">
      <c r="BO23782" s="87" t="str">
        <f t="shared" si="371"/>
        <v>0</v>
      </c>
    </row>
    <row r="23783" spans="67:67">
      <c r="BO23783" s="87" t="str">
        <f t="shared" si="371"/>
        <v>0</v>
      </c>
    </row>
    <row r="23784" spans="67:67">
      <c r="BO23784" s="87" t="str">
        <f t="shared" si="371"/>
        <v>0</v>
      </c>
    </row>
    <row r="23785" spans="67:67">
      <c r="BO23785" s="87" t="str">
        <f t="shared" si="371"/>
        <v>0</v>
      </c>
    </row>
    <row r="23786" spans="67:67">
      <c r="BO23786" s="87" t="str">
        <f t="shared" si="371"/>
        <v>0</v>
      </c>
    </row>
    <row r="23787" spans="67:67">
      <c r="BO23787" s="87" t="str">
        <f t="shared" si="371"/>
        <v>0</v>
      </c>
    </row>
    <row r="23788" spans="67:67">
      <c r="BO23788" s="87" t="str">
        <f t="shared" si="371"/>
        <v>0</v>
      </c>
    </row>
    <row r="23789" spans="67:67">
      <c r="BO23789" s="87" t="str">
        <f t="shared" si="371"/>
        <v>0</v>
      </c>
    </row>
    <row r="23790" spans="67:67">
      <c r="BO23790" s="87" t="str">
        <f t="shared" si="371"/>
        <v>0</v>
      </c>
    </row>
    <row r="23791" spans="67:67">
      <c r="BO23791" s="87" t="str">
        <f t="shared" si="371"/>
        <v>0</v>
      </c>
    </row>
    <row r="23792" spans="67:67">
      <c r="BO23792" s="87" t="str">
        <f t="shared" si="371"/>
        <v>0</v>
      </c>
    </row>
    <row r="23793" spans="67:67">
      <c r="BO23793" s="87" t="str">
        <f t="shared" si="371"/>
        <v>0</v>
      </c>
    </row>
    <row r="23794" spans="67:67">
      <c r="BO23794" s="87" t="str">
        <f t="shared" si="371"/>
        <v>0</v>
      </c>
    </row>
    <row r="23795" spans="67:67">
      <c r="BO23795" s="87" t="str">
        <f t="shared" si="371"/>
        <v>0</v>
      </c>
    </row>
    <row r="23796" spans="67:67">
      <c r="BO23796" s="87" t="str">
        <f t="shared" si="371"/>
        <v>0</v>
      </c>
    </row>
    <row r="23797" spans="67:67">
      <c r="BO23797" s="87" t="str">
        <f t="shared" si="371"/>
        <v>0</v>
      </c>
    </row>
    <row r="23798" spans="67:67">
      <c r="BO23798" s="87" t="str">
        <f t="shared" si="371"/>
        <v>0</v>
      </c>
    </row>
    <row r="23799" spans="67:67">
      <c r="BO23799" s="87" t="str">
        <f t="shared" si="371"/>
        <v>0</v>
      </c>
    </row>
    <row r="23800" spans="67:67">
      <c r="BO23800" s="87" t="str">
        <f t="shared" si="371"/>
        <v>0</v>
      </c>
    </row>
    <row r="23801" spans="67:67">
      <c r="BO23801" s="87" t="str">
        <f t="shared" si="371"/>
        <v>0</v>
      </c>
    </row>
    <row r="23802" spans="67:67">
      <c r="BO23802" s="87" t="str">
        <f t="shared" si="371"/>
        <v>0</v>
      </c>
    </row>
    <row r="23803" spans="67:67">
      <c r="BO23803" s="87" t="str">
        <f t="shared" si="371"/>
        <v>0</v>
      </c>
    </row>
    <row r="23804" spans="67:67">
      <c r="BO23804" s="87" t="str">
        <f t="shared" si="371"/>
        <v>0</v>
      </c>
    </row>
    <row r="23805" spans="67:67">
      <c r="BO23805" s="87" t="str">
        <f t="shared" si="371"/>
        <v>0</v>
      </c>
    </row>
    <row r="23806" spans="67:67">
      <c r="BO23806" s="87" t="str">
        <f t="shared" si="371"/>
        <v>0</v>
      </c>
    </row>
    <row r="23807" spans="67:67">
      <c r="BO23807" s="87" t="str">
        <f t="shared" si="371"/>
        <v>0</v>
      </c>
    </row>
    <row r="23808" spans="67:67">
      <c r="BO23808" s="87" t="str">
        <f t="shared" si="371"/>
        <v>0</v>
      </c>
    </row>
    <row r="23809" spans="67:67">
      <c r="BO23809" s="87" t="str">
        <f t="shared" si="371"/>
        <v>0</v>
      </c>
    </row>
    <row r="23810" spans="67:67">
      <c r="BO23810" s="87" t="str">
        <f t="shared" si="371"/>
        <v>0</v>
      </c>
    </row>
    <row r="23811" spans="67:67">
      <c r="BO23811" s="87" t="str">
        <f t="shared" si="371"/>
        <v>0</v>
      </c>
    </row>
    <row r="23812" spans="67:67">
      <c r="BO23812" s="87" t="str">
        <f t="shared" si="371"/>
        <v>0</v>
      </c>
    </row>
    <row r="23813" spans="67:67">
      <c r="BO23813" s="87" t="str">
        <f t="shared" si="371"/>
        <v>0</v>
      </c>
    </row>
    <row r="23814" spans="67:67">
      <c r="BO23814" s="87" t="str">
        <f t="shared" ref="BO23814:BO23877" si="372">IF(AND(BI23814&lt;&gt;"",BM23814&lt;&gt;"",BE23814&lt;&gt;"",BF23814&lt;&gt;"",BG23814&lt;&gt;""),(1000*9.81*BI23814*0.001*BM23814)/(BE23814*BF23814*BG23814),"0")</f>
        <v>0</v>
      </c>
    </row>
    <row r="23815" spans="67:67">
      <c r="BO23815" s="87" t="str">
        <f t="shared" si="372"/>
        <v>0</v>
      </c>
    </row>
    <row r="23816" spans="67:67">
      <c r="BO23816" s="87" t="str">
        <f t="shared" si="372"/>
        <v>0</v>
      </c>
    </row>
    <row r="23817" spans="67:67">
      <c r="BO23817" s="87" t="str">
        <f t="shared" si="372"/>
        <v>0</v>
      </c>
    </row>
    <row r="23818" spans="67:67">
      <c r="BO23818" s="87" t="str">
        <f t="shared" si="372"/>
        <v>0</v>
      </c>
    </row>
    <row r="23819" spans="67:67">
      <c r="BO23819" s="87" t="str">
        <f t="shared" si="372"/>
        <v>0</v>
      </c>
    </row>
    <row r="23820" spans="67:67">
      <c r="BO23820" s="87" t="str">
        <f t="shared" si="372"/>
        <v>0</v>
      </c>
    </row>
    <row r="23821" spans="67:67">
      <c r="BO23821" s="87" t="str">
        <f t="shared" si="372"/>
        <v>0</v>
      </c>
    </row>
    <row r="23822" spans="67:67">
      <c r="BO23822" s="87" t="str">
        <f t="shared" si="372"/>
        <v>0</v>
      </c>
    </row>
    <row r="23823" spans="67:67">
      <c r="BO23823" s="87" t="str">
        <f t="shared" si="372"/>
        <v>0</v>
      </c>
    </row>
    <row r="23824" spans="67:67">
      <c r="BO23824" s="87" t="str">
        <f t="shared" si="372"/>
        <v>0</v>
      </c>
    </row>
    <row r="23825" spans="67:67">
      <c r="BO23825" s="87" t="str">
        <f t="shared" si="372"/>
        <v>0</v>
      </c>
    </row>
    <row r="23826" spans="67:67">
      <c r="BO23826" s="87" t="str">
        <f t="shared" si="372"/>
        <v>0</v>
      </c>
    </row>
    <row r="23827" spans="67:67">
      <c r="BO23827" s="87" t="str">
        <f t="shared" si="372"/>
        <v>0</v>
      </c>
    </row>
    <row r="23828" spans="67:67">
      <c r="BO23828" s="87" t="str">
        <f t="shared" si="372"/>
        <v>0</v>
      </c>
    </row>
    <row r="23829" spans="67:67">
      <c r="BO23829" s="87" t="str">
        <f t="shared" si="372"/>
        <v>0</v>
      </c>
    </row>
    <row r="23830" spans="67:67">
      <c r="BO23830" s="87" t="str">
        <f t="shared" si="372"/>
        <v>0</v>
      </c>
    </row>
    <row r="23831" spans="67:67">
      <c r="BO23831" s="87" t="str">
        <f t="shared" si="372"/>
        <v>0</v>
      </c>
    </row>
    <row r="23832" spans="67:67">
      <c r="BO23832" s="87" t="str">
        <f t="shared" si="372"/>
        <v>0</v>
      </c>
    </row>
    <row r="23833" spans="67:67">
      <c r="BO23833" s="87" t="str">
        <f t="shared" si="372"/>
        <v>0</v>
      </c>
    </row>
    <row r="23834" spans="67:67">
      <c r="BO23834" s="87" t="str">
        <f t="shared" si="372"/>
        <v>0</v>
      </c>
    </row>
    <row r="23835" spans="67:67">
      <c r="BO23835" s="87" t="str">
        <f t="shared" si="372"/>
        <v>0</v>
      </c>
    </row>
    <row r="23836" spans="67:67">
      <c r="BO23836" s="87" t="str">
        <f t="shared" si="372"/>
        <v>0</v>
      </c>
    </row>
    <row r="23837" spans="67:67">
      <c r="BO23837" s="87" t="str">
        <f t="shared" si="372"/>
        <v>0</v>
      </c>
    </row>
    <row r="23838" spans="67:67">
      <c r="BO23838" s="87" t="str">
        <f t="shared" si="372"/>
        <v>0</v>
      </c>
    </row>
    <row r="23839" spans="67:67">
      <c r="BO23839" s="87" t="str">
        <f t="shared" si="372"/>
        <v>0</v>
      </c>
    </row>
    <row r="23840" spans="67:67">
      <c r="BO23840" s="87" t="str">
        <f t="shared" si="372"/>
        <v>0</v>
      </c>
    </row>
    <row r="23841" spans="67:67">
      <c r="BO23841" s="87" t="str">
        <f t="shared" si="372"/>
        <v>0</v>
      </c>
    </row>
    <row r="23842" spans="67:67">
      <c r="BO23842" s="87" t="str">
        <f t="shared" si="372"/>
        <v>0</v>
      </c>
    </row>
    <row r="23843" spans="67:67">
      <c r="BO23843" s="87" t="str">
        <f t="shared" si="372"/>
        <v>0</v>
      </c>
    </row>
    <row r="23844" spans="67:67">
      <c r="BO23844" s="87" t="str">
        <f t="shared" si="372"/>
        <v>0</v>
      </c>
    </row>
    <row r="23845" spans="67:67">
      <c r="BO23845" s="87" t="str">
        <f t="shared" si="372"/>
        <v>0</v>
      </c>
    </row>
    <row r="23846" spans="67:67">
      <c r="BO23846" s="87" t="str">
        <f t="shared" si="372"/>
        <v>0</v>
      </c>
    </row>
    <row r="23847" spans="67:67">
      <c r="BO23847" s="87" t="str">
        <f t="shared" si="372"/>
        <v>0</v>
      </c>
    </row>
    <row r="23848" spans="67:67">
      <c r="BO23848" s="87" t="str">
        <f t="shared" si="372"/>
        <v>0</v>
      </c>
    </row>
    <row r="23849" spans="67:67">
      <c r="BO23849" s="87" t="str">
        <f t="shared" si="372"/>
        <v>0</v>
      </c>
    </row>
    <row r="23850" spans="67:67">
      <c r="BO23850" s="87" t="str">
        <f t="shared" si="372"/>
        <v>0</v>
      </c>
    </row>
    <row r="23851" spans="67:67">
      <c r="BO23851" s="87" t="str">
        <f t="shared" si="372"/>
        <v>0</v>
      </c>
    </row>
    <row r="23852" spans="67:67">
      <c r="BO23852" s="87" t="str">
        <f t="shared" si="372"/>
        <v>0</v>
      </c>
    </row>
    <row r="23853" spans="67:67">
      <c r="BO23853" s="87" t="str">
        <f t="shared" si="372"/>
        <v>0</v>
      </c>
    </row>
    <row r="23854" spans="67:67">
      <c r="BO23854" s="87" t="str">
        <f t="shared" si="372"/>
        <v>0</v>
      </c>
    </row>
    <row r="23855" spans="67:67">
      <c r="BO23855" s="87" t="str">
        <f t="shared" si="372"/>
        <v>0</v>
      </c>
    </row>
    <row r="23856" spans="67:67">
      <c r="BO23856" s="87" t="str">
        <f t="shared" si="372"/>
        <v>0</v>
      </c>
    </row>
    <row r="23857" spans="67:67">
      <c r="BO23857" s="87" t="str">
        <f t="shared" si="372"/>
        <v>0</v>
      </c>
    </row>
    <row r="23858" spans="67:67">
      <c r="BO23858" s="87" t="str">
        <f t="shared" si="372"/>
        <v>0</v>
      </c>
    </row>
    <row r="23859" spans="67:67">
      <c r="BO23859" s="87" t="str">
        <f t="shared" si="372"/>
        <v>0</v>
      </c>
    </row>
    <row r="23860" spans="67:67">
      <c r="BO23860" s="87" t="str">
        <f t="shared" si="372"/>
        <v>0</v>
      </c>
    </row>
    <row r="23861" spans="67:67">
      <c r="BO23861" s="87" t="str">
        <f t="shared" si="372"/>
        <v>0</v>
      </c>
    </row>
    <row r="23862" spans="67:67">
      <c r="BO23862" s="87" t="str">
        <f t="shared" si="372"/>
        <v>0</v>
      </c>
    </row>
    <row r="23863" spans="67:67">
      <c r="BO23863" s="87" t="str">
        <f t="shared" si="372"/>
        <v>0</v>
      </c>
    </row>
    <row r="23864" spans="67:67">
      <c r="BO23864" s="87" t="str">
        <f t="shared" si="372"/>
        <v>0</v>
      </c>
    </row>
    <row r="23865" spans="67:67">
      <c r="BO23865" s="87" t="str">
        <f t="shared" si="372"/>
        <v>0</v>
      </c>
    </row>
    <row r="23866" spans="67:67">
      <c r="BO23866" s="87" t="str">
        <f t="shared" si="372"/>
        <v>0</v>
      </c>
    </row>
    <row r="23867" spans="67:67">
      <c r="BO23867" s="87" t="str">
        <f t="shared" si="372"/>
        <v>0</v>
      </c>
    </row>
    <row r="23868" spans="67:67">
      <c r="BO23868" s="87" t="str">
        <f t="shared" si="372"/>
        <v>0</v>
      </c>
    </row>
    <row r="23869" spans="67:67">
      <c r="BO23869" s="87" t="str">
        <f t="shared" si="372"/>
        <v>0</v>
      </c>
    </row>
    <row r="23870" spans="67:67">
      <c r="BO23870" s="87" t="str">
        <f t="shared" si="372"/>
        <v>0</v>
      </c>
    </row>
    <row r="23871" spans="67:67">
      <c r="BO23871" s="87" t="str">
        <f t="shared" si="372"/>
        <v>0</v>
      </c>
    </row>
    <row r="23872" spans="67:67">
      <c r="BO23872" s="87" t="str">
        <f t="shared" si="372"/>
        <v>0</v>
      </c>
    </row>
    <row r="23873" spans="67:67">
      <c r="BO23873" s="87" t="str">
        <f t="shared" si="372"/>
        <v>0</v>
      </c>
    </row>
    <row r="23874" spans="67:67">
      <c r="BO23874" s="87" t="str">
        <f t="shared" si="372"/>
        <v>0</v>
      </c>
    </row>
    <row r="23875" spans="67:67">
      <c r="BO23875" s="87" t="str">
        <f t="shared" si="372"/>
        <v>0</v>
      </c>
    </row>
    <row r="23876" spans="67:67">
      <c r="BO23876" s="87" t="str">
        <f t="shared" si="372"/>
        <v>0</v>
      </c>
    </row>
    <row r="23877" spans="67:67">
      <c r="BO23877" s="87" t="str">
        <f t="shared" si="372"/>
        <v>0</v>
      </c>
    </row>
    <row r="23878" spans="67:67">
      <c r="BO23878" s="87" t="str">
        <f t="shared" ref="BO23878:BO23941" si="373">IF(AND(BI23878&lt;&gt;"",BM23878&lt;&gt;"",BE23878&lt;&gt;"",BF23878&lt;&gt;"",BG23878&lt;&gt;""),(1000*9.81*BI23878*0.001*BM23878)/(BE23878*BF23878*BG23878),"0")</f>
        <v>0</v>
      </c>
    </row>
    <row r="23879" spans="67:67">
      <c r="BO23879" s="87" t="str">
        <f t="shared" si="373"/>
        <v>0</v>
      </c>
    </row>
    <row r="23880" spans="67:67">
      <c r="BO23880" s="87" t="str">
        <f t="shared" si="373"/>
        <v>0</v>
      </c>
    </row>
    <row r="23881" spans="67:67">
      <c r="BO23881" s="87" t="str">
        <f t="shared" si="373"/>
        <v>0</v>
      </c>
    </row>
    <row r="23882" spans="67:67">
      <c r="BO23882" s="87" t="str">
        <f t="shared" si="373"/>
        <v>0</v>
      </c>
    </row>
    <row r="23883" spans="67:67">
      <c r="BO23883" s="87" t="str">
        <f t="shared" si="373"/>
        <v>0</v>
      </c>
    </row>
    <row r="23884" spans="67:67">
      <c r="BO23884" s="87" t="str">
        <f t="shared" si="373"/>
        <v>0</v>
      </c>
    </row>
    <row r="23885" spans="67:67">
      <c r="BO23885" s="87" t="str">
        <f t="shared" si="373"/>
        <v>0</v>
      </c>
    </row>
    <row r="23886" spans="67:67">
      <c r="BO23886" s="87" t="str">
        <f t="shared" si="373"/>
        <v>0</v>
      </c>
    </row>
    <row r="23887" spans="67:67">
      <c r="BO23887" s="87" t="str">
        <f t="shared" si="373"/>
        <v>0</v>
      </c>
    </row>
    <row r="23888" spans="67:67">
      <c r="BO23888" s="87" t="str">
        <f t="shared" si="373"/>
        <v>0</v>
      </c>
    </row>
    <row r="23889" spans="67:67">
      <c r="BO23889" s="87" t="str">
        <f t="shared" si="373"/>
        <v>0</v>
      </c>
    </row>
    <row r="23890" spans="67:67">
      <c r="BO23890" s="87" t="str">
        <f t="shared" si="373"/>
        <v>0</v>
      </c>
    </row>
    <row r="23891" spans="67:67">
      <c r="BO23891" s="87" t="str">
        <f t="shared" si="373"/>
        <v>0</v>
      </c>
    </row>
    <row r="23892" spans="67:67">
      <c r="BO23892" s="87" t="str">
        <f t="shared" si="373"/>
        <v>0</v>
      </c>
    </row>
    <row r="23893" spans="67:67">
      <c r="BO23893" s="87" t="str">
        <f t="shared" si="373"/>
        <v>0</v>
      </c>
    </row>
    <row r="23894" spans="67:67">
      <c r="BO23894" s="87" t="str">
        <f t="shared" si="373"/>
        <v>0</v>
      </c>
    </row>
    <row r="23895" spans="67:67">
      <c r="BO23895" s="87" t="str">
        <f t="shared" si="373"/>
        <v>0</v>
      </c>
    </row>
    <row r="23896" spans="67:67">
      <c r="BO23896" s="87" t="str">
        <f t="shared" si="373"/>
        <v>0</v>
      </c>
    </row>
    <row r="23897" spans="67:67">
      <c r="BO23897" s="87" t="str">
        <f t="shared" si="373"/>
        <v>0</v>
      </c>
    </row>
    <row r="23898" spans="67:67">
      <c r="BO23898" s="87" t="str">
        <f t="shared" si="373"/>
        <v>0</v>
      </c>
    </row>
    <row r="23899" spans="67:67">
      <c r="BO23899" s="87" t="str">
        <f t="shared" si="373"/>
        <v>0</v>
      </c>
    </row>
    <row r="23900" spans="67:67">
      <c r="BO23900" s="87" t="str">
        <f t="shared" si="373"/>
        <v>0</v>
      </c>
    </row>
    <row r="23901" spans="67:67">
      <c r="BO23901" s="87" t="str">
        <f t="shared" si="373"/>
        <v>0</v>
      </c>
    </row>
    <row r="23902" spans="67:67">
      <c r="BO23902" s="87" t="str">
        <f t="shared" si="373"/>
        <v>0</v>
      </c>
    </row>
    <row r="23903" spans="67:67">
      <c r="BO23903" s="87" t="str">
        <f t="shared" si="373"/>
        <v>0</v>
      </c>
    </row>
    <row r="23904" spans="67:67">
      <c r="BO23904" s="87" t="str">
        <f t="shared" si="373"/>
        <v>0</v>
      </c>
    </row>
    <row r="23905" spans="67:67">
      <c r="BO23905" s="87" t="str">
        <f t="shared" si="373"/>
        <v>0</v>
      </c>
    </row>
    <row r="23906" spans="67:67">
      <c r="BO23906" s="87" t="str">
        <f t="shared" si="373"/>
        <v>0</v>
      </c>
    </row>
    <row r="23907" spans="67:67">
      <c r="BO23907" s="87" t="str">
        <f t="shared" si="373"/>
        <v>0</v>
      </c>
    </row>
    <row r="23908" spans="67:67">
      <c r="BO23908" s="87" t="str">
        <f t="shared" si="373"/>
        <v>0</v>
      </c>
    </row>
    <row r="23909" spans="67:67">
      <c r="BO23909" s="87" t="str">
        <f t="shared" si="373"/>
        <v>0</v>
      </c>
    </row>
    <row r="23910" spans="67:67">
      <c r="BO23910" s="87" t="str">
        <f t="shared" si="373"/>
        <v>0</v>
      </c>
    </row>
    <row r="23911" spans="67:67">
      <c r="BO23911" s="87" t="str">
        <f t="shared" si="373"/>
        <v>0</v>
      </c>
    </row>
    <row r="23912" spans="67:67">
      <c r="BO23912" s="87" t="str">
        <f t="shared" si="373"/>
        <v>0</v>
      </c>
    </row>
    <row r="23913" spans="67:67">
      <c r="BO23913" s="87" t="str">
        <f t="shared" si="373"/>
        <v>0</v>
      </c>
    </row>
    <row r="23914" spans="67:67">
      <c r="BO23914" s="87" t="str">
        <f t="shared" si="373"/>
        <v>0</v>
      </c>
    </row>
    <row r="23915" spans="67:67">
      <c r="BO23915" s="87" t="str">
        <f t="shared" si="373"/>
        <v>0</v>
      </c>
    </row>
    <row r="23916" spans="67:67">
      <c r="BO23916" s="87" t="str">
        <f t="shared" si="373"/>
        <v>0</v>
      </c>
    </row>
    <row r="23917" spans="67:67">
      <c r="BO23917" s="87" t="str">
        <f t="shared" si="373"/>
        <v>0</v>
      </c>
    </row>
    <row r="23918" spans="67:67">
      <c r="BO23918" s="87" t="str">
        <f t="shared" si="373"/>
        <v>0</v>
      </c>
    </row>
    <row r="23919" spans="67:67">
      <c r="BO23919" s="87" t="str">
        <f t="shared" si="373"/>
        <v>0</v>
      </c>
    </row>
    <row r="23920" spans="67:67">
      <c r="BO23920" s="87" t="str">
        <f t="shared" si="373"/>
        <v>0</v>
      </c>
    </row>
    <row r="23921" spans="67:67">
      <c r="BO23921" s="87" t="str">
        <f t="shared" si="373"/>
        <v>0</v>
      </c>
    </row>
    <row r="23922" spans="67:67">
      <c r="BO23922" s="87" t="str">
        <f t="shared" si="373"/>
        <v>0</v>
      </c>
    </row>
    <row r="23923" spans="67:67">
      <c r="BO23923" s="87" t="str">
        <f t="shared" si="373"/>
        <v>0</v>
      </c>
    </row>
    <row r="23924" spans="67:67">
      <c r="BO23924" s="87" t="str">
        <f t="shared" si="373"/>
        <v>0</v>
      </c>
    </row>
    <row r="23925" spans="67:67">
      <c r="BO23925" s="87" t="str">
        <f t="shared" si="373"/>
        <v>0</v>
      </c>
    </row>
    <row r="23926" spans="67:67">
      <c r="BO23926" s="87" t="str">
        <f t="shared" si="373"/>
        <v>0</v>
      </c>
    </row>
    <row r="23927" spans="67:67">
      <c r="BO23927" s="87" t="str">
        <f t="shared" si="373"/>
        <v>0</v>
      </c>
    </row>
    <row r="23928" spans="67:67">
      <c r="BO23928" s="87" t="str">
        <f t="shared" si="373"/>
        <v>0</v>
      </c>
    </row>
    <row r="23929" spans="67:67">
      <c r="BO23929" s="87" t="str">
        <f t="shared" si="373"/>
        <v>0</v>
      </c>
    </row>
    <row r="23930" spans="67:67">
      <c r="BO23930" s="87" t="str">
        <f t="shared" si="373"/>
        <v>0</v>
      </c>
    </row>
    <row r="23931" spans="67:67">
      <c r="BO23931" s="87" t="str">
        <f t="shared" si="373"/>
        <v>0</v>
      </c>
    </row>
    <row r="23932" spans="67:67">
      <c r="BO23932" s="87" t="str">
        <f t="shared" si="373"/>
        <v>0</v>
      </c>
    </row>
    <row r="23933" spans="67:67">
      <c r="BO23933" s="87" t="str">
        <f t="shared" si="373"/>
        <v>0</v>
      </c>
    </row>
    <row r="23934" spans="67:67">
      <c r="BO23934" s="87" t="str">
        <f t="shared" si="373"/>
        <v>0</v>
      </c>
    </row>
    <row r="23935" spans="67:67">
      <c r="BO23935" s="87" t="str">
        <f t="shared" si="373"/>
        <v>0</v>
      </c>
    </row>
    <row r="23936" spans="67:67">
      <c r="BO23936" s="87" t="str">
        <f t="shared" si="373"/>
        <v>0</v>
      </c>
    </row>
    <row r="23937" spans="67:67">
      <c r="BO23937" s="87" t="str">
        <f t="shared" si="373"/>
        <v>0</v>
      </c>
    </row>
    <row r="23938" spans="67:67">
      <c r="BO23938" s="87" t="str">
        <f t="shared" si="373"/>
        <v>0</v>
      </c>
    </row>
    <row r="23939" spans="67:67">
      <c r="BO23939" s="87" t="str">
        <f t="shared" si="373"/>
        <v>0</v>
      </c>
    </row>
    <row r="23940" spans="67:67">
      <c r="BO23940" s="87" t="str">
        <f t="shared" si="373"/>
        <v>0</v>
      </c>
    </row>
    <row r="23941" spans="67:67">
      <c r="BO23941" s="87" t="str">
        <f t="shared" si="373"/>
        <v>0</v>
      </c>
    </row>
    <row r="23942" spans="67:67">
      <c r="BO23942" s="87" t="str">
        <f t="shared" ref="BO23942:BO24005" si="374">IF(AND(BI23942&lt;&gt;"",BM23942&lt;&gt;"",BE23942&lt;&gt;"",BF23942&lt;&gt;"",BG23942&lt;&gt;""),(1000*9.81*BI23942*0.001*BM23942)/(BE23942*BF23942*BG23942),"0")</f>
        <v>0</v>
      </c>
    </row>
    <row r="23943" spans="67:67">
      <c r="BO23943" s="87" t="str">
        <f t="shared" si="374"/>
        <v>0</v>
      </c>
    </row>
    <row r="23944" spans="67:67">
      <c r="BO23944" s="87" t="str">
        <f t="shared" si="374"/>
        <v>0</v>
      </c>
    </row>
    <row r="23945" spans="67:67">
      <c r="BO23945" s="87" t="str">
        <f t="shared" si="374"/>
        <v>0</v>
      </c>
    </row>
    <row r="23946" spans="67:67">
      <c r="BO23946" s="87" t="str">
        <f t="shared" si="374"/>
        <v>0</v>
      </c>
    </row>
    <row r="23947" spans="67:67">
      <c r="BO23947" s="87" t="str">
        <f t="shared" si="374"/>
        <v>0</v>
      </c>
    </row>
    <row r="23948" spans="67:67">
      <c r="BO23948" s="87" t="str">
        <f t="shared" si="374"/>
        <v>0</v>
      </c>
    </row>
    <row r="23949" spans="67:67">
      <c r="BO23949" s="87" t="str">
        <f t="shared" si="374"/>
        <v>0</v>
      </c>
    </row>
    <row r="23950" spans="67:67">
      <c r="BO23950" s="87" t="str">
        <f t="shared" si="374"/>
        <v>0</v>
      </c>
    </row>
    <row r="23951" spans="67:67">
      <c r="BO23951" s="87" t="str">
        <f t="shared" si="374"/>
        <v>0</v>
      </c>
    </row>
    <row r="23952" spans="67:67">
      <c r="BO23952" s="87" t="str">
        <f t="shared" si="374"/>
        <v>0</v>
      </c>
    </row>
    <row r="23953" spans="67:67">
      <c r="BO23953" s="87" t="str">
        <f t="shared" si="374"/>
        <v>0</v>
      </c>
    </row>
    <row r="23954" spans="67:67">
      <c r="BO23954" s="87" t="str">
        <f t="shared" si="374"/>
        <v>0</v>
      </c>
    </row>
    <row r="23955" spans="67:67">
      <c r="BO23955" s="87" t="str">
        <f t="shared" si="374"/>
        <v>0</v>
      </c>
    </row>
    <row r="23956" spans="67:67">
      <c r="BO23956" s="87" t="str">
        <f t="shared" si="374"/>
        <v>0</v>
      </c>
    </row>
    <row r="23957" spans="67:67">
      <c r="BO23957" s="87" t="str">
        <f t="shared" si="374"/>
        <v>0</v>
      </c>
    </row>
    <row r="23958" spans="67:67">
      <c r="BO23958" s="87" t="str">
        <f t="shared" si="374"/>
        <v>0</v>
      </c>
    </row>
    <row r="23959" spans="67:67">
      <c r="BO23959" s="87" t="str">
        <f t="shared" si="374"/>
        <v>0</v>
      </c>
    </row>
    <row r="23960" spans="67:67">
      <c r="BO23960" s="87" t="str">
        <f t="shared" si="374"/>
        <v>0</v>
      </c>
    </row>
    <row r="23961" spans="67:67">
      <c r="BO23961" s="87" t="str">
        <f t="shared" si="374"/>
        <v>0</v>
      </c>
    </row>
    <row r="23962" spans="67:67">
      <c r="BO23962" s="87" t="str">
        <f t="shared" si="374"/>
        <v>0</v>
      </c>
    </row>
    <row r="23963" spans="67:67">
      <c r="BO23963" s="87" t="str">
        <f t="shared" si="374"/>
        <v>0</v>
      </c>
    </row>
    <row r="23964" spans="67:67">
      <c r="BO23964" s="87" t="str">
        <f t="shared" si="374"/>
        <v>0</v>
      </c>
    </row>
    <row r="23965" spans="67:67">
      <c r="BO23965" s="87" t="str">
        <f t="shared" si="374"/>
        <v>0</v>
      </c>
    </row>
    <row r="23966" spans="67:67">
      <c r="BO23966" s="87" t="str">
        <f t="shared" si="374"/>
        <v>0</v>
      </c>
    </row>
    <row r="23967" spans="67:67">
      <c r="BO23967" s="87" t="str">
        <f t="shared" si="374"/>
        <v>0</v>
      </c>
    </row>
    <row r="23968" spans="67:67">
      <c r="BO23968" s="87" t="str">
        <f t="shared" si="374"/>
        <v>0</v>
      </c>
    </row>
    <row r="23969" spans="67:67">
      <c r="BO23969" s="87" t="str">
        <f t="shared" si="374"/>
        <v>0</v>
      </c>
    </row>
    <row r="23970" spans="67:67">
      <c r="BO23970" s="87" t="str">
        <f t="shared" si="374"/>
        <v>0</v>
      </c>
    </row>
    <row r="23971" spans="67:67">
      <c r="BO23971" s="87" t="str">
        <f t="shared" si="374"/>
        <v>0</v>
      </c>
    </row>
    <row r="23972" spans="67:67">
      <c r="BO23972" s="87" t="str">
        <f t="shared" si="374"/>
        <v>0</v>
      </c>
    </row>
    <row r="23973" spans="67:67">
      <c r="BO23973" s="87" t="str">
        <f t="shared" si="374"/>
        <v>0</v>
      </c>
    </row>
    <row r="23974" spans="67:67">
      <c r="BO23974" s="87" t="str">
        <f t="shared" si="374"/>
        <v>0</v>
      </c>
    </row>
    <row r="23975" spans="67:67">
      <c r="BO23975" s="87" t="str">
        <f t="shared" si="374"/>
        <v>0</v>
      </c>
    </row>
    <row r="23976" spans="67:67">
      <c r="BO23976" s="87" t="str">
        <f t="shared" si="374"/>
        <v>0</v>
      </c>
    </row>
    <row r="23977" spans="67:67">
      <c r="BO23977" s="87" t="str">
        <f t="shared" si="374"/>
        <v>0</v>
      </c>
    </row>
    <row r="23978" spans="67:67">
      <c r="BO23978" s="87" t="str">
        <f t="shared" si="374"/>
        <v>0</v>
      </c>
    </row>
    <row r="23979" spans="67:67">
      <c r="BO23979" s="87" t="str">
        <f t="shared" si="374"/>
        <v>0</v>
      </c>
    </row>
    <row r="23980" spans="67:67">
      <c r="BO23980" s="87" t="str">
        <f t="shared" si="374"/>
        <v>0</v>
      </c>
    </row>
    <row r="23981" spans="67:67">
      <c r="BO23981" s="87" t="str">
        <f t="shared" si="374"/>
        <v>0</v>
      </c>
    </row>
    <row r="23982" spans="67:67">
      <c r="BO23982" s="87" t="str">
        <f t="shared" si="374"/>
        <v>0</v>
      </c>
    </row>
    <row r="23983" spans="67:67">
      <c r="BO23983" s="87" t="str">
        <f t="shared" si="374"/>
        <v>0</v>
      </c>
    </row>
    <row r="23984" spans="67:67">
      <c r="BO23984" s="87" t="str">
        <f t="shared" si="374"/>
        <v>0</v>
      </c>
    </row>
    <row r="23985" spans="67:67">
      <c r="BO23985" s="87" t="str">
        <f t="shared" si="374"/>
        <v>0</v>
      </c>
    </row>
    <row r="23986" spans="67:67">
      <c r="BO23986" s="87" t="str">
        <f t="shared" si="374"/>
        <v>0</v>
      </c>
    </row>
    <row r="23987" spans="67:67">
      <c r="BO23987" s="87" t="str">
        <f t="shared" si="374"/>
        <v>0</v>
      </c>
    </row>
    <row r="23988" spans="67:67">
      <c r="BO23988" s="87" t="str">
        <f t="shared" si="374"/>
        <v>0</v>
      </c>
    </row>
    <row r="23989" spans="67:67">
      <c r="BO23989" s="87" t="str">
        <f t="shared" si="374"/>
        <v>0</v>
      </c>
    </row>
    <row r="23990" spans="67:67">
      <c r="BO23990" s="87" t="str">
        <f t="shared" si="374"/>
        <v>0</v>
      </c>
    </row>
    <row r="23991" spans="67:67">
      <c r="BO23991" s="87" t="str">
        <f t="shared" si="374"/>
        <v>0</v>
      </c>
    </row>
    <row r="23992" spans="67:67">
      <c r="BO23992" s="87" t="str">
        <f t="shared" si="374"/>
        <v>0</v>
      </c>
    </row>
    <row r="23993" spans="67:67">
      <c r="BO23993" s="87" t="str">
        <f t="shared" si="374"/>
        <v>0</v>
      </c>
    </row>
    <row r="23994" spans="67:67">
      <c r="BO23994" s="87" t="str">
        <f t="shared" si="374"/>
        <v>0</v>
      </c>
    </row>
    <row r="23995" spans="67:67">
      <c r="BO23995" s="87" t="str">
        <f t="shared" si="374"/>
        <v>0</v>
      </c>
    </row>
    <row r="23996" spans="67:67">
      <c r="BO23996" s="87" t="str">
        <f t="shared" si="374"/>
        <v>0</v>
      </c>
    </row>
    <row r="23997" spans="67:67">
      <c r="BO23997" s="87" t="str">
        <f t="shared" si="374"/>
        <v>0</v>
      </c>
    </row>
    <row r="23998" spans="67:67">
      <c r="BO23998" s="87" t="str">
        <f t="shared" si="374"/>
        <v>0</v>
      </c>
    </row>
    <row r="23999" spans="67:67">
      <c r="BO23999" s="87" t="str">
        <f t="shared" si="374"/>
        <v>0</v>
      </c>
    </row>
    <row r="24000" spans="67:67">
      <c r="BO24000" s="87" t="str">
        <f t="shared" si="374"/>
        <v>0</v>
      </c>
    </row>
    <row r="24001" spans="67:67">
      <c r="BO24001" s="87" t="str">
        <f t="shared" si="374"/>
        <v>0</v>
      </c>
    </row>
    <row r="24002" spans="67:67">
      <c r="BO24002" s="87" t="str">
        <f t="shared" si="374"/>
        <v>0</v>
      </c>
    </row>
    <row r="24003" spans="67:67">
      <c r="BO24003" s="87" t="str">
        <f t="shared" si="374"/>
        <v>0</v>
      </c>
    </row>
    <row r="24004" spans="67:67">
      <c r="BO24004" s="87" t="str">
        <f t="shared" si="374"/>
        <v>0</v>
      </c>
    </row>
    <row r="24005" spans="67:67">
      <c r="BO24005" s="87" t="str">
        <f t="shared" si="374"/>
        <v>0</v>
      </c>
    </row>
    <row r="24006" spans="67:67">
      <c r="BO24006" s="87" t="str">
        <f t="shared" ref="BO24006:BO24069" si="375">IF(AND(BI24006&lt;&gt;"",BM24006&lt;&gt;"",BE24006&lt;&gt;"",BF24006&lt;&gt;"",BG24006&lt;&gt;""),(1000*9.81*BI24006*0.001*BM24006)/(BE24006*BF24006*BG24006),"0")</f>
        <v>0</v>
      </c>
    </row>
    <row r="24007" spans="67:67">
      <c r="BO24007" s="87" t="str">
        <f t="shared" si="375"/>
        <v>0</v>
      </c>
    </row>
    <row r="24008" spans="67:67">
      <c r="BO24008" s="87" t="str">
        <f t="shared" si="375"/>
        <v>0</v>
      </c>
    </row>
    <row r="24009" spans="67:67">
      <c r="BO24009" s="87" t="str">
        <f t="shared" si="375"/>
        <v>0</v>
      </c>
    </row>
    <row r="24010" spans="67:67">
      <c r="BO24010" s="87" t="str">
        <f t="shared" si="375"/>
        <v>0</v>
      </c>
    </row>
    <row r="24011" spans="67:67">
      <c r="BO24011" s="87" t="str">
        <f t="shared" si="375"/>
        <v>0</v>
      </c>
    </row>
    <row r="24012" spans="67:67">
      <c r="BO24012" s="87" t="str">
        <f t="shared" si="375"/>
        <v>0</v>
      </c>
    </row>
    <row r="24013" spans="67:67">
      <c r="BO24013" s="87" t="str">
        <f t="shared" si="375"/>
        <v>0</v>
      </c>
    </row>
    <row r="24014" spans="67:67">
      <c r="BO24014" s="87" t="str">
        <f t="shared" si="375"/>
        <v>0</v>
      </c>
    </row>
    <row r="24015" spans="67:67">
      <c r="BO24015" s="87" t="str">
        <f t="shared" si="375"/>
        <v>0</v>
      </c>
    </row>
    <row r="24016" spans="67:67">
      <c r="BO24016" s="87" t="str">
        <f t="shared" si="375"/>
        <v>0</v>
      </c>
    </row>
    <row r="24017" spans="67:67">
      <c r="BO24017" s="87" t="str">
        <f t="shared" si="375"/>
        <v>0</v>
      </c>
    </row>
    <row r="24018" spans="67:67">
      <c r="BO24018" s="87" t="str">
        <f t="shared" si="375"/>
        <v>0</v>
      </c>
    </row>
    <row r="24019" spans="67:67">
      <c r="BO24019" s="87" t="str">
        <f t="shared" si="375"/>
        <v>0</v>
      </c>
    </row>
    <row r="24020" spans="67:67">
      <c r="BO24020" s="87" t="str">
        <f t="shared" si="375"/>
        <v>0</v>
      </c>
    </row>
    <row r="24021" spans="67:67">
      <c r="BO24021" s="87" t="str">
        <f t="shared" si="375"/>
        <v>0</v>
      </c>
    </row>
    <row r="24022" spans="67:67">
      <c r="BO24022" s="87" t="str">
        <f t="shared" si="375"/>
        <v>0</v>
      </c>
    </row>
    <row r="24023" spans="67:67">
      <c r="BO24023" s="87" t="str">
        <f t="shared" si="375"/>
        <v>0</v>
      </c>
    </row>
    <row r="24024" spans="67:67">
      <c r="BO24024" s="87" t="str">
        <f t="shared" si="375"/>
        <v>0</v>
      </c>
    </row>
    <row r="24025" spans="67:67">
      <c r="BO24025" s="87" t="str">
        <f t="shared" si="375"/>
        <v>0</v>
      </c>
    </row>
    <row r="24026" spans="67:67">
      <c r="BO24026" s="87" t="str">
        <f t="shared" si="375"/>
        <v>0</v>
      </c>
    </row>
    <row r="24027" spans="67:67">
      <c r="BO24027" s="87" t="str">
        <f t="shared" si="375"/>
        <v>0</v>
      </c>
    </row>
    <row r="24028" spans="67:67">
      <c r="BO24028" s="87" t="str">
        <f t="shared" si="375"/>
        <v>0</v>
      </c>
    </row>
    <row r="24029" spans="67:67">
      <c r="BO24029" s="87" t="str">
        <f t="shared" si="375"/>
        <v>0</v>
      </c>
    </row>
    <row r="24030" spans="67:67">
      <c r="BO24030" s="87" t="str">
        <f t="shared" si="375"/>
        <v>0</v>
      </c>
    </row>
    <row r="24031" spans="67:67">
      <c r="BO24031" s="87" t="str">
        <f t="shared" si="375"/>
        <v>0</v>
      </c>
    </row>
    <row r="24032" spans="67:67">
      <c r="BO24032" s="87" t="str">
        <f t="shared" si="375"/>
        <v>0</v>
      </c>
    </row>
    <row r="24033" spans="67:67">
      <c r="BO24033" s="87" t="str">
        <f t="shared" si="375"/>
        <v>0</v>
      </c>
    </row>
    <row r="24034" spans="67:67">
      <c r="BO24034" s="87" t="str">
        <f t="shared" si="375"/>
        <v>0</v>
      </c>
    </row>
    <row r="24035" spans="67:67">
      <c r="BO24035" s="87" t="str">
        <f t="shared" si="375"/>
        <v>0</v>
      </c>
    </row>
    <row r="24036" spans="67:67">
      <c r="BO24036" s="87" t="str">
        <f t="shared" si="375"/>
        <v>0</v>
      </c>
    </row>
    <row r="24037" spans="67:67">
      <c r="BO24037" s="87" t="str">
        <f t="shared" si="375"/>
        <v>0</v>
      </c>
    </row>
    <row r="24038" spans="67:67">
      <c r="BO24038" s="87" t="str">
        <f t="shared" si="375"/>
        <v>0</v>
      </c>
    </row>
    <row r="24039" spans="67:67">
      <c r="BO24039" s="87" t="str">
        <f t="shared" si="375"/>
        <v>0</v>
      </c>
    </row>
    <row r="24040" spans="67:67">
      <c r="BO24040" s="87" t="str">
        <f t="shared" si="375"/>
        <v>0</v>
      </c>
    </row>
    <row r="24041" spans="67:67">
      <c r="BO24041" s="87" t="str">
        <f t="shared" si="375"/>
        <v>0</v>
      </c>
    </row>
    <row r="24042" spans="67:67">
      <c r="BO24042" s="87" t="str">
        <f t="shared" si="375"/>
        <v>0</v>
      </c>
    </row>
    <row r="24043" spans="67:67">
      <c r="BO24043" s="87" t="str">
        <f t="shared" si="375"/>
        <v>0</v>
      </c>
    </row>
    <row r="24044" spans="67:67">
      <c r="BO24044" s="87" t="str">
        <f t="shared" si="375"/>
        <v>0</v>
      </c>
    </row>
    <row r="24045" spans="67:67">
      <c r="BO24045" s="87" t="str">
        <f t="shared" si="375"/>
        <v>0</v>
      </c>
    </row>
    <row r="24046" spans="67:67">
      <c r="BO24046" s="87" t="str">
        <f t="shared" si="375"/>
        <v>0</v>
      </c>
    </row>
    <row r="24047" spans="67:67">
      <c r="BO24047" s="87" t="str">
        <f t="shared" si="375"/>
        <v>0</v>
      </c>
    </row>
    <row r="24048" spans="67:67">
      <c r="BO24048" s="87" t="str">
        <f t="shared" si="375"/>
        <v>0</v>
      </c>
    </row>
    <row r="24049" spans="67:67">
      <c r="BO24049" s="87" t="str">
        <f t="shared" si="375"/>
        <v>0</v>
      </c>
    </row>
    <row r="24050" spans="67:67">
      <c r="BO24050" s="87" t="str">
        <f t="shared" si="375"/>
        <v>0</v>
      </c>
    </row>
    <row r="24051" spans="67:67">
      <c r="BO24051" s="87" t="str">
        <f t="shared" si="375"/>
        <v>0</v>
      </c>
    </row>
    <row r="24052" spans="67:67">
      <c r="BO24052" s="87" t="str">
        <f t="shared" si="375"/>
        <v>0</v>
      </c>
    </row>
    <row r="24053" spans="67:67">
      <c r="BO24053" s="87" t="str">
        <f t="shared" si="375"/>
        <v>0</v>
      </c>
    </row>
    <row r="24054" spans="67:67">
      <c r="BO24054" s="87" t="str">
        <f t="shared" si="375"/>
        <v>0</v>
      </c>
    </row>
    <row r="24055" spans="67:67">
      <c r="BO24055" s="87" t="str">
        <f t="shared" si="375"/>
        <v>0</v>
      </c>
    </row>
    <row r="24056" spans="67:67">
      <c r="BO24056" s="87" t="str">
        <f t="shared" si="375"/>
        <v>0</v>
      </c>
    </row>
    <row r="24057" spans="67:67">
      <c r="BO24057" s="87" t="str">
        <f t="shared" si="375"/>
        <v>0</v>
      </c>
    </row>
    <row r="24058" spans="67:67">
      <c r="BO24058" s="87" t="str">
        <f t="shared" si="375"/>
        <v>0</v>
      </c>
    </row>
    <row r="24059" spans="67:67">
      <c r="BO24059" s="87" t="str">
        <f t="shared" si="375"/>
        <v>0</v>
      </c>
    </row>
    <row r="24060" spans="67:67">
      <c r="BO24060" s="87" t="str">
        <f t="shared" si="375"/>
        <v>0</v>
      </c>
    </row>
    <row r="24061" spans="67:67">
      <c r="BO24061" s="87" t="str">
        <f t="shared" si="375"/>
        <v>0</v>
      </c>
    </row>
    <row r="24062" spans="67:67">
      <c r="BO24062" s="87" t="str">
        <f t="shared" si="375"/>
        <v>0</v>
      </c>
    </row>
    <row r="24063" spans="67:67">
      <c r="BO24063" s="87" t="str">
        <f t="shared" si="375"/>
        <v>0</v>
      </c>
    </row>
    <row r="24064" spans="67:67">
      <c r="BO24064" s="87" t="str">
        <f t="shared" si="375"/>
        <v>0</v>
      </c>
    </row>
    <row r="24065" spans="67:67">
      <c r="BO24065" s="87" t="str">
        <f t="shared" si="375"/>
        <v>0</v>
      </c>
    </row>
    <row r="24066" spans="67:67">
      <c r="BO24066" s="87" t="str">
        <f t="shared" si="375"/>
        <v>0</v>
      </c>
    </row>
    <row r="24067" spans="67:67">
      <c r="BO24067" s="87" t="str">
        <f t="shared" si="375"/>
        <v>0</v>
      </c>
    </row>
    <row r="24068" spans="67:67">
      <c r="BO24068" s="87" t="str">
        <f t="shared" si="375"/>
        <v>0</v>
      </c>
    </row>
    <row r="24069" spans="67:67">
      <c r="BO24069" s="87" t="str">
        <f t="shared" si="375"/>
        <v>0</v>
      </c>
    </row>
    <row r="24070" spans="67:67">
      <c r="BO24070" s="87" t="str">
        <f t="shared" ref="BO24070:BO24133" si="376">IF(AND(BI24070&lt;&gt;"",BM24070&lt;&gt;"",BE24070&lt;&gt;"",BF24070&lt;&gt;"",BG24070&lt;&gt;""),(1000*9.81*BI24070*0.001*BM24070)/(BE24070*BF24070*BG24070),"0")</f>
        <v>0</v>
      </c>
    </row>
    <row r="24071" spans="67:67">
      <c r="BO24071" s="87" t="str">
        <f t="shared" si="376"/>
        <v>0</v>
      </c>
    </row>
    <row r="24072" spans="67:67">
      <c r="BO24072" s="87" t="str">
        <f t="shared" si="376"/>
        <v>0</v>
      </c>
    </row>
    <row r="24073" spans="67:67">
      <c r="BO24073" s="87" t="str">
        <f t="shared" si="376"/>
        <v>0</v>
      </c>
    </row>
    <row r="24074" spans="67:67">
      <c r="BO24074" s="87" t="str">
        <f t="shared" si="376"/>
        <v>0</v>
      </c>
    </row>
    <row r="24075" spans="67:67">
      <c r="BO24075" s="87" t="str">
        <f t="shared" si="376"/>
        <v>0</v>
      </c>
    </row>
    <row r="24076" spans="67:67">
      <c r="BO24076" s="87" t="str">
        <f t="shared" si="376"/>
        <v>0</v>
      </c>
    </row>
    <row r="24077" spans="67:67">
      <c r="BO24077" s="87" t="str">
        <f t="shared" si="376"/>
        <v>0</v>
      </c>
    </row>
    <row r="24078" spans="67:67">
      <c r="BO24078" s="87" t="str">
        <f t="shared" si="376"/>
        <v>0</v>
      </c>
    </row>
    <row r="24079" spans="67:67">
      <c r="BO24079" s="87" t="str">
        <f t="shared" si="376"/>
        <v>0</v>
      </c>
    </row>
    <row r="24080" spans="67:67">
      <c r="BO24080" s="87" t="str">
        <f t="shared" si="376"/>
        <v>0</v>
      </c>
    </row>
    <row r="24081" spans="67:67">
      <c r="BO24081" s="87" t="str">
        <f t="shared" si="376"/>
        <v>0</v>
      </c>
    </row>
    <row r="24082" spans="67:67">
      <c r="BO24082" s="87" t="str">
        <f t="shared" si="376"/>
        <v>0</v>
      </c>
    </row>
    <row r="24083" spans="67:67">
      <c r="BO24083" s="87" t="str">
        <f t="shared" si="376"/>
        <v>0</v>
      </c>
    </row>
    <row r="24084" spans="67:67">
      <c r="BO24084" s="87" t="str">
        <f t="shared" si="376"/>
        <v>0</v>
      </c>
    </row>
    <row r="24085" spans="67:67">
      <c r="BO24085" s="87" t="str">
        <f t="shared" si="376"/>
        <v>0</v>
      </c>
    </row>
    <row r="24086" spans="67:67">
      <c r="BO24086" s="87" t="str">
        <f t="shared" si="376"/>
        <v>0</v>
      </c>
    </row>
    <row r="24087" spans="67:67">
      <c r="BO24087" s="87" t="str">
        <f t="shared" si="376"/>
        <v>0</v>
      </c>
    </row>
    <row r="24088" spans="67:67">
      <c r="BO24088" s="87" t="str">
        <f t="shared" si="376"/>
        <v>0</v>
      </c>
    </row>
    <row r="24089" spans="67:67">
      <c r="BO24089" s="87" t="str">
        <f t="shared" si="376"/>
        <v>0</v>
      </c>
    </row>
    <row r="24090" spans="67:67">
      <c r="BO24090" s="87" t="str">
        <f t="shared" si="376"/>
        <v>0</v>
      </c>
    </row>
    <row r="24091" spans="67:67">
      <c r="BO24091" s="87" t="str">
        <f t="shared" si="376"/>
        <v>0</v>
      </c>
    </row>
    <row r="24092" spans="67:67">
      <c r="BO24092" s="87" t="str">
        <f t="shared" si="376"/>
        <v>0</v>
      </c>
    </row>
    <row r="24093" spans="67:67">
      <c r="BO24093" s="87" t="str">
        <f t="shared" si="376"/>
        <v>0</v>
      </c>
    </row>
    <row r="24094" spans="67:67">
      <c r="BO24094" s="87" t="str">
        <f t="shared" si="376"/>
        <v>0</v>
      </c>
    </row>
    <row r="24095" spans="67:67">
      <c r="BO24095" s="87" t="str">
        <f t="shared" si="376"/>
        <v>0</v>
      </c>
    </row>
    <row r="24096" spans="67:67">
      <c r="BO24096" s="87" t="str">
        <f t="shared" si="376"/>
        <v>0</v>
      </c>
    </row>
    <row r="24097" spans="67:67">
      <c r="BO24097" s="87" t="str">
        <f t="shared" si="376"/>
        <v>0</v>
      </c>
    </row>
    <row r="24098" spans="67:67">
      <c r="BO24098" s="87" t="str">
        <f t="shared" si="376"/>
        <v>0</v>
      </c>
    </row>
    <row r="24099" spans="67:67">
      <c r="BO24099" s="87" t="str">
        <f t="shared" si="376"/>
        <v>0</v>
      </c>
    </row>
    <row r="24100" spans="67:67">
      <c r="BO24100" s="87" t="str">
        <f t="shared" si="376"/>
        <v>0</v>
      </c>
    </row>
    <row r="24101" spans="67:67">
      <c r="BO24101" s="87" t="str">
        <f t="shared" si="376"/>
        <v>0</v>
      </c>
    </row>
    <row r="24102" spans="67:67">
      <c r="BO24102" s="87" t="str">
        <f t="shared" si="376"/>
        <v>0</v>
      </c>
    </row>
    <row r="24103" spans="67:67">
      <c r="BO24103" s="87" t="str">
        <f t="shared" si="376"/>
        <v>0</v>
      </c>
    </row>
    <row r="24104" spans="67:67">
      <c r="BO24104" s="87" t="str">
        <f t="shared" si="376"/>
        <v>0</v>
      </c>
    </row>
    <row r="24105" spans="67:67">
      <c r="BO24105" s="87" t="str">
        <f t="shared" si="376"/>
        <v>0</v>
      </c>
    </row>
    <row r="24106" spans="67:67">
      <c r="BO24106" s="87" t="str">
        <f t="shared" si="376"/>
        <v>0</v>
      </c>
    </row>
    <row r="24107" spans="67:67">
      <c r="BO24107" s="87" t="str">
        <f t="shared" si="376"/>
        <v>0</v>
      </c>
    </row>
    <row r="24108" spans="67:67">
      <c r="BO24108" s="87" t="str">
        <f t="shared" si="376"/>
        <v>0</v>
      </c>
    </row>
    <row r="24109" spans="67:67">
      <c r="BO24109" s="87" t="str">
        <f t="shared" si="376"/>
        <v>0</v>
      </c>
    </row>
    <row r="24110" spans="67:67">
      <c r="BO24110" s="87" t="str">
        <f t="shared" si="376"/>
        <v>0</v>
      </c>
    </row>
    <row r="24111" spans="67:67">
      <c r="BO24111" s="87" t="str">
        <f t="shared" si="376"/>
        <v>0</v>
      </c>
    </row>
    <row r="24112" spans="67:67">
      <c r="BO24112" s="87" t="str">
        <f t="shared" si="376"/>
        <v>0</v>
      </c>
    </row>
    <row r="24113" spans="67:67">
      <c r="BO24113" s="87" t="str">
        <f t="shared" si="376"/>
        <v>0</v>
      </c>
    </row>
    <row r="24114" spans="67:67">
      <c r="BO24114" s="87" t="str">
        <f t="shared" si="376"/>
        <v>0</v>
      </c>
    </row>
    <row r="24115" spans="67:67">
      <c r="BO24115" s="87" t="str">
        <f t="shared" si="376"/>
        <v>0</v>
      </c>
    </row>
    <row r="24116" spans="67:67">
      <c r="BO24116" s="87" t="str">
        <f t="shared" si="376"/>
        <v>0</v>
      </c>
    </row>
    <row r="24117" spans="67:67">
      <c r="BO24117" s="87" t="str">
        <f t="shared" si="376"/>
        <v>0</v>
      </c>
    </row>
    <row r="24118" spans="67:67">
      <c r="BO24118" s="87" t="str">
        <f t="shared" si="376"/>
        <v>0</v>
      </c>
    </row>
    <row r="24119" spans="67:67">
      <c r="BO24119" s="87" t="str">
        <f t="shared" si="376"/>
        <v>0</v>
      </c>
    </row>
    <row r="24120" spans="67:67">
      <c r="BO24120" s="87" t="str">
        <f t="shared" si="376"/>
        <v>0</v>
      </c>
    </row>
    <row r="24121" spans="67:67">
      <c r="BO24121" s="87" t="str">
        <f t="shared" si="376"/>
        <v>0</v>
      </c>
    </row>
    <row r="24122" spans="67:67">
      <c r="BO24122" s="87" t="str">
        <f t="shared" si="376"/>
        <v>0</v>
      </c>
    </row>
    <row r="24123" spans="67:67">
      <c r="BO24123" s="87" t="str">
        <f t="shared" si="376"/>
        <v>0</v>
      </c>
    </row>
    <row r="24124" spans="67:67">
      <c r="BO24124" s="87" t="str">
        <f t="shared" si="376"/>
        <v>0</v>
      </c>
    </row>
    <row r="24125" spans="67:67">
      <c r="BO24125" s="87" t="str">
        <f t="shared" si="376"/>
        <v>0</v>
      </c>
    </row>
    <row r="24126" spans="67:67">
      <c r="BO24126" s="87" t="str">
        <f t="shared" si="376"/>
        <v>0</v>
      </c>
    </row>
    <row r="24127" spans="67:67">
      <c r="BO24127" s="87" t="str">
        <f t="shared" si="376"/>
        <v>0</v>
      </c>
    </row>
    <row r="24128" spans="67:67">
      <c r="BO24128" s="87" t="str">
        <f t="shared" si="376"/>
        <v>0</v>
      </c>
    </row>
    <row r="24129" spans="67:67">
      <c r="BO24129" s="87" t="str">
        <f t="shared" si="376"/>
        <v>0</v>
      </c>
    </row>
    <row r="24130" spans="67:67">
      <c r="BO24130" s="87" t="str">
        <f t="shared" si="376"/>
        <v>0</v>
      </c>
    </row>
    <row r="24131" spans="67:67">
      <c r="BO24131" s="87" t="str">
        <f t="shared" si="376"/>
        <v>0</v>
      </c>
    </row>
    <row r="24132" spans="67:67">
      <c r="BO24132" s="87" t="str">
        <f t="shared" si="376"/>
        <v>0</v>
      </c>
    </row>
    <row r="24133" spans="67:67">
      <c r="BO24133" s="87" t="str">
        <f t="shared" si="376"/>
        <v>0</v>
      </c>
    </row>
    <row r="24134" spans="67:67">
      <c r="BO24134" s="87" t="str">
        <f t="shared" ref="BO24134:BO24197" si="377">IF(AND(BI24134&lt;&gt;"",BM24134&lt;&gt;"",BE24134&lt;&gt;"",BF24134&lt;&gt;"",BG24134&lt;&gt;""),(1000*9.81*BI24134*0.001*BM24134)/(BE24134*BF24134*BG24134),"0")</f>
        <v>0</v>
      </c>
    </row>
    <row r="24135" spans="67:67">
      <c r="BO24135" s="87" t="str">
        <f t="shared" si="377"/>
        <v>0</v>
      </c>
    </row>
    <row r="24136" spans="67:67">
      <c r="BO24136" s="87" t="str">
        <f t="shared" si="377"/>
        <v>0</v>
      </c>
    </row>
    <row r="24137" spans="67:67">
      <c r="BO24137" s="87" t="str">
        <f t="shared" si="377"/>
        <v>0</v>
      </c>
    </row>
    <row r="24138" spans="67:67">
      <c r="BO24138" s="87" t="str">
        <f t="shared" si="377"/>
        <v>0</v>
      </c>
    </row>
    <row r="24139" spans="67:67">
      <c r="BO24139" s="87" t="str">
        <f t="shared" si="377"/>
        <v>0</v>
      </c>
    </row>
    <row r="24140" spans="67:67">
      <c r="BO24140" s="87" t="str">
        <f t="shared" si="377"/>
        <v>0</v>
      </c>
    </row>
    <row r="24141" spans="67:67">
      <c r="BO24141" s="87" t="str">
        <f t="shared" si="377"/>
        <v>0</v>
      </c>
    </row>
    <row r="24142" spans="67:67">
      <c r="BO24142" s="87" t="str">
        <f t="shared" si="377"/>
        <v>0</v>
      </c>
    </row>
    <row r="24143" spans="67:67">
      <c r="BO24143" s="87" t="str">
        <f t="shared" si="377"/>
        <v>0</v>
      </c>
    </row>
    <row r="24144" spans="67:67">
      <c r="BO24144" s="87" t="str">
        <f t="shared" si="377"/>
        <v>0</v>
      </c>
    </row>
    <row r="24145" spans="67:67">
      <c r="BO24145" s="87" t="str">
        <f t="shared" si="377"/>
        <v>0</v>
      </c>
    </row>
    <row r="24146" spans="67:67">
      <c r="BO24146" s="87" t="str">
        <f t="shared" si="377"/>
        <v>0</v>
      </c>
    </row>
    <row r="24147" spans="67:67">
      <c r="BO24147" s="87" t="str">
        <f t="shared" si="377"/>
        <v>0</v>
      </c>
    </row>
    <row r="24148" spans="67:67">
      <c r="BO24148" s="87" t="str">
        <f t="shared" si="377"/>
        <v>0</v>
      </c>
    </row>
    <row r="24149" spans="67:67">
      <c r="BO24149" s="87" t="str">
        <f t="shared" si="377"/>
        <v>0</v>
      </c>
    </row>
    <row r="24150" spans="67:67">
      <c r="BO24150" s="87" t="str">
        <f t="shared" si="377"/>
        <v>0</v>
      </c>
    </row>
    <row r="24151" spans="67:67">
      <c r="BO24151" s="87" t="str">
        <f t="shared" si="377"/>
        <v>0</v>
      </c>
    </row>
    <row r="24152" spans="67:67">
      <c r="BO24152" s="87" t="str">
        <f t="shared" si="377"/>
        <v>0</v>
      </c>
    </row>
    <row r="24153" spans="67:67">
      <c r="BO24153" s="87" t="str">
        <f t="shared" si="377"/>
        <v>0</v>
      </c>
    </row>
    <row r="24154" spans="67:67">
      <c r="BO24154" s="87" t="str">
        <f t="shared" si="377"/>
        <v>0</v>
      </c>
    </row>
    <row r="24155" spans="67:67">
      <c r="BO24155" s="87" t="str">
        <f t="shared" si="377"/>
        <v>0</v>
      </c>
    </row>
    <row r="24156" spans="67:67">
      <c r="BO24156" s="87" t="str">
        <f t="shared" si="377"/>
        <v>0</v>
      </c>
    </row>
    <row r="24157" spans="67:67">
      <c r="BO24157" s="87" t="str">
        <f t="shared" si="377"/>
        <v>0</v>
      </c>
    </row>
    <row r="24158" spans="67:67">
      <c r="BO24158" s="87" t="str">
        <f t="shared" si="377"/>
        <v>0</v>
      </c>
    </row>
    <row r="24159" spans="67:67">
      <c r="BO24159" s="87" t="str">
        <f t="shared" si="377"/>
        <v>0</v>
      </c>
    </row>
    <row r="24160" spans="67:67">
      <c r="BO24160" s="87" t="str">
        <f t="shared" si="377"/>
        <v>0</v>
      </c>
    </row>
    <row r="24161" spans="67:67">
      <c r="BO24161" s="87" t="str">
        <f t="shared" si="377"/>
        <v>0</v>
      </c>
    </row>
    <row r="24162" spans="67:67">
      <c r="BO24162" s="87" t="str">
        <f t="shared" si="377"/>
        <v>0</v>
      </c>
    </row>
    <row r="24163" spans="67:67">
      <c r="BO24163" s="87" t="str">
        <f t="shared" si="377"/>
        <v>0</v>
      </c>
    </row>
    <row r="24164" spans="67:67">
      <c r="BO24164" s="87" t="str">
        <f t="shared" si="377"/>
        <v>0</v>
      </c>
    </row>
    <row r="24165" spans="67:67">
      <c r="BO24165" s="87" t="str">
        <f t="shared" si="377"/>
        <v>0</v>
      </c>
    </row>
    <row r="24166" spans="67:67">
      <c r="BO24166" s="87" t="str">
        <f t="shared" si="377"/>
        <v>0</v>
      </c>
    </row>
    <row r="24167" spans="67:67">
      <c r="BO24167" s="87" t="str">
        <f t="shared" si="377"/>
        <v>0</v>
      </c>
    </row>
    <row r="24168" spans="67:67">
      <c r="BO24168" s="87" t="str">
        <f t="shared" si="377"/>
        <v>0</v>
      </c>
    </row>
    <row r="24169" spans="67:67">
      <c r="BO24169" s="87" t="str">
        <f t="shared" si="377"/>
        <v>0</v>
      </c>
    </row>
    <row r="24170" spans="67:67">
      <c r="BO24170" s="87" t="str">
        <f t="shared" si="377"/>
        <v>0</v>
      </c>
    </row>
    <row r="24171" spans="67:67">
      <c r="BO24171" s="87" t="str">
        <f t="shared" si="377"/>
        <v>0</v>
      </c>
    </row>
    <row r="24172" spans="67:67">
      <c r="BO24172" s="87" t="str">
        <f t="shared" si="377"/>
        <v>0</v>
      </c>
    </row>
    <row r="24173" spans="67:67">
      <c r="BO24173" s="87" t="str">
        <f t="shared" si="377"/>
        <v>0</v>
      </c>
    </row>
    <row r="24174" spans="67:67">
      <c r="BO24174" s="87" t="str">
        <f t="shared" si="377"/>
        <v>0</v>
      </c>
    </row>
    <row r="24175" spans="67:67">
      <c r="BO24175" s="87" t="str">
        <f t="shared" si="377"/>
        <v>0</v>
      </c>
    </row>
    <row r="24176" spans="67:67">
      <c r="BO24176" s="87" t="str">
        <f t="shared" si="377"/>
        <v>0</v>
      </c>
    </row>
    <row r="24177" spans="67:67">
      <c r="BO24177" s="87" t="str">
        <f t="shared" si="377"/>
        <v>0</v>
      </c>
    </row>
    <row r="24178" spans="67:67">
      <c r="BO24178" s="87" t="str">
        <f t="shared" si="377"/>
        <v>0</v>
      </c>
    </row>
    <row r="24179" spans="67:67">
      <c r="BO24179" s="87" t="str">
        <f t="shared" si="377"/>
        <v>0</v>
      </c>
    </row>
    <row r="24180" spans="67:67">
      <c r="BO24180" s="87" t="str">
        <f t="shared" si="377"/>
        <v>0</v>
      </c>
    </row>
    <row r="24181" spans="67:67">
      <c r="BO24181" s="87" t="str">
        <f t="shared" si="377"/>
        <v>0</v>
      </c>
    </row>
    <row r="24182" spans="67:67">
      <c r="BO24182" s="87" t="str">
        <f t="shared" si="377"/>
        <v>0</v>
      </c>
    </row>
    <row r="24183" spans="67:67">
      <c r="BO24183" s="87" t="str">
        <f t="shared" si="377"/>
        <v>0</v>
      </c>
    </row>
    <row r="24184" spans="67:67">
      <c r="BO24184" s="87" t="str">
        <f t="shared" si="377"/>
        <v>0</v>
      </c>
    </row>
    <row r="24185" spans="67:67">
      <c r="BO24185" s="87" t="str">
        <f t="shared" si="377"/>
        <v>0</v>
      </c>
    </row>
    <row r="24186" spans="67:67">
      <c r="BO24186" s="87" t="str">
        <f t="shared" si="377"/>
        <v>0</v>
      </c>
    </row>
    <row r="24187" spans="67:67">
      <c r="BO24187" s="87" t="str">
        <f t="shared" si="377"/>
        <v>0</v>
      </c>
    </row>
    <row r="24188" spans="67:67">
      <c r="BO24188" s="87" t="str">
        <f t="shared" si="377"/>
        <v>0</v>
      </c>
    </row>
    <row r="24189" spans="67:67">
      <c r="BO24189" s="87" t="str">
        <f t="shared" si="377"/>
        <v>0</v>
      </c>
    </row>
    <row r="24190" spans="67:67">
      <c r="BO24190" s="87" t="str">
        <f t="shared" si="377"/>
        <v>0</v>
      </c>
    </row>
    <row r="24191" spans="67:67">
      <c r="BO24191" s="87" t="str">
        <f t="shared" si="377"/>
        <v>0</v>
      </c>
    </row>
    <row r="24192" spans="67:67">
      <c r="BO24192" s="87" t="str">
        <f t="shared" si="377"/>
        <v>0</v>
      </c>
    </row>
    <row r="24193" spans="67:67">
      <c r="BO24193" s="87" t="str">
        <f t="shared" si="377"/>
        <v>0</v>
      </c>
    </row>
    <row r="24194" spans="67:67">
      <c r="BO24194" s="87" t="str">
        <f t="shared" si="377"/>
        <v>0</v>
      </c>
    </row>
    <row r="24195" spans="67:67">
      <c r="BO24195" s="87" t="str">
        <f t="shared" si="377"/>
        <v>0</v>
      </c>
    </row>
    <row r="24196" spans="67:67">
      <c r="BO24196" s="87" t="str">
        <f t="shared" si="377"/>
        <v>0</v>
      </c>
    </row>
    <row r="24197" spans="67:67">
      <c r="BO24197" s="87" t="str">
        <f t="shared" si="377"/>
        <v>0</v>
      </c>
    </row>
    <row r="24198" spans="67:67">
      <c r="BO24198" s="87" t="str">
        <f t="shared" ref="BO24198:BO24261" si="378">IF(AND(BI24198&lt;&gt;"",BM24198&lt;&gt;"",BE24198&lt;&gt;"",BF24198&lt;&gt;"",BG24198&lt;&gt;""),(1000*9.81*BI24198*0.001*BM24198)/(BE24198*BF24198*BG24198),"0")</f>
        <v>0</v>
      </c>
    </row>
    <row r="24199" spans="67:67">
      <c r="BO24199" s="87" t="str">
        <f t="shared" si="378"/>
        <v>0</v>
      </c>
    </row>
    <row r="24200" spans="67:67">
      <c r="BO24200" s="87" t="str">
        <f t="shared" si="378"/>
        <v>0</v>
      </c>
    </row>
    <row r="24201" spans="67:67">
      <c r="BO24201" s="87" t="str">
        <f t="shared" si="378"/>
        <v>0</v>
      </c>
    </row>
    <row r="24202" spans="67:67">
      <c r="BO24202" s="87" t="str">
        <f t="shared" si="378"/>
        <v>0</v>
      </c>
    </row>
    <row r="24203" spans="67:67">
      <c r="BO24203" s="87" t="str">
        <f t="shared" si="378"/>
        <v>0</v>
      </c>
    </row>
    <row r="24204" spans="67:67">
      <c r="BO24204" s="87" t="str">
        <f t="shared" si="378"/>
        <v>0</v>
      </c>
    </row>
    <row r="24205" spans="67:67">
      <c r="BO24205" s="87" t="str">
        <f t="shared" si="378"/>
        <v>0</v>
      </c>
    </row>
    <row r="24206" spans="67:67">
      <c r="BO24206" s="87" t="str">
        <f t="shared" si="378"/>
        <v>0</v>
      </c>
    </row>
    <row r="24207" spans="67:67">
      <c r="BO24207" s="87" t="str">
        <f t="shared" si="378"/>
        <v>0</v>
      </c>
    </row>
    <row r="24208" spans="67:67">
      <c r="BO24208" s="87" t="str">
        <f t="shared" si="378"/>
        <v>0</v>
      </c>
    </row>
    <row r="24209" spans="67:67">
      <c r="BO24209" s="87" t="str">
        <f t="shared" si="378"/>
        <v>0</v>
      </c>
    </row>
    <row r="24210" spans="67:67">
      <c r="BO24210" s="87" t="str">
        <f t="shared" si="378"/>
        <v>0</v>
      </c>
    </row>
    <row r="24211" spans="67:67">
      <c r="BO24211" s="87" t="str">
        <f t="shared" si="378"/>
        <v>0</v>
      </c>
    </row>
    <row r="24212" spans="67:67">
      <c r="BO24212" s="87" t="str">
        <f t="shared" si="378"/>
        <v>0</v>
      </c>
    </row>
    <row r="24213" spans="67:67">
      <c r="BO24213" s="87" t="str">
        <f t="shared" si="378"/>
        <v>0</v>
      </c>
    </row>
    <row r="24214" spans="67:67">
      <c r="BO24214" s="87" t="str">
        <f t="shared" si="378"/>
        <v>0</v>
      </c>
    </row>
    <row r="24215" spans="67:67">
      <c r="BO24215" s="87" t="str">
        <f t="shared" si="378"/>
        <v>0</v>
      </c>
    </row>
    <row r="24216" spans="67:67">
      <c r="BO24216" s="87" t="str">
        <f t="shared" si="378"/>
        <v>0</v>
      </c>
    </row>
    <row r="24217" spans="67:67">
      <c r="BO24217" s="87" t="str">
        <f t="shared" si="378"/>
        <v>0</v>
      </c>
    </row>
    <row r="24218" spans="67:67">
      <c r="BO24218" s="87" t="str">
        <f t="shared" si="378"/>
        <v>0</v>
      </c>
    </row>
    <row r="24219" spans="67:67">
      <c r="BO24219" s="87" t="str">
        <f t="shared" si="378"/>
        <v>0</v>
      </c>
    </row>
    <row r="24220" spans="67:67">
      <c r="BO24220" s="87" t="str">
        <f t="shared" si="378"/>
        <v>0</v>
      </c>
    </row>
    <row r="24221" spans="67:67">
      <c r="BO24221" s="87" t="str">
        <f t="shared" si="378"/>
        <v>0</v>
      </c>
    </row>
    <row r="24222" spans="67:67">
      <c r="BO24222" s="87" t="str">
        <f t="shared" si="378"/>
        <v>0</v>
      </c>
    </row>
    <row r="24223" spans="67:67">
      <c r="BO24223" s="87" t="str">
        <f t="shared" si="378"/>
        <v>0</v>
      </c>
    </row>
    <row r="24224" spans="67:67">
      <c r="BO24224" s="87" t="str">
        <f t="shared" si="378"/>
        <v>0</v>
      </c>
    </row>
    <row r="24225" spans="67:67">
      <c r="BO24225" s="87" t="str">
        <f t="shared" si="378"/>
        <v>0</v>
      </c>
    </row>
    <row r="24226" spans="67:67">
      <c r="BO24226" s="87" t="str">
        <f t="shared" si="378"/>
        <v>0</v>
      </c>
    </row>
    <row r="24227" spans="67:67">
      <c r="BO24227" s="87" t="str">
        <f t="shared" si="378"/>
        <v>0</v>
      </c>
    </row>
    <row r="24228" spans="67:67">
      <c r="BO24228" s="87" t="str">
        <f t="shared" si="378"/>
        <v>0</v>
      </c>
    </row>
    <row r="24229" spans="67:67">
      <c r="BO24229" s="87" t="str">
        <f t="shared" si="378"/>
        <v>0</v>
      </c>
    </row>
    <row r="24230" spans="67:67">
      <c r="BO24230" s="87" t="str">
        <f t="shared" si="378"/>
        <v>0</v>
      </c>
    </row>
    <row r="24231" spans="67:67">
      <c r="BO24231" s="87" t="str">
        <f t="shared" si="378"/>
        <v>0</v>
      </c>
    </row>
    <row r="24232" spans="67:67">
      <c r="BO24232" s="87" t="str">
        <f t="shared" si="378"/>
        <v>0</v>
      </c>
    </row>
    <row r="24233" spans="67:67">
      <c r="BO24233" s="87" t="str">
        <f t="shared" si="378"/>
        <v>0</v>
      </c>
    </row>
    <row r="24234" spans="67:67">
      <c r="BO24234" s="87" t="str">
        <f t="shared" si="378"/>
        <v>0</v>
      </c>
    </row>
    <row r="24235" spans="67:67">
      <c r="BO24235" s="87" t="str">
        <f t="shared" si="378"/>
        <v>0</v>
      </c>
    </row>
    <row r="24236" spans="67:67">
      <c r="BO24236" s="87" t="str">
        <f t="shared" si="378"/>
        <v>0</v>
      </c>
    </row>
    <row r="24237" spans="67:67">
      <c r="BO24237" s="87" t="str">
        <f t="shared" si="378"/>
        <v>0</v>
      </c>
    </row>
    <row r="24238" spans="67:67">
      <c r="BO24238" s="87" t="str">
        <f t="shared" si="378"/>
        <v>0</v>
      </c>
    </row>
    <row r="24239" spans="67:67">
      <c r="BO24239" s="87" t="str">
        <f t="shared" si="378"/>
        <v>0</v>
      </c>
    </row>
    <row r="24240" spans="67:67">
      <c r="BO24240" s="87" t="str">
        <f t="shared" si="378"/>
        <v>0</v>
      </c>
    </row>
    <row r="24241" spans="67:67">
      <c r="BO24241" s="87" t="str">
        <f t="shared" si="378"/>
        <v>0</v>
      </c>
    </row>
    <row r="24242" spans="67:67">
      <c r="BO24242" s="87" t="str">
        <f t="shared" si="378"/>
        <v>0</v>
      </c>
    </row>
    <row r="24243" spans="67:67">
      <c r="BO24243" s="87" t="str">
        <f t="shared" si="378"/>
        <v>0</v>
      </c>
    </row>
    <row r="24244" spans="67:67">
      <c r="BO24244" s="87" t="str">
        <f t="shared" si="378"/>
        <v>0</v>
      </c>
    </row>
    <row r="24245" spans="67:67">
      <c r="BO24245" s="87" t="str">
        <f t="shared" si="378"/>
        <v>0</v>
      </c>
    </row>
    <row r="24246" spans="67:67">
      <c r="BO24246" s="87" t="str">
        <f t="shared" si="378"/>
        <v>0</v>
      </c>
    </row>
    <row r="24247" spans="67:67">
      <c r="BO24247" s="87" t="str">
        <f t="shared" si="378"/>
        <v>0</v>
      </c>
    </row>
    <row r="24248" spans="67:67">
      <c r="BO24248" s="87" t="str">
        <f t="shared" si="378"/>
        <v>0</v>
      </c>
    </row>
    <row r="24249" spans="67:67">
      <c r="BO24249" s="87" t="str">
        <f t="shared" si="378"/>
        <v>0</v>
      </c>
    </row>
    <row r="24250" spans="67:67">
      <c r="BO24250" s="87" t="str">
        <f t="shared" si="378"/>
        <v>0</v>
      </c>
    </row>
    <row r="24251" spans="67:67">
      <c r="BO24251" s="87" t="str">
        <f t="shared" si="378"/>
        <v>0</v>
      </c>
    </row>
    <row r="24252" spans="67:67">
      <c r="BO24252" s="87" t="str">
        <f t="shared" si="378"/>
        <v>0</v>
      </c>
    </row>
    <row r="24253" spans="67:67">
      <c r="BO24253" s="87" t="str">
        <f t="shared" si="378"/>
        <v>0</v>
      </c>
    </row>
    <row r="24254" spans="67:67">
      <c r="BO24254" s="87" t="str">
        <f t="shared" si="378"/>
        <v>0</v>
      </c>
    </row>
    <row r="24255" spans="67:67">
      <c r="BO24255" s="87" t="str">
        <f t="shared" si="378"/>
        <v>0</v>
      </c>
    </row>
    <row r="24256" spans="67:67">
      <c r="BO24256" s="87" t="str">
        <f t="shared" si="378"/>
        <v>0</v>
      </c>
    </row>
    <row r="24257" spans="67:67">
      <c r="BO24257" s="87" t="str">
        <f t="shared" si="378"/>
        <v>0</v>
      </c>
    </row>
    <row r="24258" spans="67:67">
      <c r="BO24258" s="87" t="str">
        <f t="shared" si="378"/>
        <v>0</v>
      </c>
    </row>
    <row r="24259" spans="67:67">
      <c r="BO24259" s="87" t="str">
        <f t="shared" si="378"/>
        <v>0</v>
      </c>
    </row>
    <row r="24260" spans="67:67">
      <c r="BO24260" s="87" t="str">
        <f t="shared" si="378"/>
        <v>0</v>
      </c>
    </row>
    <row r="24261" spans="67:67">
      <c r="BO24261" s="87" t="str">
        <f t="shared" si="378"/>
        <v>0</v>
      </c>
    </row>
    <row r="24262" spans="67:67">
      <c r="BO24262" s="87" t="str">
        <f t="shared" ref="BO24262:BO24325" si="379">IF(AND(BI24262&lt;&gt;"",BM24262&lt;&gt;"",BE24262&lt;&gt;"",BF24262&lt;&gt;"",BG24262&lt;&gt;""),(1000*9.81*BI24262*0.001*BM24262)/(BE24262*BF24262*BG24262),"0")</f>
        <v>0</v>
      </c>
    </row>
    <row r="24263" spans="67:67">
      <c r="BO24263" s="87" t="str">
        <f t="shared" si="379"/>
        <v>0</v>
      </c>
    </row>
    <row r="24264" spans="67:67">
      <c r="BO24264" s="87" t="str">
        <f t="shared" si="379"/>
        <v>0</v>
      </c>
    </row>
    <row r="24265" spans="67:67">
      <c r="BO24265" s="87" t="str">
        <f t="shared" si="379"/>
        <v>0</v>
      </c>
    </row>
    <row r="24266" spans="67:67">
      <c r="BO24266" s="87" t="str">
        <f t="shared" si="379"/>
        <v>0</v>
      </c>
    </row>
    <row r="24267" spans="67:67">
      <c r="BO24267" s="87" t="str">
        <f t="shared" si="379"/>
        <v>0</v>
      </c>
    </row>
    <row r="24268" spans="67:67">
      <c r="BO24268" s="87" t="str">
        <f t="shared" si="379"/>
        <v>0</v>
      </c>
    </row>
    <row r="24269" spans="67:67">
      <c r="BO24269" s="87" t="str">
        <f t="shared" si="379"/>
        <v>0</v>
      </c>
    </row>
    <row r="24270" spans="67:67">
      <c r="BO24270" s="87" t="str">
        <f t="shared" si="379"/>
        <v>0</v>
      </c>
    </row>
    <row r="24271" spans="67:67">
      <c r="BO24271" s="87" t="str">
        <f t="shared" si="379"/>
        <v>0</v>
      </c>
    </row>
    <row r="24272" spans="67:67">
      <c r="BO24272" s="87" t="str">
        <f t="shared" si="379"/>
        <v>0</v>
      </c>
    </row>
    <row r="24273" spans="67:67">
      <c r="BO24273" s="87" t="str">
        <f t="shared" si="379"/>
        <v>0</v>
      </c>
    </row>
    <row r="24274" spans="67:67">
      <c r="BO24274" s="87" t="str">
        <f t="shared" si="379"/>
        <v>0</v>
      </c>
    </row>
    <row r="24275" spans="67:67">
      <c r="BO24275" s="87" t="str">
        <f t="shared" si="379"/>
        <v>0</v>
      </c>
    </row>
    <row r="24276" spans="67:67">
      <c r="BO24276" s="87" t="str">
        <f t="shared" si="379"/>
        <v>0</v>
      </c>
    </row>
    <row r="24277" spans="67:67">
      <c r="BO24277" s="87" t="str">
        <f t="shared" si="379"/>
        <v>0</v>
      </c>
    </row>
    <row r="24278" spans="67:67">
      <c r="BO24278" s="87" t="str">
        <f t="shared" si="379"/>
        <v>0</v>
      </c>
    </row>
    <row r="24279" spans="67:67">
      <c r="BO24279" s="87" t="str">
        <f t="shared" si="379"/>
        <v>0</v>
      </c>
    </row>
    <row r="24280" spans="67:67">
      <c r="BO24280" s="87" t="str">
        <f t="shared" si="379"/>
        <v>0</v>
      </c>
    </row>
    <row r="24281" spans="67:67">
      <c r="BO24281" s="87" t="str">
        <f t="shared" si="379"/>
        <v>0</v>
      </c>
    </row>
    <row r="24282" spans="67:67">
      <c r="BO24282" s="87" t="str">
        <f t="shared" si="379"/>
        <v>0</v>
      </c>
    </row>
    <row r="24283" spans="67:67">
      <c r="BO24283" s="87" t="str">
        <f t="shared" si="379"/>
        <v>0</v>
      </c>
    </row>
    <row r="24284" spans="67:67">
      <c r="BO24284" s="87" t="str">
        <f t="shared" si="379"/>
        <v>0</v>
      </c>
    </row>
    <row r="24285" spans="67:67">
      <c r="BO24285" s="87" t="str">
        <f t="shared" si="379"/>
        <v>0</v>
      </c>
    </row>
    <row r="24286" spans="67:67">
      <c r="BO24286" s="87" t="str">
        <f t="shared" si="379"/>
        <v>0</v>
      </c>
    </row>
    <row r="24287" spans="67:67">
      <c r="BO24287" s="87" t="str">
        <f t="shared" si="379"/>
        <v>0</v>
      </c>
    </row>
    <row r="24288" spans="67:67">
      <c r="BO24288" s="87" t="str">
        <f t="shared" si="379"/>
        <v>0</v>
      </c>
    </row>
    <row r="24289" spans="67:67">
      <c r="BO24289" s="87" t="str">
        <f t="shared" si="379"/>
        <v>0</v>
      </c>
    </row>
    <row r="24290" spans="67:67">
      <c r="BO24290" s="87" t="str">
        <f t="shared" si="379"/>
        <v>0</v>
      </c>
    </row>
    <row r="24291" spans="67:67">
      <c r="BO24291" s="87" t="str">
        <f t="shared" si="379"/>
        <v>0</v>
      </c>
    </row>
    <row r="24292" spans="67:67">
      <c r="BO24292" s="87" t="str">
        <f t="shared" si="379"/>
        <v>0</v>
      </c>
    </row>
    <row r="24293" spans="67:67">
      <c r="BO24293" s="87" t="str">
        <f t="shared" si="379"/>
        <v>0</v>
      </c>
    </row>
    <row r="24294" spans="67:67">
      <c r="BO24294" s="87" t="str">
        <f t="shared" si="379"/>
        <v>0</v>
      </c>
    </row>
    <row r="24295" spans="67:67">
      <c r="BO24295" s="87" t="str">
        <f t="shared" si="379"/>
        <v>0</v>
      </c>
    </row>
    <row r="24296" spans="67:67">
      <c r="BO24296" s="87" t="str">
        <f t="shared" si="379"/>
        <v>0</v>
      </c>
    </row>
    <row r="24297" spans="67:67">
      <c r="BO24297" s="87" t="str">
        <f t="shared" si="379"/>
        <v>0</v>
      </c>
    </row>
    <row r="24298" spans="67:67">
      <c r="BO24298" s="87" t="str">
        <f t="shared" si="379"/>
        <v>0</v>
      </c>
    </row>
    <row r="24299" spans="67:67">
      <c r="BO24299" s="87" t="str">
        <f t="shared" si="379"/>
        <v>0</v>
      </c>
    </row>
    <row r="24300" spans="67:67">
      <c r="BO24300" s="87" t="str">
        <f t="shared" si="379"/>
        <v>0</v>
      </c>
    </row>
    <row r="24301" spans="67:67">
      <c r="BO24301" s="87" t="str">
        <f t="shared" si="379"/>
        <v>0</v>
      </c>
    </row>
    <row r="24302" spans="67:67">
      <c r="BO24302" s="87" t="str">
        <f t="shared" si="379"/>
        <v>0</v>
      </c>
    </row>
    <row r="24303" spans="67:67">
      <c r="BO24303" s="87" t="str">
        <f t="shared" si="379"/>
        <v>0</v>
      </c>
    </row>
    <row r="24304" spans="67:67">
      <c r="BO24304" s="87" t="str">
        <f t="shared" si="379"/>
        <v>0</v>
      </c>
    </row>
    <row r="24305" spans="67:67">
      <c r="BO24305" s="87" t="str">
        <f t="shared" si="379"/>
        <v>0</v>
      </c>
    </row>
    <row r="24306" spans="67:67">
      <c r="BO24306" s="87" t="str">
        <f t="shared" si="379"/>
        <v>0</v>
      </c>
    </row>
    <row r="24307" spans="67:67">
      <c r="BO24307" s="87" t="str">
        <f t="shared" si="379"/>
        <v>0</v>
      </c>
    </row>
    <row r="24308" spans="67:67">
      <c r="BO24308" s="87" t="str">
        <f t="shared" si="379"/>
        <v>0</v>
      </c>
    </row>
    <row r="24309" spans="67:67">
      <c r="BO24309" s="87" t="str">
        <f t="shared" si="379"/>
        <v>0</v>
      </c>
    </row>
    <row r="24310" spans="67:67">
      <c r="BO24310" s="87" t="str">
        <f t="shared" si="379"/>
        <v>0</v>
      </c>
    </row>
    <row r="24311" spans="67:67">
      <c r="BO24311" s="87" t="str">
        <f t="shared" si="379"/>
        <v>0</v>
      </c>
    </row>
    <row r="24312" spans="67:67">
      <c r="BO24312" s="87" t="str">
        <f t="shared" si="379"/>
        <v>0</v>
      </c>
    </row>
    <row r="24313" spans="67:67">
      <c r="BO24313" s="87" t="str">
        <f t="shared" si="379"/>
        <v>0</v>
      </c>
    </row>
    <row r="24314" spans="67:67">
      <c r="BO24314" s="87" t="str">
        <f t="shared" si="379"/>
        <v>0</v>
      </c>
    </row>
    <row r="24315" spans="67:67">
      <c r="BO24315" s="87" t="str">
        <f t="shared" si="379"/>
        <v>0</v>
      </c>
    </row>
    <row r="24316" spans="67:67">
      <c r="BO24316" s="87" t="str">
        <f t="shared" si="379"/>
        <v>0</v>
      </c>
    </row>
    <row r="24317" spans="67:67">
      <c r="BO24317" s="87" t="str">
        <f t="shared" si="379"/>
        <v>0</v>
      </c>
    </row>
    <row r="24318" spans="67:67">
      <c r="BO24318" s="87" t="str">
        <f t="shared" si="379"/>
        <v>0</v>
      </c>
    </row>
    <row r="24319" spans="67:67">
      <c r="BO24319" s="87" t="str">
        <f t="shared" si="379"/>
        <v>0</v>
      </c>
    </row>
    <row r="24320" spans="67:67">
      <c r="BO24320" s="87" t="str">
        <f t="shared" si="379"/>
        <v>0</v>
      </c>
    </row>
    <row r="24321" spans="67:67">
      <c r="BO24321" s="87" t="str">
        <f t="shared" si="379"/>
        <v>0</v>
      </c>
    </row>
    <row r="24322" spans="67:67">
      <c r="BO24322" s="87" t="str">
        <f t="shared" si="379"/>
        <v>0</v>
      </c>
    </row>
    <row r="24323" spans="67:67">
      <c r="BO24323" s="87" t="str">
        <f t="shared" si="379"/>
        <v>0</v>
      </c>
    </row>
    <row r="24324" spans="67:67">
      <c r="BO24324" s="87" t="str">
        <f t="shared" si="379"/>
        <v>0</v>
      </c>
    </row>
    <row r="24325" spans="67:67">
      <c r="BO24325" s="87" t="str">
        <f t="shared" si="379"/>
        <v>0</v>
      </c>
    </row>
    <row r="24326" spans="67:67">
      <c r="BO24326" s="87" t="str">
        <f t="shared" ref="BO24326:BO24389" si="380">IF(AND(BI24326&lt;&gt;"",BM24326&lt;&gt;"",BE24326&lt;&gt;"",BF24326&lt;&gt;"",BG24326&lt;&gt;""),(1000*9.81*BI24326*0.001*BM24326)/(BE24326*BF24326*BG24326),"0")</f>
        <v>0</v>
      </c>
    </row>
    <row r="24327" spans="67:67">
      <c r="BO24327" s="87" t="str">
        <f t="shared" si="380"/>
        <v>0</v>
      </c>
    </row>
    <row r="24328" spans="67:67">
      <c r="BO24328" s="87" t="str">
        <f t="shared" si="380"/>
        <v>0</v>
      </c>
    </row>
    <row r="24329" spans="67:67">
      <c r="BO24329" s="87" t="str">
        <f t="shared" si="380"/>
        <v>0</v>
      </c>
    </row>
    <row r="24330" spans="67:67">
      <c r="BO24330" s="87" t="str">
        <f t="shared" si="380"/>
        <v>0</v>
      </c>
    </row>
    <row r="24331" spans="67:67">
      <c r="BO24331" s="87" t="str">
        <f t="shared" si="380"/>
        <v>0</v>
      </c>
    </row>
    <row r="24332" spans="67:67">
      <c r="BO24332" s="87" t="str">
        <f t="shared" si="380"/>
        <v>0</v>
      </c>
    </row>
    <row r="24333" spans="67:67">
      <c r="BO24333" s="87" t="str">
        <f t="shared" si="380"/>
        <v>0</v>
      </c>
    </row>
    <row r="24334" spans="67:67">
      <c r="BO24334" s="87" t="str">
        <f t="shared" si="380"/>
        <v>0</v>
      </c>
    </row>
    <row r="24335" spans="67:67">
      <c r="BO24335" s="87" t="str">
        <f t="shared" si="380"/>
        <v>0</v>
      </c>
    </row>
    <row r="24336" spans="67:67">
      <c r="BO24336" s="87" t="str">
        <f t="shared" si="380"/>
        <v>0</v>
      </c>
    </row>
    <row r="24337" spans="67:67">
      <c r="BO24337" s="87" t="str">
        <f t="shared" si="380"/>
        <v>0</v>
      </c>
    </row>
    <row r="24338" spans="67:67">
      <c r="BO24338" s="87" t="str">
        <f t="shared" si="380"/>
        <v>0</v>
      </c>
    </row>
    <row r="24339" spans="67:67">
      <c r="BO24339" s="87" t="str">
        <f t="shared" si="380"/>
        <v>0</v>
      </c>
    </row>
    <row r="24340" spans="67:67">
      <c r="BO24340" s="87" t="str">
        <f t="shared" si="380"/>
        <v>0</v>
      </c>
    </row>
    <row r="24341" spans="67:67">
      <c r="BO24341" s="87" t="str">
        <f t="shared" si="380"/>
        <v>0</v>
      </c>
    </row>
    <row r="24342" spans="67:67">
      <c r="BO24342" s="87" t="str">
        <f t="shared" si="380"/>
        <v>0</v>
      </c>
    </row>
    <row r="24343" spans="67:67">
      <c r="BO24343" s="87" t="str">
        <f t="shared" si="380"/>
        <v>0</v>
      </c>
    </row>
    <row r="24344" spans="67:67">
      <c r="BO24344" s="87" t="str">
        <f t="shared" si="380"/>
        <v>0</v>
      </c>
    </row>
    <row r="24345" spans="67:67">
      <c r="BO24345" s="87" t="str">
        <f t="shared" si="380"/>
        <v>0</v>
      </c>
    </row>
    <row r="24346" spans="67:67">
      <c r="BO24346" s="87" t="str">
        <f t="shared" si="380"/>
        <v>0</v>
      </c>
    </row>
    <row r="24347" spans="67:67">
      <c r="BO24347" s="87" t="str">
        <f t="shared" si="380"/>
        <v>0</v>
      </c>
    </row>
    <row r="24348" spans="67:67">
      <c r="BO24348" s="87" t="str">
        <f t="shared" si="380"/>
        <v>0</v>
      </c>
    </row>
    <row r="24349" spans="67:67">
      <c r="BO24349" s="87" t="str">
        <f t="shared" si="380"/>
        <v>0</v>
      </c>
    </row>
    <row r="24350" spans="67:67">
      <c r="BO24350" s="87" t="str">
        <f t="shared" si="380"/>
        <v>0</v>
      </c>
    </row>
    <row r="24351" spans="67:67">
      <c r="BO24351" s="87" t="str">
        <f t="shared" si="380"/>
        <v>0</v>
      </c>
    </row>
    <row r="24352" spans="67:67">
      <c r="BO24352" s="87" t="str">
        <f t="shared" si="380"/>
        <v>0</v>
      </c>
    </row>
    <row r="24353" spans="67:67">
      <c r="BO24353" s="87" t="str">
        <f t="shared" si="380"/>
        <v>0</v>
      </c>
    </row>
    <row r="24354" spans="67:67">
      <c r="BO24354" s="87" t="str">
        <f t="shared" si="380"/>
        <v>0</v>
      </c>
    </row>
    <row r="24355" spans="67:67">
      <c r="BO24355" s="87" t="str">
        <f t="shared" si="380"/>
        <v>0</v>
      </c>
    </row>
    <row r="24356" spans="67:67">
      <c r="BO24356" s="87" t="str">
        <f t="shared" si="380"/>
        <v>0</v>
      </c>
    </row>
    <row r="24357" spans="67:67">
      <c r="BO24357" s="87" t="str">
        <f t="shared" si="380"/>
        <v>0</v>
      </c>
    </row>
    <row r="24358" spans="67:67">
      <c r="BO24358" s="87" t="str">
        <f t="shared" si="380"/>
        <v>0</v>
      </c>
    </row>
    <row r="24359" spans="67:67">
      <c r="BO24359" s="87" t="str">
        <f t="shared" si="380"/>
        <v>0</v>
      </c>
    </row>
    <row r="24360" spans="67:67">
      <c r="BO24360" s="87" t="str">
        <f t="shared" si="380"/>
        <v>0</v>
      </c>
    </row>
    <row r="24361" spans="67:67">
      <c r="BO24361" s="87" t="str">
        <f t="shared" si="380"/>
        <v>0</v>
      </c>
    </row>
    <row r="24362" spans="67:67">
      <c r="BO24362" s="87" t="str">
        <f t="shared" si="380"/>
        <v>0</v>
      </c>
    </row>
    <row r="24363" spans="67:67">
      <c r="BO24363" s="87" t="str">
        <f t="shared" si="380"/>
        <v>0</v>
      </c>
    </row>
    <row r="24364" spans="67:67">
      <c r="BO24364" s="87" t="str">
        <f t="shared" si="380"/>
        <v>0</v>
      </c>
    </row>
    <row r="24365" spans="67:67">
      <c r="BO24365" s="87" t="str">
        <f t="shared" si="380"/>
        <v>0</v>
      </c>
    </row>
    <row r="24366" spans="67:67">
      <c r="BO24366" s="87" t="str">
        <f t="shared" si="380"/>
        <v>0</v>
      </c>
    </row>
    <row r="24367" spans="67:67">
      <c r="BO24367" s="87" t="str">
        <f t="shared" si="380"/>
        <v>0</v>
      </c>
    </row>
    <row r="24368" spans="67:67">
      <c r="BO24368" s="87" t="str">
        <f t="shared" si="380"/>
        <v>0</v>
      </c>
    </row>
    <row r="24369" spans="67:67">
      <c r="BO24369" s="87" t="str">
        <f t="shared" si="380"/>
        <v>0</v>
      </c>
    </row>
    <row r="24370" spans="67:67">
      <c r="BO24370" s="87" t="str">
        <f t="shared" si="380"/>
        <v>0</v>
      </c>
    </row>
    <row r="24371" spans="67:67">
      <c r="BO24371" s="87" t="str">
        <f t="shared" si="380"/>
        <v>0</v>
      </c>
    </row>
    <row r="24372" spans="67:67">
      <c r="BO24372" s="87" t="str">
        <f t="shared" si="380"/>
        <v>0</v>
      </c>
    </row>
    <row r="24373" spans="67:67">
      <c r="BO24373" s="87" t="str">
        <f t="shared" si="380"/>
        <v>0</v>
      </c>
    </row>
    <row r="24374" spans="67:67">
      <c r="BO24374" s="87" t="str">
        <f t="shared" si="380"/>
        <v>0</v>
      </c>
    </row>
    <row r="24375" spans="67:67">
      <c r="BO24375" s="87" t="str">
        <f t="shared" si="380"/>
        <v>0</v>
      </c>
    </row>
    <row r="24376" spans="67:67">
      <c r="BO24376" s="87" t="str">
        <f t="shared" si="380"/>
        <v>0</v>
      </c>
    </row>
    <row r="24377" spans="67:67">
      <c r="BO24377" s="87" t="str">
        <f t="shared" si="380"/>
        <v>0</v>
      </c>
    </row>
    <row r="24378" spans="67:67">
      <c r="BO24378" s="87" t="str">
        <f t="shared" si="380"/>
        <v>0</v>
      </c>
    </row>
    <row r="24379" spans="67:67">
      <c r="BO24379" s="87" t="str">
        <f t="shared" si="380"/>
        <v>0</v>
      </c>
    </row>
    <row r="24380" spans="67:67">
      <c r="BO24380" s="87" t="str">
        <f t="shared" si="380"/>
        <v>0</v>
      </c>
    </row>
    <row r="24381" spans="67:67">
      <c r="BO24381" s="87" t="str">
        <f t="shared" si="380"/>
        <v>0</v>
      </c>
    </row>
    <row r="24382" spans="67:67">
      <c r="BO24382" s="87" t="str">
        <f t="shared" si="380"/>
        <v>0</v>
      </c>
    </row>
    <row r="24383" spans="67:67">
      <c r="BO24383" s="87" t="str">
        <f t="shared" si="380"/>
        <v>0</v>
      </c>
    </row>
    <row r="24384" spans="67:67">
      <c r="BO24384" s="87" t="str">
        <f t="shared" si="380"/>
        <v>0</v>
      </c>
    </row>
    <row r="24385" spans="67:67">
      <c r="BO24385" s="87" t="str">
        <f t="shared" si="380"/>
        <v>0</v>
      </c>
    </row>
    <row r="24386" spans="67:67">
      <c r="BO24386" s="87" t="str">
        <f t="shared" si="380"/>
        <v>0</v>
      </c>
    </row>
    <row r="24387" spans="67:67">
      <c r="BO24387" s="87" t="str">
        <f t="shared" si="380"/>
        <v>0</v>
      </c>
    </row>
    <row r="24388" spans="67:67">
      <c r="BO24388" s="87" t="str">
        <f t="shared" si="380"/>
        <v>0</v>
      </c>
    </row>
    <row r="24389" spans="67:67">
      <c r="BO24389" s="87" t="str">
        <f t="shared" si="380"/>
        <v>0</v>
      </c>
    </row>
    <row r="24390" spans="67:67">
      <c r="BO24390" s="87" t="str">
        <f t="shared" ref="BO24390:BO24453" si="381">IF(AND(BI24390&lt;&gt;"",BM24390&lt;&gt;"",BE24390&lt;&gt;"",BF24390&lt;&gt;"",BG24390&lt;&gt;""),(1000*9.81*BI24390*0.001*BM24390)/(BE24390*BF24390*BG24390),"0")</f>
        <v>0</v>
      </c>
    </row>
    <row r="24391" spans="67:67">
      <c r="BO24391" s="87" t="str">
        <f t="shared" si="381"/>
        <v>0</v>
      </c>
    </row>
    <row r="24392" spans="67:67">
      <c r="BO24392" s="87" t="str">
        <f t="shared" si="381"/>
        <v>0</v>
      </c>
    </row>
    <row r="24393" spans="67:67">
      <c r="BO24393" s="87" t="str">
        <f t="shared" si="381"/>
        <v>0</v>
      </c>
    </row>
    <row r="24394" spans="67:67">
      <c r="BO24394" s="87" t="str">
        <f t="shared" si="381"/>
        <v>0</v>
      </c>
    </row>
    <row r="24395" spans="67:67">
      <c r="BO24395" s="87" t="str">
        <f t="shared" si="381"/>
        <v>0</v>
      </c>
    </row>
    <row r="24396" spans="67:67">
      <c r="BO24396" s="87" t="str">
        <f t="shared" si="381"/>
        <v>0</v>
      </c>
    </row>
    <row r="24397" spans="67:67">
      <c r="BO24397" s="87" t="str">
        <f t="shared" si="381"/>
        <v>0</v>
      </c>
    </row>
    <row r="24398" spans="67:67">
      <c r="BO24398" s="87" t="str">
        <f t="shared" si="381"/>
        <v>0</v>
      </c>
    </row>
    <row r="24399" spans="67:67">
      <c r="BO24399" s="87" t="str">
        <f t="shared" si="381"/>
        <v>0</v>
      </c>
    </row>
    <row r="24400" spans="67:67">
      <c r="BO24400" s="87" t="str">
        <f t="shared" si="381"/>
        <v>0</v>
      </c>
    </row>
    <row r="24401" spans="67:67">
      <c r="BO24401" s="87" t="str">
        <f t="shared" si="381"/>
        <v>0</v>
      </c>
    </row>
    <row r="24402" spans="67:67">
      <c r="BO24402" s="87" t="str">
        <f t="shared" si="381"/>
        <v>0</v>
      </c>
    </row>
    <row r="24403" spans="67:67">
      <c r="BO24403" s="87" t="str">
        <f t="shared" si="381"/>
        <v>0</v>
      </c>
    </row>
    <row r="24404" spans="67:67">
      <c r="BO24404" s="87" t="str">
        <f t="shared" si="381"/>
        <v>0</v>
      </c>
    </row>
    <row r="24405" spans="67:67">
      <c r="BO24405" s="87" t="str">
        <f t="shared" si="381"/>
        <v>0</v>
      </c>
    </row>
    <row r="24406" spans="67:67">
      <c r="BO24406" s="87" t="str">
        <f t="shared" si="381"/>
        <v>0</v>
      </c>
    </row>
    <row r="24407" spans="67:67">
      <c r="BO24407" s="87" t="str">
        <f t="shared" si="381"/>
        <v>0</v>
      </c>
    </row>
    <row r="24408" spans="67:67">
      <c r="BO24408" s="87" t="str">
        <f t="shared" si="381"/>
        <v>0</v>
      </c>
    </row>
    <row r="24409" spans="67:67">
      <c r="BO24409" s="87" t="str">
        <f t="shared" si="381"/>
        <v>0</v>
      </c>
    </row>
    <row r="24410" spans="67:67">
      <c r="BO24410" s="87" t="str">
        <f t="shared" si="381"/>
        <v>0</v>
      </c>
    </row>
    <row r="24411" spans="67:67">
      <c r="BO24411" s="87" t="str">
        <f t="shared" si="381"/>
        <v>0</v>
      </c>
    </row>
    <row r="24412" spans="67:67">
      <c r="BO24412" s="87" t="str">
        <f t="shared" si="381"/>
        <v>0</v>
      </c>
    </row>
    <row r="24413" spans="67:67">
      <c r="BO24413" s="87" t="str">
        <f t="shared" si="381"/>
        <v>0</v>
      </c>
    </row>
    <row r="24414" spans="67:67">
      <c r="BO24414" s="87" t="str">
        <f t="shared" si="381"/>
        <v>0</v>
      </c>
    </row>
    <row r="24415" spans="67:67">
      <c r="BO24415" s="87" t="str">
        <f t="shared" si="381"/>
        <v>0</v>
      </c>
    </row>
    <row r="24416" spans="67:67">
      <c r="BO24416" s="87" t="str">
        <f t="shared" si="381"/>
        <v>0</v>
      </c>
    </row>
    <row r="24417" spans="67:67">
      <c r="BO24417" s="87" t="str">
        <f t="shared" si="381"/>
        <v>0</v>
      </c>
    </row>
    <row r="24418" spans="67:67">
      <c r="BO24418" s="87" t="str">
        <f t="shared" si="381"/>
        <v>0</v>
      </c>
    </row>
    <row r="24419" spans="67:67">
      <c r="BO24419" s="87" t="str">
        <f t="shared" si="381"/>
        <v>0</v>
      </c>
    </row>
    <row r="24420" spans="67:67">
      <c r="BO24420" s="87" t="str">
        <f t="shared" si="381"/>
        <v>0</v>
      </c>
    </row>
    <row r="24421" spans="67:67">
      <c r="BO24421" s="87" t="str">
        <f t="shared" si="381"/>
        <v>0</v>
      </c>
    </row>
    <row r="24422" spans="67:67">
      <c r="BO24422" s="87" t="str">
        <f t="shared" si="381"/>
        <v>0</v>
      </c>
    </row>
    <row r="24423" spans="67:67">
      <c r="BO24423" s="87" t="str">
        <f t="shared" si="381"/>
        <v>0</v>
      </c>
    </row>
    <row r="24424" spans="67:67">
      <c r="BO24424" s="87" t="str">
        <f t="shared" si="381"/>
        <v>0</v>
      </c>
    </row>
    <row r="24425" spans="67:67">
      <c r="BO24425" s="87" t="str">
        <f t="shared" si="381"/>
        <v>0</v>
      </c>
    </row>
    <row r="24426" spans="67:67">
      <c r="BO24426" s="87" t="str">
        <f t="shared" si="381"/>
        <v>0</v>
      </c>
    </row>
    <row r="24427" spans="67:67">
      <c r="BO24427" s="87" t="str">
        <f t="shared" si="381"/>
        <v>0</v>
      </c>
    </row>
    <row r="24428" spans="67:67">
      <c r="BO24428" s="87" t="str">
        <f t="shared" si="381"/>
        <v>0</v>
      </c>
    </row>
    <row r="24429" spans="67:67">
      <c r="BO24429" s="87" t="str">
        <f t="shared" si="381"/>
        <v>0</v>
      </c>
    </row>
    <row r="24430" spans="67:67">
      <c r="BO24430" s="87" t="str">
        <f t="shared" si="381"/>
        <v>0</v>
      </c>
    </row>
    <row r="24431" spans="67:67">
      <c r="BO24431" s="87" t="str">
        <f t="shared" si="381"/>
        <v>0</v>
      </c>
    </row>
    <row r="24432" spans="67:67">
      <c r="BO24432" s="87" t="str">
        <f t="shared" si="381"/>
        <v>0</v>
      </c>
    </row>
    <row r="24433" spans="67:67">
      <c r="BO24433" s="87" t="str">
        <f t="shared" si="381"/>
        <v>0</v>
      </c>
    </row>
    <row r="24434" spans="67:67">
      <c r="BO24434" s="87" t="str">
        <f t="shared" si="381"/>
        <v>0</v>
      </c>
    </row>
    <row r="24435" spans="67:67">
      <c r="BO24435" s="87" t="str">
        <f t="shared" si="381"/>
        <v>0</v>
      </c>
    </row>
    <row r="24436" spans="67:67">
      <c r="BO24436" s="87" t="str">
        <f t="shared" si="381"/>
        <v>0</v>
      </c>
    </row>
    <row r="24437" spans="67:67">
      <c r="BO24437" s="87" t="str">
        <f t="shared" si="381"/>
        <v>0</v>
      </c>
    </row>
    <row r="24438" spans="67:67">
      <c r="BO24438" s="87" t="str">
        <f t="shared" si="381"/>
        <v>0</v>
      </c>
    </row>
    <row r="24439" spans="67:67">
      <c r="BO24439" s="87" t="str">
        <f t="shared" si="381"/>
        <v>0</v>
      </c>
    </row>
    <row r="24440" spans="67:67">
      <c r="BO24440" s="87" t="str">
        <f t="shared" si="381"/>
        <v>0</v>
      </c>
    </row>
    <row r="24441" spans="67:67">
      <c r="BO24441" s="87" t="str">
        <f t="shared" si="381"/>
        <v>0</v>
      </c>
    </row>
    <row r="24442" spans="67:67">
      <c r="BO24442" s="87" t="str">
        <f t="shared" si="381"/>
        <v>0</v>
      </c>
    </row>
    <row r="24443" spans="67:67">
      <c r="BO24443" s="87" t="str">
        <f t="shared" si="381"/>
        <v>0</v>
      </c>
    </row>
    <row r="24444" spans="67:67">
      <c r="BO24444" s="87" t="str">
        <f t="shared" si="381"/>
        <v>0</v>
      </c>
    </row>
    <row r="24445" spans="67:67">
      <c r="BO24445" s="87" t="str">
        <f t="shared" si="381"/>
        <v>0</v>
      </c>
    </row>
    <row r="24446" spans="67:67">
      <c r="BO24446" s="87" t="str">
        <f t="shared" si="381"/>
        <v>0</v>
      </c>
    </row>
    <row r="24447" spans="67:67">
      <c r="BO24447" s="87" t="str">
        <f t="shared" si="381"/>
        <v>0</v>
      </c>
    </row>
    <row r="24448" spans="67:67">
      <c r="BO24448" s="87" t="str">
        <f t="shared" si="381"/>
        <v>0</v>
      </c>
    </row>
    <row r="24449" spans="67:67">
      <c r="BO24449" s="87" t="str">
        <f t="shared" si="381"/>
        <v>0</v>
      </c>
    </row>
    <row r="24450" spans="67:67">
      <c r="BO24450" s="87" t="str">
        <f t="shared" si="381"/>
        <v>0</v>
      </c>
    </row>
    <row r="24451" spans="67:67">
      <c r="BO24451" s="87" t="str">
        <f t="shared" si="381"/>
        <v>0</v>
      </c>
    </row>
    <row r="24452" spans="67:67">
      <c r="BO24452" s="87" t="str">
        <f t="shared" si="381"/>
        <v>0</v>
      </c>
    </row>
    <row r="24453" spans="67:67">
      <c r="BO24453" s="87" t="str">
        <f t="shared" si="381"/>
        <v>0</v>
      </c>
    </row>
    <row r="24454" spans="67:67">
      <c r="BO24454" s="87" t="str">
        <f t="shared" ref="BO24454:BO24517" si="382">IF(AND(BI24454&lt;&gt;"",BM24454&lt;&gt;"",BE24454&lt;&gt;"",BF24454&lt;&gt;"",BG24454&lt;&gt;""),(1000*9.81*BI24454*0.001*BM24454)/(BE24454*BF24454*BG24454),"0")</f>
        <v>0</v>
      </c>
    </row>
    <row r="24455" spans="67:67">
      <c r="BO24455" s="87" t="str">
        <f t="shared" si="382"/>
        <v>0</v>
      </c>
    </row>
    <row r="24456" spans="67:67">
      <c r="BO24456" s="87" t="str">
        <f t="shared" si="382"/>
        <v>0</v>
      </c>
    </row>
    <row r="24457" spans="67:67">
      <c r="BO24457" s="87" t="str">
        <f t="shared" si="382"/>
        <v>0</v>
      </c>
    </row>
    <row r="24458" spans="67:67">
      <c r="BO24458" s="87" t="str">
        <f t="shared" si="382"/>
        <v>0</v>
      </c>
    </row>
    <row r="24459" spans="67:67">
      <c r="BO24459" s="87" t="str">
        <f t="shared" si="382"/>
        <v>0</v>
      </c>
    </row>
    <row r="24460" spans="67:67">
      <c r="BO24460" s="87" t="str">
        <f t="shared" si="382"/>
        <v>0</v>
      </c>
    </row>
    <row r="24461" spans="67:67">
      <c r="BO24461" s="87" t="str">
        <f t="shared" si="382"/>
        <v>0</v>
      </c>
    </row>
    <row r="24462" spans="67:67">
      <c r="BO24462" s="87" t="str">
        <f t="shared" si="382"/>
        <v>0</v>
      </c>
    </row>
    <row r="24463" spans="67:67">
      <c r="BO24463" s="87" t="str">
        <f t="shared" si="382"/>
        <v>0</v>
      </c>
    </row>
    <row r="24464" spans="67:67">
      <c r="BO24464" s="87" t="str">
        <f t="shared" si="382"/>
        <v>0</v>
      </c>
    </row>
    <row r="24465" spans="67:67">
      <c r="BO24465" s="87" t="str">
        <f t="shared" si="382"/>
        <v>0</v>
      </c>
    </row>
    <row r="24466" spans="67:67">
      <c r="BO24466" s="87" t="str">
        <f t="shared" si="382"/>
        <v>0</v>
      </c>
    </row>
    <row r="24467" spans="67:67">
      <c r="BO24467" s="87" t="str">
        <f t="shared" si="382"/>
        <v>0</v>
      </c>
    </row>
    <row r="24468" spans="67:67">
      <c r="BO24468" s="87" t="str">
        <f t="shared" si="382"/>
        <v>0</v>
      </c>
    </row>
    <row r="24469" spans="67:67">
      <c r="BO24469" s="87" t="str">
        <f t="shared" si="382"/>
        <v>0</v>
      </c>
    </row>
    <row r="24470" spans="67:67">
      <c r="BO24470" s="87" t="str">
        <f t="shared" si="382"/>
        <v>0</v>
      </c>
    </row>
    <row r="24471" spans="67:67">
      <c r="BO24471" s="87" t="str">
        <f t="shared" si="382"/>
        <v>0</v>
      </c>
    </row>
    <row r="24472" spans="67:67">
      <c r="BO24472" s="87" t="str">
        <f t="shared" si="382"/>
        <v>0</v>
      </c>
    </row>
    <row r="24473" spans="67:67">
      <c r="BO24473" s="87" t="str">
        <f t="shared" si="382"/>
        <v>0</v>
      </c>
    </row>
    <row r="24474" spans="67:67">
      <c r="BO24474" s="87" t="str">
        <f t="shared" si="382"/>
        <v>0</v>
      </c>
    </row>
    <row r="24475" spans="67:67">
      <c r="BO24475" s="87" t="str">
        <f t="shared" si="382"/>
        <v>0</v>
      </c>
    </row>
    <row r="24476" spans="67:67">
      <c r="BO24476" s="87" t="str">
        <f t="shared" si="382"/>
        <v>0</v>
      </c>
    </row>
    <row r="24477" spans="67:67">
      <c r="BO24477" s="87" t="str">
        <f t="shared" si="382"/>
        <v>0</v>
      </c>
    </row>
    <row r="24478" spans="67:67">
      <c r="BO24478" s="87" t="str">
        <f t="shared" si="382"/>
        <v>0</v>
      </c>
    </row>
    <row r="24479" spans="67:67">
      <c r="BO24479" s="87" t="str">
        <f t="shared" si="382"/>
        <v>0</v>
      </c>
    </row>
    <row r="24480" spans="67:67">
      <c r="BO24480" s="87" t="str">
        <f t="shared" si="382"/>
        <v>0</v>
      </c>
    </row>
    <row r="24481" spans="67:67">
      <c r="BO24481" s="87" t="str">
        <f t="shared" si="382"/>
        <v>0</v>
      </c>
    </row>
    <row r="24482" spans="67:67">
      <c r="BO24482" s="87" t="str">
        <f t="shared" si="382"/>
        <v>0</v>
      </c>
    </row>
    <row r="24483" spans="67:67">
      <c r="BO24483" s="87" t="str">
        <f t="shared" si="382"/>
        <v>0</v>
      </c>
    </row>
    <row r="24484" spans="67:67">
      <c r="BO24484" s="87" t="str">
        <f t="shared" si="382"/>
        <v>0</v>
      </c>
    </row>
    <row r="24485" spans="67:67">
      <c r="BO24485" s="87" t="str">
        <f t="shared" si="382"/>
        <v>0</v>
      </c>
    </row>
    <row r="24486" spans="67:67">
      <c r="BO24486" s="87" t="str">
        <f t="shared" si="382"/>
        <v>0</v>
      </c>
    </row>
    <row r="24487" spans="67:67">
      <c r="BO24487" s="87" t="str">
        <f t="shared" si="382"/>
        <v>0</v>
      </c>
    </row>
    <row r="24488" spans="67:67">
      <c r="BO24488" s="87" t="str">
        <f t="shared" si="382"/>
        <v>0</v>
      </c>
    </row>
    <row r="24489" spans="67:67">
      <c r="BO24489" s="87" t="str">
        <f t="shared" si="382"/>
        <v>0</v>
      </c>
    </row>
    <row r="24490" spans="67:67">
      <c r="BO24490" s="87" t="str">
        <f t="shared" si="382"/>
        <v>0</v>
      </c>
    </row>
    <row r="24491" spans="67:67">
      <c r="BO24491" s="87" t="str">
        <f t="shared" si="382"/>
        <v>0</v>
      </c>
    </row>
    <row r="24492" spans="67:67">
      <c r="BO24492" s="87" t="str">
        <f t="shared" si="382"/>
        <v>0</v>
      </c>
    </row>
    <row r="24493" spans="67:67">
      <c r="BO24493" s="87" t="str">
        <f t="shared" si="382"/>
        <v>0</v>
      </c>
    </row>
    <row r="24494" spans="67:67">
      <c r="BO24494" s="87" t="str">
        <f t="shared" si="382"/>
        <v>0</v>
      </c>
    </row>
    <row r="24495" spans="67:67">
      <c r="BO24495" s="87" t="str">
        <f t="shared" si="382"/>
        <v>0</v>
      </c>
    </row>
    <row r="24496" spans="67:67">
      <c r="BO24496" s="87" t="str">
        <f t="shared" si="382"/>
        <v>0</v>
      </c>
    </row>
    <row r="24497" spans="67:67">
      <c r="BO24497" s="87" t="str">
        <f t="shared" si="382"/>
        <v>0</v>
      </c>
    </row>
    <row r="24498" spans="67:67">
      <c r="BO24498" s="87" t="str">
        <f t="shared" si="382"/>
        <v>0</v>
      </c>
    </row>
    <row r="24499" spans="67:67">
      <c r="BO24499" s="87" t="str">
        <f t="shared" si="382"/>
        <v>0</v>
      </c>
    </row>
    <row r="24500" spans="67:67">
      <c r="BO24500" s="87" t="str">
        <f t="shared" si="382"/>
        <v>0</v>
      </c>
    </row>
    <row r="24501" spans="67:67">
      <c r="BO24501" s="87" t="str">
        <f t="shared" si="382"/>
        <v>0</v>
      </c>
    </row>
    <row r="24502" spans="67:67">
      <c r="BO24502" s="87" t="str">
        <f t="shared" si="382"/>
        <v>0</v>
      </c>
    </row>
    <row r="24503" spans="67:67">
      <c r="BO24503" s="87" t="str">
        <f t="shared" si="382"/>
        <v>0</v>
      </c>
    </row>
    <row r="24504" spans="67:67">
      <c r="BO24504" s="87" t="str">
        <f t="shared" si="382"/>
        <v>0</v>
      </c>
    </row>
    <row r="24505" spans="67:67">
      <c r="BO24505" s="87" t="str">
        <f t="shared" si="382"/>
        <v>0</v>
      </c>
    </row>
    <row r="24506" spans="67:67">
      <c r="BO24506" s="87" t="str">
        <f t="shared" si="382"/>
        <v>0</v>
      </c>
    </row>
    <row r="24507" spans="67:67">
      <c r="BO24507" s="87" t="str">
        <f t="shared" si="382"/>
        <v>0</v>
      </c>
    </row>
    <row r="24508" spans="67:67">
      <c r="BO24508" s="87" t="str">
        <f t="shared" si="382"/>
        <v>0</v>
      </c>
    </row>
    <row r="24509" spans="67:67">
      <c r="BO24509" s="87" t="str">
        <f t="shared" si="382"/>
        <v>0</v>
      </c>
    </row>
    <row r="24510" spans="67:67">
      <c r="BO24510" s="87" t="str">
        <f t="shared" si="382"/>
        <v>0</v>
      </c>
    </row>
    <row r="24511" spans="67:67">
      <c r="BO24511" s="87" t="str">
        <f t="shared" si="382"/>
        <v>0</v>
      </c>
    </row>
    <row r="24512" spans="67:67">
      <c r="BO24512" s="87" t="str">
        <f t="shared" si="382"/>
        <v>0</v>
      </c>
    </row>
    <row r="24513" spans="67:67">
      <c r="BO24513" s="87" t="str">
        <f t="shared" si="382"/>
        <v>0</v>
      </c>
    </row>
    <row r="24514" spans="67:67">
      <c r="BO24514" s="87" t="str">
        <f t="shared" si="382"/>
        <v>0</v>
      </c>
    </row>
    <row r="24515" spans="67:67">
      <c r="BO24515" s="87" t="str">
        <f t="shared" si="382"/>
        <v>0</v>
      </c>
    </row>
    <row r="24516" spans="67:67">
      <c r="BO24516" s="87" t="str">
        <f t="shared" si="382"/>
        <v>0</v>
      </c>
    </row>
    <row r="24517" spans="67:67">
      <c r="BO24517" s="87" t="str">
        <f t="shared" si="382"/>
        <v>0</v>
      </c>
    </row>
    <row r="24518" spans="67:67">
      <c r="BO24518" s="87" t="str">
        <f t="shared" ref="BO24518:BO24581" si="383">IF(AND(BI24518&lt;&gt;"",BM24518&lt;&gt;"",BE24518&lt;&gt;"",BF24518&lt;&gt;"",BG24518&lt;&gt;""),(1000*9.81*BI24518*0.001*BM24518)/(BE24518*BF24518*BG24518),"0")</f>
        <v>0</v>
      </c>
    </row>
    <row r="24519" spans="67:67">
      <c r="BO24519" s="87" t="str">
        <f t="shared" si="383"/>
        <v>0</v>
      </c>
    </row>
    <row r="24520" spans="67:67">
      <c r="BO24520" s="87" t="str">
        <f t="shared" si="383"/>
        <v>0</v>
      </c>
    </row>
    <row r="24521" spans="67:67">
      <c r="BO24521" s="87" t="str">
        <f t="shared" si="383"/>
        <v>0</v>
      </c>
    </row>
    <row r="24522" spans="67:67">
      <c r="BO24522" s="87" t="str">
        <f t="shared" si="383"/>
        <v>0</v>
      </c>
    </row>
    <row r="24523" spans="67:67">
      <c r="BO24523" s="87" t="str">
        <f t="shared" si="383"/>
        <v>0</v>
      </c>
    </row>
    <row r="24524" spans="67:67">
      <c r="BO24524" s="87" t="str">
        <f t="shared" si="383"/>
        <v>0</v>
      </c>
    </row>
    <row r="24525" spans="67:67">
      <c r="BO24525" s="87" t="str">
        <f t="shared" si="383"/>
        <v>0</v>
      </c>
    </row>
    <row r="24526" spans="67:67">
      <c r="BO24526" s="87" t="str">
        <f t="shared" si="383"/>
        <v>0</v>
      </c>
    </row>
    <row r="24527" spans="67:67">
      <c r="BO24527" s="87" t="str">
        <f t="shared" si="383"/>
        <v>0</v>
      </c>
    </row>
    <row r="24528" spans="67:67">
      <c r="BO24528" s="87" t="str">
        <f t="shared" si="383"/>
        <v>0</v>
      </c>
    </row>
    <row r="24529" spans="67:67">
      <c r="BO24529" s="87" t="str">
        <f t="shared" si="383"/>
        <v>0</v>
      </c>
    </row>
    <row r="24530" spans="67:67">
      <c r="BO24530" s="87" t="str">
        <f t="shared" si="383"/>
        <v>0</v>
      </c>
    </row>
    <row r="24531" spans="67:67">
      <c r="BO24531" s="87" t="str">
        <f t="shared" si="383"/>
        <v>0</v>
      </c>
    </row>
    <row r="24532" spans="67:67">
      <c r="BO24532" s="87" t="str">
        <f t="shared" si="383"/>
        <v>0</v>
      </c>
    </row>
    <row r="24533" spans="67:67">
      <c r="BO24533" s="87" t="str">
        <f t="shared" si="383"/>
        <v>0</v>
      </c>
    </row>
    <row r="24534" spans="67:67">
      <c r="BO24534" s="87" t="str">
        <f t="shared" si="383"/>
        <v>0</v>
      </c>
    </row>
    <row r="24535" spans="67:67">
      <c r="BO24535" s="87" t="str">
        <f t="shared" si="383"/>
        <v>0</v>
      </c>
    </row>
    <row r="24536" spans="67:67">
      <c r="BO24536" s="87" t="str">
        <f t="shared" si="383"/>
        <v>0</v>
      </c>
    </row>
    <row r="24537" spans="67:67">
      <c r="BO24537" s="87" t="str">
        <f t="shared" si="383"/>
        <v>0</v>
      </c>
    </row>
    <row r="24538" spans="67:67">
      <c r="BO24538" s="87" t="str">
        <f t="shared" si="383"/>
        <v>0</v>
      </c>
    </row>
    <row r="24539" spans="67:67">
      <c r="BO24539" s="87" t="str">
        <f t="shared" si="383"/>
        <v>0</v>
      </c>
    </row>
    <row r="24540" spans="67:67">
      <c r="BO24540" s="87" t="str">
        <f t="shared" si="383"/>
        <v>0</v>
      </c>
    </row>
    <row r="24541" spans="67:67">
      <c r="BO24541" s="87" t="str">
        <f t="shared" si="383"/>
        <v>0</v>
      </c>
    </row>
    <row r="24542" spans="67:67">
      <c r="BO24542" s="87" t="str">
        <f t="shared" si="383"/>
        <v>0</v>
      </c>
    </row>
    <row r="24543" spans="67:67">
      <c r="BO24543" s="87" t="str">
        <f t="shared" si="383"/>
        <v>0</v>
      </c>
    </row>
    <row r="24544" spans="67:67">
      <c r="BO24544" s="87" t="str">
        <f t="shared" si="383"/>
        <v>0</v>
      </c>
    </row>
    <row r="24545" spans="67:67">
      <c r="BO24545" s="87" t="str">
        <f t="shared" si="383"/>
        <v>0</v>
      </c>
    </row>
    <row r="24546" spans="67:67">
      <c r="BO24546" s="87" t="str">
        <f t="shared" si="383"/>
        <v>0</v>
      </c>
    </row>
    <row r="24547" spans="67:67">
      <c r="BO24547" s="87" t="str">
        <f t="shared" si="383"/>
        <v>0</v>
      </c>
    </row>
    <row r="24548" spans="67:67">
      <c r="BO24548" s="87" t="str">
        <f t="shared" si="383"/>
        <v>0</v>
      </c>
    </row>
    <row r="24549" spans="67:67">
      <c r="BO24549" s="87" t="str">
        <f t="shared" si="383"/>
        <v>0</v>
      </c>
    </row>
    <row r="24550" spans="67:67">
      <c r="BO24550" s="87" t="str">
        <f t="shared" si="383"/>
        <v>0</v>
      </c>
    </row>
    <row r="24551" spans="67:67">
      <c r="BO24551" s="87" t="str">
        <f t="shared" si="383"/>
        <v>0</v>
      </c>
    </row>
    <row r="24552" spans="67:67">
      <c r="BO24552" s="87" t="str">
        <f t="shared" si="383"/>
        <v>0</v>
      </c>
    </row>
    <row r="24553" spans="67:67">
      <c r="BO24553" s="87" t="str">
        <f t="shared" si="383"/>
        <v>0</v>
      </c>
    </row>
    <row r="24554" spans="67:67">
      <c r="BO24554" s="87" t="str">
        <f t="shared" si="383"/>
        <v>0</v>
      </c>
    </row>
    <row r="24555" spans="67:67">
      <c r="BO24555" s="87" t="str">
        <f t="shared" si="383"/>
        <v>0</v>
      </c>
    </row>
    <row r="24556" spans="67:67">
      <c r="BO24556" s="87" t="str">
        <f t="shared" si="383"/>
        <v>0</v>
      </c>
    </row>
    <row r="24557" spans="67:67">
      <c r="BO24557" s="87" t="str">
        <f t="shared" si="383"/>
        <v>0</v>
      </c>
    </row>
    <row r="24558" spans="67:67">
      <c r="BO24558" s="87" t="str">
        <f t="shared" si="383"/>
        <v>0</v>
      </c>
    </row>
    <row r="24559" spans="67:67">
      <c r="BO24559" s="87" t="str">
        <f t="shared" si="383"/>
        <v>0</v>
      </c>
    </row>
    <row r="24560" spans="67:67">
      <c r="BO24560" s="87" t="str">
        <f t="shared" si="383"/>
        <v>0</v>
      </c>
    </row>
    <row r="24561" spans="67:67">
      <c r="BO24561" s="87" t="str">
        <f t="shared" si="383"/>
        <v>0</v>
      </c>
    </row>
    <row r="24562" spans="67:67">
      <c r="BO24562" s="87" t="str">
        <f t="shared" si="383"/>
        <v>0</v>
      </c>
    </row>
    <row r="24563" spans="67:67">
      <c r="BO24563" s="87" t="str">
        <f t="shared" si="383"/>
        <v>0</v>
      </c>
    </row>
    <row r="24564" spans="67:67">
      <c r="BO24564" s="87" t="str">
        <f t="shared" si="383"/>
        <v>0</v>
      </c>
    </row>
    <row r="24565" spans="67:67">
      <c r="BO24565" s="87" t="str">
        <f t="shared" si="383"/>
        <v>0</v>
      </c>
    </row>
    <row r="24566" spans="67:67">
      <c r="BO24566" s="87" t="str">
        <f t="shared" si="383"/>
        <v>0</v>
      </c>
    </row>
    <row r="24567" spans="67:67">
      <c r="BO24567" s="87" t="str">
        <f t="shared" si="383"/>
        <v>0</v>
      </c>
    </row>
    <row r="24568" spans="67:67">
      <c r="BO24568" s="87" t="str">
        <f t="shared" si="383"/>
        <v>0</v>
      </c>
    </row>
    <row r="24569" spans="67:67">
      <c r="BO24569" s="87" t="str">
        <f t="shared" si="383"/>
        <v>0</v>
      </c>
    </row>
    <row r="24570" spans="67:67">
      <c r="BO24570" s="87" t="str">
        <f t="shared" si="383"/>
        <v>0</v>
      </c>
    </row>
    <row r="24571" spans="67:67">
      <c r="BO24571" s="87" t="str">
        <f t="shared" si="383"/>
        <v>0</v>
      </c>
    </row>
    <row r="24572" spans="67:67">
      <c r="BO24572" s="87" t="str">
        <f t="shared" si="383"/>
        <v>0</v>
      </c>
    </row>
    <row r="24573" spans="67:67">
      <c r="BO24573" s="87" t="str">
        <f t="shared" si="383"/>
        <v>0</v>
      </c>
    </row>
    <row r="24574" spans="67:67">
      <c r="BO24574" s="87" t="str">
        <f t="shared" si="383"/>
        <v>0</v>
      </c>
    </row>
    <row r="24575" spans="67:67">
      <c r="BO24575" s="87" t="str">
        <f t="shared" si="383"/>
        <v>0</v>
      </c>
    </row>
    <row r="24576" spans="67:67">
      <c r="BO24576" s="87" t="str">
        <f t="shared" si="383"/>
        <v>0</v>
      </c>
    </row>
    <row r="24577" spans="67:67">
      <c r="BO24577" s="87" t="str">
        <f t="shared" si="383"/>
        <v>0</v>
      </c>
    </row>
    <row r="24578" spans="67:67">
      <c r="BO24578" s="87" t="str">
        <f t="shared" si="383"/>
        <v>0</v>
      </c>
    </row>
    <row r="24579" spans="67:67">
      <c r="BO24579" s="87" t="str">
        <f t="shared" si="383"/>
        <v>0</v>
      </c>
    </row>
    <row r="24580" spans="67:67">
      <c r="BO24580" s="87" t="str">
        <f t="shared" si="383"/>
        <v>0</v>
      </c>
    </row>
    <row r="24581" spans="67:67">
      <c r="BO24581" s="87" t="str">
        <f t="shared" si="383"/>
        <v>0</v>
      </c>
    </row>
    <row r="24582" spans="67:67">
      <c r="BO24582" s="87" t="str">
        <f t="shared" ref="BO24582:BO24645" si="384">IF(AND(BI24582&lt;&gt;"",BM24582&lt;&gt;"",BE24582&lt;&gt;"",BF24582&lt;&gt;"",BG24582&lt;&gt;""),(1000*9.81*BI24582*0.001*BM24582)/(BE24582*BF24582*BG24582),"0")</f>
        <v>0</v>
      </c>
    </row>
    <row r="24583" spans="67:67">
      <c r="BO24583" s="87" t="str">
        <f t="shared" si="384"/>
        <v>0</v>
      </c>
    </row>
    <row r="24584" spans="67:67">
      <c r="BO24584" s="87" t="str">
        <f t="shared" si="384"/>
        <v>0</v>
      </c>
    </row>
    <row r="24585" spans="67:67">
      <c r="BO24585" s="87" t="str">
        <f t="shared" si="384"/>
        <v>0</v>
      </c>
    </row>
    <row r="24586" spans="67:67">
      <c r="BO24586" s="87" t="str">
        <f t="shared" si="384"/>
        <v>0</v>
      </c>
    </row>
    <row r="24587" spans="67:67">
      <c r="BO24587" s="87" t="str">
        <f t="shared" si="384"/>
        <v>0</v>
      </c>
    </row>
    <row r="24588" spans="67:67">
      <c r="BO24588" s="87" t="str">
        <f t="shared" si="384"/>
        <v>0</v>
      </c>
    </row>
    <row r="24589" spans="67:67">
      <c r="BO24589" s="87" t="str">
        <f t="shared" si="384"/>
        <v>0</v>
      </c>
    </row>
    <row r="24590" spans="67:67">
      <c r="BO24590" s="87" t="str">
        <f t="shared" si="384"/>
        <v>0</v>
      </c>
    </row>
    <row r="24591" spans="67:67">
      <c r="BO24591" s="87" t="str">
        <f t="shared" si="384"/>
        <v>0</v>
      </c>
    </row>
    <row r="24592" spans="67:67">
      <c r="BO24592" s="87" t="str">
        <f t="shared" si="384"/>
        <v>0</v>
      </c>
    </row>
    <row r="24593" spans="67:67">
      <c r="BO24593" s="87" t="str">
        <f t="shared" si="384"/>
        <v>0</v>
      </c>
    </row>
    <row r="24594" spans="67:67">
      <c r="BO24594" s="87" t="str">
        <f t="shared" si="384"/>
        <v>0</v>
      </c>
    </row>
    <row r="24595" spans="67:67">
      <c r="BO24595" s="87" t="str">
        <f t="shared" si="384"/>
        <v>0</v>
      </c>
    </row>
    <row r="24596" spans="67:67">
      <c r="BO24596" s="87" t="str">
        <f t="shared" si="384"/>
        <v>0</v>
      </c>
    </row>
    <row r="24597" spans="67:67">
      <c r="BO24597" s="87" t="str">
        <f t="shared" si="384"/>
        <v>0</v>
      </c>
    </row>
    <row r="24598" spans="67:67">
      <c r="BO24598" s="87" t="str">
        <f t="shared" si="384"/>
        <v>0</v>
      </c>
    </row>
    <row r="24599" spans="67:67">
      <c r="BO24599" s="87" t="str">
        <f t="shared" si="384"/>
        <v>0</v>
      </c>
    </row>
    <row r="24600" spans="67:67">
      <c r="BO24600" s="87" t="str">
        <f t="shared" si="384"/>
        <v>0</v>
      </c>
    </row>
    <row r="24601" spans="67:67">
      <c r="BO24601" s="87" t="str">
        <f t="shared" si="384"/>
        <v>0</v>
      </c>
    </row>
    <row r="24602" spans="67:67">
      <c r="BO24602" s="87" t="str">
        <f t="shared" si="384"/>
        <v>0</v>
      </c>
    </row>
    <row r="24603" spans="67:67">
      <c r="BO24603" s="87" t="str">
        <f t="shared" si="384"/>
        <v>0</v>
      </c>
    </row>
    <row r="24604" spans="67:67">
      <c r="BO24604" s="87" t="str">
        <f t="shared" si="384"/>
        <v>0</v>
      </c>
    </row>
    <row r="24605" spans="67:67">
      <c r="BO24605" s="87" t="str">
        <f t="shared" si="384"/>
        <v>0</v>
      </c>
    </row>
    <row r="24606" spans="67:67">
      <c r="BO24606" s="87" t="str">
        <f t="shared" si="384"/>
        <v>0</v>
      </c>
    </row>
    <row r="24607" spans="67:67">
      <c r="BO24607" s="87" t="str">
        <f t="shared" si="384"/>
        <v>0</v>
      </c>
    </row>
    <row r="24608" spans="67:67">
      <c r="BO24608" s="87" t="str">
        <f t="shared" si="384"/>
        <v>0</v>
      </c>
    </row>
    <row r="24609" spans="67:67">
      <c r="BO24609" s="87" t="str">
        <f t="shared" si="384"/>
        <v>0</v>
      </c>
    </row>
    <row r="24610" spans="67:67">
      <c r="BO24610" s="87" t="str">
        <f t="shared" si="384"/>
        <v>0</v>
      </c>
    </row>
    <row r="24611" spans="67:67">
      <c r="BO24611" s="87" t="str">
        <f t="shared" si="384"/>
        <v>0</v>
      </c>
    </row>
    <row r="24612" spans="67:67">
      <c r="BO24612" s="87" t="str">
        <f t="shared" si="384"/>
        <v>0</v>
      </c>
    </row>
    <row r="24613" spans="67:67">
      <c r="BO24613" s="87" t="str">
        <f t="shared" si="384"/>
        <v>0</v>
      </c>
    </row>
    <row r="24614" spans="67:67">
      <c r="BO24614" s="87" t="str">
        <f t="shared" si="384"/>
        <v>0</v>
      </c>
    </row>
    <row r="24615" spans="67:67">
      <c r="BO24615" s="87" t="str">
        <f t="shared" si="384"/>
        <v>0</v>
      </c>
    </row>
    <row r="24616" spans="67:67">
      <c r="BO24616" s="87" t="str">
        <f t="shared" si="384"/>
        <v>0</v>
      </c>
    </row>
    <row r="24617" spans="67:67">
      <c r="BO24617" s="87" t="str">
        <f t="shared" si="384"/>
        <v>0</v>
      </c>
    </row>
    <row r="24618" spans="67:67">
      <c r="BO24618" s="87" t="str">
        <f t="shared" si="384"/>
        <v>0</v>
      </c>
    </row>
    <row r="24619" spans="67:67">
      <c r="BO24619" s="87" t="str">
        <f t="shared" si="384"/>
        <v>0</v>
      </c>
    </row>
    <row r="24620" spans="67:67">
      <c r="BO24620" s="87" t="str">
        <f t="shared" si="384"/>
        <v>0</v>
      </c>
    </row>
    <row r="24621" spans="67:67">
      <c r="BO24621" s="87" t="str">
        <f t="shared" si="384"/>
        <v>0</v>
      </c>
    </row>
    <row r="24622" spans="67:67">
      <c r="BO24622" s="87" t="str">
        <f t="shared" si="384"/>
        <v>0</v>
      </c>
    </row>
    <row r="24623" spans="67:67">
      <c r="BO24623" s="87" t="str">
        <f t="shared" si="384"/>
        <v>0</v>
      </c>
    </row>
    <row r="24624" spans="67:67">
      <c r="BO24624" s="87" t="str">
        <f t="shared" si="384"/>
        <v>0</v>
      </c>
    </row>
    <row r="24625" spans="67:67">
      <c r="BO24625" s="87" t="str">
        <f t="shared" si="384"/>
        <v>0</v>
      </c>
    </row>
    <row r="24626" spans="67:67">
      <c r="BO24626" s="87" t="str">
        <f t="shared" si="384"/>
        <v>0</v>
      </c>
    </row>
    <row r="24627" spans="67:67">
      <c r="BO24627" s="87" t="str">
        <f t="shared" si="384"/>
        <v>0</v>
      </c>
    </row>
    <row r="24628" spans="67:67">
      <c r="BO24628" s="87" t="str">
        <f t="shared" si="384"/>
        <v>0</v>
      </c>
    </row>
    <row r="24629" spans="67:67">
      <c r="BO24629" s="87" t="str">
        <f t="shared" si="384"/>
        <v>0</v>
      </c>
    </row>
    <row r="24630" spans="67:67">
      <c r="BO24630" s="87" t="str">
        <f t="shared" si="384"/>
        <v>0</v>
      </c>
    </row>
    <row r="24631" spans="67:67">
      <c r="BO24631" s="87" t="str">
        <f t="shared" si="384"/>
        <v>0</v>
      </c>
    </row>
    <row r="24632" spans="67:67">
      <c r="BO24632" s="87" t="str">
        <f t="shared" si="384"/>
        <v>0</v>
      </c>
    </row>
    <row r="24633" spans="67:67">
      <c r="BO24633" s="87" t="str">
        <f t="shared" si="384"/>
        <v>0</v>
      </c>
    </row>
    <row r="24634" spans="67:67">
      <c r="BO24634" s="87" t="str">
        <f t="shared" si="384"/>
        <v>0</v>
      </c>
    </row>
    <row r="24635" spans="67:67">
      <c r="BO24635" s="87" t="str">
        <f t="shared" si="384"/>
        <v>0</v>
      </c>
    </row>
    <row r="24636" spans="67:67">
      <c r="BO24636" s="87" t="str">
        <f t="shared" si="384"/>
        <v>0</v>
      </c>
    </row>
    <row r="24637" spans="67:67">
      <c r="BO24637" s="87" t="str">
        <f t="shared" si="384"/>
        <v>0</v>
      </c>
    </row>
    <row r="24638" spans="67:67">
      <c r="BO24638" s="87" t="str">
        <f t="shared" si="384"/>
        <v>0</v>
      </c>
    </row>
    <row r="24639" spans="67:67">
      <c r="BO24639" s="87" t="str">
        <f t="shared" si="384"/>
        <v>0</v>
      </c>
    </row>
    <row r="24640" spans="67:67">
      <c r="BO24640" s="87" t="str">
        <f t="shared" si="384"/>
        <v>0</v>
      </c>
    </row>
    <row r="24641" spans="67:67">
      <c r="BO24641" s="87" t="str">
        <f t="shared" si="384"/>
        <v>0</v>
      </c>
    </row>
    <row r="24642" spans="67:67">
      <c r="BO24642" s="87" t="str">
        <f t="shared" si="384"/>
        <v>0</v>
      </c>
    </row>
    <row r="24643" spans="67:67">
      <c r="BO24643" s="87" t="str">
        <f t="shared" si="384"/>
        <v>0</v>
      </c>
    </row>
    <row r="24644" spans="67:67">
      <c r="BO24644" s="87" t="str">
        <f t="shared" si="384"/>
        <v>0</v>
      </c>
    </row>
    <row r="24645" spans="67:67">
      <c r="BO24645" s="87" t="str">
        <f t="shared" si="384"/>
        <v>0</v>
      </c>
    </row>
    <row r="24646" spans="67:67">
      <c r="BO24646" s="87" t="str">
        <f t="shared" ref="BO24646:BO24709" si="385">IF(AND(BI24646&lt;&gt;"",BM24646&lt;&gt;"",BE24646&lt;&gt;"",BF24646&lt;&gt;"",BG24646&lt;&gt;""),(1000*9.81*BI24646*0.001*BM24646)/(BE24646*BF24646*BG24646),"0")</f>
        <v>0</v>
      </c>
    </row>
    <row r="24647" spans="67:67">
      <c r="BO24647" s="87" t="str">
        <f t="shared" si="385"/>
        <v>0</v>
      </c>
    </row>
    <row r="24648" spans="67:67">
      <c r="BO24648" s="87" t="str">
        <f t="shared" si="385"/>
        <v>0</v>
      </c>
    </row>
    <row r="24649" spans="67:67">
      <c r="BO24649" s="87" t="str">
        <f t="shared" si="385"/>
        <v>0</v>
      </c>
    </row>
    <row r="24650" spans="67:67">
      <c r="BO24650" s="87" t="str">
        <f t="shared" si="385"/>
        <v>0</v>
      </c>
    </row>
    <row r="24651" spans="67:67">
      <c r="BO24651" s="87" t="str">
        <f t="shared" si="385"/>
        <v>0</v>
      </c>
    </row>
    <row r="24652" spans="67:67">
      <c r="BO24652" s="87" t="str">
        <f t="shared" si="385"/>
        <v>0</v>
      </c>
    </row>
    <row r="24653" spans="67:67">
      <c r="BO24653" s="87" t="str">
        <f t="shared" si="385"/>
        <v>0</v>
      </c>
    </row>
    <row r="24654" spans="67:67">
      <c r="BO24654" s="87" t="str">
        <f t="shared" si="385"/>
        <v>0</v>
      </c>
    </row>
    <row r="24655" spans="67:67">
      <c r="BO24655" s="87" t="str">
        <f t="shared" si="385"/>
        <v>0</v>
      </c>
    </row>
    <row r="24656" spans="67:67">
      <c r="BO24656" s="87" t="str">
        <f t="shared" si="385"/>
        <v>0</v>
      </c>
    </row>
    <row r="24657" spans="67:67">
      <c r="BO24657" s="87" t="str">
        <f t="shared" si="385"/>
        <v>0</v>
      </c>
    </row>
    <row r="24658" spans="67:67">
      <c r="BO24658" s="87" t="str">
        <f t="shared" si="385"/>
        <v>0</v>
      </c>
    </row>
    <row r="24659" spans="67:67">
      <c r="BO24659" s="87" t="str">
        <f t="shared" si="385"/>
        <v>0</v>
      </c>
    </row>
    <row r="24660" spans="67:67">
      <c r="BO24660" s="87" t="str">
        <f t="shared" si="385"/>
        <v>0</v>
      </c>
    </row>
    <row r="24661" spans="67:67">
      <c r="BO24661" s="87" t="str">
        <f t="shared" si="385"/>
        <v>0</v>
      </c>
    </row>
    <row r="24662" spans="67:67">
      <c r="BO24662" s="87" t="str">
        <f t="shared" si="385"/>
        <v>0</v>
      </c>
    </row>
    <row r="24663" spans="67:67">
      <c r="BO24663" s="87" t="str">
        <f t="shared" si="385"/>
        <v>0</v>
      </c>
    </row>
    <row r="24664" spans="67:67">
      <c r="BO24664" s="87" t="str">
        <f t="shared" si="385"/>
        <v>0</v>
      </c>
    </row>
    <row r="24665" spans="67:67">
      <c r="BO24665" s="87" t="str">
        <f t="shared" si="385"/>
        <v>0</v>
      </c>
    </row>
    <row r="24666" spans="67:67">
      <c r="BO24666" s="87" t="str">
        <f t="shared" si="385"/>
        <v>0</v>
      </c>
    </row>
    <row r="24667" spans="67:67">
      <c r="BO24667" s="87" t="str">
        <f t="shared" si="385"/>
        <v>0</v>
      </c>
    </row>
    <row r="24668" spans="67:67">
      <c r="BO24668" s="87" t="str">
        <f t="shared" si="385"/>
        <v>0</v>
      </c>
    </row>
    <row r="24669" spans="67:67">
      <c r="BO24669" s="87" t="str">
        <f t="shared" si="385"/>
        <v>0</v>
      </c>
    </row>
    <row r="24670" spans="67:67">
      <c r="BO24670" s="87" t="str">
        <f t="shared" si="385"/>
        <v>0</v>
      </c>
    </row>
    <row r="24671" spans="67:67">
      <c r="BO24671" s="87" t="str">
        <f t="shared" si="385"/>
        <v>0</v>
      </c>
    </row>
    <row r="24672" spans="67:67">
      <c r="BO24672" s="87" t="str">
        <f t="shared" si="385"/>
        <v>0</v>
      </c>
    </row>
    <row r="24673" spans="67:67">
      <c r="BO24673" s="87" t="str">
        <f t="shared" si="385"/>
        <v>0</v>
      </c>
    </row>
    <row r="24674" spans="67:67">
      <c r="BO24674" s="87" t="str">
        <f t="shared" si="385"/>
        <v>0</v>
      </c>
    </row>
    <row r="24675" spans="67:67">
      <c r="BO24675" s="87" t="str">
        <f t="shared" si="385"/>
        <v>0</v>
      </c>
    </row>
    <row r="24676" spans="67:67">
      <c r="BO24676" s="87" t="str">
        <f t="shared" si="385"/>
        <v>0</v>
      </c>
    </row>
    <row r="24677" spans="67:67">
      <c r="BO24677" s="87" t="str">
        <f t="shared" si="385"/>
        <v>0</v>
      </c>
    </row>
    <row r="24678" spans="67:67">
      <c r="BO24678" s="87" t="str">
        <f t="shared" si="385"/>
        <v>0</v>
      </c>
    </row>
    <row r="24679" spans="67:67">
      <c r="BO24679" s="87" t="str">
        <f t="shared" si="385"/>
        <v>0</v>
      </c>
    </row>
    <row r="24680" spans="67:67">
      <c r="BO24680" s="87" t="str">
        <f t="shared" si="385"/>
        <v>0</v>
      </c>
    </row>
    <row r="24681" spans="67:67">
      <c r="BO24681" s="87" t="str">
        <f t="shared" si="385"/>
        <v>0</v>
      </c>
    </row>
    <row r="24682" spans="67:67">
      <c r="BO24682" s="87" t="str">
        <f t="shared" si="385"/>
        <v>0</v>
      </c>
    </row>
    <row r="24683" spans="67:67">
      <c r="BO24683" s="87" t="str">
        <f t="shared" si="385"/>
        <v>0</v>
      </c>
    </row>
    <row r="24684" spans="67:67">
      <c r="BO24684" s="87" t="str">
        <f t="shared" si="385"/>
        <v>0</v>
      </c>
    </row>
    <row r="24685" spans="67:67">
      <c r="BO24685" s="87" t="str">
        <f t="shared" si="385"/>
        <v>0</v>
      </c>
    </row>
    <row r="24686" spans="67:67">
      <c r="BO24686" s="87" t="str">
        <f t="shared" si="385"/>
        <v>0</v>
      </c>
    </row>
    <row r="24687" spans="67:67">
      <c r="BO24687" s="87" t="str">
        <f t="shared" si="385"/>
        <v>0</v>
      </c>
    </row>
    <row r="24688" spans="67:67">
      <c r="BO24688" s="87" t="str">
        <f t="shared" si="385"/>
        <v>0</v>
      </c>
    </row>
    <row r="24689" spans="67:67">
      <c r="BO24689" s="87" t="str">
        <f t="shared" si="385"/>
        <v>0</v>
      </c>
    </row>
    <row r="24690" spans="67:67">
      <c r="BO24690" s="87" t="str">
        <f t="shared" si="385"/>
        <v>0</v>
      </c>
    </row>
    <row r="24691" spans="67:67">
      <c r="BO24691" s="87" t="str">
        <f t="shared" si="385"/>
        <v>0</v>
      </c>
    </row>
    <row r="24692" spans="67:67">
      <c r="BO24692" s="87" t="str">
        <f t="shared" si="385"/>
        <v>0</v>
      </c>
    </row>
    <row r="24693" spans="67:67">
      <c r="BO24693" s="87" t="str">
        <f t="shared" si="385"/>
        <v>0</v>
      </c>
    </row>
    <row r="24694" spans="67:67">
      <c r="BO24694" s="87" t="str">
        <f t="shared" si="385"/>
        <v>0</v>
      </c>
    </row>
    <row r="24695" spans="67:67">
      <c r="BO24695" s="87" t="str">
        <f t="shared" si="385"/>
        <v>0</v>
      </c>
    </row>
    <row r="24696" spans="67:67">
      <c r="BO24696" s="87" t="str">
        <f t="shared" si="385"/>
        <v>0</v>
      </c>
    </row>
    <row r="24697" spans="67:67">
      <c r="BO24697" s="87" t="str">
        <f t="shared" si="385"/>
        <v>0</v>
      </c>
    </row>
    <row r="24698" spans="67:67">
      <c r="BO24698" s="87" t="str">
        <f t="shared" si="385"/>
        <v>0</v>
      </c>
    </row>
    <row r="24699" spans="67:67">
      <c r="BO24699" s="87" t="str">
        <f t="shared" si="385"/>
        <v>0</v>
      </c>
    </row>
    <row r="24700" spans="67:67">
      <c r="BO24700" s="87" t="str">
        <f t="shared" si="385"/>
        <v>0</v>
      </c>
    </row>
    <row r="24701" spans="67:67">
      <c r="BO24701" s="87" t="str">
        <f t="shared" si="385"/>
        <v>0</v>
      </c>
    </row>
    <row r="24702" spans="67:67">
      <c r="BO24702" s="87" t="str">
        <f t="shared" si="385"/>
        <v>0</v>
      </c>
    </row>
    <row r="24703" spans="67:67">
      <c r="BO24703" s="87" t="str">
        <f t="shared" si="385"/>
        <v>0</v>
      </c>
    </row>
    <row r="24704" spans="67:67">
      <c r="BO24704" s="87" t="str">
        <f t="shared" si="385"/>
        <v>0</v>
      </c>
    </row>
    <row r="24705" spans="67:67">
      <c r="BO24705" s="87" t="str">
        <f t="shared" si="385"/>
        <v>0</v>
      </c>
    </row>
    <row r="24706" spans="67:67">
      <c r="BO24706" s="87" t="str">
        <f t="shared" si="385"/>
        <v>0</v>
      </c>
    </row>
    <row r="24707" spans="67:67">
      <c r="BO24707" s="87" t="str">
        <f t="shared" si="385"/>
        <v>0</v>
      </c>
    </row>
    <row r="24708" spans="67:67">
      <c r="BO24708" s="87" t="str">
        <f t="shared" si="385"/>
        <v>0</v>
      </c>
    </row>
    <row r="24709" spans="67:67">
      <c r="BO24709" s="87" t="str">
        <f t="shared" si="385"/>
        <v>0</v>
      </c>
    </row>
    <row r="24710" spans="67:67">
      <c r="BO24710" s="87" t="str">
        <f t="shared" ref="BO24710:BO24773" si="386">IF(AND(BI24710&lt;&gt;"",BM24710&lt;&gt;"",BE24710&lt;&gt;"",BF24710&lt;&gt;"",BG24710&lt;&gt;""),(1000*9.81*BI24710*0.001*BM24710)/(BE24710*BF24710*BG24710),"0")</f>
        <v>0</v>
      </c>
    </row>
    <row r="24711" spans="67:67">
      <c r="BO24711" s="87" t="str">
        <f t="shared" si="386"/>
        <v>0</v>
      </c>
    </row>
    <row r="24712" spans="67:67">
      <c r="BO24712" s="87" t="str">
        <f t="shared" si="386"/>
        <v>0</v>
      </c>
    </row>
    <row r="24713" spans="67:67">
      <c r="BO24713" s="87" t="str">
        <f t="shared" si="386"/>
        <v>0</v>
      </c>
    </row>
    <row r="24714" spans="67:67">
      <c r="BO24714" s="87" t="str">
        <f t="shared" si="386"/>
        <v>0</v>
      </c>
    </row>
    <row r="24715" spans="67:67">
      <c r="BO24715" s="87" t="str">
        <f t="shared" si="386"/>
        <v>0</v>
      </c>
    </row>
    <row r="24716" spans="67:67">
      <c r="BO24716" s="87" t="str">
        <f t="shared" si="386"/>
        <v>0</v>
      </c>
    </row>
    <row r="24717" spans="67:67">
      <c r="BO24717" s="87" t="str">
        <f t="shared" si="386"/>
        <v>0</v>
      </c>
    </row>
    <row r="24718" spans="67:67">
      <c r="BO24718" s="87" t="str">
        <f t="shared" si="386"/>
        <v>0</v>
      </c>
    </row>
    <row r="24719" spans="67:67">
      <c r="BO24719" s="87" t="str">
        <f t="shared" si="386"/>
        <v>0</v>
      </c>
    </row>
    <row r="24720" spans="67:67">
      <c r="BO24720" s="87" t="str">
        <f t="shared" si="386"/>
        <v>0</v>
      </c>
    </row>
    <row r="24721" spans="67:67">
      <c r="BO24721" s="87" t="str">
        <f t="shared" si="386"/>
        <v>0</v>
      </c>
    </row>
    <row r="24722" spans="67:67">
      <c r="BO24722" s="87" t="str">
        <f t="shared" si="386"/>
        <v>0</v>
      </c>
    </row>
    <row r="24723" spans="67:67">
      <c r="BO24723" s="87" t="str">
        <f t="shared" si="386"/>
        <v>0</v>
      </c>
    </row>
    <row r="24724" spans="67:67">
      <c r="BO24724" s="87" t="str">
        <f t="shared" si="386"/>
        <v>0</v>
      </c>
    </row>
    <row r="24725" spans="67:67">
      <c r="BO24725" s="87" t="str">
        <f t="shared" si="386"/>
        <v>0</v>
      </c>
    </row>
    <row r="24726" spans="67:67">
      <c r="BO24726" s="87" t="str">
        <f t="shared" si="386"/>
        <v>0</v>
      </c>
    </row>
    <row r="24727" spans="67:67">
      <c r="BO24727" s="87" t="str">
        <f t="shared" si="386"/>
        <v>0</v>
      </c>
    </row>
    <row r="24728" spans="67:67">
      <c r="BO24728" s="87" t="str">
        <f t="shared" si="386"/>
        <v>0</v>
      </c>
    </row>
    <row r="24729" spans="67:67">
      <c r="BO24729" s="87" t="str">
        <f t="shared" si="386"/>
        <v>0</v>
      </c>
    </row>
    <row r="24730" spans="67:67">
      <c r="BO24730" s="87" t="str">
        <f t="shared" si="386"/>
        <v>0</v>
      </c>
    </row>
    <row r="24731" spans="67:67">
      <c r="BO24731" s="87" t="str">
        <f t="shared" si="386"/>
        <v>0</v>
      </c>
    </row>
    <row r="24732" spans="67:67">
      <c r="BO24732" s="87" t="str">
        <f t="shared" si="386"/>
        <v>0</v>
      </c>
    </row>
    <row r="24733" spans="67:67">
      <c r="BO24733" s="87" t="str">
        <f t="shared" si="386"/>
        <v>0</v>
      </c>
    </row>
    <row r="24734" spans="67:67">
      <c r="BO24734" s="87" t="str">
        <f t="shared" si="386"/>
        <v>0</v>
      </c>
    </row>
    <row r="24735" spans="67:67">
      <c r="BO24735" s="87" t="str">
        <f t="shared" si="386"/>
        <v>0</v>
      </c>
    </row>
    <row r="24736" spans="67:67">
      <c r="BO24736" s="87" t="str">
        <f t="shared" si="386"/>
        <v>0</v>
      </c>
    </row>
    <row r="24737" spans="67:67">
      <c r="BO24737" s="87" t="str">
        <f t="shared" si="386"/>
        <v>0</v>
      </c>
    </row>
    <row r="24738" spans="67:67">
      <c r="BO24738" s="87" t="str">
        <f t="shared" si="386"/>
        <v>0</v>
      </c>
    </row>
    <row r="24739" spans="67:67">
      <c r="BO24739" s="87" t="str">
        <f t="shared" si="386"/>
        <v>0</v>
      </c>
    </row>
    <row r="24740" spans="67:67">
      <c r="BO24740" s="87" t="str">
        <f t="shared" si="386"/>
        <v>0</v>
      </c>
    </row>
    <row r="24741" spans="67:67">
      <c r="BO24741" s="87" t="str">
        <f t="shared" si="386"/>
        <v>0</v>
      </c>
    </row>
    <row r="24742" spans="67:67">
      <c r="BO24742" s="87" t="str">
        <f t="shared" si="386"/>
        <v>0</v>
      </c>
    </row>
    <row r="24743" spans="67:67">
      <c r="BO24743" s="87" t="str">
        <f t="shared" si="386"/>
        <v>0</v>
      </c>
    </row>
    <row r="24744" spans="67:67">
      <c r="BO24744" s="87" t="str">
        <f t="shared" si="386"/>
        <v>0</v>
      </c>
    </row>
    <row r="24745" spans="67:67">
      <c r="BO24745" s="87" t="str">
        <f t="shared" si="386"/>
        <v>0</v>
      </c>
    </row>
    <row r="24746" spans="67:67">
      <c r="BO24746" s="87" t="str">
        <f t="shared" si="386"/>
        <v>0</v>
      </c>
    </row>
    <row r="24747" spans="67:67">
      <c r="BO24747" s="87" t="str">
        <f t="shared" si="386"/>
        <v>0</v>
      </c>
    </row>
    <row r="24748" spans="67:67">
      <c r="BO24748" s="87" t="str">
        <f t="shared" si="386"/>
        <v>0</v>
      </c>
    </row>
    <row r="24749" spans="67:67">
      <c r="BO24749" s="87" t="str">
        <f t="shared" si="386"/>
        <v>0</v>
      </c>
    </row>
    <row r="24750" spans="67:67">
      <c r="BO24750" s="87" t="str">
        <f t="shared" si="386"/>
        <v>0</v>
      </c>
    </row>
    <row r="24751" spans="67:67">
      <c r="BO24751" s="87" t="str">
        <f t="shared" si="386"/>
        <v>0</v>
      </c>
    </row>
    <row r="24752" spans="67:67">
      <c r="BO24752" s="87" t="str">
        <f t="shared" si="386"/>
        <v>0</v>
      </c>
    </row>
    <row r="24753" spans="67:67">
      <c r="BO24753" s="87" t="str">
        <f t="shared" si="386"/>
        <v>0</v>
      </c>
    </row>
    <row r="24754" spans="67:67">
      <c r="BO24754" s="87" t="str">
        <f t="shared" si="386"/>
        <v>0</v>
      </c>
    </row>
    <row r="24755" spans="67:67">
      <c r="BO24755" s="87" t="str">
        <f t="shared" si="386"/>
        <v>0</v>
      </c>
    </row>
    <row r="24756" spans="67:67">
      <c r="BO24756" s="87" t="str">
        <f t="shared" si="386"/>
        <v>0</v>
      </c>
    </row>
    <row r="24757" spans="67:67">
      <c r="BO24757" s="87" t="str">
        <f t="shared" si="386"/>
        <v>0</v>
      </c>
    </row>
    <row r="24758" spans="67:67">
      <c r="BO24758" s="87" t="str">
        <f t="shared" si="386"/>
        <v>0</v>
      </c>
    </row>
    <row r="24759" spans="67:67">
      <c r="BO24759" s="87" t="str">
        <f t="shared" si="386"/>
        <v>0</v>
      </c>
    </row>
    <row r="24760" spans="67:67">
      <c r="BO24760" s="87" t="str">
        <f t="shared" si="386"/>
        <v>0</v>
      </c>
    </row>
    <row r="24761" spans="67:67">
      <c r="BO24761" s="87" t="str">
        <f t="shared" si="386"/>
        <v>0</v>
      </c>
    </row>
    <row r="24762" spans="67:67">
      <c r="BO24762" s="87" t="str">
        <f t="shared" si="386"/>
        <v>0</v>
      </c>
    </row>
    <row r="24763" spans="67:67">
      <c r="BO24763" s="87" t="str">
        <f t="shared" si="386"/>
        <v>0</v>
      </c>
    </row>
    <row r="24764" spans="67:67">
      <c r="BO24764" s="87" t="str">
        <f t="shared" si="386"/>
        <v>0</v>
      </c>
    </row>
    <row r="24765" spans="67:67">
      <c r="BO24765" s="87" t="str">
        <f t="shared" si="386"/>
        <v>0</v>
      </c>
    </row>
    <row r="24766" spans="67:67">
      <c r="BO24766" s="87" t="str">
        <f t="shared" si="386"/>
        <v>0</v>
      </c>
    </row>
    <row r="24767" spans="67:67">
      <c r="BO24767" s="87" t="str">
        <f t="shared" si="386"/>
        <v>0</v>
      </c>
    </row>
    <row r="24768" spans="67:67">
      <c r="BO24768" s="87" t="str">
        <f t="shared" si="386"/>
        <v>0</v>
      </c>
    </row>
    <row r="24769" spans="67:67">
      <c r="BO24769" s="87" t="str">
        <f t="shared" si="386"/>
        <v>0</v>
      </c>
    </row>
    <row r="24770" spans="67:67">
      <c r="BO24770" s="87" t="str">
        <f t="shared" si="386"/>
        <v>0</v>
      </c>
    </row>
    <row r="24771" spans="67:67">
      <c r="BO24771" s="87" t="str">
        <f t="shared" si="386"/>
        <v>0</v>
      </c>
    </row>
    <row r="24772" spans="67:67">
      <c r="BO24772" s="87" t="str">
        <f t="shared" si="386"/>
        <v>0</v>
      </c>
    </row>
    <row r="24773" spans="67:67">
      <c r="BO24773" s="87" t="str">
        <f t="shared" si="386"/>
        <v>0</v>
      </c>
    </row>
    <row r="24774" spans="67:67">
      <c r="BO24774" s="87" t="str">
        <f t="shared" ref="BO24774:BO24837" si="387">IF(AND(BI24774&lt;&gt;"",BM24774&lt;&gt;"",BE24774&lt;&gt;"",BF24774&lt;&gt;"",BG24774&lt;&gt;""),(1000*9.81*BI24774*0.001*BM24774)/(BE24774*BF24774*BG24774),"0")</f>
        <v>0</v>
      </c>
    </row>
    <row r="24775" spans="67:67">
      <c r="BO24775" s="87" t="str">
        <f t="shared" si="387"/>
        <v>0</v>
      </c>
    </row>
    <row r="24776" spans="67:67">
      <c r="BO24776" s="87" t="str">
        <f t="shared" si="387"/>
        <v>0</v>
      </c>
    </row>
    <row r="24777" spans="67:67">
      <c r="BO24777" s="87" t="str">
        <f t="shared" si="387"/>
        <v>0</v>
      </c>
    </row>
    <row r="24778" spans="67:67">
      <c r="BO24778" s="87" t="str">
        <f t="shared" si="387"/>
        <v>0</v>
      </c>
    </row>
    <row r="24779" spans="67:67">
      <c r="BO24779" s="87" t="str">
        <f t="shared" si="387"/>
        <v>0</v>
      </c>
    </row>
    <row r="24780" spans="67:67">
      <c r="BO24780" s="87" t="str">
        <f t="shared" si="387"/>
        <v>0</v>
      </c>
    </row>
    <row r="24781" spans="67:67">
      <c r="BO24781" s="87" t="str">
        <f t="shared" si="387"/>
        <v>0</v>
      </c>
    </row>
    <row r="24782" spans="67:67">
      <c r="BO24782" s="87" t="str">
        <f t="shared" si="387"/>
        <v>0</v>
      </c>
    </row>
    <row r="24783" spans="67:67">
      <c r="BO24783" s="87" t="str">
        <f t="shared" si="387"/>
        <v>0</v>
      </c>
    </row>
    <row r="24784" spans="67:67">
      <c r="BO24784" s="87" t="str">
        <f t="shared" si="387"/>
        <v>0</v>
      </c>
    </row>
    <row r="24785" spans="67:67">
      <c r="BO24785" s="87" t="str">
        <f t="shared" si="387"/>
        <v>0</v>
      </c>
    </row>
    <row r="24786" spans="67:67">
      <c r="BO24786" s="87" t="str">
        <f t="shared" si="387"/>
        <v>0</v>
      </c>
    </row>
    <row r="24787" spans="67:67">
      <c r="BO24787" s="87" t="str">
        <f t="shared" si="387"/>
        <v>0</v>
      </c>
    </row>
    <row r="24788" spans="67:67">
      <c r="BO24788" s="87" t="str">
        <f t="shared" si="387"/>
        <v>0</v>
      </c>
    </row>
    <row r="24789" spans="67:67">
      <c r="BO24789" s="87" t="str">
        <f t="shared" si="387"/>
        <v>0</v>
      </c>
    </row>
    <row r="24790" spans="67:67">
      <c r="BO24790" s="87" t="str">
        <f t="shared" si="387"/>
        <v>0</v>
      </c>
    </row>
    <row r="24791" spans="67:67">
      <c r="BO24791" s="87" t="str">
        <f t="shared" si="387"/>
        <v>0</v>
      </c>
    </row>
    <row r="24792" spans="67:67">
      <c r="BO24792" s="87" t="str">
        <f t="shared" si="387"/>
        <v>0</v>
      </c>
    </row>
    <row r="24793" spans="67:67">
      <c r="BO24793" s="87" t="str">
        <f t="shared" si="387"/>
        <v>0</v>
      </c>
    </row>
    <row r="24794" spans="67:67">
      <c r="BO24794" s="87" t="str">
        <f t="shared" si="387"/>
        <v>0</v>
      </c>
    </row>
    <row r="24795" spans="67:67">
      <c r="BO24795" s="87" t="str">
        <f t="shared" si="387"/>
        <v>0</v>
      </c>
    </row>
    <row r="24796" spans="67:67">
      <c r="BO24796" s="87" t="str">
        <f t="shared" si="387"/>
        <v>0</v>
      </c>
    </row>
    <row r="24797" spans="67:67">
      <c r="BO24797" s="87" t="str">
        <f t="shared" si="387"/>
        <v>0</v>
      </c>
    </row>
    <row r="24798" spans="67:67">
      <c r="BO24798" s="87" t="str">
        <f t="shared" si="387"/>
        <v>0</v>
      </c>
    </row>
    <row r="24799" spans="67:67">
      <c r="BO24799" s="87" t="str">
        <f t="shared" si="387"/>
        <v>0</v>
      </c>
    </row>
    <row r="24800" spans="67:67">
      <c r="BO24800" s="87" t="str">
        <f t="shared" si="387"/>
        <v>0</v>
      </c>
    </row>
    <row r="24801" spans="67:67">
      <c r="BO24801" s="87" t="str">
        <f t="shared" si="387"/>
        <v>0</v>
      </c>
    </row>
    <row r="24802" spans="67:67">
      <c r="BO24802" s="87" t="str">
        <f t="shared" si="387"/>
        <v>0</v>
      </c>
    </row>
    <row r="24803" spans="67:67">
      <c r="BO24803" s="87" t="str">
        <f t="shared" si="387"/>
        <v>0</v>
      </c>
    </row>
    <row r="24804" spans="67:67">
      <c r="BO24804" s="87" t="str">
        <f t="shared" si="387"/>
        <v>0</v>
      </c>
    </row>
    <row r="24805" spans="67:67">
      <c r="BO24805" s="87" t="str">
        <f t="shared" si="387"/>
        <v>0</v>
      </c>
    </row>
    <row r="24806" spans="67:67">
      <c r="BO24806" s="87" t="str">
        <f t="shared" si="387"/>
        <v>0</v>
      </c>
    </row>
    <row r="24807" spans="67:67">
      <c r="BO24807" s="87" t="str">
        <f t="shared" si="387"/>
        <v>0</v>
      </c>
    </row>
    <row r="24808" spans="67:67">
      <c r="BO24808" s="87" t="str">
        <f t="shared" si="387"/>
        <v>0</v>
      </c>
    </row>
    <row r="24809" spans="67:67">
      <c r="BO24809" s="87" t="str">
        <f t="shared" si="387"/>
        <v>0</v>
      </c>
    </row>
    <row r="24810" spans="67:67">
      <c r="BO24810" s="87" t="str">
        <f t="shared" si="387"/>
        <v>0</v>
      </c>
    </row>
    <row r="24811" spans="67:67">
      <c r="BO24811" s="87" t="str">
        <f t="shared" si="387"/>
        <v>0</v>
      </c>
    </row>
    <row r="24812" spans="67:67">
      <c r="BO24812" s="87" t="str">
        <f t="shared" si="387"/>
        <v>0</v>
      </c>
    </row>
    <row r="24813" spans="67:67">
      <c r="BO24813" s="87" t="str">
        <f t="shared" si="387"/>
        <v>0</v>
      </c>
    </row>
    <row r="24814" spans="67:67">
      <c r="BO24814" s="87" t="str">
        <f t="shared" si="387"/>
        <v>0</v>
      </c>
    </row>
    <row r="24815" spans="67:67">
      <c r="BO24815" s="87" t="str">
        <f t="shared" si="387"/>
        <v>0</v>
      </c>
    </row>
    <row r="24816" spans="67:67">
      <c r="BO24816" s="87" t="str">
        <f t="shared" si="387"/>
        <v>0</v>
      </c>
    </row>
    <row r="24817" spans="67:67">
      <c r="BO24817" s="87" t="str">
        <f t="shared" si="387"/>
        <v>0</v>
      </c>
    </row>
    <row r="24818" spans="67:67">
      <c r="BO24818" s="87" t="str">
        <f t="shared" si="387"/>
        <v>0</v>
      </c>
    </row>
    <row r="24819" spans="67:67">
      <c r="BO24819" s="87" t="str">
        <f t="shared" si="387"/>
        <v>0</v>
      </c>
    </row>
    <row r="24820" spans="67:67">
      <c r="BO24820" s="87" t="str">
        <f t="shared" si="387"/>
        <v>0</v>
      </c>
    </row>
    <row r="24821" spans="67:67">
      <c r="BO24821" s="87" t="str">
        <f t="shared" si="387"/>
        <v>0</v>
      </c>
    </row>
    <row r="24822" spans="67:67">
      <c r="BO24822" s="87" t="str">
        <f t="shared" si="387"/>
        <v>0</v>
      </c>
    </row>
    <row r="24823" spans="67:67">
      <c r="BO24823" s="87" t="str">
        <f t="shared" si="387"/>
        <v>0</v>
      </c>
    </row>
    <row r="24824" spans="67:67">
      <c r="BO24824" s="87" t="str">
        <f t="shared" si="387"/>
        <v>0</v>
      </c>
    </row>
    <row r="24825" spans="67:67">
      <c r="BO24825" s="87" t="str">
        <f t="shared" si="387"/>
        <v>0</v>
      </c>
    </row>
    <row r="24826" spans="67:67">
      <c r="BO24826" s="87" t="str">
        <f t="shared" si="387"/>
        <v>0</v>
      </c>
    </row>
    <row r="24827" spans="67:67">
      <c r="BO24827" s="87" t="str">
        <f t="shared" si="387"/>
        <v>0</v>
      </c>
    </row>
    <row r="24828" spans="67:67">
      <c r="BO24828" s="87" t="str">
        <f t="shared" si="387"/>
        <v>0</v>
      </c>
    </row>
    <row r="24829" spans="67:67">
      <c r="BO24829" s="87" t="str">
        <f t="shared" si="387"/>
        <v>0</v>
      </c>
    </row>
    <row r="24830" spans="67:67">
      <c r="BO24830" s="87" t="str">
        <f t="shared" si="387"/>
        <v>0</v>
      </c>
    </row>
    <row r="24831" spans="67:67">
      <c r="BO24831" s="87" t="str">
        <f t="shared" si="387"/>
        <v>0</v>
      </c>
    </row>
    <row r="24832" spans="67:67">
      <c r="BO24832" s="87" t="str">
        <f t="shared" si="387"/>
        <v>0</v>
      </c>
    </row>
    <row r="24833" spans="67:67">
      <c r="BO24833" s="87" t="str">
        <f t="shared" si="387"/>
        <v>0</v>
      </c>
    </row>
    <row r="24834" spans="67:67">
      <c r="BO24834" s="87" t="str">
        <f t="shared" si="387"/>
        <v>0</v>
      </c>
    </row>
    <row r="24835" spans="67:67">
      <c r="BO24835" s="87" t="str">
        <f t="shared" si="387"/>
        <v>0</v>
      </c>
    </row>
    <row r="24836" spans="67:67">
      <c r="BO24836" s="87" t="str">
        <f t="shared" si="387"/>
        <v>0</v>
      </c>
    </row>
    <row r="24837" spans="67:67">
      <c r="BO24837" s="87" t="str">
        <f t="shared" si="387"/>
        <v>0</v>
      </c>
    </row>
    <row r="24838" spans="67:67">
      <c r="BO24838" s="87" t="str">
        <f t="shared" ref="BO24838:BO24901" si="388">IF(AND(BI24838&lt;&gt;"",BM24838&lt;&gt;"",BE24838&lt;&gt;"",BF24838&lt;&gt;"",BG24838&lt;&gt;""),(1000*9.81*BI24838*0.001*BM24838)/(BE24838*BF24838*BG24838),"0")</f>
        <v>0</v>
      </c>
    </row>
    <row r="24839" spans="67:67">
      <c r="BO24839" s="87" t="str">
        <f t="shared" si="388"/>
        <v>0</v>
      </c>
    </row>
    <row r="24840" spans="67:67">
      <c r="BO24840" s="87" t="str">
        <f t="shared" si="388"/>
        <v>0</v>
      </c>
    </row>
    <row r="24841" spans="67:67">
      <c r="BO24841" s="87" t="str">
        <f t="shared" si="388"/>
        <v>0</v>
      </c>
    </row>
    <row r="24842" spans="67:67">
      <c r="BO24842" s="87" t="str">
        <f t="shared" si="388"/>
        <v>0</v>
      </c>
    </row>
    <row r="24843" spans="67:67">
      <c r="BO24843" s="87" t="str">
        <f t="shared" si="388"/>
        <v>0</v>
      </c>
    </row>
    <row r="24844" spans="67:67">
      <c r="BO24844" s="87" t="str">
        <f t="shared" si="388"/>
        <v>0</v>
      </c>
    </row>
    <row r="24845" spans="67:67">
      <c r="BO24845" s="87" t="str">
        <f t="shared" si="388"/>
        <v>0</v>
      </c>
    </row>
    <row r="24846" spans="67:67">
      <c r="BO24846" s="87" t="str">
        <f t="shared" si="388"/>
        <v>0</v>
      </c>
    </row>
    <row r="24847" spans="67:67">
      <c r="BO24847" s="87" t="str">
        <f t="shared" si="388"/>
        <v>0</v>
      </c>
    </row>
    <row r="24848" spans="67:67">
      <c r="BO24848" s="87" t="str">
        <f t="shared" si="388"/>
        <v>0</v>
      </c>
    </row>
    <row r="24849" spans="67:67">
      <c r="BO24849" s="87" t="str">
        <f t="shared" si="388"/>
        <v>0</v>
      </c>
    </row>
    <row r="24850" spans="67:67">
      <c r="BO24850" s="87" t="str">
        <f t="shared" si="388"/>
        <v>0</v>
      </c>
    </row>
    <row r="24851" spans="67:67">
      <c r="BO24851" s="87" t="str">
        <f t="shared" si="388"/>
        <v>0</v>
      </c>
    </row>
    <row r="24852" spans="67:67">
      <c r="BO24852" s="87" t="str">
        <f t="shared" si="388"/>
        <v>0</v>
      </c>
    </row>
    <row r="24853" spans="67:67">
      <c r="BO24853" s="87" t="str">
        <f t="shared" si="388"/>
        <v>0</v>
      </c>
    </row>
    <row r="24854" spans="67:67">
      <c r="BO24854" s="87" t="str">
        <f t="shared" si="388"/>
        <v>0</v>
      </c>
    </row>
    <row r="24855" spans="67:67">
      <c r="BO24855" s="87" t="str">
        <f t="shared" si="388"/>
        <v>0</v>
      </c>
    </row>
    <row r="24856" spans="67:67">
      <c r="BO24856" s="87" t="str">
        <f t="shared" si="388"/>
        <v>0</v>
      </c>
    </row>
    <row r="24857" spans="67:67">
      <c r="BO24857" s="87" t="str">
        <f t="shared" si="388"/>
        <v>0</v>
      </c>
    </row>
    <row r="24858" spans="67:67">
      <c r="BO24858" s="87" t="str">
        <f t="shared" si="388"/>
        <v>0</v>
      </c>
    </row>
    <row r="24859" spans="67:67">
      <c r="BO24859" s="87" t="str">
        <f t="shared" si="388"/>
        <v>0</v>
      </c>
    </row>
    <row r="24860" spans="67:67">
      <c r="BO24860" s="87" t="str">
        <f t="shared" si="388"/>
        <v>0</v>
      </c>
    </row>
    <row r="24861" spans="67:67">
      <c r="BO24861" s="87" t="str">
        <f t="shared" si="388"/>
        <v>0</v>
      </c>
    </row>
    <row r="24862" spans="67:67">
      <c r="BO24862" s="87" t="str">
        <f t="shared" si="388"/>
        <v>0</v>
      </c>
    </row>
    <row r="24863" spans="67:67">
      <c r="BO24863" s="87" t="str">
        <f t="shared" si="388"/>
        <v>0</v>
      </c>
    </row>
    <row r="24864" spans="67:67">
      <c r="BO24864" s="87" t="str">
        <f t="shared" si="388"/>
        <v>0</v>
      </c>
    </row>
    <row r="24865" spans="67:67">
      <c r="BO24865" s="87" t="str">
        <f t="shared" si="388"/>
        <v>0</v>
      </c>
    </row>
    <row r="24866" spans="67:67">
      <c r="BO24866" s="87" t="str">
        <f t="shared" si="388"/>
        <v>0</v>
      </c>
    </row>
    <row r="24867" spans="67:67">
      <c r="BO24867" s="87" t="str">
        <f t="shared" si="388"/>
        <v>0</v>
      </c>
    </row>
    <row r="24868" spans="67:67">
      <c r="BO24868" s="87" t="str">
        <f t="shared" si="388"/>
        <v>0</v>
      </c>
    </row>
    <row r="24869" spans="67:67">
      <c r="BO24869" s="87" t="str">
        <f t="shared" si="388"/>
        <v>0</v>
      </c>
    </row>
    <row r="24870" spans="67:67">
      <c r="BO24870" s="87" t="str">
        <f t="shared" si="388"/>
        <v>0</v>
      </c>
    </row>
    <row r="24871" spans="67:67">
      <c r="BO24871" s="87" t="str">
        <f t="shared" si="388"/>
        <v>0</v>
      </c>
    </row>
    <row r="24872" spans="67:67">
      <c r="BO24872" s="87" t="str">
        <f t="shared" si="388"/>
        <v>0</v>
      </c>
    </row>
    <row r="24873" spans="67:67">
      <c r="BO24873" s="87" t="str">
        <f t="shared" si="388"/>
        <v>0</v>
      </c>
    </row>
    <row r="24874" spans="67:67">
      <c r="BO24874" s="87" t="str">
        <f t="shared" si="388"/>
        <v>0</v>
      </c>
    </row>
    <row r="24875" spans="67:67">
      <c r="BO24875" s="87" t="str">
        <f t="shared" si="388"/>
        <v>0</v>
      </c>
    </row>
    <row r="24876" spans="67:67">
      <c r="BO24876" s="87" t="str">
        <f t="shared" si="388"/>
        <v>0</v>
      </c>
    </row>
    <row r="24877" spans="67:67">
      <c r="BO24877" s="87" t="str">
        <f t="shared" si="388"/>
        <v>0</v>
      </c>
    </row>
    <row r="24878" spans="67:67">
      <c r="BO24878" s="87" t="str">
        <f t="shared" si="388"/>
        <v>0</v>
      </c>
    </row>
    <row r="24879" spans="67:67">
      <c r="BO24879" s="87" t="str">
        <f t="shared" si="388"/>
        <v>0</v>
      </c>
    </row>
    <row r="24880" spans="67:67">
      <c r="BO24880" s="87" t="str">
        <f t="shared" si="388"/>
        <v>0</v>
      </c>
    </row>
    <row r="24881" spans="67:67">
      <c r="BO24881" s="87" t="str">
        <f t="shared" si="388"/>
        <v>0</v>
      </c>
    </row>
    <row r="24882" spans="67:67">
      <c r="BO24882" s="87" t="str">
        <f t="shared" si="388"/>
        <v>0</v>
      </c>
    </row>
    <row r="24883" spans="67:67">
      <c r="BO24883" s="87" t="str">
        <f t="shared" si="388"/>
        <v>0</v>
      </c>
    </row>
    <row r="24884" spans="67:67">
      <c r="BO24884" s="87" t="str">
        <f t="shared" si="388"/>
        <v>0</v>
      </c>
    </row>
    <row r="24885" spans="67:67">
      <c r="BO24885" s="87" t="str">
        <f t="shared" si="388"/>
        <v>0</v>
      </c>
    </row>
    <row r="24886" spans="67:67">
      <c r="BO24886" s="87" t="str">
        <f t="shared" si="388"/>
        <v>0</v>
      </c>
    </row>
    <row r="24887" spans="67:67">
      <c r="BO24887" s="87" t="str">
        <f t="shared" si="388"/>
        <v>0</v>
      </c>
    </row>
    <row r="24888" spans="67:67">
      <c r="BO24888" s="87" t="str">
        <f t="shared" si="388"/>
        <v>0</v>
      </c>
    </row>
    <row r="24889" spans="67:67">
      <c r="BO24889" s="87" t="str">
        <f t="shared" si="388"/>
        <v>0</v>
      </c>
    </row>
    <row r="24890" spans="67:67">
      <c r="BO24890" s="87" t="str">
        <f t="shared" si="388"/>
        <v>0</v>
      </c>
    </row>
    <row r="24891" spans="67:67">
      <c r="BO24891" s="87" t="str">
        <f t="shared" si="388"/>
        <v>0</v>
      </c>
    </row>
    <row r="24892" spans="67:67">
      <c r="BO24892" s="87" t="str">
        <f t="shared" si="388"/>
        <v>0</v>
      </c>
    </row>
    <row r="24893" spans="67:67">
      <c r="BO24893" s="87" t="str">
        <f t="shared" si="388"/>
        <v>0</v>
      </c>
    </row>
    <row r="24894" spans="67:67">
      <c r="BO24894" s="87" t="str">
        <f t="shared" si="388"/>
        <v>0</v>
      </c>
    </row>
    <row r="24895" spans="67:67">
      <c r="BO24895" s="87" t="str">
        <f t="shared" si="388"/>
        <v>0</v>
      </c>
    </row>
    <row r="24896" spans="67:67">
      <c r="BO24896" s="87" t="str">
        <f t="shared" si="388"/>
        <v>0</v>
      </c>
    </row>
    <row r="24897" spans="67:67">
      <c r="BO24897" s="87" t="str">
        <f t="shared" si="388"/>
        <v>0</v>
      </c>
    </row>
    <row r="24898" spans="67:67">
      <c r="BO24898" s="87" t="str">
        <f t="shared" si="388"/>
        <v>0</v>
      </c>
    </row>
    <row r="24899" spans="67:67">
      <c r="BO24899" s="87" t="str">
        <f t="shared" si="388"/>
        <v>0</v>
      </c>
    </row>
    <row r="24900" spans="67:67">
      <c r="BO24900" s="87" t="str">
        <f t="shared" si="388"/>
        <v>0</v>
      </c>
    </row>
    <row r="24901" spans="67:67">
      <c r="BO24901" s="87" t="str">
        <f t="shared" si="388"/>
        <v>0</v>
      </c>
    </row>
    <row r="24902" spans="67:67">
      <c r="BO24902" s="87" t="str">
        <f t="shared" ref="BO24902:BO24965" si="389">IF(AND(BI24902&lt;&gt;"",BM24902&lt;&gt;"",BE24902&lt;&gt;"",BF24902&lt;&gt;"",BG24902&lt;&gt;""),(1000*9.81*BI24902*0.001*BM24902)/(BE24902*BF24902*BG24902),"0")</f>
        <v>0</v>
      </c>
    </row>
    <row r="24903" spans="67:67">
      <c r="BO24903" s="87" t="str">
        <f t="shared" si="389"/>
        <v>0</v>
      </c>
    </row>
    <row r="24904" spans="67:67">
      <c r="BO24904" s="87" t="str">
        <f t="shared" si="389"/>
        <v>0</v>
      </c>
    </row>
    <row r="24905" spans="67:67">
      <c r="BO24905" s="87" t="str">
        <f t="shared" si="389"/>
        <v>0</v>
      </c>
    </row>
    <row r="24906" spans="67:67">
      <c r="BO24906" s="87" t="str">
        <f t="shared" si="389"/>
        <v>0</v>
      </c>
    </row>
    <row r="24907" spans="67:67">
      <c r="BO24907" s="87" t="str">
        <f t="shared" si="389"/>
        <v>0</v>
      </c>
    </row>
    <row r="24908" spans="67:67">
      <c r="BO24908" s="87" t="str">
        <f t="shared" si="389"/>
        <v>0</v>
      </c>
    </row>
    <row r="24909" spans="67:67">
      <c r="BO24909" s="87" t="str">
        <f t="shared" si="389"/>
        <v>0</v>
      </c>
    </row>
    <row r="24910" spans="67:67">
      <c r="BO24910" s="87" t="str">
        <f t="shared" si="389"/>
        <v>0</v>
      </c>
    </row>
    <row r="24911" spans="67:67">
      <c r="BO24911" s="87" t="str">
        <f t="shared" si="389"/>
        <v>0</v>
      </c>
    </row>
    <row r="24912" spans="67:67">
      <c r="BO24912" s="87" t="str">
        <f t="shared" si="389"/>
        <v>0</v>
      </c>
    </row>
    <row r="24913" spans="67:67">
      <c r="BO24913" s="87" t="str">
        <f t="shared" si="389"/>
        <v>0</v>
      </c>
    </row>
    <row r="24914" spans="67:67">
      <c r="BO24914" s="87" t="str">
        <f t="shared" si="389"/>
        <v>0</v>
      </c>
    </row>
    <row r="24915" spans="67:67">
      <c r="BO24915" s="87" t="str">
        <f t="shared" si="389"/>
        <v>0</v>
      </c>
    </row>
    <row r="24916" spans="67:67">
      <c r="BO24916" s="87" t="str">
        <f t="shared" si="389"/>
        <v>0</v>
      </c>
    </row>
    <row r="24917" spans="67:67">
      <c r="BO24917" s="87" t="str">
        <f t="shared" si="389"/>
        <v>0</v>
      </c>
    </row>
    <row r="24918" spans="67:67">
      <c r="BO24918" s="87" t="str">
        <f t="shared" si="389"/>
        <v>0</v>
      </c>
    </row>
    <row r="24919" spans="67:67">
      <c r="BO24919" s="87" t="str">
        <f t="shared" si="389"/>
        <v>0</v>
      </c>
    </row>
    <row r="24920" spans="67:67">
      <c r="BO24920" s="87" t="str">
        <f t="shared" si="389"/>
        <v>0</v>
      </c>
    </row>
    <row r="24921" spans="67:67">
      <c r="BO24921" s="87" t="str">
        <f t="shared" si="389"/>
        <v>0</v>
      </c>
    </row>
    <row r="24922" spans="67:67">
      <c r="BO24922" s="87" t="str">
        <f t="shared" si="389"/>
        <v>0</v>
      </c>
    </row>
    <row r="24923" spans="67:67">
      <c r="BO24923" s="87" t="str">
        <f t="shared" si="389"/>
        <v>0</v>
      </c>
    </row>
    <row r="24924" spans="67:67">
      <c r="BO24924" s="87" t="str">
        <f t="shared" si="389"/>
        <v>0</v>
      </c>
    </row>
    <row r="24925" spans="67:67">
      <c r="BO24925" s="87" t="str">
        <f t="shared" si="389"/>
        <v>0</v>
      </c>
    </row>
    <row r="24926" spans="67:67">
      <c r="BO24926" s="87" t="str">
        <f t="shared" si="389"/>
        <v>0</v>
      </c>
    </row>
    <row r="24927" spans="67:67">
      <c r="BO24927" s="87" t="str">
        <f t="shared" si="389"/>
        <v>0</v>
      </c>
    </row>
    <row r="24928" spans="67:67">
      <c r="BO24928" s="87" t="str">
        <f t="shared" si="389"/>
        <v>0</v>
      </c>
    </row>
    <row r="24929" spans="67:67">
      <c r="BO24929" s="87" t="str">
        <f t="shared" si="389"/>
        <v>0</v>
      </c>
    </row>
    <row r="24930" spans="67:67">
      <c r="BO24930" s="87" t="str">
        <f t="shared" si="389"/>
        <v>0</v>
      </c>
    </row>
    <row r="24931" spans="67:67">
      <c r="BO24931" s="87" t="str">
        <f t="shared" si="389"/>
        <v>0</v>
      </c>
    </row>
    <row r="24932" spans="67:67">
      <c r="BO24932" s="87" t="str">
        <f t="shared" si="389"/>
        <v>0</v>
      </c>
    </row>
    <row r="24933" spans="67:67">
      <c r="BO24933" s="87" t="str">
        <f t="shared" si="389"/>
        <v>0</v>
      </c>
    </row>
    <row r="24934" spans="67:67">
      <c r="BO24934" s="87" t="str">
        <f t="shared" si="389"/>
        <v>0</v>
      </c>
    </row>
    <row r="24935" spans="67:67">
      <c r="BO24935" s="87" t="str">
        <f t="shared" si="389"/>
        <v>0</v>
      </c>
    </row>
    <row r="24936" spans="67:67">
      <c r="BO24936" s="87" t="str">
        <f t="shared" si="389"/>
        <v>0</v>
      </c>
    </row>
    <row r="24937" spans="67:67">
      <c r="BO24937" s="87" t="str">
        <f t="shared" si="389"/>
        <v>0</v>
      </c>
    </row>
    <row r="24938" spans="67:67">
      <c r="BO24938" s="87" t="str">
        <f t="shared" si="389"/>
        <v>0</v>
      </c>
    </row>
    <row r="24939" spans="67:67">
      <c r="BO24939" s="87" t="str">
        <f t="shared" si="389"/>
        <v>0</v>
      </c>
    </row>
    <row r="24940" spans="67:67">
      <c r="BO24940" s="87" t="str">
        <f t="shared" si="389"/>
        <v>0</v>
      </c>
    </row>
    <row r="24941" spans="67:67">
      <c r="BO24941" s="87" t="str">
        <f t="shared" si="389"/>
        <v>0</v>
      </c>
    </row>
    <row r="24942" spans="67:67">
      <c r="BO24942" s="87" t="str">
        <f t="shared" si="389"/>
        <v>0</v>
      </c>
    </row>
    <row r="24943" spans="67:67">
      <c r="BO24943" s="87" t="str">
        <f t="shared" si="389"/>
        <v>0</v>
      </c>
    </row>
    <row r="24944" spans="67:67">
      <c r="BO24944" s="87" t="str">
        <f t="shared" si="389"/>
        <v>0</v>
      </c>
    </row>
    <row r="24945" spans="67:67">
      <c r="BO24945" s="87" t="str">
        <f t="shared" si="389"/>
        <v>0</v>
      </c>
    </row>
    <row r="24946" spans="67:67">
      <c r="BO24946" s="87" t="str">
        <f t="shared" si="389"/>
        <v>0</v>
      </c>
    </row>
    <row r="24947" spans="67:67">
      <c r="BO24947" s="87" t="str">
        <f t="shared" si="389"/>
        <v>0</v>
      </c>
    </row>
    <row r="24948" spans="67:67">
      <c r="BO24948" s="87" t="str">
        <f t="shared" si="389"/>
        <v>0</v>
      </c>
    </row>
    <row r="24949" spans="67:67">
      <c r="BO24949" s="87" t="str">
        <f t="shared" si="389"/>
        <v>0</v>
      </c>
    </row>
    <row r="24950" spans="67:67">
      <c r="BO24950" s="87" t="str">
        <f t="shared" si="389"/>
        <v>0</v>
      </c>
    </row>
    <row r="24951" spans="67:67">
      <c r="BO24951" s="87" t="str">
        <f t="shared" si="389"/>
        <v>0</v>
      </c>
    </row>
    <row r="24952" spans="67:67">
      <c r="BO24952" s="87" t="str">
        <f t="shared" si="389"/>
        <v>0</v>
      </c>
    </row>
    <row r="24953" spans="67:67">
      <c r="BO24953" s="87" t="str">
        <f t="shared" si="389"/>
        <v>0</v>
      </c>
    </row>
    <row r="24954" spans="67:67">
      <c r="BO24954" s="87" t="str">
        <f t="shared" si="389"/>
        <v>0</v>
      </c>
    </row>
    <row r="24955" spans="67:67">
      <c r="BO24955" s="87" t="str">
        <f t="shared" si="389"/>
        <v>0</v>
      </c>
    </row>
    <row r="24956" spans="67:67">
      <c r="BO24956" s="87" t="str">
        <f t="shared" si="389"/>
        <v>0</v>
      </c>
    </row>
    <row r="24957" spans="67:67">
      <c r="BO24957" s="87" t="str">
        <f t="shared" si="389"/>
        <v>0</v>
      </c>
    </row>
    <row r="24958" spans="67:67">
      <c r="BO24958" s="87" t="str">
        <f t="shared" si="389"/>
        <v>0</v>
      </c>
    </row>
    <row r="24959" spans="67:67">
      <c r="BO24959" s="87" t="str">
        <f t="shared" si="389"/>
        <v>0</v>
      </c>
    </row>
    <row r="24960" spans="67:67">
      <c r="BO24960" s="87" t="str">
        <f t="shared" si="389"/>
        <v>0</v>
      </c>
    </row>
    <row r="24961" spans="67:67">
      <c r="BO24961" s="87" t="str">
        <f t="shared" si="389"/>
        <v>0</v>
      </c>
    </row>
    <row r="24962" spans="67:67">
      <c r="BO24962" s="87" t="str">
        <f t="shared" si="389"/>
        <v>0</v>
      </c>
    </row>
    <row r="24963" spans="67:67">
      <c r="BO24963" s="87" t="str">
        <f t="shared" si="389"/>
        <v>0</v>
      </c>
    </row>
    <row r="24964" spans="67:67">
      <c r="BO24964" s="87" t="str">
        <f t="shared" si="389"/>
        <v>0</v>
      </c>
    </row>
    <row r="24965" spans="67:67">
      <c r="BO24965" s="87" t="str">
        <f t="shared" si="389"/>
        <v>0</v>
      </c>
    </row>
    <row r="24966" spans="67:67">
      <c r="BO24966" s="87" t="str">
        <f t="shared" ref="BO24966:BO25029" si="390">IF(AND(BI24966&lt;&gt;"",BM24966&lt;&gt;"",BE24966&lt;&gt;"",BF24966&lt;&gt;"",BG24966&lt;&gt;""),(1000*9.81*BI24966*0.001*BM24966)/(BE24966*BF24966*BG24966),"0")</f>
        <v>0</v>
      </c>
    </row>
    <row r="24967" spans="67:67">
      <c r="BO24967" s="87" t="str">
        <f t="shared" si="390"/>
        <v>0</v>
      </c>
    </row>
    <row r="24968" spans="67:67">
      <c r="BO24968" s="87" t="str">
        <f t="shared" si="390"/>
        <v>0</v>
      </c>
    </row>
    <row r="24969" spans="67:67">
      <c r="BO24969" s="87" t="str">
        <f t="shared" si="390"/>
        <v>0</v>
      </c>
    </row>
    <row r="24970" spans="67:67">
      <c r="BO24970" s="87" t="str">
        <f t="shared" si="390"/>
        <v>0</v>
      </c>
    </row>
    <row r="24971" spans="67:67">
      <c r="BO24971" s="87" t="str">
        <f t="shared" si="390"/>
        <v>0</v>
      </c>
    </row>
    <row r="24972" spans="67:67">
      <c r="BO24972" s="87" t="str">
        <f t="shared" si="390"/>
        <v>0</v>
      </c>
    </row>
    <row r="24973" spans="67:67">
      <c r="BO24973" s="87" t="str">
        <f t="shared" si="390"/>
        <v>0</v>
      </c>
    </row>
    <row r="24974" spans="67:67">
      <c r="BO24974" s="87" t="str">
        <f t="shared" si="390"/>
        <v>0</v>
      </c>
    </row>
    <row r="24975" spans="67:67">
      <c r="BO24975" s="87" t="str">
        <f t="shared" si="390"/>
        <v>0</v>
      </c>
    </row>
    <row r="24976" spans="67:67">
      <c r="BO24976" s="87" t="str">
        <f t="shared" si="390"/>
        <v>0</v>
      </c>
    </row>
    <row r="24977" spans="67:67">
      <c r="BO24977" s="87" t="str">
        <f t="shared" si="390"/>
        <v>0</v>
      </c>
    </row>
    <row r="24978" spans="67:67">
      <c r="BO24978" s="87" t="str">
        <f t="shared" si="390"/>
        <v>0</v>
      </c>
    </row>
    <row r="24979" spans="67:67">
      <c r="BO24979" s="87" t="str">
        <f t="shared" si="390"/>
        <v>0</v>
      </c>
    </row>
    <row r="24980" spans="67:67">
      <c r="BO24980" s="87" t="str">
        <f t="shared" si="390"/>
        <v>0</v>
      </c>
    </row>
    <row r="24981" spans="67:67">
      <c r="BO24981" s="87" t="str">
        <f t="shared" si="390"/>
        <v>0</v>
      </c>
    </row>
    <row r="24982" spans="67:67">
      <c r="BO24982" s="87" t="str">
        <f t="shared" si="390"/>
        <v>0</v>
      </c>
    </row>
    <row r="24983" spans="67:67">
      <c r="BO24983" s="87" t="str">
        <f t="shared" si="390"/>
        <v>0</v>
      </c>
    </row>
    <row r="24984" spans="67:67">
      <c r="BO24984" s="87" t="str">
        <f t="shared" si="390"/>
        <v>0</v>
      </c>
    </row>
    <row r="24985" spans="67:67">
      <c r="BO24985" s="87" t="str">
        <f t="shared" si="390"/>
        <v>0</v>
      </c>
    </row>
    <row r="24986" spans="67:67">
      <c r="BO24986" s="87" t="str">
        <f t="shared" si="390"/>
        <v>0</v>
      </c>
    </row>
    <row r="24987" spans="67:67">
      <c r="BO24987" s="87" t="str">
        <f t="shared" si="390"/>
        <v>0</v>
      </c>
    </row>
    <row r="24988" spans="67:67">
      <c r="BO24988" s="87" t="str">
        <f t="shared" si="390"/>
        <v>0</v>
      </c>
    </row>
    <row r="24989" spans="67:67">
      <c r="BO24989" s="87" t="str">
        <f t="shared" si="390"/>
        <v>0</v>
      </c>
    </row>
    <row r="24990" spans="67:67">
      <c r="BO24990" s="87" t="str">
        <f t="shared" si="390"/>
        <v>0</v>
      </c>
    </row>
    <row r="24991" spans="67:67">
      <c r="BO24991" s="87" t="str">
        <f t="shared" si="390"/>
        <v>0</v>
      </c>
    </row>
    <row r="24992" spans="67:67">
      <c r="BO24992" s="87" t="str">
        <f t="shared" si="390"/>
        <v>0</v>
      </c>
    </row>
    <row r="24993" spans="67:67">
      <c r="BO24993" s="87" t="str">
        <f t="shared" si="390"/>
        <v>0</v>
      </c>
    </row>
    <row r="24994" spans="67:67">
      <c r="BO24994" s="87" t="str">
        <f t="shared" si="390"/>
        <v>0</v>
      </c>
    </row>
    <row r="24995" spans="67:67">
      <c r="BO24995" s="87" t="str">
        <f t="shared" si="390"/>
        <v>0</v>
      </c>
    </row>
    <row r="24996" spans="67:67">
      <c r="BO24996" s="87" t="str">
        <f t="shared" si="390"/>
        <v>0</v>
      </c>
    </row>
    <row r="24997" spans="67:67">
      <c r="BO24997" s="87" t="str">
        <f t="shared" si="390"/>
        <v>0</v>
      </c>
    </row>
    <row r="24998" spans="67:67">
      <c r="BO24998" s="87" t="str">
        <f t="shared" si="390"/>
        <v>0</v>
      </c>
    </row>
    <row r="24999" spans="67:67">
      <c r="BO24999" s="87" t="str">
        <f t="shared" si="390"/>
        <v>0</v>
      </c>
    </row>
    <row r="25000" spans="67:67">
      <c r="BO25000" s="87" t="str">
        <f t="shared" si="390"/>
        <v>0</v>
      </c>
    </row>
    <row r="25001" spans="67:67">
      <c r="BO25001" s="87" t="str">
        <f t="shared" si="390"/>
        <v>0</v>
      </c>
    </row>
    <row r="25002" spans="67:67">
      <c r="BO25002" s="87" t="str">
        <f t="shared" si="390"/>
        <v>0</v>
      </c>
    </row>
    <row r="25003" spans="67:67">
      <c r="BO25003" s="87" t="str">
        <f t="shared" si="390"/>
        <v>0</v>
      </c>
    </row>
    <row r="25004" spans="67:67">
      <c r="BO25004" s="87" t="str">
        <f t="shared" si="390"/>
        <v>0</v>
      </c>
    </row>
    <row r="25005" spans="67:67">
      <c r="BO25005" s="87" t="str">
        <f t="shared" si="390"/>
        <v>0</v>
      </c>
    </row>
    <row r="25006" spans="67:67">
      <c r="BO25006" s="87" t="str">
        <f t="shared" si="390"/>
        <v>0</v>
      </c>
    </row>
    <row r="25007" spans="67:67">
      <c r="BO25007" s="87" t="str">
        <f t="shared" si="390"/>
        <v>0</v>
      </c>
    </row>
    <row r="25008" spans="67:67">
      <c r="BO25008" s="87" t="str">
        <f t="shared" si="390"/>
        <v>0</v>
      </c>
    </row>
    <row r="25009" spans="67:67">
      <c r="BO25009" s="87" t="str">
        <f t="shared" si="390"/>
        <v>0</v>
      </c>
    </row>
    <row r="25010" spans="67:67">
      <c r="BO25010" s="87" t="str">
        <f t="shared" si="390"/>
        <v>0</v>
      </c>
    </row>
    <row r="25011" spans="67:67">
      <c r="BO25011" s="87" t="str">
        <f t="shared" si="390"/>
        <v>0</v>
      </c>
    </row>
    <row r="25012" spans="67:67">
      <c r="BO25012" s="87" t="str">
        <f t="shared" si="390"/>
        <v>0</v>
      </c>
    </row>
    <row r="25013" spans="67:67">
      <c r="BO25013" s="87" t="str">
        <f t="shared" si="390"/>
        <v>0</v>
      </c>
    </row>
    <row r="25014" spans="67:67">
      <c r="BO25014" s="87" t="str">
        <f t="shared" si="390"/>
        <v>0</v>
      </c>
    </row>
    <row r="25015" spans="67:67">
      <c r="BO25015" s="87" t="str">
        <f t="shared" si="390"/>
        <v>0</v>
      </c>
    </row>
    <row r="25016" spans="67:67">
      <c r="BO25016" s="87" t="str">
        <f t="shared" si="390"/>
        <v>0</v>
      </c>
    </row>
    <row r="25017" spans="67:67">
      <c r="BO25017" s="87" t="str">
        <f t="shared" si="390"/>
        <v>0</v>
      </c>
    </row>
    <row r="25018" spans="67:67">
      <c r="BO25018" s="87" t="str">
        <f t="shared" si="390"/>
        <v>0</v>
      </c>
    </row>
    <row r="25019" spans="67:67">
      <c r="BO25019" s="87" t="str">
        <f t="shared" si="390"/>
        <v>0</v>
      </c>
    </row>
    <row r="25020" spans="67:67">
      <c r="BO25020" s="87" t="str">
        <f t="shared" si="390"/>
        <v>0</v>
      </c>
    </row>
    <row r="25021" spans="67:67">
      <c r="BO25021" s="87" t="str">
        <f t="shared" si="390"/>
        <v>0</v>
      </c>
    </row>
    <row r="25022" spans="67:67">
      <c r="BO25022" s="87" t="str">
        <f t="shared" si="390"/>
        <v>0</v>
      </c>
    </row>
    <row r="25023" spans="67:67">
      <c r="BO25023" s="87" t="str">
        <f t="shared" si="390"/>
        <v>0</v>
      </c>
    </row>
    <row r="25024" spans="67:67">
      <c r="BO25024" s="87" t="str">
        <f t="shared" si="390"/>
        <v>0</v>
      </c>
    </row>
    <row r="25025" spans="67:67">
      <c r="BO25025" s="87" t="str">
        <f t="shared" si="390"/>
        <v>0</v>
      </c>
    </row>
    <row r="25026" spans="67:67">
      <c r="BO25026" s="87" t="str">
        <f t="shared" si="390"/>
        <v>0</v>
      </c>
    </row>
    <row r="25027" spans="67:67">
      <c r="BO25027" s="87" t="str">
        <f t="shared" si="390"/>
        <v>0</v>
      </c>
    </row>
    <row r="25028" spans="67:67">
      <c r="BO25028" s="87" t="str">
        <f t="shared" si="390"/>
        <v>0</v>
      </c>
    </row>
    <row r="25029" spans="67:67">
      <c r="BO25029" s="87" t="str">
        <f t="shared" si="390"/>
        <v>0</v>
      </c>
    </row>
    <row r="25030" spans="67:67">
      <c r="BO25030" s="87" t="str">
        <f t="shared" ref="BO25030:BO25093" si="391">IF(AND(BI25030&lt;&gt;"",BM25030&lt;&gt;"",BE25030&lt;&gt;"",BF25030&lt;&gt;"",BG25030&lt;&gt;""),(1000*9.81*BI25030*0.001*BM25030)/(BE25030*BF25030*BG25030),"0")</f>
        <v>0</v>
      </c>
    </row>
    <row r="25031" spans="67:67">
      <c r="BO25031" s="87" t="str">
        <f t="shared" si="391"/>
        <v>0</v>
      </c>
    </row>
    <row r="25032" spans="67:67">
      <c r="BO25032" s="87" t="str">
        <f t="shared" si="391"/>
        <v>0</v>
      </c>
    </row>
    <row r="25033" spans="67:67">
      <c r="BO25033" s="87" t="str">
        <f t="shared" si="391"/>
        <v>0</v>
      </c>
    </row>
    <row r="25034" spans="67:67">
      <c r="BO25034" s="87" t="str">
        <f t="shared" si="391"/>
        <v>0</v>
      </c>
    </row>
    <row r="25035" spans="67:67">
      <c r="BO25035" s="87" t="str">
        <f t="shared" si="391"/>
        <v>0</v>
      </c>
    </row>
    <row r="25036" spans="67:67">
      <c r="BO25036" s="87" t="str">
        <f t="shared" si="391"/>
        <v>0</v>
      </c>
    </row>
    <row r="25037" spans="67:67">
      <c r="BO25037" s="87" t="str">
        <f t="shared" si="391"/>
        <v>0</v>
      </c>
    </row>
    <row r="25038" spans="67:67">
      <c r="BO25038" s="87" t="str">
        <f t="shared" si="391"/>
        <v>0</v>
      </c>
    </row>
    <row r="25039" spans="67:67">
      <c r="BO25039" s="87" t="str">
        <f t="shared" si="391"/>
        <v>0</v>
      </c>
    </row>
    <row r="25040" spans="67:67">
      <c r="BO25040" s="87" t="str">
        <f t="shared" si="391"/>
        <v>0</v>
      </c>
    </row>
    <row r="25041" spans="67:67">
      <c r="BO25041" s="87" t="str">
        <f t="shared" si="391"/>
        <v>0</v>
      </c>
    </row>
    <row r="25042" spans="67:67">
      <c r="BO25042" s="87" t="str">
        <f t="shared" si="391"/>
        <v>0</v>
      </c>
    </row>
    <row r="25043" spans="67:67">
      <c r="BO25043" s="87" t="str">
        <f t="shared" si="391"/>
        <v>0</v>
      </c>
    </row>
    <row r="25044" spans="67:67">
      <c r="BO25044" s="87" t="str">
        <f t="shared" si="391"/>
        <v>0</v>
      </c>
    </row>
    <row r="25045" spans="67:67">
      <c r="BO25045" s="87" t="str">
        <f t="shared" si="391"/>
        <v>0</v>
      </c>
    </row>
    <row r="25046" spans="67:67">
      <c r="BO25046" s="87" t="str">
        <f t="shared" si="391"/>
        <v>0</v>
      </c>
    </row>
    <row r="25047" spans="67:67">
      <c r="BO25047" s="87" t="str">
        <f t="shared" si="391"/>
        <v>0</v>
      </c>
    </row>
    <row r="25048" spans="67:67">
      <c r="BO25048" s="87" t="str">
        <f t="shared" si="391"/>
        <v>0</v>
      </c>
    </row>
    <row r="25049" spans="67:67">
      <c r="BO25049" s="87" t="str">
        <f t="shared" si="391"/>
        <v>0</v>
      </c>
    </row>
    <row r="25050" spans="67:67">
      <c r="BO25050" s="87" t="str">
        <f t="shared" si="391"/>
        <v>0</v>
      </c>
    </row>
    <row r="25051" spans="67:67">
      <c r="BO25051" s="87" t="str">
        <f t="shared" si="391"/>
        <v>0</v>
      </c>
    </row>
    <row r="25052" spans="67:67">
      <c r="BO25052" s="87" t="str">
        <f t="shared" si="391"/>
        <v>0</v>
      </c>
    </row>
    <row r="25053" spans="67:67">
      <c r="BO25053" s="87" t="str">
        <f t="shared" si="391"/>
        <v>0</v>
      </c>
    </row>
    <row r="25054" spans="67:67">
      <c r="BO25054" s="87" t="str">
        <f t="shared" si="391"/>
        <v>0</v>
      </c>
    </row>
    <row r="25055" spans="67:67">
      <c r="BO25055" s="87" t="str">
        <f t="shared" si="391"/>
        <v>0</v>
      </c>
    </row>
    <row r="25056" spans="67:67">
      <c r="BO25056" s="87" t="str">
        <f t="shared" si="391"/>
        <v>0</v>
      </c>
    </row>
    <row r="25057" spans="67:67">
      <c r="BO25057" s="87" t="str">
        <f t="shared" si="391"/>
        <v>0</v>
      </c>
    </row>
    <row r="25058" spans="67:67">
      <c r="BO25058" s="87" t="str">
        <f t="shared" si="391"/>
        <v>0</v>
      </c>
    </row>
    <row r="25059" spans="67:67">
      <c r="BO25059" s="87" t="str">
        <f t="shared" si="391"/>
        <v>0</v>
      </c>
    </row>
    <row r="25060" spans="67:67">
      <c r="BO25060" s="87" t="str">
        <f t="shared" si="391"/>
        <v>0</v>
      </c>
    </row>
    <row r="25061" spans="67:67">
      <c r="BO25061" s="87" t="str">
        <f t="shared" si="391"/>
        <v>0</v>
      </c>
    </row>
    <row r="25062" spans="67:67">
      <c r="BO25062" s="87" t="str">
        <f t="shared" si="391"/>
        <v>0</v>
      </c>
    </row>
    <row r="25063" spans="67:67">
      <c r="BO25063" s="87" t="str">
        <f t="shared" si="391"/>
        <v>0</v>
      </c>
    </row>
    <row r="25064" spans="67:67">
      <c r="BO25064" s="87" t="str">
        <f t="shared" si="391"/>
        <v>0</v>
      </c>
    </row>
    <row r="25065" spans="67:67">
      <c r="BO25065" s="87" t="str">
        <f t="shared" si="391"/>
        <v>0</v>
      </c>
    </row>
    <row r="25066" spans="67:67">
      <c r="BO25066" s="87" t="str">
        <f t="shared" si="391"/>
        <v>0</v>
      </c>
    </row>
    <row r="25067" spans="67:67">
      <c r="BO25067" s="87" t="str">
        <f t="shared" si="391"/>
        <v>0</v>
      </c>
    </row>
    <row r="25068" spans="67:67">
      <c r="BO25068" s="87" t="str">
        <f t="shared" si="391"/>
        <v>0</v>
      </c>
    </row>
    <row r="25069" spans="67:67">
      <c r="BO25069" s="87" t="str">
        <f t="shared" si="391"/>
        <v>0</v>
      </c>
    </row>
    <row r="25070" spans="67:67">
      <c r="BO25070" s="87" t="str">
        <f t="shared" si="391"/>
        <v>0</v>
      </c>
    </row>
    <row r="25071" spans="67:67">
      <c r="BO25071" s="87" t="str">
        <f t="shared" si="391"/>
        <v>0</v>
      </c>
    </row>
    <row r="25072" spans="67:67">
      <c r="BO25072" s="87" t="str">
        <f t="shared" si="391"/>
        <v>0</v>
      </c>
    </row>
    <row r="25073" spans="67:67">
      <c r="BO25073" s="87" t="str">
        <f t="shared" si="391"/>
        <v>0</v>
      </c>
    </row>
    <row r="25074" spans="67:67">
      <c r="BO25074" s="87" t="str">
        <f t="shared" si="391"/>
        <v>0</v>
      </c>
    </row>
    <row r="25075" spans="67:67">
      <c r="BO25075" s="87" t="str">
        <f t="shared" si="391"/>
        <v>0</v>
      </c>
    </row>
    <row r="25076" spans="67:67">
      <c r="BO25076" s="87" t="str">
        <f t="shared" si="391"/>
        <v>0</v>
      </c>
    </row>
    <row r="25077" spans="67:67">
      <c r="BO25077" s="87" t="str">
        <f t="shared" si="391"/>
        <v>0</v>
      </c>
    </row>
    <row r="25078" spans="67:67">
      <c r="BO25078" s="87" t="str">
        <f t="shared" si="391"/>
        <v>0</v>
      </c>
    </row>
    <row r="25079" spans="67:67">
      <c r="BO25079" s="87" t="str">
        <f t="shared" si="391"/>
        <v>0</v>
      </c>
    </row>
    <row r="25080" spans="67:67">
      <c r="BO25080" s="87" t="str">
        <f t="shared" si="391"/>
        <v>0</v>
      </c>
    </row>
    <row r="25081" spans="67:67">
      <c r="BO25081" s="87" t="str">
        <f t="shared" si="391"/>
        <v>0</v>
      </c>
    </row>
    <row r="25082" spans="67:67">
      <c r="BO25082" s="87" t="str">
        <f t="shared" si="391"/>
        <v>0</v>
      </c>
    </row>
    <row r="25083" spans="67:67">
      <c r="BO25083" s="87" t="str">
        <f t="shared" si="391"/>
        <v>0</v>
      </c>
    </row>
    <row r="25084" spans="67:67">
      <c r="BO25084" s="87" t="str">
        <f t="shared" si="391"/>
        <v>0</v>
      </c>
    </row>
    <row r="25085" spans="67:67">
      <c r="BO25085" s="87" t="str">
        <f t="shared" si="391"/>
        <v>0</v>
      </c>
    </row>
    <row r="25086" spans="67:67">
      <c r="BO25086" s="87" t="str">
        <f t="shared" si="391"/>
        <v>0</v>
      </c>
    </row>
    <row r="25087" spans="67:67">
      <c r="BO25087" s="87" t="str">
        <f t="shared" si="391"/>
        <v>0</v>
      </c>
    </row>
    <row r="25088" spans="67:67">
      <c r="BO25088" s="87" t="str">
        <f t="shared" si="391"/>
        <v>0</v>
      </c>
    </row>
    <row r="25089" spans="67:67">
      <c r="BO25089" s="87" t="str">
        <f t="shared" si="391"/>
        <v>0</v>
      </c>
    </row>
    <row r="25090" spans="67:67">
      <c r="BO25090" s="87" t="str">
        <f t="shared" si="391"/>
        <v>0</v>
      </c>
    </row>
    <row r="25091" spans="67:67">
      <c r="BO25091" s="87" t="str">
        <f t="shared" si="391"/>
        <v>0</v>
      </c>
    </row>
    <row r="25092" spans="67:67">
      <c r="BO25092" s="87" t="str">
        <f t="shared" si="391"/>
        <v>0</v>
      </c>
    </row>
    <row r="25093" spans="67:67">
      <c r="BO25093" s="87" t="str">
        <f t="shared" si="391"/>
        <v>0</v>
      </c>
    </row>
    <row r="25094" spans="67:67">
      <c r="BO25094" s="87" t="str">
        <f t="shared" ref="BO25094:BO25157" si="392">IF(AND(BI25094&lt;&gt;"",BM25094&lt;&gt;"",BE25094&lt;&gt;"",BF25094&lt;&gt;"",BG25094&lt;&gt;""),(1000*9.81*BI25094*0.001*BM25094)/(BE25094*BF25094*BG25094),"0")</f>
        <v>0</v>
      </c>
    </row>
    <row r="25095" spans="67:67">
      <c r="BO25095" s="87" t="str">
        <f t="shared" si="392"/>
        <v>0</v>
      </c>
    </row>
    <row r="25096" spans="67:67">
      <c r="BO25096" s="87" t="str">
        <f t="shared" si="392"/>
        <v>0</v>
      </c>
    </row>
    <row r="25097" spans="67:67">
      <c r="BO25097" s="87" t="str">
        <f t="shared" si="392"/>
        <v>0</v>
      </c>
    </row>
    <row r="25098" spans="67:67">
      <c r="BO25098" s="87" t="str">
        <f t="shared" si="392"/>
        <v>0</v>
      </c>
    </row>
    <row r="25099" spans="67:67">
      <c r="BO25099" s="87" t="str">
        <f t="shared" si="392"/>
        <v>0</v>
      </c>
    </row>
    <row r="25100" spans="67:67">
      <c r="BO25100" s="87" t="str">
        <f t="shared" si="392"/>
        <v>0</v>
      </c>
    </row>
    <row r="25101" spans="67:67">
      <c r="BO25101" s="87" t="str">
        <f t="shared" si="392"/>
        <v>0</v>
      </c>
    </row>
    <row r="25102" spans="67:67">
      <c r="BO25102" s="87" t="str">
        <f t="shared" si="392"/>
        <v>0</v>
      </c>
    </row>
    <row r="25103" spans="67:67">
      <c r="BO25103" s="87" t="str">
        <f t="shared" si="392"/>
        <v>0</v>
      </c>
    </row>
    <row r="25104" spans="67:67">
      <c r="BO25104" s="87" t="str">
        <f t="shared" si="392"/>
        <v>0</v>
      </c>
    </row>
    <row r="25105" spans="67:67">
      <c r="BO25105" s="87" t="str">
        <f t="shared" si="392"/>
        <v>0</v>
      </c>
    </row>
    <row r="25106" spans="67:67">
      <c r="BO25106" s="87" t="str">
        <f t="shared" si="392"/>
        <v>0</v>
      </c>
    </row>
    <row r="25107" spans="67:67">
      <c r="BO25107" s="87" t="str">
        <f t="shared" si="392"/>
        <v>0</v>
      </c>
    </row>
    <row r="25108" spans="67:67">
      <c r="BO25108" s="87" t="str">
        <f t="shared" si="392"/>
        <v>0</v>
      </c>
    </row>
    <row r="25109" spans="67:67">
      <c r="BO25109" s="87" t="str">
        <f t="shared" si="392"/>
        <v>0</v>
      </c>
    </row>
    <row r="25110" spans="67:67">
      <c r="BO25110" s="87" t="str">
        <f t="shared" si="392"/>
        <v>0</v>
      </c>
    </row>
    <row r="25111" spans="67:67">
      <c r="BO25111" s="87" t="str">
        <f t="shared" si="392"/>
        <v>0</v>
      </c>
    </row>
    <row r="25112" spans="67:67">
      <c r="BO25112" s="87" t="str">
        <f t="shared" si="392"/>
        <v>0</v>
      </c>
    </row>
    <row r="25113" spans="67:67">
      <c r="BO25113" s="87" t="str">
        <f t="shared" si="392"/>
        <v>0</v>
      </c>
    </row>
    <row r="25114" spans="67:67">
      <c r="BO25114" s="87" t="str">
        <f t="shared" si="392"/>
        <v>0</v>
      </c>
    </row>
    <row r="25115" spans="67:67">
      <c r="BO25115" s="87" t="str">
        <f t="shared" si="392"/>
        <v>0</v>
      </c>
    </row>
    <row r="25116" spans="67:67">
      <c r="BO25116" s="87" t="str">
        <f t="shared" si="392"/>
        <v>0</v>
      </c>
    </row>
    <row r="25117" spans="67:67">
      <c r="BO25117" s="87" t="str">
        <f t="shared" si="392"/>
        <v>0</v>
      </c>
    </row>
    <row r="25118" spans="67:67">
      <c r="BO25118" s="87" t="str">
        <f t="shared" si="392"/>
        <v>0</v>
      </c>
    </row>
    <row r="25119" spans="67:67">
      <c r="BO25119" s="87" t="str">
        <f t="shared" si="392"/>
        <v>0</v>
      </c>
    </row>
    <row r="25120" spans="67:67">
      <c r="BO25120" s="87" t="str">
        <f t="shared" si="392"/>
        <v>0</v>
      </c>
    </row>
    <row r="25121" spans="67:67">
      <c r="BO25121" s="87" t="str">
        <f t="shared" si="392"/>
        <v>0</v>
      </c>
    </row>
    <row r="25122" spans="67:67">
      <c r="BO25122" s="87" t="str">
        <f t="shared" si="392"/>
        <v>0</v>
      </c>
    </row>
    <row r="25123" spans="67:67">
      <c r="BO25123" s="87" t="str">
        <f t="shared" si="392"/>
        <v>0</v>
      </c>
    </row>
    <row r="25124" spans="67:67">
      <c r="BO25124" s="87" t="str">
        <f t="shared" si="392"/>
        <v>0</v>
      </c>
    </row>
    <row r="25125" spans="67:67">
      <c r="BO25125" s="87" t="str">
        <f t="shared" si="392"/>
        <v>0</v>
      </c>
    </row>
    <row r="25126" spans="67:67">
      <c r="BO25126" s="87" t="str">
        <f t="shared" si="392"/>
        <v>0</v>
      </c>
    </row>
    <row r="25127" spans="67:67">
      <c r="BO25127" s="87" t="str">
        <f t="shared" si="392"/>
        <v>0</v>
      </c>
    </row>
    <row r="25128" spans="67:67">
      <c r="BO25128" s="87" t="str">
        <f t="shared" si="392"/>
        <v>0</v>
      </c>
    </row>
    <row r="25129" spans="67:67">
      <c r="BO25129" s="87" t="str">
        <f t="shared" si="392"/>
        <v>0</v>
      </c>
    </row>
    <row r="25130" spans="67:67">
      <c r="BO25130" s="87" t="str">
        <f t="shared" si="392"/>
        <v>0</v>
      </c>
    </row>
    <row r="25131" spans="67:67">
      <c r="BO25131" s="87" t="str">
        <f t="shared" si="392"/>
        <v>0</v>
      </c>
    </row>
    <row r="25132" spans="67:67">
      <c r="BO25132" s="87" t="str">
        <f t="shared" si="392"/>
        <v>0</v>
      </c>
    </row>
    <row r="25133" spans="67:67">
      <c r="BO25133" s="87" t="str">
        <f t="shared" si="392"/>
        <v>0</v>
      </c>
    </row>
    <row r="25134" spans="67:67">
      <c r="BO25134" s="87" t="str">
        <f t="shared" si="392"/>
        <v>0</v>
      </c>
    </row>
    <row r="25135" spans="67:67">
      <c r="BO25135" s="87" t="str">
        <f t="shared" si="392"/>
        <v>0</v>
      </c>
    </row>
    <row r="25136" spans="67:67">
      <c r="BO25136" s="87" t="str">
        <f t="shared" si="392"/>
        <v>0</v>
      </c>
    </row>
    <row r="25137" spans="67:67">
      <c r="BO25137" s="87" t="str">
        <f t="shared" si="392"/>
        <v>0</v>
      </c>
    </row>
    <row r="25138" spans="67:67">
      <c r="BO25138" s="87" t="str">
        <f t="shared" si="392"/>
        <v>0</v>
      </c>
    </row>
    <row r="25139" spans="67:67">
      <c r="BO25139" s="87" t="str">
        <f t="shared" si="392"/>
        <v>0</v>
      </c>
    </row>
    <row r="25140" spans="67:67">
      <c r="BO25140" s="87" t="str">
        <f t="shared" si="392"/>
        <v>0</v>
      </c>
    </row>
    <row r="25141" spans="67:67">
      <c r="BO25141" s="87" t="str">
        <f t="shared" si="392"/>
        <v>0</v>
      </c>
    </row>
    <row r="25142" spans="67:67">
      <c r="BO25142" s="87" t="str">
        <f t="shared" si="392"/>
        <v>0</v>
      </c>
    </row>
    <row r="25143" spans="67:67">
      <c r="BO25143" s="87" t="str">
        <f t="shared" si="392"/>
        <v>0</v>
      </c>
    </row>
    <row r="25144" spans="67:67">
      <c r="BO25144" s="87" t="str">
        <f t="shared" si="392"/>
        <v>0</v>
      </c>
    </row>
    <row r="25145" spans="67:67">
      <c r="BO25145" s="87" t="str">
        <f t="shared" si="392"/>
        <v>0</v>
      </c>
    </row>
    <row r="25146" spans="67:67">
      <c r="BO25146" s="87" t="str">
        <f t="shared" si="392"/>
        <v>0</v>
      </c>
    </row>
    <row r="25147" spans="67:67">
      <c r="BO25147" s="87" t="str">
        <f t="shared" si="392"/>
        <v>0</v>
      </c>
    </row>
    <row r="25148" spans="67:67">
      <c r="BO25148" s="87" t="str">
        <f t="shared" si="392"/>
        <v>0</v>
      </c>
    </row>
    <row r="25149" spans="67:67">
      <c r="BO25149" s="87" t="str">
        <f t="shared" si="392"/>
        <v>0</v>
      </c>
    </row>
    <row r="25150" spans="67:67">
      <c r="BO25150" s="87" t="str">
        <f t="shared" si="392"/>
        <v>0</v>
      </c>
    </row>
    <row r="25151" spans="67:67">
      <c r="BO25151" s="87" t="str">
        <f t="shared" si="392"/>
        <v>0</v>
      </c>
    </row>
    <row r="25152" spans="67:67">
      <c r="BO25152" s="87" t="str">
        <f t="shared" si="392"/>
        <v>0</v>
      </c>
    </row>
    <row r="25153" spans="67:67">
      <c r="BO25153" s="87" t="str">
        <f t="shared" si="392"/>
        <v>0</v>
      </c>
    </row>
    <row r="25154" spans="67:67">
      <c r="BO25154" s="87" t="str">
        <f t="shared" si="392"/>
        <v>0</v>
      </c>
    </row>
    <row r="25155" spans="67:67">
      <c r="BO25155" s="87" t="str">
        <f t="shared" si="392"/>
        <v>0</v>
      </c>
    </row>
    <row r="25156" spans="67:67">
      <c r="BO25156" s="87" t="str">
        <f t="shared" si="392"/>
        <v>0</v>
      </c>
    </row>
    <row r="25157" spans="67:67">
      <c r="BO25157" s="87" t="str">
        <f t="shared" si="392"/>
        <v>0</v>
      </c>
    </row>
    <row r="25158" spans="67:67">
      <c r="BO25158" s="87" t="str">
        <f t="shared" ref="BO25158:BO25221" si="393">IF(AND(BI25158&lt;&gt;"",BM25158&lt;&gt;"",BE25158&lt;&gt;"",BF25158&lt;&gt;"",BG25158&lt;&gt;""),(1000*9.81*BI25158*0.001*BM25158)/(BE25158*BF25158*BG25158),"0")</f>
        <v>0</v>
      </c>
    </row>
    <row r="25159" spans="67:67">
      <c r="BO25159" s="87" t="str">
        <f t="shared" si="393"/>
        <v>0</v>
      </c>
    </row>
    <row r="25160" spans="67:67">
      <c r="BO25160" s="87" t="str">
        <f t="shared" si="393"/>
        <v>0</v>
      </c>
    </row>
    <row r="25161" spans="67:67">
      <c r="BO25161" s="87" t="str">
        <f t="shared" si="393"/>
        <v>0</v>
      </c>
    </row>
    <row r="25162" spans="67:67">
      <c r="BO25162" s="87" t="str">
        <f t="shared" si="393"/>
        <v>0</v>
      </c>
    </row>
    <row r="25163" spans="67:67">
      <c r="BO25163" s="87" t="str">
        <f t="shared" si="393"/>
        <v>0</v>
      </c>
    </row>
    <row r="25164" spans="67:67">
      <c r="BO25164" s="87" t="str">
        <f t="shared" si="393"/>
        <v>0</v>
      </c>
    </row>
    <row r="25165" spans="67:67">
      <c r="BO25165" s="87" t="str">
        <f t="shared" si="393"/>
        <v>0</v>
      </c>
    </row>
    <row r="25166" spans="67:67">
      <c r="BO25166" s="87" t="str">
        <f t="shared" si="393"/>
        <v>0</v>
      </c>
    </row>
    <row r="25167" spans="67:67">
      <c r="BO25167" s="87" t="str">
        <f t="shared" si="393"/>
        <v>0</v>
      </c>
    </row>
    <row r="25168" spans="67:67">
      <c r="BO25168" s="87" t="str">
        <f t="shared" si="393"/>
        <v>0</v>
      </c>
    </row>
    <row r="25169" spans="67:67">
      <c r="BO25169" s="87" t="str">
        <f t="shared" si="393"/>
        <v>0</v>
      </c>
    </row>
    <row r="25170" spans="67:67">
      <c r="BO25170" s="87" t="str">
        <f t="shared" si="393"/>
        <v>0</v>
      </c>
    </row>
    <row r="25171" spans="67:67">
      <c r="BO25171" s="87" t="str">
        <f t="shared" si="393"/>
        <v>0</v>
      </c>
    </row>
    <row r="25172" spans="67:67">
      <c r="BO25172" s="87" t="str">
        <f t="shared" si="393"/>
        <v>0</v>
      </c>
    </row>
    <row r="25173" spans="67:67">
      <c r="BO25173" s="87" t="str">
        <f t="shared" si="393"/>
        <v>0</v>
      </c>
    </row>
    <row r="25174" spans="67:67">
      <c r="BO25174" s="87" t="str">
        <f t="shared" si="393"/>
        <v>0</v>
      </c>
    </row>
    <row r="25175" spans="67:67">
      <c r="BO25175" s="87" t="str">
        <f t="shared" si="393"/>
        <v>0</v>
      </c>
    </row>
    <row r="25176" spans="67:67">
      <c r="BO25176" s="87" t="str">
        <f t="shared" si="393"/>
        <v>0</v>
      </c>
    </row>
    <row r="25177" spans="67:67">
      <c r="BO25177" s="87" t="str">
        <f t="shared" si="393"/>
        <v>0</v>
      </c>
    </row>
    <row r="25178" spans="67:67">
      <c r="BO25178" s="87" t="str">
        <f t="shared" si="393"/>
        <v>0</v>
      </c>
    </row>
    <row r="25179" spans="67:67">
      <c r="BO25179" s="87" t="str">
        <f t="shared" si="393"/>
        <v>0</v>
      </c>
    </row>
    <row r="25180" spans="67:67">
      <c r="BO25180" s="87" t="str">
        <f t="shared" si="393"/>
        <v>0</v>
      </c>
    </row>
    <row r="25181" spans="67:67">
      <c r="BO25181" s="87" t="str">
        <f t="shared" si="393"/>
        <v>0</v>
      </c>
    </row>
    <row r="25182" spans="67:67">
      <c r="BO25182" s="87" t="str">
        <f t="shared" si="393"/>
        <v>0</v>
      </c>
    </row>
    <row r="25183" spans="67:67">
      <c r="BO25183" s="87" t="str">
        <f t="shared" si="393"/>
        <v>0</v>
      </c>
    </row>
    <row r="25184" spans="67:67">
      <c r="BO25184" s="87" t="str">
        <f t="shared" si="393"/>
        <v>0</v>
      </c>
    </row>
    <row r="25185" spans="67:67">
      <c r="BO25185" s="87" t="str">
        <f t="shared" si="393"/>
        <v>0</v>
      </c>
    </row>
    <row r="25186" spans="67:67">
      <c r="BO25186" s="87" t="str">
        <f t="shared" si="393"/>
        <v>0</v>
      </c>
    </row>
    <row r="25187" spans="67:67">
      <c r="BO25187" s="87" t="str">
        <f t="shared" si="393"/>
        <v>0</v>
      </c>
    </row>
    <row r="25188" spans="67:67">
      <c r="BO25188" s="87" t="str">
        <f t="shared" si="393"/>
        <v>0</v>
      </c>
    </row>
    <row r="25189" spans="67:67">
      <c r="BO25189" s="87" t="str">
        <f t="shared" si="393"/>
        <v>0</v>
      </c>
    </row>
    <row r="25190" spans="67:67">
      <c r="BO25190" s="87" t="str">
        <f t="shared" si="393"/>
        <v>0</v>
      </c>
    </row>
    <row r="25191" spans="67:67">
      <c r="BO25191" s="87" t="str">
        <f t="shared" si="393"/>
        <v>0</v>
      </c>
    </row>
    <row r="25192" spans="67:67">
      <c r="BO25192" s="87" t="str">
        <f t="shared" si="393"/>
        <v>0</v>
      </c>
    </row>
    <row r="25193" spans="67:67">
      <c r="BO25193" s="87" t="str">
        <f t="shared" si="393"/>
        <v>0</v>
      </c>
    </row>
    <row r="25194" spans="67:67">
      <c r="BO25194" s="87" t="str">
        <f t="shared" si="393"/>
        <v>0</v>
      </c>
    </row>
    <row r="25195" spans="67:67">
      <c r="BO25195" s="87" t="str">
        <f t="shared" si="393"/>
        <v>0</v>
      </c>
    </row>
    <row r="25196" spans="67:67">
      <c r="BO25196" s="87" t="str">
        <f t="shared" si="393"/>
        <v>0</v>
      </c>
    </row>
    <row r="25197" spans="67:67">
      <c r="BO25197" s="87" t="str">
        <f t="shared" si="393"/>
        <v>0</v>
      </c>
    </row>
    <row r="25198" spans="67:67">
      <c r="BO25198" s="87" t="str">
        <f t="shared" si="393"/>
        <v>0</v>
      </c>
    </row>
    <row r="25199" spans="67:67">
      <c r="BO25199" s="87" t="str">
        <f t="shared" si="393"/>
        <v>0</v>
      </c>
    </row>
    <row r="25200" spans="67:67">
      <c r="BO25200" s="87" t="str">
        <f t="shared" si="393"/>
        <v>0</v>
      </c>
    </row>
    <row r="25201" spans="67:67">
      <c r="BO25201" s="87" t="str">
        <f t="shared" si="393"/>
        <v>0</v>
      </c>
    </row>
    <row r="25202" spans="67:67">
      <c r="BO25202" s="87" t="str">
        <f t="shared" si="393"/>
        <v>0</v>
      </c>
    </row>
    <row r="25203" spans="67:67">
      <c r="BO25203" s="87" t="str">
        <f t="shared" si="393"/>
        <v>0</v>
      </c>
    </row>
    <row r="25204" spans="67:67">
      <c r="BO25204" s="87" t="str">
        <f t="shared" si="393"/>
        <v>0</v>
      </c>
    </row>
    <row r="25205" spans="67:67">
      <c r="BO25205" s="87" t="str">
        <f t="shared" si="393"/>
        <v>0</v>
      </c>
    </row>
    <row r="25206" spans="67:67">
      <c r="BO25206" s="87" t="str">
        <f t="shared" si="393"/>
        <v>0</v>
      </c>
    </row>
    <row r="25207" spans="67:67">
      <c r="BO25207" s="87" t="str">
        <f t="shared" si="393"/>
        <v>0</v>
      </c>
    </row>
    <row r="25208" spans="67:67">
      <c r="BO25208" s="87" t="str">
        <f t="shared" si="393"/>
        <v>0</v>
      </c>
    </row>
    <row r="25209" spans="67:67">
      <c r="BO25209" s="87" t="str">
        <f t="shared" si="393"/>
        <v>0</v>
      </c>
    </row>
    <row r="25210" spans="67:67">
      <c r="BO25210" s="87" t="str">
        <f t="shared" si="393"/>
        <v>0</v>
      </c>
    </row>
    <row r="25211" spans="67:67">
      <c r="BO25211" s="87" t="str">
        <f t="shared" si="393"/>
        <v>0</v>
      </c>
    </row>
    <row r="25212" spans="67:67">
      <c r="BO25212" s="87" t="str">
        <f t="shared" si="393"/>
        <v>0</v>
      </c>
    </row>
    <row r="25213" spans="67:67">
      <c r="BO25213" s="87" t="str">
        <f t="shared" si="393"/>
        <v>0</v>
      </c>
    </row>
    <row r="25214" spans="67:67">
      <c r="BO25214" s="87" t="str">
        <f t="shared" si="393"/>
        <v>0</v>
      </c>
    </row>
    <row r="25215" spans="67:67">
      <c r="BO25215" s="87" t="str">
        <f t="shared" si="393"/>
        <v>0</v>
      </c>
    </row>
    <row r="25216" spans="67:67">
      <c r="BO25216" s="87" t="str">
        <f t="shared" si="393"/>
        <v>0</v>
      </c>
    </row>
    <row r="25217" spans="67:67">
      <c r="BO25217" s="87" t="str">
        <f t="shared" si="393"/>
        <v>0</v>
      </c>
    </row>
    <row r="25218" spans="67:67">
      <c r="BO25218" s="87" t="str">
        <f t="shared" si="393"/>
        <v>0</v>
      </c>
    </row>
    <row r="25219" spans="67:67">
      <c r="BO25219" s="87" t="str">
        <f t="shared" si="393"/>
        <v>0</v>
      </c>
    </row>
    <row r="25220" spans="67:67">
      <c r="BO25220" s="87" t="str">
        <f t="shared" si="393"/>
        <v>0</v>
      </c>
    </row>
    <row r="25221" spans="67:67">
      <c r="BO25221" s="87" t="str">
        <f t="shared" si="393"/>
        <v>0</v>
      </c>
    </row>
    <row r="25222" spans="67:67">
      <c r="BO25222" s="87" t="str">
        <f t="shared" ref="BO25222:BO25285" si="394">IF(AND(BI25222&lt;&gt;"",BM25222&lt;&gt;"",BE25222&lt;&gt;"",BF25222&lt;&gt;"",BG25222&lt;&gt;""),(1000*9.81*BI25222*0.001*BM25222)/(BE25222*BF25222*BG25222),"0")</f>
        <v>0</v>
      </c>
    </row>
    <row r="25223" spans="67:67">
      <c r="BO25223" s="87" t="str">
        <f t="shared" si="394"/>
        <v>0</v>
      </c>
    </row>
    <row r="25224" spans="67:67">
      <c r="BO25224" s="87" t="str">
        <f t="shared" si="394"/>
        <v>0</v>
      </c>
    </row>
    <row r="25225" spans="67:67">
      <c r="BO25225" s="87" t="str">
        <f t="shared" si="394"/>
        <v>0</v>
      </c>
    </row>
    <row r="25226" spans="67:67">
      <c r="BO25226" s="87" t="str">
        <f t="shared" si="394"/>
        <v>0</v>
      </c>
    </row>
    <row r="25227" spans="67:67">
      <c r="BO25227" s="87" t="str">
        <f t="shared" si="394"/>
        <v>0</v>
      </c>
    </row>
    <row r="25228" spans="67:67">
      <c r="BO25228" s="87" t="str">
        <f t="shared" si="394"/>
        <v>0</v>
      </c>
    </row>
    <row r="25229" spans="67:67">
      <c r="BO25229" s="87" t="str">
        <f t="shared" si="394"/>
        <v>0</v>
      </c>
    </row>
    <row r="25230" spans="67:67">
      <c r="BO25230" s="87" t="str">
        <f t="shared" si="394"/>
        <v>0</v>
      </c>
    </row>
    <row r="25231" spans="67:67">
      <c r="BO25231" s="87" t="str">
        <f t="shared" si="394"/>
        <v>0</v>
      </c>
    </row>
    <row r="25232" spans="67:67">
      <c r="BO25232" s="87" t="str">
        <f t="shared" si="394"/>
        <v>0</v>
      </c>
    </row>
    <row r="25233" spans="67:67">
      <c r="BO25233" s="87" t="str">
        <f t="shared" si="394"/>
        <v>0</v>
      </c>
    </row>
    <row r="25234" spans="67:67">
      <c r="BO25234" s="87" t="str">
        <f t="shared" si="394"/>
        <v>0</v>
      </c>
    </row>
    <row r="25235" spans="67:67">
      <c r="BO25235" s="87" t="str">
        <f t="shared" si="394"/>
        <v>0</v>
      </c>
    </row>
    <row r="25236" spans="67:67">
      <c r="BO25236" s="87" t="str">
        <f t="shared" si="394"/>
        <v>0</v>
      </c>
    </row>
    <row r="25237" spans="67:67">
      <c r="BO25237" s="87" t="str">
        <f t="shared" si="394"/>
        <v>0</v>
      </c>
    </row>
    <row r="25238" spans="67:67">
      <c r="BO25238" s="87" t="str">
        <f t="shared" si="394"/>
        <v>0</v>
      </c>
    </row>
    <row r="25239" spans="67:67">
      <c r="BO25239" s="87" t="str">
        <f t="shared" si="394"/>
        <v>0</v>
      </c>
    </row>
    <row r="25240" spans="67:67">
      <c r="BO25240" s="87" t="str">
        <f t="shared" si="394"/>
        <v>0</v>
      </c>
    </row>
    <row r="25241" spans="67:67">
      <c r="BO25241" s="87" t="str">
        <f t="shared" si="394"/>
        <v>0</v>
      </c>
    </row>
    <row r="25242" spans="67:67">
      <c r="BO25242" s="87" t="str">
        <f t="shared" si="394"/>
        <v>0</v>
      </c>
    </row>
    <row r="25243" spans="67:67">
      <c r="BO25243" s="87" t="str">
        <f t="shared" si="394"/>
        <v>0</v>
      </c>
    </row>
    <row r="25244" spans="67:67">
      <c r="BO25244" s="87" t="str">
        <f t="shared" si="394"/>
        <v>0</v>
      </c>
    </row>
    <row r="25245" spans="67:67">
      <c r="BO25245" s="87" t="str">
        <f t="shared" si="394"/>
        <v>0</v>
      </c>
    </row>
    <row r="25246" spans="67:67">
      <c r="BO25246" s="87" t="str">
        <f t="shared" si="394"/>
        <v>0</v>
      </c>
    </row>
    <row r="25247" spans="67:67">
      <c r="BO25247" s="87" t="str">
        <f t="shared" si="394"/>
        <v>0</v>
      </c>
    </row>
    <row r="25248" spans="67:67">
      <c r="BO25248" s="87" t="str">
        <f t="shared" si="394"/>
        <v>0</v>
      </c>
    </row>
    <row r="25249" spans="67:67">
      <c r="BO25249" s="87" t="str">
        <f t="shared" si="394"/>
        <v>0</v>
      </c>
    </row>
    <row r="25250" spans="67:67">
      <c r="BO25250" s="87" t="str">
        <f t="shared" si="394"/>
        <v>0</v>
      </c>
    </row>
    <row r="25251" spans="67:67">
      <c r="BO25251" s="87" t="str">
        <f t="shared" si="394"/>
        <v>0</v>
      </c>
    </row>
    <row r="25252" spans="67:67">
      <c r="BO25252" s="87" t="str">
        <f t="shared" si="394"/>
        <v>0</v>
      </c>
    </row>
    <row r="25253" spans="67:67">
      <c r="BO25253" s="87" t="str">
        <f t="shared" si="394"/>
        <v>0</v>
      </c>
    </row>
    <row r="25254" spans="67:67">
      <c r="BO25254" s="87" t="str">
        <f t="shared" si="394"/>
        <v>0</v>
      </c>
    </row>
    <row r="25255" spans="67:67">
      <c r="BO25255" s="87" t="str">
        <f t="shared" si="394"/>
        <v>0</v>
      </c>
    </row>
    <row r="25256" spans="67:67">
      <c r="BO25256" s="87" t="str">
        <f t="shared" si="394"/>
        <v>0</v>
      </c>
    </row>
    <row r="25257" spans="67:67">
      <c r="BO25257" s="87" t="str">
        <f t="shared" si="394"/>
        <v>0</v>
      </c>
    </row>
    <row r="25258" spans="67:67">
      <c r="BO25258" s="87" t="str">
        <f t="shared" si="394"/>
        <v>0</v>
      </c>
    </row>
    <row r="25259" spans="67:67">
      <c r="BO25259" s="87" t="str">
        <f t="shared" si="394"/>
        <v>0</v>
      </c>
    </row>
    <row r="25260" spans="67:67">
      <c r="BO25260" s="87" t="str">
        <f t="shared" si="394"/>
        <v>0</v>
      </c>
    </row>
    <row r="25261" spans="67:67">
      <c r="BO25261" s="87" t="str">
        <f t="shared" si="394"/>
        <v>0</v>
      </c>
    </row>
    <row r="25262" spans="67:67">
      <c r="BO25262" s="87" t="str">
        <f t="shared" si="394"/>
        <v>0</v>
      </c>
    </row>
    <row r="25263" spans="67:67">
      <c r="BO25263" s="87" t="str">
        <f t="shared" si="394"/>
        <v>0</v>
      </c>
    </row>
    <row r="25264" spans="67:67">
      <c r="BO25264" s="87" t="str">
        <f t="shared" si="394"/>
        <v>0</v>
      </c>
    </row>
    <row r="25265" spans="67:67">
      <c r="BO25265" s="87" t="str">
        <f t="shared" si="394"/>
        <v>0</v>
      </c>
    </row>
    <row r="25266" spans="67:67">
      <c r="BO25266" s="87" t="str">
        <f t="shared" si="394"/>
        <v>0</v>
      </c>
    </row>
    <row r="25267" spans="67:67">
      <c r="BO25267" s="87" t="str">
        <f t="shared" si="394"/>
        <v>0</v>
      </c>
    </row>
    <row r="25268" spans="67:67">
      <c r="BO25268" s="87" t="str">
        <f t="shared" si="394"/>
        <v>0</v>
      </c>
    </row>
    <row r="25269" spans="67:67">
      <c r="BO25269" s="87" t="str">
        <f t="shared" si="394"/>
        <v>0</v>
      </c>
    </row>
    <row r="25270" spans="67:67">
      <c r="BO25270" s="87" t="str">
        <f t="shared" si="394"/>
        <v>0</v>
      </c>
    </row>
    <row r="25271" spans="67:67">
      <c r="BO25271" s="87" t="str">
        <f t="shared" si="394"/>
        <v>0</v>
      </c>
    </row>
    <row r="25272" spans="67:67">
      <c r="BO25272" s="87" t="str">
        <f t="shared" si="394"/>
        <v>0</v>
      </c>
    </row>
    <row r="25273" spans="67:67">
      <c r="BO25273" s="87" t="str">
        <f t="shared" si="394"/>
        <v>0</v>
      </c>
    </row>
    <row r="25274" spans="67:67">
      <c r="BO25274" s="87" t="str">
        <f t="shared" si="394"/>
        <v>0</v>
      </c>
    </row>
    <row r="25275" spans="67:67">
      <c r="BO25275" s="87" t="str">
        <f t="shared" si="394"/>
        <v>0</v>
      </c>
    </row>
    <row r="25276" spans="67:67">
      <c r="BO25276" s="87" t="str">
        <f t="shared" si="394"/>
        <v>0</v>
      </c>
    </row>
    <row r="25277" spans="67:67">
      <c r="BO25277" s="87" t="str">
        <f t="shared" si="394"/>
        <v>0</v>
      </c>
    </row>
    <row r="25278" spans="67:67">
      <c r="BO25278" s="87" t="str">
        <f t="shared" si="394"/>
        <v>0</v>
      </c>
    </row>
    <row r="25279" spans="67:67">
      <c r="BO25279" s="87" t="str">
        <f t="shared" si="394"/>
        <v>0</v>
      </c>
    </row>
    <row r="25280" spans="67:67">
      <c r="BO25280" s="87" t="str">
        <f t="shared" si="394"/>
        <v>0</v>
      </c>
    </row>
    <row r="25281" spans="67:67">
      <c r="BO25281" s="87" t="str">
        <f t="shared" si="394"/>
        <v>0</v>
      </c>
    </row>
    <row r="25282" spans="67:67">
      <c r="BO25282" s="87" t="str">
        <f t="shared" si="394"/>
        <v>0</v>
      </c>
    </row>
    <row r="25283" spans="67:67">
      <c r="BO25283" s="87" t="str">
        <f t="shared" si="394"/>
        <v>0</v>
      </c>
    </row>
    <row r="25284" spans="67:67">
      <c r="BO25284" s="87" t="str">
        <f t="shared" si="394"/>
        <v>0</v>
      </c>
    </row>
    <row r="25285" spans="67:67">
      <c r="BO25285" s="87" t="str">
        <f t="shared" si="394"/>
        <v>0</v>
      </c>
    </row>
    <row r="25286" spans="67:67">
      <c r="BO25286" s="87" t="str">
        <f t="shared" ref="BO25286:BO25349" si="395">IF(AND(BI25286&lt;&gt;"",BM25286&lt;&gt;"",BE25286&lt;&gt;"",BF25286&lt;&gt;"",BG25286&lt;&gt;""),(1000*9.81*BI25286*0.001*BM25286)/(BE25286*BF25286*BG25286),"0")</f>
        <v>0</v>
      </c>
    </row>
    <row r="25287" spans="67:67">
      <c r="BO25287" s="87" t="str">
        <f t="shared" si="395"/>
        <v>0</v>
      </c>
    </row>
    <row r="25288" spans="67:67">
      <c r="BO25288" s="87" t="str">
        <f t="shared" si="395"/>
        <v>0</v>
      </c>
    </row>
    <row r="25289" spans="67:67">
      <c r="BO25289" s="87" t="str">
        <f t="shared" si="395"/>
        <v>0</v>
      </c>
    </row>
    <row r="25290" spans="67:67">
      <c r="BO25290" s="87" t="str">
        <f t="shared" si="395"/>
        <v>0</v>
      </c>
    </row>
    <row r="25291" spans="67:67">
      <c r="BO25291" s="87" t="str">
        <f t="shared" si="395"/>
        <v>0</v>
      </c>
    </row>
    <row r="25292" spans="67:67">
      <c r="BO25292" s="87" t="str">
        <f t="shared" si="395"/>
        <v>0</v>
      </c>
    </row>
    <row r="25293" spans="67:67">
      <c r="BO25293" s="87" t="str">
        <f t="shared" si="395"/>
        <v>0</v>
      </c>
    </row>
    <row r="25294" spans="67:67">
      <c r="BO25294" s="87" t="str">
        <f t="shared" si="395"/>
        <v>0</v>
      </c>
    </row>
    <row r="25295" spans="67:67">
      <c r="BO25295" s="87" t="str">
        <f t="shared" si="395"/>
        <v>0</v>
      </c>
    </row>
    <row r="25296" spans="67:67">
      <c r="BO25296" s="87" t="str">
        <f t="shared" si="395"/>
        <v>0</v>
      </c>
    </row>
    <row r="25297" spans="67:67">
      <c r="BO25297" s="87" t="str">
        <f t="shared" si="395"/>
        <v>0</v>
      </c>
    </row>
    <row r="25298" spans="67:67">
      <c r="BO25298" s="87" t="str">
        <f t="shared" si="395"/>
        <v>0</v>
      </c>
    </row>
    <row r="25299" spans="67:67">
      <c r="BO25299" s="87" t="str">
        <f t="shared" si="395"/>
        <v>0</v>
      </c>
    </row>
    <row r="25300" spans="67:67">
      <c r="BO25300" s="87" t="str">
        <f t="shared" si="395"/>
        <v>0</v>
      </c>
    </row>
    <row r="25301" spans="67:67">
      <c r="BO25301" s="87" t="str">
        <f t="shared" si="395"/>
        <v>0</v>
      </c>
    </row>
    <row r="25302" spans="67:67">
      <c r="BO25302" s="87" t="str">
        <f t="shared" si="395"/>
        <v>0</v>
      </c>
    </row>
    <row r="25303" spans="67:67">
      <c r="BO25303" s="87" t="str">
        <f t="shared" si="395"/>
        <v>0</v>
      </c>
    </row>
    <row r="25304" spans="67:67">
      <c r="BO25304" s="87" t="str">
        <f t="shared" si="395"/>
        <v>0</v>
      </c>
    </row>
    <row r="25305" spans="67:67">
      <c r="BO25305" s="87" t="str">
        <f t="shared" si="395"/>
        <v>0</v>
      </c>
    </row>
    <row r="25306" spans="67:67">
      <c r="BO25306" s="87" t="str">
        <f t="shared" si="395"/>
        <v>0</v>
      </c>
    </row>
    <row r="25307" spans="67:67">
      <c r="BO25307" s="87" t="str">
        <f t="shared" si="395"/>
        <v>0</v>
      </c>
    </row>
    <row r="25308" spans="67:67">
      <c r="BO25308" s="87" t="str">
        <f t="shared" si="395"/>
        <v>0</v>
      </c>
    </row>
    <row r="25309" spans="67:67">
      <c r="BO25309" s="87" t="str">
        <f t="shared" si="395"/>
        <v>0</v>
      </c>
    </row>
    <row r="25310" spans="67:67">
      <c r="BO25310" s="87" t="str">
        <f t="shared" si="395"/>
        <v>0</v>
      </c>
    </row>
    <row r="25311" spans="67:67">
      <c r="BO25311" s="87" t="str">
        <f t="shared" si="395"/>
        <v>0</v>
      </c>
    </row>
    <row r="25312" spans="67:67">
      <c r="BO25312" s="87" t="str">
        <f t="shared" si="395"/>
        <v>0</v>
      </c>
    </row>
    <row r="25313" spans="67:67">
      <c r="BO25313" s="87" t="str">
        <f t="shared" si="395"/>
        <v>0</v>
      </c>
    </row>
    <row r="25314" spans="67:67">
      <c r="BO25314" s="87" t="str">
        <f t="shared" si="395"/>
        <v>0</v>
      </c>
    </row>
    <row r="25315" spans="67:67">
      <c r="BO25315" s="87" t="str">
        <f t="shared" si="395"/>
        <v>0</v>
      </c>
    </row>
    <row r="25316" spans="67:67">
      <c r="BO25316" s="87" t="str">
        <f t="shared" si="395"/>
        <v>0</v>
      </c>
    </row>
    <row r="25317" spans="67:67">
      <c r="BO25317" s="87" t="str">
        <f t="shared" si="395"/>
        <v>0</v>
      </c>
    </row>
    <row r="25318" spans="67:67">
      <c r="BO25318" s="87" t="str">
        <f t="shared" si="395"/>
        <v>0</v>
      </c>
    </row>
    <row r="25319" spans="67:67">
      <c r="BO25319" s="87" t="str">
        <f t="shared" si="395"/>
        <v>0</v>
      </c>
    </row>
    <row r="25320" spans="67:67">
      <c r="BO25320" s="87" t="str">
        <f t="shared" si="395"/>
        <v>0</v>
      </c>
    </row>
    <row r="25321" spans="67:67">
      <c r="BO25321" s="87" t="str">
        <f t="shared" si="395"/>
        <v>0</v>
      </c>
    </row>
    <row r="25322" spans="67:67">
      <c r="BO25322" s="87" t="str">
        <f t="shared" si="395"/>
        <v>0</v>
      </c>
    </row>
    <row r="25323" spans="67:67">
      <c r="BO25323" s="87" t="str">
        <f t="shared" si="395"/>
        <v>0</v>
      </c>
    </row>
    <row r="25324" spans="67:67">
      <c r="BO25324" s="87" t="str">
        <f t="shared" si="395"/>
        <v>0</v>
      </c>
    </row>
    <row r="25325" spans="67:67">
      <c r="BO25325" s="87" t="str">
        <f t="shared" si="395"/>
        <v>0</v>
      </c>
    </row>
    <row r="25326" spans="67:67">
      <c r="BO25326" s="87" t="str">
        <f t="shared" si="395"/>
        <v>0</v>
      </c>
    </row>
    <row r="25327" spans="67:67">
      <c r="BO25327" s="87" t="str">
        <f t="shared" si="395"/>
        <v>0</v>
      </c>
    </row>
    <row r="25328" spans="67:67">
      <c r="BO25328" s="87" t="str">
        <f t="shared" si="395"/>
        <v>0</v>
      </c>
    </row>
    <row r="25329" spans="67:67">
      <c r="BO25329" s="87" t="str">
        <f t="shared" si="395"/>
        <v>0</v>
      </c>
    </row>
    <row r="25330" spans="67:67">
      <c r="BO25330" s="87" t="str">
        <f t="shared" si="395"/>
        <v>0</v>
      </c>
    </row>
    <row r="25331" spans="67:67">
      <c r="BO25331" s="87" t="str">
        <f t="shared" si="395"/>
        <v>0</v>
      </c>
    </row>
    <row r="25332" spans="67:67">
      <c r="BO25332" s="87" t="str">
        <f t="shared" si="395"/>
        <v>0</v>
      </c>
    </row>
    <row r="25333" spans="67:67">
      <c r="BO25333" s="87" t="str">
        <f t="shared" si="395"/>
        <v>0</v>
      </c>
    </row>
    <row r="25334" spans="67:67">
      <c r="BO25334" s="87" t="str">
        <f t="shared" si="395"/>
        <v>0</v>
      </c>
    </row>
    <row r="25335" spans="67:67">
      <c r="BO25335" s="87" t="str">
        <f t="shared" si="395"/>
        <v>0</v>
      </c>
    </row>
    <row r="25336" spans="67:67">
      <c r="BO25336" s="87" t="str">
        <f t="shared" si="395"/>
        <v>0</v>
      </c>
    </row>
    <row r="25337" spans="67:67">
      <c r="BO25337" s="87" t="str">
        <f t="shared" si="395"/>
        <v>0</v>
      </c>
    </row>
    <row r="25338" spans="67:67">
      <c r="BO25338" s="87" t="str">
        <f t="shared" si="395"/>
        <v>0</v>
      </c>
    </row>
    <row r="25339" spans="67:67">
      <c r="BO25339" s="87" t="str">
        <f t="shared" si="395"/>
        <v>0</v>
      </c>
    </row>
    <row r="25340" spans="67:67">
      <c r="BO25340" s="87" t="str">
        <f t="shared" si="395"/>
        <v>0</v>
      </c>
    </row>
    <row r="25341" spans="67:67">
      <c r="BO25341" s="87" t="str">
        <f t="shared" si="395"/>
        <v>0</v>
      </c>
    </row>
    <row r="25342" spans="67:67">
      <c r="BO25342" s="87" t="str">
        <f t="shared" si="395"/>
        <v>0</v>
      </c>
    </row>
    <row r="25343" spans="67:67">
      <c r="BO25343" s="87" t="str">
        <f t="shared" si="395"/>
        <v>0</v>
      </c>
    </row>
    <row r="25344" spans="67:67">
      <c r="BO25344" s="87" t="str">
        <f t="shared" si="395"/>
        <v>0</v>
      </c>
    </row>
    <row r="25345" spans="67:67">
      <c r="BO25345" s="87" t="str">
        <f t="shared" si="395"/>
        <v>0</v>
      </c>
    </row>
    <row r="25346" spans="67:67">
      <c r="BO25346" s="87" t="str">
        <f t="shared" si="395"/>
        <v>0</v>
      </c>
    </row>
    <row r="25347" spans="67:67">
      <c r="BO25347" s="87" t="str">
        <f t="shared" si="395"/>
        <v>0</v>
      </c>
    </row>
    <row r="25348" spans="67:67">
      <c r="BO25348" s="87" t="str">
        <f t="shared" si="395"/>
        <v>0</v>
      </c>
    </row>
    <row r="25349" spans="67:67">
      <c r="BO25349" s="87" t="str">
        <f t="shared" si="395"/>
        <v>0</v>
      </c>
    </row>
    <row r="25350" spans="67:67">
      <c r="BO25350" s="87" t="str">
        <f t="shared" ref="BO25350:BO25413" si="396">IF(AND(BI25350&lt;&gt;"",BM25350&lt;&gt;"",BE25350&lt;&gt;"",BF25350&lt;&gt;"",BG25350&lt;&gt;""),(1000*9.81*BI25350*0.001*BM25350)/(BE25350*BF25350*BG25350),"0")</f>
        <v>0</v>
      </c>
    </row>
    <row r="25351" spans="67:67">
      <c r="BO25351" s="87" t="str">
        <f t="shared" si="396"/>
        <v>0</v>
      </c>
    </row>
    <row r="25352" spans="67:67">
      <c r="BO25352" s="87" t="str">
        <f t="shared" si="396"/>
        <v>0</v>
      </c>
    </row>
    <row r="25353" spans="67:67">
      <c r="BO25353" s="87" t="str">
        <f t="shared" si="396"/>
        <v>0</v>
      </c>
    </row>
    <row r="25354" spans="67:67">
      <c r="BO25354" s="87" t="str">
        <f t="shared" si="396"/>
        <v>0</v>
      </c>
    </row>
    <row r="25355" spans="67:67">
      <c r="BO25355" s="87" t="str">
        <f t="shared" si="396"/>
        <v>0</v>
      </c>
    </row>
    <row r="25356" spans="67:67">
      <c r="BO25356" s="87" t="str">
        <f t="shared" si="396"/>
        <v>0</v>
      </c>
    </row>
    <row r="25357" spans="67:67">
      <c r="BO25357" s="87" t="str">
        <f t="shared" si="396"/>
        <v>0</v>
      </c>
    </row>
    <row r="25358" spans="67:67">
      <c r="BO25358" s="87" t="str">
        <f t="shared" si="396"/>
        <v>0</v>
      </c>
    </row>
    <row r="25359" spans="67:67">
      <c r="BO25359" s="87" t="str">
        <f t="shared" si="396"/>
        <v>0</v>
      </c>
    </row>
    <row r="25360" spans="67:67">
      <c r="BO25360" s="87" t="str">
        <f t="shared" si="396"/>
        <v>0</v>
      </c>
    </row>
    <row r="25361" spans="67:67">
      <c r="BO25361" s="87" t="str">
        <f t="shared" si="396"/>
        <v>0</v>
      </c>
    </row>
    <row r="25362" spans="67:67">
      <c r="BO25362" s="87" t="str">
        <f t="shared" si="396"/>
        <v>0</v>
      </c>
    </row>
    <row r="25363" spans="67:67">
      <c r="BO25363" s="87" t="str">
        <f t="shared" si="396"/>
        <v>0</v>
      </c>
    </row>
    <row r="25364" spans="67:67">
      <c r="BO25364" s="87" t="str">
        <f t="shared" si="396"/>
        <v>0</v>
      </c>
    </row>
    <row r="25365" spans="67:67">
      <c r="BO25365" s="87" t="str">
        <f t="shared" si="396"/>
        <v>0</v>
      </c>
    </row>
    <row r="25366" spans="67:67">
      <c r="BO25366" s="87" t="str">
        <f t="shared" si="396"/>
        <v>0</v>
      </c>
    </row>
    <row r="25367" spans="67:67">
      <c r="BO25367" s="87" t="str">
        <f t="shared" si="396"/>
        <v>0</v>
      </c>
    </row>
    <row r="25368" spans="67:67">
      <c r="BO25368" s="87" t="str">
        <f t="shared" si="396"/>
        <v>0</v>
      </c>
    </row>
    <row r="25369" spans="67:67">
      <c r="BO25369" s="87" t="str">
        <f t="shared" si="396"/>
        <v>0</v>
      </c>
    </row>
    <row r="25370" spans="67:67">
      <c r="BO25370" s="87" t="str">
        <f t="shared" si="396"/>
        <v>0</v>
      </c>
    </row>
    <row r="25371" spans="67:67">
      <c r="BO25371" s="87" t="str">
        <f t="shared" si="396"/>
        <v>0</v>
      </c>
    </row>
    <row r="25372" spans="67:67">
      <c r="BO25372" s="87" t="str">
        <f t="shared" si="396"/>
        <v>0</v>
      </c>
    </row>
    <row r="25373" spans="67:67">
      <c r="BO25373" s="87" t="str">
        <f t="shared" si="396"/>
        <v>0</v>
      </c>
    </row>
    <row r="25374" spans="67:67">
      <c r="BO25374" s="87" t="str">
        <f t="shared" si="396"/>
        <v>0</v>
      </c>
    </row>
    <row r="25375" spans="67:67">
      <c r="BO25375" s="87" t="str">
        <f t="shared" si="396"/>
        <v>0</v>
      </c>
    </row>
    <row r="25376" spans="67:67">
      <c r="BO25376" s="87" t="str">
        <f t="shared" si="396"/>
        <v>0</v>
      </c>
    </row>
    <row r="25377" spans="67:67">
      <c r="BO25377" s="87" t="str">
        <f t="shared" si="396"/>
        <v>0</v>
      </c>
    </row>
    <row r="25378" spans="67:67">
      <c r="BO25378" s="87" t="str">
        <f t="shared" si="396"/>
        <v>0</v>
      </c>
    </row>
    <row r="25379" spans="67:67">
      <c r="BO25379" s="87" t="str">
        <f t="shared" si="396"/>
        <v>0</v>
      </c>
    </row>
    <row r="25380" spans="67:67">
      <c r="BO25380" s="87" t="str">
        <f t="shared" si="396"/>
        <v>0</v>
      </c>
    </row>
    <row r="25381" spans="67:67">
      <c r="BO25381" s="87" t="str">
        <f t="shared" si="396"/>
        <v>0</v>
      </c>
    </row>
    <row r="25382" spans="67:67">
      <c r="BO25382" s="87" t="str">
        <f t="shared" si="396"/>
        <v>0</v>
      </c>
    </row>
    <row r="25383" spans="67:67">
      <c r="BO25383" s="87" t="str">
        <f t="shared" si="396"/>
        <v>0</v>
      </c>
    </row>
    <row r="25384" spans="67:67">
      <c r="BO25384" s="87" t="str">
        <f t="shared" si="396"/>
        <v>0</v>
      </c>
    </row>
    <row r="25385" spans="67:67">
      <c r="BO25385" s="87" t="str">
        <f t="shared" si="396"/>
        <v>0</v>
      </c>
    </row>
    <row r="25386" spans="67:67">
      <c r="BO25386" s="87" t="str">
        <f t="shared" si="396"/>
        <v>0</v>
      </c>
    </row>
    <row r="25387" spans="67:67">
      <c r="BO25387" s="87" t="str">
        <f t="shared" si="396"/>
        <v>0</v>
      </c>
    </row>
    <row r="25388" spans="67:67">
      <c r="BO25388" s="87" t="str">
        <f t="shared" si="396"/>
        <v>0</v>
      </c>
    </row>
    <row r="25389" spans="67:67">
      <c r="BO25389" s="87" t="str">
        <f t="shared" si="396"/>
        <v>0</v>
      </c>
    </row>
    <row r="25390" spans="67:67">
      <c r="BO25390" s="87" t="str">
        <f t="shared" si="396"/>
        <v>0</v>
      </c>
    </row>
    <row r="25391" spans="67:67">
      <c r="BO25391" s="87" t="str">
        <f t="shared" si="396"/>
        <v>0</v>
      </c>
    </row>
    <row r="25392" spans="67:67">
      <c r="BO25392" s="87" t="str">
        <f t="shared" si="396"/>
        <v>0</v>
      </c>
    </row>
    <row r="25393" spans="67:67">
      <c r="BO25393" s="87" t="str">
        <f t="shared" si="396"/>
        <v>0</v>
      </c>
    </row>
    <row r="25394" spans="67:67">
      <c r="BO25394" s="87" t="str">
        <f t="shared" si="396"/>
        <v>0</v>
      </c>
    </row>
    <row r="25395" spans="67:67">
      <c r="BO25395" s="87" t="str">
        <f t="shared" si="396"/>
        <v>0</v>
      </c>
    </row>
    <row r="25396" spans="67:67">
      <c r="BO25396" s="87" t="str">
        <f t="shared" si="396"/>
        <v>0</v>
      </c>
    </row>
    <row r="25397" spans="67:67">
      <c r="BO25397" s="87" t="str">
        <f t="shared" si="396"/>
        <v>0</v>
      </c>
    </row>
    <row r="25398" spans="67:67">
      <c r="BO25398" s="87" t="str">
        <f t="shared" si="396"/>
        <v>0</v>
      </c>
    </row>
    <row r="25399" spans="67:67">
      <c r="BO25399" s="87" t="str">
        <f t="shared" si="396"/>
        <v>0</v>
      </c>
    </row>
    <row r="25400" spans="67:67">
      <c r="BO25400" s="87" t="str">
        <f t="shared" si="396"/>
        <v>0</v>
      </c>
    </row>
    <row r="25401" spans="67:67">
      <c r="BO25401" s="87" t="str">
        <f t="shared" si="396"/>
        <v>0</v>
      </c>
    </row>
    <row r="25402" spans="67:67">
      <c r="BO25402" s="87" t="str">
        <f t="shared" si="396"/>
        <v>0</v>
      </c>
    </row>
    <row r="25403" spans="67:67">
      <c r="BO25403" s="87" t="str">
        <f t="shared" si="396"/>
        <v>0</v>
      </c>
    </row>
    <row r="25404" spans="67:67">
      <c r="BO25404" s="87" t="str">
        <f t="shared" si="396"/>
        <v>0</v>
      </c>
    </row>
    <row r="25405" spans="67:67">
      <c r="BO25405" s="87" t="str">
        <f t="shared" si="396"/>
        <v>0</v>
      </c>
    </row>
    <row r="25406" spans="67:67">
      <c r="BO25406" s="87" t="str">
        <f t="shared" si="396"/>
        <v>0</v>
      </c>
    </row>
    <row r="25407" spans="67:67">
      <c r="BO25407" s="87" t="str">
        <f t="shared" si="396"/>
        <v>0</v>
      </c>
    </row>
    <row r="25408" spans="67:67">
      <c r="BO25408" s="87" t="str">
        <f t="shared" si="396"/>
        <v>0</v>
      </c>
    </row>
    <row r="25409" spans="67:67">
      <c r="BO25409" s="87" t="str">
        <f t="shared" si="396"/>
        <v>0</v>
      </c>
    </row>
    <row r="25410" spans="67:67">
      <c r="BO25410" s="87" t="str">
        <f t="shared" si="396"/>
        <v>0</v>
      </c>
    </row>
    <row r="25411" spans="67:67">
      <c r="BO25411" s="87" t="str">
        <f t="shared" si="396"/>
        <v>0</v>
      </c>
    </row>
    <row r="25412" spans="67:67">
      <c r="BO25412" s="87" t="str">
        <f t="shared" si="396"/>
        <v>0</v>
      </c>
    </row>
    <row r="25413" spans="67:67">
      <c r="BO25413" s="87" t="str">
        <f t="shared" si="396"/>
        <v>0</v>
      </c>
    </row>
    <row r="25414" spans="67:67">
      <c r="BO25414" s="87" t="str">
        <f t="shared" ref="BO25414:BO25477" si="397">IF(AND(BI25414&lt;&gt;"",BM25414&lt;&gt;"",BE25414&lt;&gt;"",BF25414&lt;&gt;"",BG25414&lt;&gt;""),(1000*9.81*BI25414*0.001*BM25414)/(BE25414*BF25414*BG25414),"0")</f>
        <v>0</v>
      </c>
    </row>
    <row r="25415" spans="67:67">
      <c r="BO25415" s="87" t="str">
        <f t="shared" si="397"/>
        <v>0</v>
      </c>
    </row>
    <row r="25416" spans="67:67">
      <c r="BO25416" s="87" t="str">
        <f t="shared" si="397"/>
        <v>0</v>
      </c>
    </row>
    <row r="25417" spans="67:67">
      <c r="BO25417" s="87" t="str">
        <f t="shared" si="397"/>
        <v>0</v>
      </c>
    </row>
    <row r="25418" spans="67:67">
      <c r="BO25418" s="87" t="str">
        <f t="shared" si="397"/>
        <v>0</v>
      </c>
    </row>
    <row r="25419" spans="67:67">
      <c r="BO25419" s="87" t="str">
        <f t="shared" si="397"/>
        <v>0</v>
      </c>
    </row>
    <row r="25420" spans="67:67">
      <c r="BO25420" s="87" t="str">
        <f t="shared" si="397"/>
        <v>0</v>
      </c>
    </row>
    <row r="25421" spans="67:67">
      <c r="BO25421" s="87" t="str">
        <f t="shared" si="397"/>
        <v>0</v>
      </c>
    </row>
    <row r="25422" spans="67:67">
      <c r="BO25422" s="87" t="str">
        <f t="shared" si="397"/>
        <v>0</v>
      </c>
    </row>
    <row r="25423" spans="67:67">
      <c r="BO25423" s="87" t="str">
        <f t="shared" si="397"/>
        <v>0</v>
      </c>
    </row>
    <row r="25424" spans="67:67">
      <c r="BO25424" s="87" t="str">
        <f t="shared" si="397"/>
        <v>0</v>
      </c>
    </row>
    <row r="25425" spans="67:67">
      <c r="BO25425" s="87" t="str">
        <f t="shared" si="397"/>
        <v>0</v>
      </c>
    </row>
    <row r="25426" spans="67:67">
      <c r="BO25426" s="87" t="str">
        <f t="shared" si="397"/>
        <v>0</v>
      </c>
    </row>
    <row r="25427" spans="67:67">
      <c r="BO25427" s="87" t="str">
        <f t="shared" si="397"/>
        <v>0</v>
      </c>
    </row>
    <row r="25428" spans="67:67">
      <c r="BO25428" s="87" t="str">
        <f t="shared" si="397"/>
        <v>0</v>
      </c>
    </row>
    <row r="25429" spans="67:67">
      <c r="BO25429" s="87" t="str">
        <f t="shared" si="397"/>
        <v>0</v>
      </c>
    </row>
    <row r="25430" spans="67:67">
      <c r="BO25430" s="87" t="str">
        <f t="shared" si="397"/>
        <v>0</v>
      </c>
    </row>
    <row r="25431" spans="67:67">
      <c r="BO25431" s="87" t="str">
        <f t="shared" si="397"/>
        <v>0</v>
      </c>
    </row>
    <row r="25432" spans="67:67">
      <c r="BO25432" s="87" t="str">
        <f t="shared" si="397"/>
        <v>0</v>
      </c>
    </row>
    <row r="25433" spans="67:67">
      <c r="BO25433" s="87" t="str">
        <f t="shared" si="397"/>
        <v>0</v>
      </c>
    </row>
    <row r="25434" spans="67:67">
      <c r="BO25434" s="87" t="str">
        <f t="shared" si="397"/>
        <v>0</v>
      </c>
    </row>
    <row r="25435" spans="67:67">
      <c r="BO25435" s="87" t="str">
        <f t="shared" si="397"/>
        <v>0</v>
      </c>
    </row>
    <row r="25436" spans="67:67">
      <c r="BO25436" s="87" t="str">
        <f t="shared" si="397"/>
        <v>0</v>
      </c>
    </row>
    <row r="25437" spans="67:67">
      <c r="BO25437" s="87" t="str">
        <f t="shared" si="397"/>
        <v>0</v>
      </c>
    </row>
    <row r="25438" spans="67:67">
      <c r="BO25438" s="87" t="str">
        <f t="shared" si="397"/>
        <v>0</v>
      </c>
    </row>
    <row r="25439" spans="67:67">
      <c r="BO25439" s="87" t="str">
        <f t="shared" si="397"/>
        <v>0</v>
      </c>
    </row>
    <row r="25440" spans="67:67">
      <c r="BO25440" s="87" t="str">
        <f t="shared" si="397"/>
        <v>0</v>
      </c>
    </row>
    <row r="25441" spans="67:67">
      <c r="BO25441" s="87" t="str">
        <f t="shared" si="397"/>
        <v>0</v>
      </c>
    </row>
    <row r="25442" spans="67:67">
      <c r="BO25442" s="87" t="str">
        <f t="shared" si="397"/>
        <v>0</v>
      </c>
    </row>
    <row r="25443" spans="67:67">
      <c r="BO25443" s="87" t="str">
        <f t="shared" si="397"/>
        <v>0</v>
      </c>
    </row>
    <row r="25444" spans="67:67">
      <c r="BO25444" s="87" t="str">
        <f t="shared" si="397"/>
        <v>0</v>
      </c>
    </row>
    <row r="25445" spans="67:67">
      <c r="BO25445" s="87" t="str">
        <f t="shared" si="397"/>
        <v>0</v>
      </c>
    </row>
    <row r="25446" spans="67:67">
      <c r="BO25446" s="87" t="str">
        <f t="shared" si="397"/>
        <v>0</v>
      </c>
    </row>
    <row r="25447" spans="67:67">
      <c r="BO25447" s="87" t="str">
        <f t="shared" si="397"/>
        <v>0</v>
      </c>
    </row>
    <row r="25448" spans="67:67">
      <c r="BO25448" s="87" t="str">
        <f t="shared" si="397"/>
        <v>0</v>
      </c>
    </row>
    <row r="25449" spans="67:67">
      <c r="BO25449" s="87" t="str">
        <f t="shared" si="397"/>
        <v>0</v>
      </c>
    </row>
    <row r="25450" spans="67:67">
      <c r="BO25450" s="87" t="str">
        <f t="shared" si="397"/>
        <v>0</v>
      </c>
    </row>
    <row r="25451" spans="67:67">
      <c r="BO25451" s="87" t="str">
        <f t="shared" si="397"/>
        <v>0</v>
      </c>
    </row>
    <row r="25452" spans="67:67">
      <c r="BO25452" s="87" t="str">
        <f t="shared" si="397"/>
        <v>0</v>
      </c>
    </row>
    <row r="25453" spans="67:67">
      <c r="BO25453" s="87" t="str">
        <f t="shared" si="397"/>
        <v>0</v>
      </c>
    </row>
    <row r="25454" spans="67:67">
      <c r="BO25454" s="87" t="str">
        <f t="shared" si="397"/>
        <v>0</v>
      </c>
    </row>
    <row r="25455" spans="67:67">
      <c r="BO25455" s="87" t="str">
        <f t="shared" si="397"/>
        <v>0</v>
      </c>
    </row>
    <row r="25456" spans="67:67">
      <c r="BO25456" s="87" t="str">
        <f t="shared" si="397"/>
        <v>0</v>
      </c>
    </row>
    <row r="25457" spans="67:67">
      <c r="BO25457" s="87" t="str">
        <f t="shared" si="397"/>
        <v>0</v>
      </c>
    </row>
    <row r="25458" spans="67:67">
      <c r="BO25458" s="87" t="str">
        <f t="shared" si="397"/>
        <v>0</v>
      </c>
    </row>
    <row r="25459" spans="67:67">
      <c r="BO25459" s="87" t="str">
        <f t="shared" si="397"/>
        <v>0</v>
      </c>
    </row>
    <row r="25460" spans="67:67">
      <c r="BO25460" s="87" t="str">
        <f t="shared" si="397"/>
        <v>0</v>
      </c>
    </row>
    <row r="25461" spans="67:67">
      <c r="BO25461" s="87" t="str">
        <f t="shared" si="397"/>
        <v>0</v>
      </c>
    </row>
    <row r="25462" spans="67:67">
      <c r="BO25462" s="87" t="str">
        <f t="shared" si="397"/>
        <v>0</v>
      </c>
    </row>
    <row r="25463" spans="67:67">
      <c r="BO25463" s="87" t="str">
        <f t="shared" si="397"/>
        <v>0</v>
      </c>
    </row>
    <row r="25464" spans="67:67">
      <c r="BO25464" s="87" t="str">
        <f t="shared" si="397"/>
        <v>0</v>
      </c>
    </row>
    <row r="25465" spans="67:67">
      <c r="BO25465" s="87" t="str">
        <f t="shared" si="397"/>
        <v>0</v>
      </c>
    </row>
    <row r="25466" spans="67:67">
      <c r="BO25466" s="87" t="str">
        <f t="shared" si="397"/>
        <v>0</v>
      </c>
    </row>
    <row r="25467" spans="67:67">
      <c r="BO25467" s="87" t="str">
        <f t="shared" si="397"/>
        <v>0</v>
      </c>
    </row>
    <row r="25468" spans="67:67">
      <c r="BO25468" s="87" t="str">
        <f t="shared" si="397"/>
        <v>0</v>
      </c>
    </row>
    <row r="25469" spans="67:67">
      <c r="BO25469" s="87" t="str">
        <f t="shared" si="397"/>
        <v>0</v>
      </c>
    </row>
    <row r="25470" spans="67:67">
      <c r="BO25470" s="87" t="str">
        <f t="shared" si="397"/>
        <v>0</v>
      </c>
    </row>
    <row r="25471" spans="67:67">
      <c r="BO25471" s="87" t="str">
        <f t="shared" si="397"/>
        <v>0</v>
      </c>
    </row>
    <row r="25472" spans="67:67">
      <c r="BO25472" s="87" t="str">
        <f t="shared" si="397"/>
        <v>0</v>
      </c>
    </row>
    <row r="25473" spans="67:67">
      <c r="BO25473" s="87" t="str">
        <f t="shared" si="397"/>
        <v>0</v>
      </c>
    </row>
    <row r="25474" spans="67:67">
      <c r="BO25474" s="87" t="str">
        <f t="shared" si="397"/>
        <v>0</v>
      </c>
    </row>
    <row r="25475" spans="67:67">
      <c r="BO25475" s="87" t="str">
        <f t="shared" si="397"/>
        <v>0</v>
      </c>
    </row>
    <row r="25476" spans="67:67">
      <c r="BO25476" s="87" t="str">
        <f t="shared" si="397"/>
        <v>0</v>
      </c>
    </row>
    <row r="25477" spans="67:67">
      <c r="BO25477" s="87" t="str">
        <f t="shared" si="397"/>
        <v>0</v>
      </c>
    </row>
    <row r="25478" spans="67:67">
      <c r="BO25478" s="87" t="str">
        <f t="shared" ref="BO25478:BO25541" si="398">IF(AND(BI25478&lt;&gt;"",BM25478&lt;&gt;"",BE25478&lt;&gt;"",BF25478&lt;&gt;"",BG25478&lt;&gt;""),(1000*9.81*BI25478*0.001*BM25478)/(BE25478*BF25478*BG25478),"0")</f>
        <v>0</v>
      </c>
    </row>
    <row r="25479" spans="67:67">
      <c r="BO25479" s="87" t="str">
        <f t="shared" si="398"/>
        <v>0</v>
      </c>
    </row>
    <row r="25480" spans="67:67">
      <c r="BO25480" s="87" t="str">
        <f t="shared" si="398"/>
        <v>0</v>
      </c>
    </row>
    <row r="25481" spans="67:67">
      <c r="BO25481" s="87" t="str">
        <f t="shared" si="398"/>
        <v>0</v>
      </c>
    </row>
    <row r="25482" spans="67:67">
      <c r="BO25482" s="87" t="str">
        <f t="shared" si="398"/>
        <v>0</v>
      </c>
    </row>
    <row r="25483" spans="67:67">
      <c r="BO25483" s="87" t="str">
        <f t="shared" si="398"/>
        <v>0</v>
      </c>
    </row>
    <row r="25484" spans="67:67">
      <c r="BO25484" s="87" t="str">
        <f t="shared" si="398"/>
        <v>0</v>
      </c>
    </row>
    <row r="25485" spans="67:67">
      <c r="BO25485" s="87" t="str">
        <f t="shared" si="398"/>
        <v>0</v>
      </c>
    </row>
    <row r="25486" spans="67:67">
      <c r="BO25486" s="87" t="str">
        <f t="shared" si="398"/>
        <v>0</v>
      </c>
    </row>
    <row r="25487" spans="67:67">
      <c r="BO25487" s="87" t="str">
        <f t="shared" si="398"/>
        <v>0</v>
      </c>
    </row>
    <row r="25488" spans="67:67">
      <c r="BO25488" s="87" t="str">
        <f t="shared" si="398"/>
        <v>0</v>
      </c>
    </row>
    <row r="25489" spans="67:67">
      <c r="BO25489" s="87" t="str">
        <f t="shared" si="398"/>
        <v>0</v>
      </c>
    </row>
    <row r="25490" spans="67:67">
      <c r="BO25490" s="87" t="str">
        <f t="shared" si="398"/>
        <v>0</v>
      </c>
    </row>
    <row r="25491" spans="67:67">
      <c r="BO25491" s="87" t="str">
        <f t="shared" si="398"/>
        <v>0</v>
      </c>
    </row>
    <row r="25492" spans="67:67">
      <c r="BO25492" s="87" t="str">
        <f t="shared" si="398"/>
        <v>0</v>
      </c>
    </row>
    <row r="25493" spans="67:67">
      <c r="BO25493" s="87" t="str">
        <f t="shared" si="398"/>
        <v>0</v>
      </c>
    </row>
    <row r="25494" spans="67:67">
      <c r="BO25494" s="87" t="str">
        <f t="shared" si="398"/>
        <v>0</v>
      </c>
    </row>
    <row r="25495" spans="67:67">
      <c r="BO25495" s="87" t="str">
        <f t="shared" si="398"/>
        <v>0</v>
      </c>
    </row>
    <row r="25496" spans="67:67">
      <c r="BO25496" s="87" t="str">
        <f t="shared" si="398"/>
        <v>0</v>
      </c>
    </row>
    <row r="25497" spans="67:67">
      <c r="BO25497" s="87" t="str">
        <f t="shared" si="398"/>
        <v>0</v>
      </c>
    </row>
    <row r="25498" spans="67:67">
      <c r="BO25498" s="87" t="str">
        <f t="shared" si="398"/>
        <v>0</v>
      </c>
    </row>
    <row r="25499" spans="67:67">
      <c r="BO25499" s="87" t="str">
        <f t="shared" si="398"/>
        <v>0</v>
      </c>
    </row>
    <row r="25500" spans="67:67">
      <c r="BO25500" s="87" t="str">
        <f t="shared" si="398"/>
        <v>0</v>
      </c>
    </row>
    <row r="25501" spans="67:67">
      <c r="BO25501" s="87" t="str">
        <f t="shared" si="398"/>
        <v>0</v>
      </c>
    </row>
    <row r="25502" spans="67:67">
      <c r="BO25502" s="87" t="str">
        <f t="shared" si="398"/>
        <v>0</v>
      </c>
    </row>
    <row r="25503" spans="67:67">
      <c r="BO25503" s="87" t="str">
        <f t="shared" si="398"/>
        <v>0</v>
      </c>
    </row>
    <row r="25504" spans="67:67">
      <c r="BO25504" s="87" t="str">
        <f t="shared" si="398"/>
        <v>0</v>
      </c>
    </row>
    <row r="25505" spans="67:67">
      <c r="BO25505" s="87" t="str">
        <f t="shared" si="398"/>
        <v>0</v>
      </c>
    </row>
    <row r="25506" spans="67:67">
      <c r="BO25506" s="87" t="str">
        <f t="shared" si="398"/>
        <v>0</v>
      </c>
    </row>
    <row r="25507" spans="67:67">
      <c r="BO25507" s="87" t="str">
        <f t="shared" si="398"/>
        <v>0</v>
      </c>
    </row>
    <row r="25508" spans="67:67">
      <c r="BO25508" s="87" t="str">
        <f t="shared" si="398"/>
        <v>0</v>
      </c>
    </row>
    <row r="25509" spans="67:67">
      <c r="BO25509" s="87" t="str">
        <f t="shared" si="398"/>
        <v>0</v>
      </c>
    </row>
    <row r="25510" spans="67:67">
      <c r="BO25510" s="87" t="str">
        <f t="shared" si="398"/>
        <v>0</v>
      </c>
    </row>
    <row r="25511" spans="67:67">
      <c r="BO25511" s="87" t="str">
        <f t="shared" si="398"/>
        <v>0</v>
      </c>
    </row>
    <row r="25512" spans="67:67">
      <c r="BO25512" s="87" t="str">
        <f t="shared" si="398"/>
        <v>0</v>
      </c>
    </row>
    <row r="25513" spans="67:67">
      <c r="BO25513" s="87" t="str">
        <f t="shared" si="398"/>
        <v>0</v>
      </c>
    </row>
    <row r="25514" spans="67:67">
      <c r="BO25514" s="87" t="str">
        <f t="shared" si="398"/>
        <v>0</v>
      </c>
    </row>
    <row r="25515" spans="67:67">
      <c r="BO25515" s="87" t="str">
        <f t="shared" si="398"/>
        <v>0</v>
      </c>
    </row>
    <row r="25516" spans="67:67">
      <c r="BO25516" s="87" t="str">
        <f t="shared" si="398"/>
        <v>0</v>
      </c>
    </row>
    <row r="25517" spans="67:67">
      <c r="BO25517" s="87" t="str">
        <f t="shared" si="398"/>
        <v>0</v>
      </c>
    </row>
    <row r="25518" spans="67:67">
      <c r="BO25518" s="87" t="str">
        <f t="shared" si="398"/>
        <v>0</v>
      </c>
    </row>
    <row r="25519" spans="67:67">
      <c r="BO25519" s="87" t="str">
        <f t="shared" si="398"/>
        <v>0</v>
      </c>
    </row>
    <row r="25520" spans="67:67">
      <c r="BO25520" s="87" t="str">
        <f t="shared" si="398"/>
        <v>0</v>
      </c>
    </row>
    <row r="25521" spans="67:67">
      <c r="BO25521" s="87" t="str">
        <f t="shared" si="398"/>
        <v>0</v>
      </c>
    </row>
    <row r="25522" spans="67:67">
      <c r="BO25522" s="87" t="str">
        <f t="shared" si="398"/>
        <v>0</v>
      </c>
    </row>
    <row r="25523" spans="67:67">
      <c r="BO25523" s="87" t="str">
        <f t="shared" si="398"/>
        <v>0</v>
      </c>
    </row>
    <row r="25524" spans="67:67">
      <c r="BO25524" s="87" t="str">
        <f t="shared" si="398"/>
        <v>0</v>
      </c>
    </row>
    <row r="25525" spans="67:67">
      <c r="BO25525" s="87" t="str">
        <f t="shared" si="398"/>
        <v>0</v>
      </c>
    </row>
    <row r="25526" spans="67:67">
      <c r="BO25526" s="87" t="str">
        <f t="shared" si="398"/>
        <v>0</v>
      </c>
    </row>
    <row r="25527" spans="67:67">
      <c r="BO25527" s="87" t="str">
        <f t="shared" si="398"/>
        <v>0</v>
      </c>
    </row>
    <row r="25528" spans="67:67">
      <c r="BO25528" s="87" t="str">
        <f t="shared" si="398"/>
        <v>0</v>
      </c>
    </row>
    <row r="25529" spans="67:67">
      <c r="BO25529" s="87" t="str">
        <f t="shared" si="398"/>
        <v>0</v>
      </c>
    </row>
    <row r="25530" spans="67:67">
      <c r="BO25530" s="87" t="str">
        <f t="shared" si="398"/>
        <v>0</v>
      </c>
    </row>
    <row r="25531" spans="67:67">
      <c r="BO25531" s="87" t="str">
        <f t="shared" si="398"/>
        <v>0</v>
      </c>
    </row>
    <row r="25532" spans="67:67">
      <c r="BO25532" s="87" t="str">
        <f t="shared" si="398"/>
        <v>0</v>
      </c>
    </row>
    <row r="25533" spans="67:67">
      <c r="BO25533" s="87" t="str">
        <f t="shared" si="398"/>
        <v>0</v>
      </c>
    </row>
    <row r="25534" spans="67:67">
      <c r="BO25534" s="87" t="str">
        <f t="shared" si="398"/>
        <v>0</v>
      </c>
    </row>
    <row r="25535" spans="67:67">
      <c r="BO25535" s="87" t="str">
        <f t="shared" si="398"/>
        <v>0</v>
      </c>
    </row>
    <row r="25536" spans="67:67">
      <c r="BO25536" s="87" t="str">
        <f t="shared" si="398"/>
        <v>0</v>
      </c>
    </row>
    <row r="25537" spans="67:67">
      <c r="BO25537" s="87" t="str">
        <f t="shared" si="398"/>
        <v>0</v>
      </c>
    </row>
    <row r="25538" spans="67:67">
      <c r="BO25538" s="87" t="str">
        <f t="shared" si="398"/>
        <v>0</v>
      </c>
    </row>
    <row r="25539" spans="67:67">
      <c r="BO25539" s="87" t="str">
        <f t="shared" si="398"/>
        <v>0</v>
      </c>
    </row>
    <row r="25540" spans="67:67">
      <c r="BO25540" s="87" t="str">
        <f t="shared" si="398"/>
        <v>0</v>
      </c>
    </row>
    <row r="25541" spans="67:67">
      <c r="BO25541" s="87" t="str">
        <f t="shared" si="398"/>
        <v>0</v>
      </c>
    </row>
    <row r="25542" spans="67:67">
      <c r="BO25542" s="87" t="str">
        <f t="shared" ref="BO25542:BO25605" si="399">IF(AND(BI25542&lt;&gt;"",BM25542&lt;&gt;"",BE25542&lt;&gt;"",BF25542&lt;&gt;"",BG25542&lt;&gt;""),(1000*9.81*BI25542*0.001*BM25542)/(BE25542*BF25542*BG25542),"0")</f>
        <v>0</v>
      </c>
    </row>
    <row r="25543" spans="67:67">
      <c r="BO25543" s="87" t="str">
        <f t="shared" si="399"/>
        <v>0</v>
      </c>
    </row>
    <row r="25544" spans="67:67">
      <c r="BO25544" s="87" t="str">
        <f t="shared" si="399"/>
        <v>0</v>
      </c>
    </row>
    <row r="25545" spans="67:67">
      <c r="BO25545" s="87" t="str">
        <f t="shared" si="399"/>
        <v>0</v>
      </c>
    </row>
    <row r="25546" spans="67:67">
      <c r="BO25546" s="87" t="str">
        <f t="shared" si="399"/>
        <v>0</v>
      </c>
    </row>
    <row r="25547" spans="67:67">
      <c r="BO25547" s="87" t="str">
        <f t="shared" si="399"/>
        <v>0</v>
      </c>
    </row>
    <row r="25548" spans="67:67">
      <c r="BO25548" s="87" t="str">
        <f t="shared" si="399"/>
        <v>0</v>
      </c>
    </row>
    <row r="25549" spans="67:67">
      <c r="BO25549" s="87" t="str">
        <f t="shared" si="399"/>
        <v>0</v>
      </c>
    </row>
    <row r="25550" spans="67:67">
      <c r="BO25550" s="87" t="str">
        <f t="shared" si="399"/>
        <v>0</v>
      </c>
    </row>
    <row r="25551" spans="67:67">
      <c r="BO25551" s="87" t="str">
        <f t="shared" si="399"/>
        <v>0</v>
      </c>
    </row>
    <row r="25552" spans="67:67">
      <c r="BO25552" s="87" t="str">
        <f t="shared" si="399"/>
        <v>0</v>
      </c>
    </row>
    <row r="25553" spans="67:67">
      <c r="BO25553" s="87" t="str">
        <f t="shared" si="399"/>
        <v>0</v>
      </c>
    </row>
    <row r="25554" spans="67:67">
      <c r="BO25554" s="87" t="str">
        <f t="shared" si="399"/>
        <v>0</v>
      </c>
    </row>
    <row r="25555" spans="67:67">
      <c r="BO25555" s="87" t="str">
        <f t="shared" si="399"/>
        <v>0</v>
      </c>
    </row>
    <row r="25556" spans="67:67">
      <c r="BO25556" s="87" t="str">
        <f t="shared" si="399"/>
        <v>0</v>
      </c>
    </row>
    <row r="25557" spans="67:67">
      <c r="BO25557" s="87" t="str">
        <f t="shared" si="399"/>
        <v>0</v>
      </c>
    </row>
    <row r="25558" spans="67:67">
      <c r="BO25558" s="87" t="str">
        <f t="shared" si="399"/>
        <v>0</v>
      </c>
    </row>
    <row r="25559" spans="67:67">
      <c r="BO25559" s="87" t="str">
        <f t="shared" si="399"/>
        <v>0</v>
      </c>
    </row>
    <row r="25560" spans="67:67">
      <c r="BO25560" s="87" t="str">
        <f t="shared" si="399"/>
        <v>0</v>
      </c>
    </row>
    <row r="25561" spans="67:67">
      <c r="BO25561" s="87" t="str">
        <f t="shared" si="399"/>
        <v>0</v>
      </c>
    </row>
    <row r="25562" spans="67:67">
      <c r="BO25562" s="87" t="str">
        <f t="shared" si="399"/>
        <v>0</v>
      </c>
    </row>
    <row r="25563" spans="67:67">
      <c r="BO25563" s="87" t="str">
        <f t="shared" si="399"/>
        <v>0</v>
      </c>
    </row>
    <row r="25564" spans="67:67">
      <c r="BO25564" s="87" t="str">
        <f t="shared" si="399"/>
        <v>0</v>
      </c>
    </row>
    <row r="25565" spans="67:67">
      <c r="BO25565" s="87" t="str">
        <f t="shared" si="399"/>
        <v>0</v>
      </c>
    </row>
    <row r="25566" spans="67:67">
      <c r="BO25566" s="87" t="str">
        <f t="shared" si="399"/>
        <v>0</v>
      </c>
    </row>
    <row r="25567" spans="67:67">
      <c r="BO25567" s="87" t="str">
        <f t="shared" si="399"/>
        <v>0</v>
      </c>
    </row>
    <row r="25568" spans="67:67">
      <c r="BO25568" s="87" t="str">
        <f t="shared" si="399"/>
        <v>0</v>
      </c>
    </row>
    <row r="25569" spans="67:67">
      <c r="BO25569" s="87" t="str">
        <f t="shared" si="399"/>
        <v>0</v>
      </c>
    </row>
    <row r="25570" spans="67:67">
      <c r="BO25570" s="87" t="str">
        <f t="shared" si="399"/>
        <v>0</v>
      </c>
    </row>
    <row r="25571" spans="67:67">
      <c r="BO25571" s="87" t="str">
        <f t="shared" si="399"/>
        <v>0</v>
      </c>
    </row>
    <row r="25572" spans="67:67">
      <c r="BO25572" s="87" t="str">
        <f t="shared" si="399"/>
        <v>0</v>
      </c>
    </row>
    <row r="25573" spans="67:67">
      <c r="BO25573" s="87" t="str">
        <f t="shared" si="399"/>
        <v>0</v>
      </c>
    </row>
    <row r="25574" spans="67:67">
      <c r="BO25574" s="87" t="str">
        <f t="shared" si="399"/>
        <v>0</v>
      </c>
    </row>
    <row r="25575" spans="67:67">
      <c r="BO25575" s="87" t="str">
        <f t="shared" si="399"/>
        <v>0</v>
      </c>
    </row>
    <row r="25576" spans="67:67">
      <c r="BO25576" s="87" t="str">
        <f t="shared" si="399"/>
        <v>0</v>
      </c>
    </row>
    <row r="25577" spans="67:67">
      <c r="BO25577" s="87" t="str">
        <f t="shared" si="399"/>
        <v>0</v>
      </c>
    </row>
    <row r="25578" spans="67:67">
      <c r="BO25578" s="87" t="str">
        <f t="shared" si="399"/>
        <v>0</v>
      </c>
    </row>
    <row r="25579" spans="67:67">
      <c r="BO25579" s="87" t="str">
        <f t="shared" si="399"/>
        <v>0</v>
      </c>
    </row>
    <row r="25580" spans="67:67">
      <c r="BO25580" s="87" t="str">
        <f t="shared" si="399"/>
        <v>0</v>
      </c>
    </row>
    <row r="25581" spans="67:67">
      <c r="BO25581" s="87" t="str">
        <f t="shared" si="399"/>
        <v>0</v>
      </c>
    </row>
    <row r="25582" spans="67:67">
      <c r="BO25582" s="87" t="str">
        <f t="shared" si="399"/>
        <v>0</v>
      </c>
    </row>
    <row r="25583" spans="67:67">
      <c r="BO25583" s="87" t="str">
        <f t="shared" si="399"/>
        <v>0</v>
      </c>
    </row>
    <row r="25584" spans="67:67">
      <c r="BO25584" s="87" t="str">
        <f t="shared" si="399"/>
        <v>0</v>
      </c>
    </row>
    <row r="25585" spans="67:67">
      <c r="BO25585" s="87" t="str">
        <f t="shared" si="399"/>
        <v>0</v>
      </c>
    </row>
    <row r="25586" spans="67:67">
      <c r="BO25586" s="87" t="str">
        <f t="shared" si="399"/>
        <v>0</v>
      </c>
    </row>
    <row r="25587" spans="67:67">
      <c r="BO25587" s="87" t="str">
        <f t="shared" si="399"/>
        <v>0</v>
      </c>
    </row>
    <row r="25588" spans="67:67">
      <c r="BO25588" s="87" t="str">
        <f t="shared" si="399"/>
        <v>0</v>
      </c>
    </row>
    <row r="25589" spans="67:67">
      <c r="BO25589" s="87" t="str">
        <f t="shared" si="399"/>
        <v>0</v>
      </c>
    </row>
    <row r="25590" spans="67:67">
      <c r="BO25590" s="87" t="str">
        <f t="shared" si="399"/>
        <v>0</v>
      </c>
    </row>
    <row r="25591" spans="67:67">
      <c r="BO25591" s="87" t="str">
        <f t="shared" si="399"/>
        <v>0</v>
      </c>
    </row>
    <row r="25592" spans="67:67">
      <c r="BO25592" s="87" t="str">
        <f t="shared" si="399"/>
        <v>0</v>
      </c>
    </row>
    <row r="25593" spans="67:67">
      <c r="BO25593" s="87" t="str">
        <f t="shared" si="399"/>
        <v>0</v>
      </c>
    </row>
    <row r="25594" spans="67:67">
      <c r="BO25594" s="87" t="str">
        <f t="shared" si="399"/>
        <v>0</v>
      </c>
    </row>
    <row r="25595" spans="67:67">
      <c r="BO25595" s="87" t="str">
        <f t="shared" si="399"/>
        <v>0</v>
      </c>
    </row>
    <row r="25596" spans="67:67">
      <c r="BO25596" s="87" t="str">
        <f t="shared" si="399"/>
        <v>0</v>
      </c>
    </row>
    <row r="25597" spans="67:67">
      <c r="BO25597" s="87" t="str">
        <f t="shared" si="399"/>
        <v>0</v>
      </c>
    </row>
    <row r="25598" spans="67:67">
      <c r="BO25598" s="87" t="str">
        <f t="shared" si="399"/>
        <v>0</v>
      </c>
    </row>
    <row r="25599" spans="67:67">
      <c r="BO25599" s="87" t="str">
        <f t="shared" si="399"/>
        <v>0</v>
      </c>
    </row>
    <row r="25600" spans="67:67">
      <c r="BO25600" s="87" t="str">
        <f t="shared" si="399"/>
        <v>0</v>
      </c>
    </row>
    <row r="25601" spans="67:67">
      <c r="BO25601" s="87" t="str">
        <f t="shared" si="399"/>
        <v>0</v>
      </c>
    </row>
    <row r="25602" spans="67:67">
      <c r="BO25602" s="87" t="str">
        <f t="shared" si="399"/>
        <v>0</v>
      </c>
    </row>
    <row r="25603" spans="67:67">
      <c r="BO25603" s="87" t="str">
        <f t="shared" si="399"/>
        <v>0</v>
      </c>
    </row>
    <row r="25604" spans="67:67">
      <c r="BO25604" s="87" t="str">
        <f t="shared" si="399"/>
        <v>0</v>
      </c>
    </row>
    <row r="25605" spans="67:67">
      <c r="BO25605" s="87" t="str">
        <f t="shared" si="399"/>
        <v>0</v>
      </c>
    </row>
    <row r="25606" spans="67:67">
      <c r="BO25606" s="87" t="str">
        <f t="shared" ref="BO25606:BO25669" si="400">IF(AND(BI25606&lt;&gt;"",BM25606&lt;&gt;"",BE25606&lt;&gt;"",BF25606&lt;&gt;"",BG25606&lt;&gt;""),(1000*9.81*BI25606*0.001*BM25606)/(BE25606*BF25606*BG25606),"0")</f>
        <v>0</v>
      </c>
    </row>
    <row r="25607" spans="67:67">
      <c r="BO25607" s="87" t="str">
        <f t="shared" si="400"/>
        <v>0</v>
      </c>
    </row>
    <row r="25608" spans="67:67">
      <c r="BO25608" s="87" t="str">
        <f t="shared" si="400"/>
        <v>0</v>
      </c>
    </row>
    <row r="25609" spans="67:67">
      <c r="BO25609" s="87" t="str">
        <f t="shared" si="400"/>
        <v>0</v>
      </c>
    </row>
    <row r="25610" spans="67:67">
      <c r="BO25610" s="87" t="str">
        <f t="shared" si="400"/>
        <v>0</v>
      </c>
    </row>
    <row r="25611" spans="67:67">
      <c r="BO25611" s="87" t="str">
        <f t="shared" si="400"/>
        <v>0</v>
      </c>
    </row>
    <row r="25612" spans="67:67">
      <c r="BO25612" s="87" t="str">
        <f t="shared" si="400"/>
        <v>0</v>
      </c>
    </row>
    <row r="25613" spans="67:67">
      <c r="BO25613" s="87" t="str">
        <f t="shared" si="400"/>
        <v>0</v>
      </c>
    </row>
    <row r="25614" spans="67:67">
      <c r="BO25614" s="87" t="str">
        <f t="shared" si="400"/>
        <v>0</v>
      </c>
    </row>
    <row r="25615" spans="67:67">
      <c r="BO25615" s="87" t="str">
        <f t="shared" si="400"/>
        <v>0</v>
      </c>
    </row>
    <row r="25616" spans="67:67">
      <c r="BO25616" s="87" t="str">
        <f t="shared" si="400"/>
        <v>0</v>
      </c>
    </row>
    <row r="25617" spans="67:67">
      <c r="BO25617" s="87" t="str">
        <f t="shared" si="400"/>
        <v>0</v>
      </c>
    </row>
    <row r="25618" spans="67:67">
      <c r="BO25618" s="87" t="str">
        <f t="shared" si="400"/>
        <v>0</v>
      </c>
    </row>
    <row r="25619" spans="67:67">
      <c r="BO25619" s="87" t="str">
        <f t="shared" si="400"/>
        <v>0</v>
      </c>
    </row>
    <row r="25620" spans="67:67">
      <c r="BO25620" s="87" t="str">
        <f t="shared" si="400"/>
        <v>0</v>
      </c>
    </row>
    <row r="25621" spans="67:67">
      <c r="BO25621" s="87" t="str">
        <f t="shared" si="400"/>
        <v>0</v>
      </c>
    </row>
    <row r="25622" spans="67:67">
      <c r="BO25622" s="87" t="str">
        <f t="shared" si="400"/>
        <v>0</v>
      </c>
    </row>
    <row r="25623" spans="67:67">
      <c r="BO25623" s="87" t="str">
        <f t="shared" si="400"/>
        <v>0</v>
      </c>
    </row>
    <row r="25624" spans="67:67">
      <c r="BO25624" s="87" t="str">
        <f t="shared" si="400"/>
        <v>0</v>
      </c>
    </row>
    <row r="25625" spans="67:67">
      <c r="BO25625" s="87" t="str">
        <f t="shared" si="400"/>
        <v>0</v>
      </c>
    </row>
    <row r="25626" spans="67:67">
      <c r="BO25626" s="87" t="str">
        <f t="shared" si="400"/>
        <v>0</v>
      </c>
    </row>
    <row r="25627" spans="67:67">
      <c r="BO25627" s="87" t="str">
        <f t="shared" si="400"/>
        <v>0</v>
      </c>
    </row>
    <row r="25628" spans="67:67">
      <c r="BO25628" s="87" t="str">
        <f t="shared" si="400"/>
        <v>0</v>
      </c>
    </row>
    <row r="25629" spans="67:67">
      <c r="BO25629" s="87" t="str">
        <f t="shared" si="400"/>
        <v>0</v>
      </c>
    </row>
    <row r="25630" spans="67:67">
      <c r="BO25630" s="87" t="str">
        <f t="shared" si="400"/>
        <v>0</v>
      </c>
    </row>
    <row r="25631" spans="67:67">
      <c r="BO25631" s="87" t="str">
        <f t="shared" si="400"/>
        <v>0</v>
      </c>
    </row>
    <row r="25632" spans="67:67">
      <c r="BO25632" s="87" t="str">
        <f t="shared" si="400"/>
        <v>0</v>
      </c>
    </row>
    <row r="25633" spans="67:67">
      <c r="BO25633" s="87" t="str">
        <f t="shared" si="400"/>
        <v>0</v>
      </c>
    </row>
    <row r="25634" spans="67:67">
      <c r="BO25634" s="87" t="str">
        <f t="shared" si="400"/>
        <v>0</v>
      </c>
    </row>
    <row r="25635" spans="67:67">
      <c r="BO25635" s="87" t="str">
        <f t="shared" si="400"/>
        <v>0</v>
      </c>
    </row>
    <row r="25636" spans="67:67">
      <c r="BO25636" s="87" t="str">
        <f t="shared" si="400"/>
        <v>0</v>
      </c>
    </row>
    <row r="25637" spans="67:67">
      <c r="BO25637" s="87" t="str">
        <f t="shared" si="400"/>
        <v>0</v>
      </c>
    </row>
    <row r="25638" spans="67:67">
      <c r="BO25638" s="87" t="str">
        <f t="shared" si="400"/>
        <v>0</v>
      </c>
    </row>
    <row r="25639" spans="67:67">
      <c r="BO25639" s="87" t="str">
        <f t="shared" si="400"/>
        <v>0</v>
      </c>
    </row>
    <row r="25640" spans="67:67">
      <c r="BO25640" s="87" t="str">
        <f t="shared" si="400"/>
        <v>0</v>
      </c>
    </row>
    <row r="25641" spans="67:67">
      <c r="BO25641" s="87" t="str">
        <f t="shared" si="400"/>
        <v>0</v>
      </c>
    </row>
    <row r="25642" spans="67:67">
      <c r="BO25642" s="87" t="str">
        <f t="shared" si="400"/>
        <v>0</v>
      </c>
    </row>
    <row r="25643" spans="67:67">
      <c r="BO25643" s="87" t="str">
        <f t="shared" si="400"/>
        <v>0</v>
      </c>
    </row>
    <row r="25644" spans="67:67">
      <c r="BO25644" s="87" t="str">
        <f t="shared" si="400"/>
        <v>0</v>
      </c>
    </row>
    <row r="25645" spans="67:67">
      <c r="BO25645" s="87" t="str">
        <f t="shared" si="400"/>
        <v>0</v>
      </c>
    </row>
    <row r="25646" spans="67:67">
      <c r="BO25646" s="87" t="str">
        <f t="shared" si="400"/>
        <v>0</v>
      </c>
    </row>
    <row r="25647" spans="67:67">
      <c r="BO25647" s="87" t="str">
        <f t="shared" si="400"/>
        <v>0</v>
      </c>
    </row>
    <row r="25648" spans="67:67">
      <c r="BO25648" s="87" t="str">
        <f t="shared" si="400"/>
        <v>0</v>
      </c>
    </row>
    <row r="25649" spans="67:67">
      <c r="BO25649" s="87" t="str">
        <f t="shared" si="400"/>
        <v>0</v>
      </c>
    </row>
    <row r="25650" spans="67:67">
      <c r="BO25650" s="87" t="str">
        <f t="shared" si="400"/>
        <v>0</v>
      </c>
    </row>
    <row r="25651" spans="67:67">
      <c r="BO25651" s="87" t="str">
        <f t="shared" si="400"/>
        <v>0</v>
      </c>
    </row>
    <row r="25652" spans="67:67">
      <c r="BO25652" s="87" t="str">
        <f t="shared" si="400"/>
        <v>0</v>
      </c>
    </row>
    <row r="25653" spans="67:67">
      <c r="BO25653" s="87" t="str">
        <f t="shared" si="400"/>
        <v>0</v>
      </c>
    </row>
    <row r="25654" spans="67:67">
      <c r="BO25654" s="87" t="str">
        <f t="shared" si="400"/>
        <v>0</v>
      </c>
    </row>
    <row r="25655" spans="67:67">
      <c r="BO25655" s="87" t="str">
        <f t="shared" si="400"/>
        <v>0</v>
      </c>
    </row>
    <row r="25656" spans="67:67">
      <c r="BO25656" s="87" t="str">
        <f t="shared" si="400"/>
        <v>0</v>
      </c>
    </row>
    <row r="25657" spans="67:67">
      <c r="BO25657" s="87" t="str">
        <f t="shared" si="400"/>
        <v>0</v>
      </c>
    </row>
    <row r="25658" spans="67:67">
      <c r="BO25658" s="87" t="str">
        <f t="shared" si="400"/>
        <v>0</v>
      </c>
    </row>
    <row r="25659" spans="67:67">
      <c r="BO25659" s="87" t="str">
        <f t="shared" si="400"/>
        <v>0</v>
      </c>
    </row>
    <row r="25660" spans="67:67">
      <c r="BO25660" s="87" t="str">
        <f t="shared" si="400"/>
        <v>0</v>
      </c>
    </row>
    <row r="25661" spans="67:67">
      <c r="BO25661" s="87" t="str">
        <f t="shared" si="400"/>
        <v>0</v>
      </c>
    </row>
    <row r="25662" spans="67:67">
      <c r="BO25662" s="87" t="str">
        <f t="shared" si="400"/>
        <v>0</v>
      </c>
    </row>
    <row r="25663" spans="67:67">
      <c r="BO25663" s="87" t="str">
        <f t="shared" si="400"/>
        <v>0</v>
      </c>
    </row>
    <row r="25664" spans="67:67">
      <c r="BO25664" s="87" t="str">
        <f t="shared" si="400"/>
        <v>0</v>
      </c>
    </row>
    <row r="25665" spans="67:67">
      <c r="BO25665" s="87" t="str">
        <f t="shared" si="400"/>
        <v>0</v>
      </c>
    </row>
    <row r="25666" spans="67:67">
      <c r="BO25666" s="87" t="str">
        <f t="shared" si="400"/>
        <v>0</v>
      </c>
    </row>
    <row r="25667" spans="67:67">
      <c r="BO25667" s="87" t="str">
        <f t="shared" si="400"/>
        <v>0</v>
      </c>
    </row>
    <row r="25668" spans="67:67">
      <c r="BO25668" s="87" t="str">
        <f t="shared" si="400"/>
        <v>0</v>
      </c>
    </row>
    <row r="25669" spans="67:67">
      <c r="BO25669" s="87" t="str">
        <f t="shared" si="400"/>
        <v>0</v>
      </c>
    </row>
    <row r="25670" spans="67:67">
      <c r="BO25670" s="87" t="str">
        <f t="shared" ref="BO25670:BO25733" si="401">IF(AND(BI25670&lt;&gt;"",BM25670&lt;&gt;"",BE25670&lt;&gt;"",BF25670&lt;&gt;"",BG25670&lt;&gt;""),(1000*9.81*BI25670*0.001*BM25670)/(BE25670*BF25670*BG25670),"0")</f>
        <v>0</v>
      </c>
    </row>
    <row r="25671" spans="67:67">
      <c r="BO25671" s="87" t="str">
        <f t="shared" si="401"/>
        <v>0</v>
      </c>
    </row>
    <row r="25672" spans="67:67">
      <c r="BO25672" s="87" t="str">
        <f t="shared" si="401"/>
        <v>0</v>
      </c>
    </row>
    <row r="25673" spans="67:67">
      <c r="BO25673" s="87" t="str">
        <f t="shared" si="401"/>
        <v>0</v>
      </c>
    </row>
    <row r="25674" spans="67:67">
      <c r="BO25674" s="87" t="str">
        <f t="shared" si="401"/>
        <v>0</v>
      </c>
    </row>
    <row r="25675" spans="67:67">
      <c r="BO25675" s="87" t="str">
        <f t="shared" si="401"/>
        <v>0</v>
      </c>
    </row>
    <row r="25676" spans="67:67">
      <c r="BO25676" s="87" t="str">
        <f t="shared" si="401"/>
        <v>0</v>
      </c>
    </row>
    <row r="25677" spans="67:67">
      <c r="BO25677" s="87" t="str">
        <f t="shared" si="401"/>
        <v>0</v>
      </c>
    </row>
    <row r="25678" spans="67:67">
      <c r="BO25678" s="87" t="str">
        <f t="shared" si="401"/>
        <v>0</v>
      </c>
    </row>
    <row r="25679" spans="67:67">
      <c r="BO25679" s="87" t="str">
        <f t="shared" si="401"/>
        <v>0</v>
      </c>
    </row>
    <row r="25680" spans="67:67">
      <c r="BO25680" s="87" t="str">
        <f t="shared" si="401"/>
        <v>0</v>
      </c>
    </row>
    <row r="25681" spans="67:67">
      <c r="BO25681" s="87" t="str">
        <f t="shared" si="401"/>
        <v>0</v>
      </c>
    </row>
    <row r="25682" spans="67:67">
      <c r="BO25682" s="87" t="str">
        <f t="shared" si="401"/>
        <v>0</v>
      </c>
    </row>
    <row r="25683" spans="67:67">
      <c r="BO25683" s="87" t="str">
        <f t="shared" si="401"/>
        <v>0</v>
      </c>
    </row>
    <row r="25684" spans="67:67">
      <c r="BO25684" s="87" t="str">
        <f t="shared" si="401"/>
        <v>0</v>
      </c>
    </row>
    <row r="25685" spans="67:67">
      <c r="BO25685" s="87" t="str">
        <f t="shared" si="401"/>
        <v>0</v>
      </c>
    </row>
    <row r="25686" spans="67:67">
      <c r="BO25686" s="87" t="str">
        <f t="shared" si="401"/>
        <v>0</v>
      </c>
    </row>
    <row r="25687" spans="67:67">
      <c r="BO25687" s="87" t="str">
        <f t="shared" si="401"/>
        <v>0</v>
      </c>
    </row>
    <row r="25688" spans="67:67">
      <c r="BO25688" s="87" t="str">
        <f t="shared" si="401"/>
        <v>0</v>
      </c>
    </row>
    <row r="25689" spans="67:67">
      <c r="BO25689" s="87" t="str">
        <f t="shared" si="401"/>
        <v>0</v>
      </c>
    </row>
    <row r="25690" spans="67:67">
      <c r="BO25690" s="87" t="str">
        <f t="shared" si="401"/>
        <v>0</v>
      </c>
    </row>
    <row r="25691" spans="67:67">
      <c r="BO25691" s="87" t="str">
        <f t="shared" si="401"/>
        <v>0</v>
      </c>
    </row>
    <row r="25692" spans="67:67">
      <c r="BO25692" s="87" t="str">
        <f t="shared" si="401"/>
        <v>0</v>
      </c>
    </row>
    <row r="25693" spans="67:67">
      <c r="BO25693" s="87" t="str">
        <f t="shared" si="401"/>
        <v>0</v>
      </c>
    </row>
    <row r="25694" spans="67:67">
      <c r="BO25694" s="87" t="str">
        <f t="shared" si="401"/>
        <v>0</v>
      </c>
    </row>
    <row r="25695" spans="67:67">
      <c r="BO25695" s="87" t="str">
        <f t="shared" si="401"/>
        <v>0</v>
      </c>
    </row>
    <row r="25696" spans="67:67">
      <c r="BO25696" s="87" t="str">
        <f t="shared" si="401"/>
        <v>0</v>
      </c>
    </row>
    <row r="25697" spans="67:67">
      <c r="BO25697" s="87" t="str">
        <f t="shared" si="401"/>
        <v>0</v>
      </c>
    </row>
    <row r="25698" spans="67:67">
      <c r="BO25698" s="87" t="str">
        <f t="shared" si="401"/>
        <v>0</v>
      </c>
    </row>
    <row r="25699" spans="67:67">
      <c r="BO25699" s="87" t="str">
        <f t="shared" si="401"/>
        <v>0</v>
      </c>
    </row>
    <row r="25700" spans="67:67">
      <c r="BO25700" s="87" t="str">
        <f t="shared" si="401"/>
        <v>0</v>
      </c>
    </row>
    <row r="25701" spans="67:67">
      <c r="BO25701" s="87" t="str">
        <f t="shared" si="401"/>
        <v>0</v>
      </c>
    </row>
    <row r="25702" spans="67:67">
      <c r="BO25702" s="87" t="str">
        <f t="shared" si="401"/>
        <v>0</v>
      </c>
    </row>
    <row r="25703" spans="67:67">
      <c r="BO25703" s="87" t="str">
        <f t="shared" si="401"/>
        <v>0</v>
      </c>
    </row>
    <row r="25704" spans="67:67">
      <c r="BO25704" s="87" t="str">
        <f t="shared" si="401"/>
        <v>0</v>
      </c>
    </row>
    <row r="25705" spans="67:67">
      <c r="BO25705" s="87" t="str">
        <f t="shared" si="401"/>
        <v>0</v>
      </c>
    </row>
    <row r="25706" spans="67:67">
      <c r="BO25706" s="87" t="str">
        <f t="shared" si="401"/>
        <v>0</v>
      </c>
    </row>
    <row r="25707" spans="67:67">
      <c r="BO25707" s="87" t="str">
        <f t="shared" si="401"/>
        <v>0</v>
      </c>
    </row>
    <row r="25708" spans="67:67">
      <c r="BO25708" s="87" t="str">
        <f t="shared" si="401"/>
        <v>0</v>
      </c>
    </row>
    <row r="25709" spans="67:67">
      <c r="BO25709" s="87" t="str">
        <f t="shared" si="401"/>
        <v>0</v>
      </c>
    </row>
    <row r="25710" spans="67:67">
      <c r="BO25710" s="87" t="str">
        <f t="shared" si="401"/>
        <v>0</v>
      </c>
    </row>
    <row r="25711" spans="67:67">
      <c r="BO25711" s="87" t="str">
        <f t="shared" si="401"/>
        <v>0</v>
      </c>
    </row>
    <row r="25712" spans="67:67">
      <c r="BO25712" s="87" t="str">
        <f t="shared" si="401"/>
        <v>0</v>
      </c>
    </row>
    <row r="25713" spans="67:67">
      <c r="BO25713" s="87" t="str">
        <f t="shared" si="401"/>
        <v>0</v>
      </c>
    </row>
    <row r="25714" spans="67:67">
      <c r="BO25714" s="87" t="str">
        <f t="shared" si="401"/>
        <v>0</v>
      </c>
    </row>
    <row r="25715" spans="67:67">
      <c r="BO25715" s="87" t="str">
        <f t="shared" si="401"/>
        <v>0</v>
      </c>
    </row>
    <row r="25716" spans="67:67">
      <c r="BO25716" s="87" t="str">
        <f t="shared" si="401"/>
        <v>0</v>
      </c>
    </row>
    <row r="25717" spans="67:67">
      <c r="BO25717" s="87" t="str">
        <f t="shared" si="401"/>
        <v>0</v>
      </c>
    </row>
    <row r="25718" spans="67:67">
      <c r="BO25718" s="87" t="str">
        <f t="shared" si="401"/>
        <v>0</v>
      </c>
    </row>
    <row r="25719" spans="67:67">
      <c r="BO25719" s="87" t="str">
        <f t="shared" si="401"/>
        <v>0</v>
      </c>
    </row>
    <row r="25720" spans="67:67">
      <c r="BO25720" s="87" t="str">
        <f t="shared" si="401"/>
        <v>0</v>
      </c>
    </row>
    <row r="25721" spans="67:67">
      <c r="BO25721" s="87" t="str">
        <f t="shared" si="401"/>
        <v>0</v>
      </c>
    </row>
    <row r="25722" spans="67:67">
      <c r="BO25722" s="87" t="str">
        <f t="shared" si="401"/>
        <v>0</v>
      </c>
    </row>
    <row r="25723" spans="67:67">
      <c r="BO25723" s="87" t="str">
        <f t="shared" si="401"/>
        <v>0</v>
      </c>
    </row>
    <row r="25724" spans="67:67">
      <c r="BO25724" s="87" t="str">
        <f t="shared" si="401"/>
        <v>0</v>
      </c>
    </row>
    <row r="25725" spans="67:67">
      <c r="BO25725" s="87" t="str">
        <f t="shared" si="401"/>
        <v>0</v>
      </c>
    </row>
    <row r="25726" spans="67:67">
      <c r="BO25726" s="87" t="str">
        <f t="shared" si="401"/>
        <v>0</v>
      </c>
    </row>
    <row r="25727" spans="67:67">
      <c r="BO25727" s="87" t="str">
        <f t="shared" si="401"/>
        <v>0</v>
      </c>
    </row>
    <row r="25728" spans="67:67">
      <c r="BO25728" s="87" t="str">
        <f t="shared" si="401"/>
        <v>0</v>
      </c>
    </row>
    <row r="25729" spans="67:67">
      <c r="BO25729" s="87" t="str">
        <f t="shared" si="401"/>
        <v>0</v>
      </c>
    </row>
    <row r="25730" spans="67:67">
      <c r="BO25730" s="87" t="str">
        <f t="shared" si="401"/>
        <v>0</v>
      </c>
    </row>
    <row r="25731" spans="67:67">
      <c r="BO25731" s="87" t="str">
        <f t="shared" si="401"/>
        <v>0</v>
      </c>
    </row>
    <row r="25732" spans="67:67">
      <c r="BO25732" s="87" t="str">
        <f t="shared" si="401"/>
        <v>0</v>
      </c>
    </row>
    <row r="25733" spans="67:67">
      <c r="BO25733" s="87" t="str">
        <f t="shared" si="401"/>
        <v>0</v>
      </c>
    </row>
    <row r="25734" spans="67:67">
      <c r="BO25734" s="87" t="str">
        <f t="shared" ref="BO25734:BO25797" si="402">IF(AND(BI25734&lt;&gt;"",BM25734&lt;&gt;"",BE25734&lt;&gt;"",BF25734&lt;&gt;"",BG25734&lt;&gt;""),(1000*9.81*BI25734*0.001*BM25734)/(BE25734*BF25734*BG25734),"0")</f>
        <v>0</v>
      </c>
    </row>
    <row r="25735" spans="67:67">
      <c r="BO25735" s="87" t="str">
        <f t="shared" si="402"/>
        <v>0</v>
      </c>
    </row>
    <row r="25736" spans="67:67">
      <c r="BO25736" s="87" t="str">
        <f t="shared" si="402"/>
        <v>0</v>
      </c>
    </row>
    <row r="25737" spans="67:67">
      <c r="BO25737" s="87" t="str">
        <f t="shared" si="402"/>
        <v>0</v>
      </c>
    </row>
    <row r="25738" spans="67:67">
      <c r="BO25738" s="87" t="str">
        <f t="shared" si="402"/>
        <v>0</v>
      </c>
    </row>
    <row r="25739" spans="67:67">
      <c r="BO25739" s="87" t="str">
        <f t="shared" si="402"/>
        <v>0</v>
      </c>
    </row>
    <row r="25740" spans="67:67">
      <c r="BO25740" s="87" t="str">
        <f t="shared" si="402"/>
        <v>0</v>
      </c>
    </row>
    <row r="25741" spans="67:67">
      <c r="BO25741" s="87" t="str">
        <f t="shared" si="402"/>
        <v>0</v>
      </c>
    </row>
    <row r="25742" spans="67:67">
      <c r="BO25742" s="87" t="str">
        <f t="shared" si="402"/>
        <v>0</v>
      </c>
    </row>
    <row r="25743" spans="67:67">
      <c r="BO25743" s="87" t="str">
        <f t="shared" si="402"/>
        <v>0</v>
      </c>
    </row>
    <row r="25744" spans="67:67">
      <c r="BO25744" s="87" t="str">
        <f t="shared" si="402"/>
        <v>0</v>
      </c>
    </row>
    <row r="25745" spans="67:67">
      <c r="BO25745" s="87" t="str">
        <f t="shared" si="402"/>
        <v>0</v>
      </c>
    </row>
    <row r="25746" spans="67:67">
      <c r="BO25746" s="87" t="str">
        <f t="shared" si="402"/>
        <v>0</v>
      </c>
    </row>
    <row r="25747" spans="67:67">
      <c r="BO25747" s="87" t="str">
        <f t="shared" si="402"/>
        <v>0</v>
      </c>
    </row>
    <row r="25748" spans="67:67">
      <c r="BO25748" s="87" t="str">
        <f t="shared" si="402"/>
        <v>0</v>
      </c>
    </row>
    <row r="25749" spans="67:67">
      <c r="BO25749" s="87" t="str">
        <f t="shared" si="402"/>
        <v>0</v>
      </c>
    </row>
    <row r="25750" spans="67:67">
      <c r="BO25750" s="87" t="str">
        <f t="shared" si="402"/>
        <v>0</v>
      </c>
    </row>
    <row r="25751" spans="67:67">
      <c r="BO25751" s="87" t="str">
        <f t="shared" si="402"/>
        <v>0</v>
      </c>
    </row>
    <row r="25752" spans="67:67">
      <c r="BO25752" s="87" t="str">
        <f t="shared" si="402"/>
        <v>0</v>
      </c>
    </row>
    <row r="25753" spans="67:67">
      <c r="BO25753" s="87" t="str">
        <f t="shared" si="402"/>
        <v>0</v>
      </c>
    </row>
    <row r="25754" spans="67:67">
      <c r="BO25754" s="87" t="str">
        <f t="shared" si="402"/>
        <v>0</v>
      </c>
    </row>
    <row r="25755" spans="67:67">
      <c r="BO25755" s="87" t="str">
        <f t="shared" si="402"/>
        <v>0</v>
      </c>
    </row>
    <row r="25756" spans="67:67">
      <c r="BO25756" s="87" t="str">
        <f t="shared" si="402"/>
        <v>0</v>
      </c>
    </row>
    <row r="25757" spans="67:67">
      <c r="BO25757" s="87" t="str">
        <f t="shared" si="402"/>
        <v>0</v>
      </c>
    </row>
    <row r="25758" spans="67:67">
      <c r="BO25758" s="87" t="str">
        <f t="shared" si="402"/>
        <v>0</v>
      </c>
    </row>
    <row r="25759" spans="67:67">
      <c r="BO25759" s="87" t="str">
        <f t="shared" si="402"/>
        <v>0</v>
      </c>
    </row>
    <row r="25760" spans="67:67">
      <c r="BO25760" s="87" t="str">
        <f t="shared" si="402"/>
        <v>0</v>
      </c>
    </row>
    <row r="25761" spans="67:67">
      <c r="BO25761" s="87" t="str">
        <f t="shared" si="402"/>
        <v>0</v>
      </c>
    </row>
    <row r="25762" spans="67:67">
      <c r="BO25762" s="87" t="str">
        <f t="shared" si="402"/>
        <v>0</v>
      </c>
    </row>
    <row r="25763" spans="67:67">
      <c r="BO25763" s="87" t="str">
        <f t="shared" si="402"/>
        <v>0</v>
      </c>
    </row>
    <row r="25764" spans="67:67">
      <c r="BO25764" s="87" t="str">
        <f t="shared" si="402"/>
        <v>0</v>
      </c>
    </row>
    <row r="25765" spans="67:67">
      <c r="BO25765" s="87" t="str">
        <f t="shared" si="402"/>
        <v>0</v>
      </c>
    </row>
    <row r="25766" spans="67:67">
      <c r="BO25766" s="87" t="str">
        <f t="shared" si="402"/>
        <v>0</v>
      </c>
    </row>
    <row r="25767" spans="67:67">
      <c r="BO25767" s="87" t="str">
        <f t="shared" si="402"/>
        <v>0</v>
      </c>
    </row>
    <row r="25768" spans="67:67">
      <c r="BO25768" s="87" t="str">
        <f t="shared" si="402"/>
        <v>0</v>
      </c>
    </row>
    <row r="25769" spans="67:67">
      <c r="BO25769" s="87" t="str">
        <f t="shared" si="402"/>
        <v>0</v>
      </c>
    </row>
    <row r="25770" spans="67:67">
      <c r="BO25770" s="87" t="str">
        <f t="shared" si="402"/>
        <v>0</v>
      </c>
    </row>
    <row r="25771" spans="67:67">
      <c r="BO25771" s="87" t="str">
        <f t="shared" si="402"/>
        <v>0</v>
      </c>
    </row>
    <row r="25772" spans="67:67">
      <c r="BO25772" s="87" t="str">
        <f t="shared" si="402"/>
        <v>0</v>
      </c>
    </row>
    <row r="25773" spans="67:67">
      <c r="BO25773" s="87" t="str">
        <f t="shared" si="402"/>
        <v>0</v>
      </c>
    </row>
    <row r="25774" spans="67:67">
      <c r="BO25774" s="87" t="str">
        <f t="shared" si="402"/>
        <v>0</v>
      </c>
    </row>
    <row r="25775" spans="67:67">
      <c r="BO25775" s="87" t="str">
        <f t="shared" si="402"/>
        <v>0</v>
      </c>
    </row>
    <row r="25776" spans="67:67">
      <c r="BO25776" s="87" t="str">
        <f t="shared" si="402"/>
        <v>0</v>
      </c>
    </row>
    <row r="25777" spans="67:67">
      <c r="BO25777" s="87" t="str">
        <f t="shared" si="402"/>
        <v>0</v>
      </c>
    </row>
    <row r="25778" spans="67:67">
      <c r="BO25778" s="87" t="str">
        <f t="shared" si="402"/>
        <v>0</v>
      </c>
    </row>
    <row r="25779" spans="67:67">
      <c r="BO25779" s="87" t="str">
        <f t="shared" si="402"/>
        <v>0</v>
      </c>
    </row>
    <row r="25780" spans="67:67">
      <c r="BO25780" s="87" t="str">
        <f t="shared" si="402"/>
        <v>0</v>
      </c>
    </row>
    <row r="25781" spans="67:67">
      <c r="BO25781" s="87" t="str">
        <f t="shared" si="402"/>
        <v>0</v>
      </c>
    </row>
    <row r="25782" spans="67:67">
      <c r="BO25782" s="87" t="str">
        <f t="shared" si="402"/>
        <v>0</v>
      </c>
    </row>
    <row r="25783" spans="67:67">
      <c r="BO25783" s="87" t="str">
        <f t="shared" si="402"/>
        <v>0</v>
      </c>
    </row>
    <row r="25784" spans="67:67">
      <c r="BO25784" s="87" t="str">
        <f t="shared" si="402"/>
        <v>0</v>
      </c>
    </row>
    <row r="25785" spans="67:67">
      <c r="BO25785" s="87" t="str">
        <f t="shared" si="402"/>
        <v>0</v>
      </c>
    </row>
    <row r="25786" spans="67:67">
      <c r="BO25786" s="87" t="str">
        <f t="shared" si="402"/>
        <v>0</v>
      </c>
    </row>
    <row r="25787" spans="67:67">
      <c r="BO25787" s="87" t="str">
        <f t="shared" si="402"/>
        <v>0</v>
      </c>
    </row>
    <row r="25788" spans="67:67">
      <c r="BO25788" s="87" t="str">
        <f t="shared" si="402"/>
        <v>0</v>
      </c>
    </row>
    <row r="25789" spans="67:67">
      <c r="BO25789" s="87" t="str">
        <f t="shared" si="402"/>
        <v>0</v>
      </c>
    </row>
    <row r="25790" spans="67:67">
      <c r="BO25790" s="87" t="str">
        <f t="shared" si="402"/>
        <v>0</v>
      </c>
    </row>
    <row r="25791" spans="67:67">
      <c r="BO25791" s="87" t="str">
        <f t="shared" si="402"/>
        <v>0</v>
      </c>
    </row>
    <row r="25792" spans="67:67">
      <c r="BO25792" s="87" t="str">
        <f t="shared" si="402"/>
        <v>0</v>
      </c>
    </row>
    <row r="25793" spans="67:67">
      <c r="BO25793" s="87" t="str">
        <f t="shared" si="402"/>
        <v>0</v>
      </c>
    </row>
    <row r="25794" spans="67:67">
      <c r="BO25794" s="87" t="str">
        <f t="shared" si="402"/>
        <v>0</v>
      </c>
    </row>
    <row r="25795" spans="67:67">
      <c r="BO25795" s="87" t="str">
        <f t="shared" si="402"/>
        <v>0</v>
      </c>
    </row>
    <row r="25796" spans="67:67">
      <c r="BO25796" s="87" t="str">
        <f t="shared" si="402"/>
        <v>0</v>
      </c>
    </row>
    <row r="25797" spans="67:67">
      <c r="BO25797" s="87" t="str">
        <f t="shared" si="402"/>
        <v>0</v>
      </c>
    </row>
    <row r="25798" spans="67:67">
      <c r="BO25798" s="87" t="str">
        <f t="shared" ref="BO25798:BO25861" si="403">IF(AND(BI25798&lt;&gt;"",BM25798&lt;&gt;"",BE25798&lt;&gt;"",BF25798&lt;&gt;"",BG25798&lt;&gt;""),(1000*9.81*BI25798*0.001*BM25798)/(BE25798*BF25798*BG25798),"0")</f>
        <v>0</v>
      </c>
    </row>
    <row r="25799" spans="67:67">
      <c r="BO25799" s="87" t="str">
        <f t="shared" si="403"/>
        <v>0</v>
      </c>
    </row>
    <row r="25800" spans="67:67">
      <c r="BO25800" s="87" t="str">
        <f t="shared" si="403"/>
        <v>0</v>
      </c>
    </row>
    <row r="25801" spans="67:67">
      <c r="BO25801" s="87" t="str">
        <f t="shared" si="403"/>
        <v>0</v>
      </c>
    </row>
    <row r="25802" spans="67:67">
      <c r="BO25802" s="87" t="str">
        <f t="shared" si="403"/>
        <v>0</v>
      </c>
    </row>
    <row r="25803" spans="67:67">
      <c r="BO25803" s="87" t="str">
        <f t="shared" si="403"/>
        <v>0</v>
      </c>
    </row>
    <row r="25804" spans="67:67">
      <c r="BO25804" s="87" t="str">
        <f t="shared" si="403"/>
        <v>0</v>
      </c>
    </row>
    <row r="25805" spans="67:67">
      <c r="BO25805" s="87" t="str">
        <f t="shared" si="403"/>
        <v>0</v>
      </c>
    </row>
    <row r="25806" spans="67:67">
      <c r="BO25806" s="87" t="str">
        <f t="shared" si="403"/>
        <v>0</v>
      </c>
    </row>
    <row r="25807" spans="67:67">
      <c r="BO25807" s="87" t="str">
        <f t="shared" si="403"/>
        <v>0</v>
      </c>
    </row>
    <row r="25808" spans="67:67">
      <c r="BO25808" s="87" t="str">
        <f t="shared" si="403"/>
        <v>0</v>
      </c>
    </row>
    <row r="25809" spans="67:67">
      <c r="BO25809" s="87" t="str">
        <f t="shared" si="403"/>
        <v>0</v>
      </c>
    </row>
    <row r="25810" spans="67:67">
      <c r="BO25810" s="87" t="str">
        <f t="shared" si="403"/>
        <v>0</v>
      </c>
    </row>
    <row r="25811" spans="67:67">
      <c r="BO25811" s="87" t="str">
        <f t="shared" si="403"/>
        <v>0</v>
      </c>
    </row>
    <row r="25812" spans="67:67">
      <c r="BO25812" s="87" t="str">
        <f t="shared" si="403"/>
        <v>0</v>
      </c>
    </row>
    <row r="25813" spans="67:67">
      <c r="BO25813" s="87" t="str">
        <f t="shared" si="403"/>
        <v>0</v>
      </c>
    </row>
    <row r="25814" spans="67:67">
      <c r="BO25814" s="87" t="str">
        <f t="shared" si="403"/>
        <v>0</v>
      </c>
    </row>
    <row r="25815" spans="67:67">
      <c r="BO25815" s="87" t="str">
        <f t="shared" si="403"/>
        <v>0</v>
      </c>
    </row>
    <row r="25816" spans="67:67">
      <c r="BO25816" s="87" t="str">
        <f t="shared" si="403"/>
        <v>0</v>
      </c>
    </row>
    <row r="25817" spans="67:67">
      <c r="BO25817" s="87" t="str">
        <f t="shared" si="403"/>
        <v>0</v>
      </c>
    </row>
    <row r="25818" spans="67:67">
      <c r="BO25818" s="87" t="str">
        <f t="shared" si="403"/>
        <v>0</v>
      </c>
    </row>
    <row r="25819" spans="67:67">
      <c r="BO25819" s="87" t="str">
        <f t="shared" si="403"/>
        <v>0</v>
      </c>
    </row>
    <row r="25820" spans="67:67">
      <c r="BO25820" s="87" t="str">
        <f t="shared" si="403"/>
        <v>0</v>
      </c>
    </row>
    <row r="25821" spans="67:67">
      <c r="BO25821" s="87" t="str">
        <f t="shared" si="403"/>
        <v>0</v>
      </c>
    </row>
    <row r="25822" spans="67:67">
      <c r="BO25822" s="87" t="str">
        <f t="shared" si="403"/>
        <v>0</v>
      </c>
    </row>
    <row r="25823" spans="67:67">
      <c r="BO25823" s="87" t="str">
        <f t="shared" si="403"/>
        <v>0</v>
      </c>
    </row>
    <row r="25824" spans="67:67">
      <c r="BO25824" s="87" t="str">
        <f t="shared" si="403"/>
        <v>0</v>
      </c>
    </row>
    <row r="25825" spans="67:67">
      <c r="BO25825" s="87" t="str">
        <f t="shared" si="403"/>
        <v>0</v>
      </c>
    </row>
    <row r="25826" spans="67:67">
      <c r="BO25826" s="87" t="str">
        <f t="shared" si="403"/>
        <v>0</v>
      </c>
    </row>
    <row r="25827" spans="67:67">
      <c r="BO25827" s="87" t="str">
        <f t="shared" si="403"/>
        <v>0</v>
      </c>
    </row>
    <row r="25828" spans="67:67">
      <c r="BO25828" s="87" t="str">
        <f t="shared" si="403"/>
        <v>0</v>
      </c>
    </row>
    <row r="25829" spans="67:67">
      <c r="BO25829" s="87" t="str">
        <f t="shared" si="403"/>
        <v>0</v>
      </c>
    </row>
    <row r="25830" spans="67:67">
      <c r="BO25830" s="87" t="str">
        <f t="shared" si="403"/>
        <v>0</v>
      </c>
    </row>
    <row r="25831" spans="67:67">
      <c r="BO25831" s="87" t="str">
        <f t="shared" si="403"/>
        <v>0</v>
      </c>
    </row>
    <row r="25832" spans="67:67">
      <c r="BO25832" s="87" t="str">
        <f t="shared" si="403"/>
        <v>0</v>
      </c>
    </row>
    <row r="25833" spans="67:67">
      <c r="BO25833" s="87" t="str">
        <f t="shared" si="403"/>
        <v>0</v>
      </c>
    </row>
    <row r="25834" spans="67:67">
      <c r="BO25834" s="87" t="str">
        <f t="shared" si="403"/>
        <v>0</v>
      </c>
    </row>
    <row r="25835" spans="67:67">
      <c r="BO25835" s="87" t="str">
        <f t="shared" si="403"/>
        <v>0</v>
      </c>
    </row>
    <row r="25836" spans="67:67">
      <c r="BO25836" s="87" t="str">
        <f t="shared" si="403"/>
        <v>0</v>
      </c>
    </row>
    <row r="25837" spans="67:67">
      <c r="BO25837" s="87" t="str">
        <f t="shared" si="403"/>
        <v>0</v>
      </c>
    </row>
    <row r="25838" spans="67:67">
      <c r="BO25838" s="87" t="str">
        <f t="shared" si="403"/>
        <v>0</v>
      </c>
    </row>
    <row r="25839" spans="67:67">
      <c r="BO25839" s="87" t="str">
        <f t="shared" si="403"/>
        <v>0</v>
      </c>
    </row>
    <row r="25840" spans="67:67">
      <c r="BO25840" s="87" t="str">
        <f t="shared" si="403"/>
        <v>0</v>
      </c>
    </row>
    <row r="25841" spans="67:67">
      <c r="BO25841" s="87" t="str">
        <f t="shared" si="403"/>
        <v>0</v>
      </c>
    </row>
    <row r="25842" spans="67:67">
      <c r="BO25842" s="87" t="str">
        <f t="shared" si="403"/>
        <v>0</v>
      </c>
    </row>
    <row r="25843" spans="67:67">
      <c r="BO25843" s="87" t="str">
        <f t="shared" si="403"/>
        <v>0</v>
      </c>
    </row>
    <row r="25844" spans="67:67">
      <c r="BO25844" s="87" t="str">
        <f t="shared" si="403"/>
        <v>0</v>
      </c>
    </row>
    <row r="25845" spans="67:67">
      <c r="BO25845" s="87" t="str">
        <f t="shared" si="403"/>
        <v>0</v>
      </c>
    </row>
    <row r="25846" spans="67:67">
      <c r="BO25846" s="87" t="str">
        <f t="shared" si="403"/>
        <v>0</v>
      </c>
    </row>
    <row r="25847" spans="67:67">
      <c r="BO25847" s="87" t="str">
        <f t="shared" si="403"/>
        <v>0</v>
      </c>
    </row>
    <row r="25848" spans="67:67">
      <c r="BO25848" s="87" t="str">
        <f t="shared" si="403"/>
        <v>0</v>
      </c>
    </row>
    <row r="25849" spans="67:67">
      <c r="BO25849" s="87" t="str">
        <f t="shared" si="403"/>
        <v>0</v>
      </c>
    </row>
    <row r="25850" spans="67:67">
      <c r="BO25850" s="87" t="str">
        <f t="shared" si="403"/>
        <v>0</v>
      </c>
    </row>
    <row r="25851" spans="67:67">
      <c r="BO25851" s="87" t="str">
        <f t="shared" si="403"/>
        <v>0</v>
      </c>
    </row>
    <row r="25852" spans="67:67">
      <c r="BO25852" s="87" t="str">
        <f t="shared" si="403"/>
        <v>0</v>
      </c>
    </row>
    <row r="25853" spans="67:67">
      <c r="BO25853" s="87" t="str">
        <f t="shared" si="403"/>
        <v>0</v>
      </c>
    </row>
    <row r="25854" spans="67:67">
      <c r="BO25854" s="87" t="str">
        <f t="shared" si="403"/>
        <v>0</v>
      </c>
    </row>
    <row r="25855" spans="67:67">
      <c r="BO25855" s="87" t="str">
        <f t="shared" si="403"/>
        <v>0</v>
      </c>
    </row>
    <row r="25856" spans="67:67">
      <c r="BO25856" s="87" t="str">
        <f t="shared" si="403"/>
        <v>0</v>
      </c>
    </row>
    <row r="25857" spans="67:67">
      <c r="BO25857" s="87" t="str">
        <f t="shared" si="403"/>
        <v>0</v>
      </c>
    </row>
    <row r="25858" spans="67:67">
      <c r="BO25858" s="87" t="str">
        <f t="shared" si="403"/>
        <v>0</v>
      </c>
    </row>
    <row r="25859" spans="67:67">
      <c r="BO25859" s="87" t="str">
        <f t="shared" si="403"/>
        <v>0</v>
      </c>
    </row>
    <row r="25860" spans="67:67">
      <c r="BO25860" s="87" t="str">
        <f t="shared" si="403"/>
        <v>0</v>
      </c>
    </row>
    <row r="25861" spans="67:67">
      <c r="BO25861" s="87" t="str">
        <f t="shared" si="403"/>
        <v>0</v>
      </c>
    </row>
    <row r="25862" spans="67:67">
      <c r="BO25862" s="87" t="str">
        <f t="shared" ref="BO25862:BO25925" si="404">IF(AND(BI25862&lt;&gt;"",BM25862&lt;&gt;"",BE25862&lt;&gt;"",BF25862&lt;&gt;"",BG25862&lt;&gt;""),(1000*9.81*BI25862*0.001*BM25862)/(BE25862*BF25862*BG25862),"0")</f>
        <v>0</v>
      </c>
    </row>
    <row r="25863" spans="67:67">
      <c r="BO25863" s="87" t="str">
        <f t="shared" si="404"/>
        <v>0</v>
      </c>
    </row>
    <row r="25864" spans="67:67">
      <c r="BO25864" s="87" t="str">
        <f t="shared" si="404"/>
        <v>0</v>
      </c>
    </row>
    <row r="25865" spans="67:67">
      <c r="BO25865" s="87" t="str">
        <f t="shared" si="404"/>
        <v>0</v>
      </c>
    </row>
    <row r="25866" spans="67:67">
      <c r="BO25866" s="87" t="str">
        <f t="shared" si="404"/>
        <v>0</v>
      </c>
    </row>
    <row r="25867" spans="67:67">
      <c r="BO25867" s="87" t="str">
        <f t="shared" si="404"/>
        <v>0</v>
      </c>
    </row>
    <row r="25868" spans="67:67">
      <c r="BO25868" s="87" t="str">
        <f t="shared" si="404"/>
        <v>0</v>
      </c>
    </row>
    <row r="25869" spans="67:67">
      <c r="BO25869" s="87" t="str">
        <f t="shared" si="404"/>
        <v>0</v>
      </c>
    </row>
    <row r="25870" spans="67:67">
      <c r="BO25870" s="87" t="str">
        <f t="shared" si="404"/>
        <v>0</v>
      </c>
    </row>
    <row r="25871" spans="67:67">
      <c r="BO25871" s="87" t="str">
        <f t="shared" si="404"/>
        <v>0</v>
      </c>
    </row>
    <row r="25872" spans="67:67">
      <c r="BO25872" s="87" t="str">
        <f t="shared" si="404"/>
        <v>0</v>
      </c>
    </row>
    <row r="25873" spans="67:67">
      <c r="BO25873" s="87" t="str">
        <f t="shared" si="404"/>
        <v>0</v>
      </c>
    </row>
    <row r="25874" spans="67:67">
      <c r="BO25874" s="87" t="str">
        <f t="shared" si="404"/>
        <v>0</v>
      </c>
    </row>
    <row r="25875" spans="67:67">
      <c r="BO25875" s="87" t="str">
        <f t="shared" si="404"/>
        <v>0</v>
      </c>
    </row>
    <row r="25876" spans="67:67">
      <c r="BO25876" s="87" t="str">
        <f t="shared" si="404"/>
        <v>0</v>
      </c>
    </row>
    <row r="25877" spans="67:67">
      <c r="BO25877" s="87" t="str">
        <f t="shared" si="404"/>
        <v>0</v>
      </c>
    </row>
    <row r="25878" spans="67:67">
      <c r="BO25878" s="87" t="str">
        <f t="shared" si="404"/>
        <v>0</v>
      </c>
    </row>
    <row r="25879" spans="67:67">
      <c r="BO25879" s="87" t="str">
        <f t="shared" si="404"/>
        <v>0</v>
      </c>
    </row>
    <row r="25880" spans="67:67">
      <c r="BO25880" s="87" t="str">
        <f t="shared" si="404"/>
        <v>0</v>
      </c>
    </row>
    <row r="25881" spans="67:67">
      <c r="BO25881" s="87" t="str">
        <f t="shared" si="404"/>
        <v>0</v>
      </c>
    </row>
    <row r="25882" spans="67:67">
      <c r="BO25882" s="87" t="str">
        <f t="shared" si="404"/>
        <v>0</v>
      </c>
    </row>
    <row r="25883" spans="67:67">
      <c r="BO25883" s="87" t="str">
        <f t="shared" si="404"/>
        <v>0</v>
      </c>
    </row>
    <row r="25884" spans="67:67">
      <c r="BO25884" s="87" t="str">
        <f t="shared" si="404"/>
        <v>0</v>
      </c>
    </row>
    <row r="25885" spans="67:67">
      <c r="BO25885" s="87" t="str">
        <f t="shared" si="404"/>
        <v>0</v>
      </c>
    </row>
    <row r="25886" spans="67:67">
      <c r="BO25886" s="87" t="str">
        <f t="shared" si="404"/>
        <v>0</v>
      </c>
    </row>
    <row r="25887" spans="67:67">
      <c r="BO25887" s="87" t="str">
        <f t="shared" si="404"/>
        <v>0</v>
      </c>
    </row>
    <row r="25888" spans="67:67">
      <c r="BO25888" s="87" t="str">
        <f t="shared" si="404"/>
        <v>0</v>
      </c>
    </row>
    <row r="25889" spans="67:67">
      <c r="BO25889" s="87" t="str">
        <f t="shared" si="404"/>
        <v>0</v>
      </c>
    </row>
    <row r="25890" spans="67:67">
      <c r="BO25890" s="87" t="str">
        <f t="shared" si="404"/>
        <v>0</v>
      </c>
    </row>
    <row r="25891" spans="67:67">
      <c r="BO25891" s="87" t="str">
        <f t="shared" si="404"/>
        <v>0</v>
      </c>
    </row>
    <row r="25892" spans="67:67">
      <c r="BO25892" s="87" t="str">
        <f t="shared" si="404"/>
        <v>0</v>
      </c>
    </row>
    <row r="25893" spans="67:67">
      <c r="BO25893" s="87" t="str">
        <f t="shared" si="404"/>
        <v>0</v>
      </c>
    </row>
    <row r="25894" spans="67:67">
      <c r="BO25894" s="87" t="str">
        <f t="shared" si="404"/>
        <v>0</v>
      </c>
    </row>
    <row r="25895" spans="67:67">
      <c r="BO25895" s="87" t="str">
        <f t="shared" si="404"/>
        <v>0</v>
      </c>
    </row>
    <row r="25896" spans="67:67">
      <c r="BO25896" s="87" t="str">
        <f t="shared" si="404"/>
        <v>0</v>
      </c>
    </row>
    <row r="25897" spans="67:67">
      <c r="BO25897" s="87" t="str">
        <f t="shared" si="404"/>
        <v>0</v>
      </c>
    </row>
    <row r="25898" spans="67:67">
      <c r="BO25898" s="87" t="str">
        <f t="shared" si="404"/>
        <v>0</v>
      </c>
    </row>
    <row r="25899" spans="67:67">
      <c r="BO25899" s="87" t="str">
        <f t="shared" si="404"/>
        <v>0</v>
      </c>
    </row>
    <row r="25900" spans="67:67">
      <c r="BO25900" s="87" t="str">
        <f t="shared" si="404"/>
        <v>0</v>
      </c>
    </row>
    <row r="25901" spans="67:67">
      <c r="BO25901" s="87" t="str">
        <f t="shared" si="404"/>
        <v>0</v>
      </c>
    </row>
    <row r="25902" spans="67:67">
      <c r="BO25902" s="87" t="str">
        <f t="shared" si="404"/>
        <v>0</v>
      </c>
    </row>
    <row r="25903" spans="67:67">
      <c r="BO25903" s="87" t="str">
        <f t="shared" si="404"/>
        <v>0</v>
      </c>
    </row>
    <row r="25904" spans="67:67">
      <c r="BO25904" s="87" t="str">
        <f t="shared" si="404"/>
        <v>0</v>
      </c>
    </row>
    <row r="25905" spans="67:67">
      <c r="BO25905" s="87" t="str">
        <f t="shared" si="404"/>
        <v>0</v>
      </c>
    </row>
    <row r="25906" spans="67:67">
      <c r="BO25906" s="87" t="str">
        <f t="shared" si="404"/>
        <v>0</v>
      </c>
    </row>
    <row r="25907" spans="67:67">
      <c r="BO25907" s="87" t="str">
        <f t="shared" si="404"/>
        <v>0</v>
      </c>
    </row>
    <row r="25908" spans="67:67">
      <c r="BO25908" s="87" t="str">
        <f t="shared" si="404"/>
        <v>0</v>
      </c>
    </row>
    <row r="25909" spans="67:67">
      <c r="BO25909" s="87" t="str">
        <f t="shared" si="404"/>
        <v>0</v>
      </c>
    </row>
    <row r="25910" spans="67:67">
      <c r="BO25910" s="87" t="str">
        <f t="shared" si="404"/>
        <v>0</v>
      </c>
    </row>
    <row r="25911" spans="67:67">
      <c r="BO25911" s="87" t="str">
        <f t="shared" si="404"/>
        <v>0</v>
      </c>
    </row>
    <row r="25912" spans="67:67">
      <c r="BO25912" s="87" t="str">
        <f t="shared" si="404"/>
        <v>0</v>
      </c>
    </row>
    <row r="25913" spans="67:67">
      <c r="BO25913" s="87" t="str">
        <f t="shared" si="404"/>
        <v>0</v>
      </c>
    </row>
    <row r="25914" spans="67:67">
      <c r="BO25914" s="87" t="str">
        <f t="shared" si="404"/>
        <v>0</v>
      </c>
    </row>
    <row r="25915" spans="67:67">
      <c r="BO25915" s="87" t="str">
        <f t="shared" si="404"/>
        <v>0</v>
      </c>
    </row>
    <row r="25916" spans="67:67">
      <c r="BO25916" s="87" t="str">
        <f t="shared" si="404"/>
        <v>0</v>
      </c>
    </row>
    <row r="25917" spans="67:67">
      <c r="BO25917" s="87" t="str">
        <f t="shared" si="404"/>
        <v>0</v>
      </c>
    </row>
    <row r="25918" spans="67:67">
      <c r="BO25918" s="87" t="str">
        <f t="shared" si="404"/>
        <v>0</v>
      </c>
    </row>
    <row r="25919" spans="67:67">
      <c r="BO25919" s="87" t="str">
        <f t="shared" si="404"/>
        <v>0</v>
      </c>
    </row>
    <row r="25920" spans="67:67">
      <c r="BO25920" s="87" t="str">
        <f t="shared" si="404"/>
        <v>0</v>
      </c>
    </row>
    <row r="25921" spans="67:67">
      <c r="BO25921" s="87" t="str">
        <f t="shared" si="404"/>
        <v>0</v>
      </c>
    </row>
    <row r="25922" spans="67:67">
      <c r="BO25922" s="87" t="str">
        <f t="shared" si="404"/>
        <v>0</v>
      </c>
    </row>
    <row r="25923" spans="67:67">
      <c r="BO25923" s="87" t="str">
        <f t="shared" si="404"/>
        <v>0</v>
      </c>
    </row>
    <row r="25924" spans="67:67">
      <c r="BO25924" s="87" t="str">
        <f t="shared" si="404"/>
        <v>0</v>
      </c>
    </row>
    <row r="25925" spans="67:67">
      <c r="BO25925" s="87" t="str">
        <f t="shared" si="404"/>
        <v>0</v>
      </c>
    </row>
    <row r="25926" spans="67:67">
      <c r="BO25926" s="87" t="str">
        <f t="shared" ref="BO25926:BO25989" si="405">IF(AND(BI25926&lt;&gt;"",BM25926&lt;&gt;"",BE25926&lt;&gt;"",BF25926&lt;&gt;"",BG25926&lt;&gt;""),(1000*9.81*BI25926*0.001*BM25926)/(BE25926*BF25926*BG25926),"0")</f>
        <v>0</v>
      </c>
    </row>
    <row r="25927" spans="67:67">
      <c r="BO25927" s="87" t="str">
        <f t="shared" si="405"/>
        <v>0</v>
      </c>
    </row>
    <row r="25928" spans="67:67">
      <c r="BO25928" s="87" t="str">
        <f t="shared" si="405"/>
        <v>0</v>
      </c>
    </row>
    <row r="25929" spans="67:67">
      <c r="BO25929" s="87" t="str">
        <f t="shared" si="405"/>
        <v>0</v>
      </c>
    </row>
    <row r="25930" spans="67:67">
      <c r="BO25930" s="87" t="str">
        <f t="shared" si="405"/>
        <v>0</v>
      </c>
    </row>
    <row r="25931" spans="67:67">
      <c r="BO25931" s="87" t="str">
        <f t="shared" si="405"/>
        <v>0</v>
      </c>
    </row>
    <row r="25932" spans="67:67">
      <c r="BO25932" s="87" t="str">
        <f t="shared" si="405"/>
        <v>0</v>
      </c>
    </row>
    <row r="25933" spans="67:67">
      <c r="BO25933" s="87" t="str">
        <f t="shared" si="405"/>
        <v>0</v>
      </c>
    </row>
    <row r="25934" spans="67:67">
      <c r="BO25934" s="87" t="str">
        <f t="shared" si="405"/>
        <v>0</v>
      </c>
    </row>
    <row r="25935" spans="67:67">
      <c r="BO25935" s="87" t="str">
        <f t="shared" si="405"/>
        <v>0</v>
      </c>
    </row>
    <row r="25936" spans="67:67">
      <c r="BO25936" s="87" t="str">
        <f t="shared" si="405"/>
        <v>0</v>
      </c>
    </row>
    <row r="25937" spans="67:67">
      <c r="BO25937" s="87" t="str">
        <f t="shared" si="405"/>
        <v>0</v>
      </c>
    </row>
    <row r="25938" spans="67:67">
      <c r="BO25938" s="87" t="str">
        <f t="shared" si="405"/>
        <v>0</v>
      </c>
    </row>
    <row r="25939" spans="67:67">
      <c r="BO25939" s="87" t="str">
        <f t="shared" si="405"/>
        <v>0</v>
      </c>
    </row>
    <row r="25940" spans="67:67">
      <c r="BO25940" s="87" t="str">
        <f t="shared" si="405"/>
        <v>0</v>
      </c>
    </row>
    <row r="25941" spans="67:67">
      <c r="BO25941" s="87" t="str">
        <f t="shared" si="405"/>
        <v>0</v>
      </c>
    </row>
    <row r="25942" spans="67:67">
      <c r="BO25942" s="87" t="str">
        <f t="shared" si="405"/>
        <v>0</v>
      </c>
    </row>
    <row r="25943" spans="67:67">
      <c r="BO25943" s="87" t="str">
        <f t="shared" si="405"/>
        <v>0</v>
      </c>
    </row>
    <row r="25944" spans="67:67">
      <c r="BO25944" s="87" t="str">
        <f t="shared" si="405"/>
        <v>0</v>
      </c>
    </row>
    <row r="25945" spans="67:67">
      <c r="BO25945" s="87" t="str">
        <f t="shared" si="405"/>
        <v>0</v>
      </c>
    </row>
    <row r="25946" spans="67:67">
      <c r="BO25946" s="87" t="str">
        <f t="shared" si="405"/>
        <v>0</v>
      </c>
    </row>
    <row r="25947" spans="67:67">
      <c r="BO25947" s="87" t="str">
        <f t="shared" si="405"/>
        <v>0</v>
      </c>
    </row>
    <row r="25948" spans="67:67">
      <c r="BO25948" s="87" t="str">
        <f t="shared" si="405"/>
        <v>0</v>
      </c>
    </row>
    <row r="25949" spans="67:67">
      <c r="BO25949" s="87" t="str">
        <f t="shared" si="405"/>
        <v>0</v>
      </c>
    </row>
    <row r="25950" spans="67:67">
      <c r="BO25950" s="87" t="str">
        <f t="shared" si="405"/>
        <v>0</v>
      </c>
    </row>
    <row r="25951" spans="67:67">
      <c r="BO25951" s="87" t="str">
        <f t="shared" si="405"/>
        <v>0</v>
      </c>
    </row>
    <row r="25952" spans="67:67">
      <c r="BO25952" s="87" t="str">
        <f t="shared" si="405"/>
        <v>0</v>
      </c>
    </row>
    <row r="25953" spans="67:67">
      <c r="BO25953" s="87" t="str">
        <f t="shared" si="405"/>
        <v>0</v>
      </c>
    </row>
    <row r="25954" spans="67:67">
      <c r="BO25954" s="87" t="str">
        <f t="shared" si="405"/>
        <v>0</v>
      </c>
    </row>
    <row r="25955" spans="67:67">
      <c r="BO25955" s="87" t="str">
        <f t="shared" si="405"/>
        <v>0</v>
      </c>
    </row>
    <row r="25956" spans="67:67">
      <c r="BO25956" s="87" t="str">
        <f t="shared" si="405"/>
        <v>0</v>
      </c>
    </row>
    <row r="25957" spans="67:67">
      <c r="BO25957" s="87" t="str">
        <f t="shared" si="405"/>
        <v>0</v>
      </c>
    </row>
    <row r="25958" spans="67:67">
      <c r="BO25958" s="87" t="str">
        <f t="shared" si="405"/>
        <v>0</v>
      </c>
    </row>
    <row r="25959" spans="67:67">
      <c r="BO25959" s="87" t="str">
        <f t="shared" si="405"/>
        <v>0</v>
      </c>
    </row>
    <row r="25960" spans="67:67">
      <c r="BO25960" s="87" t="str">
        <f t="shared" si="405"/>
        <v>0</v>
      </c>
    </row>
    <row r="25961" spans="67:67">
      <c r="BO25961" s="87" t="str">
        <f t="shared" si="405"/>
        <v>0</v>
      </c>
    </row>
    <row r="25962" spans="67:67">
      <c r="BO25962" s="87" t="str">
        <f t="shared" si="405"/>
        <v>0</v>
      </c>
    </row>
    <row r="25963" spans="67:67">
      <c r="BO25963" s="87" t="str">
        <f t="shared" si="405"/>
        <v>0</v>
      </c>
    </row>
    <row r="25964" spans="67:67">
      <c r="BO25964" s="87" t="str">
        <f t="shared" si="405"/>
        <v>0</v>
      </c>
    </row>
    <row r="25965" spans="67:67">
      <c r="BO25965" s="87" t="str">
        <f t="shared" si="405"/>
        <v>0</v>
      </c>
    </row>
    <row r="25966" spans="67:67">
      <c r="BO25966" s="87" t="str">
        <f t="shared" si="405"/>
        <v>0</v>
      </c>
    </row>
    <row r="25967" spans="67:67">
      <c r="BO25967" s="87" t="str">
        <f t="shared" si="405"/>
        <v>0</v>
      </c>
    </row>
    <row r="25968" spans="67:67">
      <c r="BO25968" s="87" t="str">
        <f t="shared" si="405"/>
        <v>0</v>
      </c>
    </row>
    <row r="25969" spans="67:67">
      <c r="BO25969" s="87" t="str">
        <f t="shared" si="405"/>
        <v>0</v>
      </c>
    </row>
    <row r="25970" spans="67:67">
      <c r="BO25970" s="87" t="str">
        <f t="shared" si="405"/>
        <v>0</v>
      </c>
    </row>
    <row r="25971" spans="67:67">
      <c r="BO25971" s="87" t="str">
        <f t="shared" si="405"/>
        <v>0</v>
      </c>
    </row>
    <row r="25972" spans="67:67">
      <c r="BO25972" s="87" t="str">
        <f t="shared" si="405"/>
        <v>0</v>
      </c>
    </row>
    <row r="25973" spans="67:67">
      <c r="BO25973" s="87" t="str">
        <f t="shared" si="405"/>
        <v>0</v>
      </c>
    </row>
    <row r="25974" spans="67:67">
      <c r="BO25974" s="87" t="str">
        <f t="shared" si="405"/>
        <v>0</v>
      </c>
    </row>
    <row r="25975" spans="67:67">
      <c r="BO25975" s="87" t="str">
        <f t="shared" si="405"/>
        <v>0</v>
      </c>
    </row>
    <row r="25976" spans="67:67">
      <c r="BO25976" s="87" t="str">
        <f t="shared" si="405"/>
        <v>0</v>
      </c>
    </row>
    <row r="25977" spans="67:67">
      <c r="BO25977" s="87" t="str">
        <f t="shared" si="405"/>
        <v>0</v>
      </c>
    </row>
    <row r="25978" spans="67:67">
      <c r="BO25978" s="87" t="str">
        <f t="shared" si="405"/>
        <v>0</v>
      </c>
    </row>
    <row r="25979" spans="67:67">
      <c r="BO25979" s="87" t="str">
        <f t="shared" si="405"/>
        <v>0</v>
      </c>
    </row>
    <row r="25980" spans="67:67">
      <c r="BO25980" s="87" t="str">
        <f t="shared" si="405"/>
        <v>0</v>
      </c>
    </row>
    <row r="25981" spans="67:67">
      <c r="BO25981" s="87" t="str">
        <f t="shared" si="405"/>
        <v>0</v>
      </c>
    </row>
    <row r="25982" spans="67:67">
      <c r="BO25982" s="87" t="str">
        <f t="shared" si="405"/>
        <v>0</v>
      </c>
    </row>
    <row r="25983" spans="67:67">
      <c r="BO25983" s="87" t="str">
        <f t="shared" si="405"/>
        <v>0</v>
      </c>
    </row>
    <row r="25984" spans="67:67">
      <c r="BO25984" s="87" t="str">
        <f t="shared" si="405"/>
        <v>0</v>
      </c>
    </row>
    <row r="25985" spans="67:67">
      <c r="BO25985" s="87" t="str">
        <f t="shared" si="405"/>
        <v>0</v>
      </c>
    </row>
    <row r="25986" spans="67:67">
      <c r="BO25986" s="87" t="str">
        <f t="shared" si="405"/>
        <v>0</v>
      </c>
    </row>
    <row r="25987" spans="67:67">
      <c r="BO25987" s="87" t="str">
        <f t="shared" si="405"/>
        <v>0</v>
      </c>
    </row>
    <row r="25988" spans="67:67">
      <c r="BO25988" s="87" t="str">
        <f t="shared" si="405"/>
        <v>0</v>
      </c>
    </row>
    <row r="25989" spans="67:67">
      <c r="BO25989" s="87" t="str">
        <f t="shared" si="405"/>
        <v>0</v>
      </c>
    </row>
    <row r="25990" spans="67:67">
      <c r="BO25990" s="87" t="str">
        <f t="shared" ref="BO25990:BO26053" si="406">IF(AND(BI25990&lt;&gt;"",BM25990&lt;&gt;"",BE25990&lt;&gt;"",BF25990&lt;&gt;"",BG25990&lt;&gt;""),(1000*9.81*BI25990*0.001*BM25990)/(BE25990*BF25990*BG25990),"0")</f>
        <v>0</v>
      </c>
    </row>
    <row r="25991" spans="67:67">
      <c r="BO25991" s="87" t="str">
        <f t="shared" si="406"/>
        <v>0</v>
      </c>
    </row>
    <row r="25992" spans="67:67">
      <c r="BO25992" s="87" t="str">
        <f t="shared" si="406"/>
        <v>0</v>
      </c>
    </row>
    <row r="25993" spans="67:67">
      <c r="BO25993" s="87" t="str">
        <f t="shared" si="406"/>
        <v>0</v>
      </c>
    </row>
    <row r="25994" spans="67:67">
      <c r="BO25994" s="87" t="str">
        <f t="shared" si="406"/>
        <v>0</v>
      </c>
    </row>
    <row r="25995" spans="67:67">
      <c r="BO25995" s="87" t="str">
        <f t="shared" si="406"/>
        <v>0</v>
      </c>
    </row>
    <row r="25996" spans="67:67">
      <c r="BO25996" s="87" t="str">
        <f t="shared" si="406"/>
        <v>0</v>
      </c>
    </row>
    <row r="25997" spans="67:67">
      <c r="BO25997" s="87" t="str">
        <f t="shared" si="406"/>
        <v>0</v>
      </c>
    </row>
    <row r="25998" spans="67:67">
      <c r="BO25998" s="87" t="str">
        <f t="shared" si="406"/>
        <v>0</v>
      </c>
    </row>
    <row r="25999" spans="67:67">
      <c r="BO25999" s="87" t="str">
        <f t="shared" si="406"/>
        <v>0</v>
      </c>
    </row>
    <row r="26000" spans="67:67">
      <c r="BO26000" s="87" t="str">
        <f t="shared" si="406"/>
        <v>0</v>
      </c>
    </row>
    <row r="26001" spans="67:67">
      <c r="BO26001" s="87" t="str">
        <f t="shared" si="406"/>
        <v>0</v>
      </c>
    </row>
    <row r="26002" spans="67:67">
      <c r="BO26002" s="87" t="str">
        <f t="shared" si="406"/>
        <v>0</v>
      </c>
    </row>
    <row r="26003" spans="67:67">
      <c r="BO26003" s="87" t="str">
        <f t="shared" si="406"/>
        <v>0</v>
      </c>
    </row>
    <row r="26004" spans="67:67">
      <c r="BO26004" s="87" t="str">
        <f t="shared" si="406"/>
        <v>0</v>
      </c>
    </row>
    <row r="26005" spans="67:67">
      <c r="BO26005" s="87" t="str">
        <f t="shared" si="406"/>
        <v>0</v>
      </c>
    </row>
    <row r="26006" spans="67:67">
      <c r="BO26006" s="87" t="str">
        <f t="shared" si="406"/>
        <v>0</v>
      </c>
    </row>
    <row r="26007" spans="67:67">
      <c r="BO26007" s="87" t="str">
        <f t="shared" si="406"/>
        <v>0</v>
      </c>
    </row>
    <row r="26008" spans="67:67">
      <c r="BO26008" s="87" t="str">
        <f t="shared" si="406"/>
        <v>0</v>
      </c>
    </row>
    <row r="26009" spans="67:67">
      <c r="BO26009" s="87" t="str">
        <f t="shared" si="406"/>
        <v>0</v>
      </c>
    </row>
    <row r="26010" spans="67:67">
      <c r="BO26010" s="87" t="str">
        <f t="shared" si="406"/>
        <v>0</v>
      </c>
    </row>
    <row r="26011" spans="67:67">
      <c r="BO26011" s="87" t="str">
        <f t="shared" si="406"/>
        <v>0</v>
      </c>
    </row>
    <row r="26012" spans="67:67">
      <c r="BO26012" s="87" t="str">
        <f t="shared" si="406"/>
        <v>0</v>
      </c>
    </row>
    <row r="26013" spans="67:67">
      <c r="BO26013" s="87" t="str">
        <f t="shared" si="406"/>
        <v>0</v>
      </c>
    </row>
    <row r="26014" spans="67:67">
      <c r="BO26014" s="87" t="str">
        <f t="shared" si="406"/>
        <v>0</v>
      </c>
    </row>
    <row r="26015" spans="67:67">
      <c r="BO26015" s="87" t="str">
        <f t="shared" si="406"/>
        <v>0</v>
      </c>
    </row>
    <row r="26016" spans="67:67">
      <c r="BO26016" s="87" t="str">
        <f t="shared" si="406"/>
        <v>0</v>
      </c>
    </row>
    <row r="26017" spans="67:67">
      <c r="BO26017" s="87" t="str">
        <f t="shared" si="406"/>
        <v>0</v>
      </c>
    </row>
    <row r="26018" spans="67:67">
      <c r="BO26018" s="87" t="str">
        <f t="shared" si="406"/>
        <v>0</v>
      </c>
    </row>
    <row r="26019" spans="67:67">
      <c r="BO26019" s="87" t="str">
        <f t="shared" si="406"/>
        <v>0</v>
      </c>
    </row>
    <row r="26020" spans="67:67">
      <c r="BO26020" s="87" t="str">
        <f t="shared" si="406"/>
        <v>0</v>
      </c>
    </row>
    <row r="26021" spans="67:67">
      <c r="BO26021" s="87" t="str">
        <f t="shared" si="406"/>
        <v>0</v>
      </c>
    </row>
    <row r="26022" spans="67:67">
      <c r="BO26022" s="87" t="str">
        <f t="shared" si="406"/>
        <v>0</v>
      </c>
    </row>
    <row r="26023" spans="67:67">
      <c r="BO26023" s="87" t="str">
        <f t="shared" si="406"/>
        <v>0</v>
      </c>
    </row>
    <row r="26024" spans="67:67">
      <c r="BO26024" s="87" t="str">
        <f t="shared" si="406"/>
        <v>0</v>
      </c>
    </row>
    <row r="26025" spans="67:67">
      <c r="BO26025" s="87" t="str">
        <f t="shared" si="406"/>
        <v>0</v>
      </c>
    </row>
    <row r="26026" spans="67:67">
      <c r="BO26026" s="87" t="str">
        <f t="shared" si="406"/>
        <v>0</v>
      </c>
    </row>
    <row r="26027" spans="67:67">
      <c r="BO26027" s="87" t="str">
        <f t="shared" si="406"/>
        <v>0</v>
      </c>
    </row>
    <row r="26028" spans="67:67">
      <c r="BO26028" s="87" t="str">
        <f t="shared" si="406"/>
        <v>0</v>
      </c>
    </row>
    <row r="26029" spans="67:67">
      <c r="BO26029" s="87" t="str">
        <f t="shared" si="406"/>
        <v>0</v>
      </c>
    </row>
    <row r="26030" spans="67:67">
      <c r="BO26030" s="87" t="str">
        <f t="shared" si="406"/>
        <v>0</v>
      </c>
    </row>
    <row r="26031" spans="67:67">
      <c r="BO26031" s="87" t="str">
        <f t="shared" si="406"/>
        <v>0</v>
      </c>
    </row>
    <row r="26032" spans="67:67">
      <c r="BO26032" s="87" t="str">
        <f t="shared" si="406"/>
        <v>0</v>
      </c>
    </row>
    <row r="26033" spans="67:67">
      <c r="BO26033" s="87" t="str">
        <f t="shared" si="406"/>
        <v>0</v>
      </c>
    </row>
    <row r="26034" spans="67:67">
      <c r="BO26034" s="87" t="str">
        <f t="shared" si="406"/>
        <v>0</v>
      </c>
    </row>
    <row r="26035" spans="67:67">
      <c r="BO26035" s="87" t="str">
        <f t="shared" si="406"/>
        <v>0</v>
      </c>
    </row>
    <row r="26036" spans="67:67">
      <c r="BO26036" s="87" t="str">
        <f t="shared" si="406"/>
        <v>0</v>
      </c>
    </row>
    <row r="26037" spans="67:67">
      <c r="BO26037" s="87" t="str">
        <f t="shared" si="406"/>
        <v>0</v>
      </c>
    </row>
    <row r="26038" spans="67:67">
      <c r="BO26038" s="87" t="str">
        <f t="shared" si="406"/>
        <v>0</v>
      </c>
    </row>
    <row r="26039" spans="67:67">
      <c r="BO26039" s="87" t="str">
        <f t="shared" si="406"/>
        <v>0</v>
      </c>
    </row>
    <row r="26040" spans="67:67">
      <c r="BO26040" s="87" t="str">
        <f t="shared" si="406"/>
        <v>0</v>
      </c>
    </row>
    <row r="26041" spans="67:67">
      <c r="BO26041" s="87" t="str">
        <f t="shared" si="406"/>
        <v>0</v>
      </c>
    </row>
    <row r="26042" spans="67:67">
      <c r="BO26042" s="87" t="str">
        <f t="shared" si="406"/>
        <v>0</v>
      </c>
    </row>
    <row r="26043" spans="67:67">
      <c r="BO26043" s="87" t="str">
        <f t="shared" si="406"/>
        <v>0</v>
      </c>
    </row>
    <row r="26044" spans="67:67">
      <c r="BO26044" s="87" t="str">
        <f t="shared" si="406"/>
        <v>0</v>
      </c>
    </row>
    <row r="26045" spans="67:67">
      <c r="BO26045" s="87" t="str">
        <f t="shared" si="406"/>
        <v>0</v>
      </c>
    </row>
    <row r="26046" spans="67:67">
      <c r="BO26046" s="87" t="str">
        <f t="shared" si="406"/>
        <v>0</v>
      </c>
    </row>
    <row r="26047" spans="67:67">
      <c r="BO26047" s="87" t="str">
        <f t="shared" si="406"/>
        <v>0</v>
      </c>
    </row>
    <row r="26048" spans="67:67">
      <c r="BO26048" s="87" t="str">
        <f t="shared" si="406"/>
        <v>0</v>
      </c>
    </row>
    <row r="26049" spans="67:67">
      <c r="BO26049" s="87" t="str">
        <f t="shared" si="406"/>
        <v>0</v>
      </c>
    </row>
    <row r="26050" spans="67:67">
      <c r="BO26050" s="87" t="str">
        <f t="shared" si="406"/>
        <v>0</v>
      </c>
    </row>
    <row r="26051" spans="67:67">
      <c r="BO26051" s="87" t="str">
        <f t="shared" si="406"/>
        <v>0</v>
      </c>
    </row>
    <row r="26052" spans="67:67">
      <c r="BO26052" s="87" t="str">
        <f t="shared" si="406"/>
        <v>0</v>
      </c>
    </row>
    <row r="26053" spans="67:67">
      <c r="BO26053" s="87" t="str">
        <f t="shared" si="406"/>
        <v>0</v>
      </c>
    </row>
    <row r="26054" spans="67:67">
      <c r="BO26054" s="87" t="str">
        <f t="shared" ref="BO26054:BO26117" si="407">IF(AND(BI26054&lt;&gt;"",BM26054&lt;&gt;"",BE26054&lt;&gt;"",BF26054&lt;&gt;"",BG26054&lt;&gt;""),(1000*9.81*BI26054*0.001*BM26054)/(BE26054*BF26054*BG26054),"0")</f>
        <v>0</v>
      </c>
    </row>
    <row r="26055" spans="67:67">
      <c r="BO26055" s="87" t="str">
        <f t="shared" si="407"/>
        <v>0</v>
      </c>
    </row>
    <row r="26056" spans="67:67">
      <c r="BO26056" s="87" t="str">
        <f t="shared" si="407"/>
        <v>0</v>
      </c>
    </row>
    <row r="26057" spans="67:67">
      <c r="BO26057" s="87" t="str">
        <f t="shared" si="407"/>
        <v>0</v>
      </c>
    </row>
    <row r="26058" spans="67:67">
      <c r="BO26058" s="87" t="str">
        <f t="shared" si="407"/>
        <v>0</v>
      </c>
    </row>
    <row r="26059" spans="67:67">
      <c r="BO26059" s="87" t="str">
        <f t="shared" si="407"/>
        <v>0</v>
      </c>
    </row>
    <row r="26060" spans="67:67">
      <c r="BO26060" s="87" t="str">
        <f t="shared" si="407"/>
        <v>0</v>
      </c>
    </row>
    <row r="26061" spans="67:67">
      <c r="BO26061" s="87" t="str">
        <f t="shared" si="407"/>
        <v>0</v>
      </c>
    </row>
    <row r="26062" spans="67:67">
      <c r="BO26062" s="87" t="str">
        <f t="shared" si="407"/>
        <v>0</v>
      </c>
    </row>
    <row r="26063" spans="67:67">
      <c r="BO26063" s="87" t="str">
        <f t="shared" si="407"/>
        <v>0</v>
      </c>
    </row>
    <row r="26064" spans="67:67">
      <c r="BO26064" s="87" t="str">
        <f t="shared" si="407"/>
        <v>0</v>
      </c>
    </row>
    <row r="26065" spans="67:67">
      <c r="BO26065" s="87" t="str">
        <f t="shared" si="407"/>
        <v>0</v>
      </c>
    </row>
    <row r="26066" spans="67:67">
      <c r="BO26066" s="87" t="str">
        <f t="shared" si="407"/>
        <v>0</v>
      </c>
    </row>
    <row r="26067" spans="67:67">
      <c r="BO26067" s="87" t="str">
        <f t="shared" si="407"/>
        <v>0</v>
      </c>
    </row>
    <row r="26068" spans="67:67">
      <c r="BO26068" s="87" t="str">
        <f t="shared" si="407"/>
        <v>0</v>
      </c>
    </row>
    <row r="26069" spans="67:67">
      <c r="BO26069" s="87" t="str">
        <f t="shared" si="407"/>
        <v>0</v>
      </c>
    </row>
    <row r="26070" spans="67:67">
      <c r="BO26070" s="87" t="str">
        <f t="shared" si="407"/>
        <v>0</v>
      </c>
    </row>
    <row r="26071" spans="67:67">
      <c r="BO26071" s="87" t="str">
        <f t="shared" si="407"/>
        <v>0</v>
      </c>
    </row>
    <row r="26072" spans="67:67">
      <c r="BO26072" s="87" t="str">
        <f t="shared" si="407"/>
        <v>0</v>
      </c>
    </row>
    <row r="26073" spans="67:67">
      <c r="BO26073" s="87" t="str">
        <f t="shared" si="407"/>
        <v>0</v>
      </c>
    </row>
    <row r="26074" spans="67:67">
      <c r="BO26074" s="87" t="str">
        <f t="shared" si="407"/>
        <v>0</v>
      </c>
    </row>
    <row r="26075" spans="67:67">
      <c r="BO26075" s="87" t="str">
        <f t="shared" si="407"/>
        <v>0</v>
      </c>
    </row>
    <row r="26076" spans="67:67">
      <c r="BO26076" s="87" t="str">
        <f t="shared" si="407"/>
        <v>0</v>
      </c>
    </row>
    <row r="26077" spans="67:67">
      <c r="BO26077" s="87" t="str">
        <f t="shared" si="407"/>
        <v>0</v>
      </c>
    </row>
    <row r="26078" spans="67:67">
      <c r="BO26078" s="87" t="str">
        <f t="shared" si="407"/>
        <v>0</v>
      </c>
    </row>
    <row r="26079" spans="67:67">
      <c r="BO26079" s="87" t="str">
        <f t="shared" si="407"/>
        <v>0</v>
      </c>
    </row>
    <row r="26080" spans="67:67">
      <c r="BO26080" s="87" t="str">
        <f t="shared" si="407"/>
        <v>0</v>
      </c>
    </row>
    <row r="26081" spans="67:67">
      <c r="BO26081" s="87" t="str">
        <f t="shared" si="407"/>
        <v>0</v>
      </c>
    </row>
    <row r="26082" spans="67:67">
      <c r="BO26082" s="87" t="str">
        <f t="shared" si="407"/>
        <v>0</v>
      </c>
    </row>
    <row r="26083" spans="67:67">
      <c r="BO26083" s="87" t="str">
        <f t="shared" si="407"/>
        <v>0</v>
      </c>
    </row>
    <row r="26084" spans="67:67">
      <c r="BO26084" s="87" t="str">
        <f t="shared" si="407"/>
        <v>0</v>
      </c>
    </row>
    <row r="26085" spans="67:67">
      <c r="BO26085" s="87" t="str">
        <f t="shared" si="407"/>
        <v>0</v>
      </c>
    </row>
    <row r="26086" spans="67:67">
      <c r="BO26086" s="87" t="str">
        <f t="shared" si="407"/>
        <v>0</v>
      </c>
    </row>
    <row r="26087" spans="67:67">
      <c r="BO26087" s="87" t="str">
        <f t="shared" si="407"/>
        <v>0</v>
      </c>
    </row>
    <row r="26088" spans="67:67">
      <c r="BO26088" s="87" t="str">
        <f t="shared" si="407"/>
        <v>0</v>
      </c>
    </row>
    <row r="26089" spans="67:67">
      <c r="BO26089" s="87" t="str">
        <f t="shared" si="407"/>
        <v>0</v>
      </c>
    </row>
    <row r="26090" spans="67:67">
      <c r="BO26090" s="87" t="str">
        <f t="shared" si="407"/>
        <v>0</v>
      </c>
    </row>
    <row r="26091" spans="67:67">
      <c r="BO26091" s="87" t="str">
        <f t="shared" si="407"/>
        <v>0</v>
      </c>
    </row>
    <row r="26092" spans="67:67">
      <c r="BO26092" s="87" t="str">
        <f t="shared" si="407"/>
        <v>0</v>
      </c>
    </row>
    <row r="26093" spans="67:67">
      <c r="BO26093" s="87" t="str">
        <f t="shared" si="407"/>
        <v>0</v>
      </c>
    </row>
    <row r="26094" spans="67:67">
      <c r="BO26094" s="87" t="str">
        <f t="shared" si="407"/>
        <v>0</v>
      </c>
    </row>
    <row r="26095" spans="67:67">
      <c r="BO26095" s="87" t="str">
        <f t="shared" si="407"/>
        <v>0</v>
      </c>
    </row>
    <row r="26096" spans="67:67">
      <c r="BO26096" s="87" t="str">
        <f t="shared" si="407"/>
        <v>0</v>
      </c>
    </row>
    <row r="26097" spans="67:67">
      <c r="BO26097" s="87" t="str">
        <f t="shared" si="407"/>
        <v>0</v>
      </c>
    </row>
    <row r="26098" spans="67:67">
      <c r="BO26098" s="87" t="str">
        <f t="shared" si="407"/>
        <v>0</v>
      </c>
    </row>
    <row r="26099" spans="67:67">
      <c r="BO26099" s="87" t="str">
        <f t="shared" si="407"/>
        <v>0</v>
      </c>
    </row>
    <row r="26100" spans="67:67">
      <c r="BO26100" s="87" t="str">
        <f t="shared" si="407"/>
        <v>0</v>
      </c>
    </row>
    <row r="26101" spans="67:67">
      <c r="BO26101" s="87" t="str">
        <f t="shared" si="407"/>
        <v>0</v>
      </c>
    </row>
    <row r="26102" spans="67:67">
      <c r="BO26102" s="87" t="str">
        <f t="shared" si="407"/>
        <v>0</v>
      </c>
    </row>
    <row r="26103" spans="67:67">
      <c r="BO26103" s="87" t="str">
        <f t="shared" si="407"/>
        <v>0</v>
      </c>
    </row>
    <row r="26104" spans="67:67">
      <c r="BO26104" s="87" t="str">
        <f t="shared" si="407"/>
        <v>0</v>
      </c>
    </row>
    <row r="26105" spans="67:67">
      <c r="BO26105" s="87" t="str">
        <f t="shared" si="407"/>
        <v>0</v>
      </c>
    </row>
    <row r="26106" spans="67:67">
      <c r="BO26106" s="87" t="str">
        <f t="shared" si="407"/>
        <v>0</v>
      </c>
    </row>
    <row r="26107" spans="67:67">
      <c r="BO26107" s="87" t="str">
        <f t="shared" si="407"/>
        <v>0</v>
      </c>
    </row>
    <row r="26108" spans="67:67">
      <c r="BO26108" s="87" t="str">
        <f t="shared" si="407"/>
        <v>0</v>
      </c>
    </row>
    <row r="26109" spans="67:67">
      <c r="BO26109" s="87" t="str">
        <f t="shared" si="407"/>
        <v>0</v>
      </c>
    </row>
    <row r="26110" spans="67:67">
      <c r="BO26110" s="87" t="str">
        <f t="shared" si="407"/>
        <v>0</v>
      </c>
    </row>
    <row r="26111" spans="67:67">
      <c r="BO26111" s="87" t="str">
        <f t="shared" si="407"/>
        <v>0</v>
      </c>
    </row>
    <row r="26112" spans="67:67">
      <c r="BO26112" s="87" t="str">
        <f t="shared" si="407"/>
        <v>0</v>
      </c>
    </row>
    <row r="26113" spans="67:67">
      <c r="BO26113" s="87" t="str">
        <f t="shared" si="407"/>
        <v>0</v>
      </c>
    </row>
    <row r="26114" spans="67:67">
      <c r="BO26114" s="87" t="str">
        <f t="shared" si="407"/>
        <v>0</v>
      </c>
    </row>
    <row r="26115" spans="67:67">
      <c r="BO26115" s="87" t="str">
        <f t="shared" si="407"/>
        <v>0</v>
      </c>
    </row>
    <row r="26116" spans="67:67">
      <c r="BO26116" s="87" t="str">
        <f t="shared" si="407"/>
        <v>0</v>
      </c>
    </row>
    <row r="26117" spans="67:67">
      <c r="BO26117" s="87" t="str">
        <f t="shared" si="407"/>
        <v>0</v>
      </c>
    </row>
    <row r="26118" spans="67:67">
      <c r="BO26118" s="87" t="str">
        <f t="shared" ref="BO26118:BO26181" si="408">IF(AND(BI26118&lt;&gt;"",BM26118&lt;&gt;"",BE26118&lt;&gt;"",BF26118&lt;&gt;"",BG26118&lt;&gt;""),(1000*9.81*BI26118*0.001*BM26118)/(BE26118*BF26118*BG26118),"0")</f>
        <v>0</v>
      </c>
    </row>
    <row r="26119" spans="67:67">
      <c r="BO26119" s="87" t="str">
        <f t="shared" si="408"/>
        <v>0</v>
      </c>
    </row>
    <row r="26120" spans="67:67">
      <c r="BO26120" s="87" t="str">
        <f t="shared" si="408"/>
        <v>0</v>
      </c>
    </row>
    <row r="26121" spans="67:67">
      <c r="BO26121" s="87" t="str">
        <f t="shared" si="408"/>
        <v>0</v>
      </c>
    </row>
    <row r="26122" spans="67:67">
      <c r="BO26122" s="87" t="str">
        <f t="shared" si="408"/>
        <v>0</v>
      </c>
    </row>
    <row r="26123" spans="67:67">
      <c r="BO26123" s="87" t="str">
        <f t="shared" si="408"/>
        <v>0</v>
      </c>
    </row>
    <row r="26124" spans="67:67">
      <c r="BO26124" s="87" t="str">
        <f t="shared" si="408"/>
        <v>0</v>
      </c>
    </row>
    <row r="26125" spans="67:67">
      <c r="BO26125" s="87" t="str">
        <f t="shared" si="408"/>
        <v>0</v>
      </c>
    </row>
    <row r="26126" spans="67:67">
      <c r="BO26126" s="87" t="str">
        <f t="shared" si="408"/>
        <v>0</v>
      </c>
    </row>
    <row r="26127" spans="67:67">
      <c r="BO26127" s="87" t="str">
        <f t="shared" si="408"/>
        <v>0</v>
      </c>
    </row>
    <row r="26128" spans="67:67">
      <c r="BO26128" s="87" t="str">
        <f t="shared" si="408"/>
        <v>0</v>
      </c>
    </row>
    <row r="26129" spans="67:67">
      <c r="BO26129" s="87" t="str">
        <f t="shared" si="408"/>
        <v>0</v>
      </c>
    </row>
    <row r="26130" spans="67:67">
      <c r="BO26130" s="87" t="str">
        <f t="shared" si="408"/>
        <v>0</v>
      </c>
    </row>
    <row r="26131" spans="67:67">
      <c r="BO26131" s="87" t="str">
        <f t="shared" si="408"/>
        <v>0</v>
      </c>
    </row>
    <row r="26132" spans="67:67">
      <c r="BO26132" s="87" t="str">
        <f t="shared" si="408"/>
        <v>0</v>
      </c>
    </row>
    <row r="26133" spans="67:67">
      <c r="BO26133" s="87" t="str">
        <f t="shared" si="408"/>
        <v>0</v>
      </c>
    </row>
    <row r="26134" spans="67:67">
      <c r="BO26134" s="87" t="str">
        <f t="shared" si="408"/>
        <v>0</v>
      </c>
    </row>
    <row r="26135" spans="67:67">
      <c r="BO26135" s="87" t="str">
        <f t="shared" si="408"/>
        <v>0</v>
      </c>
    </row>
    <row r="26136" spans="67:67">
      <c r="BO26136" s="87" t="str">
        <f t="shared" si="408"/>
        <v>0</v>
      </c>
    </row>
    <row r="26137" spans="67:67">
      <c r="BO26137" s="87" t="str">
        <f t="shared" si="408"/>
        <v>0</v>
      </c>
    </row>
    <row r="26138" spans="67:67">
      <c r="BO26138" s="87" t="str">
        <f t="shared" si="408"/>
        <v>0</v>
      </c>
    </row>
    <row r="26139" spans="67:67">
      <c r="BO26139" s="87" t="str">
        <f t="shared" si="408"/>
        <v>0</v>
      </c>
    </row>
    <row r="26140" spans="67:67">
      <c r="BO26140" s="87" t="str">
        <f t="shared" si="408"/>
        <v>0</v>
      </c>
    </row>
    <row r="26141" spans="67:67">
      <c r="BO26141" s="87" t="str">
        <f t="shared" si="408"/>
        <v>0</v>
      </c>
    </row>
    <row r="26142" spans="67:67">
      <c r="BO26142" s="87" t="str">
        <f t="shared" si="408"/>
        <v>0</v>
      </c>
    </row>
    <row r="26143" spans="67:67">
      <c r="BO26143" s="87" t="str">
        <f t="shared" si="408"/>
        <v>0</v>
      </c>
    </row>
    <row r="26144" spans="67:67">
      <c r="BO26144" s="87" t="str">
        <f t="shared" si="408"/>
        <v>0</v>
      </c>
    </row>
    <row r="26145" spans="67:67">
      <c r="BO26145" s="87" t="str">
        <f t="shared" si="408"/>
        <v>0</v>
      </c>
    </row>
    <row r="26146" spans="67:67">
      <c r="BO26146" s="87" t="str">
        <f t="shared" si="408"/>
        <v>0</v>
      </c>
    </row>
    <row r="26147" spans="67:67">
      <c r="BO26147" s="87" t="str">
        <f t="shared" si="408"/>
        <v>0</v>
      </c>
    </row>
    <row r="26148" spans="67:67">
      <c r="BO26148" s="87" t="str">
        <f t="shared" si="408"/>
        <v>0</v>
      </c>
    </row>
    <row r="26149" spans="67:67">
      <c r="BO26149" s="87" t="str">
        <f t="shared" si="408"/>
        <v>0</v>
      </c>
    </row>
    <row r="26150" spans="67:67">
      <c r="BO26150" s="87" t="str">
        <f t="shared" si="408"/>
        <v>0</v>
      </c>
    </row>
    <row r="26151" spans="67:67">
      <c r="BO26151" s="87" t="str">
        <f t="shared" si="408"/>
        <v>0</v>
      </c>
    </row>
    <row r="26152" spans="67:67">
      <c r="BO26152" s="87" t="str">
        <f t="shared" si="408"/>
        <v>0</v>
      </c>
    </row>
    <row r="26153" spans="67:67">
      <c r="BO26153" s="87" t="str">
        <f t="shared" si="408"/>
        <v>0</v>
      </c>
    </row>
    <row r="26154" spans="67:67">
      <c r="BO26154" s="87" t="str">
        <f t="shared" si="408"/>
        <v>0</v>
      </c>
    </row>
    <row r="26155" spans="67:67">
      <c r="BO26155" s="87" t="str">
        <f t="shared" si="408"/>
        <v>0</v>
      </c>
    </row>
    <row r="26156" spans="67:67">
      <c r="BO26156" s="87" t="str">
        <f t="shared" si="408"/>
        <v>0</v>
      </c>
    </row>
    <row r="26157" spans="67:67">
      <c r="BO26157" s="87" t="str">
        <f t="shared" si="408"/>
        <v>0</v>
      </c>
    </row>
    <row r="26158" spans="67:67">
      <c r="BO26158" s="87" t="str">
        <f t="shared" si="408"/>
        <v>0</v>
      </c>
    </row>
    <row r="26159" spans="67:67">
      <c r="BO26159" s="87" t="str">
        <f t="shared" si="408"/>
        <v>0</v>
      </c>
    </row>
    <row r="26160" spans="67:67">
      <c r="BO26160" s="87" t="str">
        <f t="shared" si="408"/>
        <v>0</v>
      </c>
    </row>
    <row r="26161" spans="67:67">
      <c r="BO26161" s="87" t="str">
        <f t="shared" si="408"/>
        <v>0</v>
      </c>
    </row>
    <row r="26162" spans="67:67">
      <c r="BO26162" s="87" t="str">
        <f t="shared" si="408"/>
        <v>0</v>
      </c>
    </row>
    <row r="26163" spans="67:67">
      <c r="BO26163" s="87" t="str">
        <f t="shared" si="408"/>
        <v>0</v>
      </c>
    </row>
    <row r="26164" spans="67:67">
      <c r="BO26164" s="87" t="str">
        <f t="shared" si="408"/>
        <v>0</v>
      </c>
    </row>
    <row r="26165" spans="67:67">
      <c r="BO26165" s="87" t="str">
        <f t="shared" si="408"/>
        <v>0</v>
      </c>
    </row>
    <row r="26166" spans="67:67">
      <c r="BO26166" s="87" t="str">
        <f t="shared" si="408"/>
        <v>0</v>
      </c>
    </row>
    <row r="26167" spans="67:67">
      <c r="BO26167" s="87" t="str">
        <f t="shared" si="408"/>
        <v>0</v>
      </c>
    </row>
    <row r="26168" spans="67:67">
      <c r="BO26168" s="87" t="str">
        <f t="shared" si="408"/>
        <v>0</v>
      </c>
    </row>
    <row r="26169" spans="67:67">
      <c r="BO26169" s="87" t="str">
        <f t="shared" si="408"/>
        <v>0</v>
      </c>
    </row>
    <row r="26170" spans="67:67">
      <c r="BO26170" s="87" t="str">
        <f t="shared" si="408"/>
        <v>0</v>
      </c>
    </row>
    <row r="26171" spans="67:67">
      <c r="BO26171" s="87" t="str">
        <f t="shared" si="408"/>
        <v>0</v>
      </c>
    </row>
    <row r="26172" spans="67:67">
      <c r="BO26172" s="87" t="str">
        <f t="shared" si="408"/>
        <v>0</v>
      </c>
    </row>
    <row r="26173" spans="67:67">
      <c r="BO26173" s="87" t="str">
        <f t="shared" si="408"/>
        <v>0</v>
      </c>
    </row>
    <row r="26174" spans="67:67">
      <c r="BO26174" s="87" t="str">
        <f t="shared" si="408"/>
        <v>0</v>
      </c>
    </row>
    <row r="26175" spans="67:67">
      <c r="BO26175" s="87" t="str">
        <f t="shared" si="408"/>
        <v>0</v>
      </c>
    </row>
    <row r="26176" spans="67:67">
      <c r="BO26176" s="87" t="str">
        <f t="shared" si="408"/>
        <v>0</v>
      </c>
    </row>
    <row r="26177" spans="67:67">
      <c r="BO26177" s="87" t="str">
        <f t="shared" si="408"/>
        <v>0</v>
      </c>
    </row>
    <row r="26178" spans="67:67">
      <c r="BO26178" s="87" t="str">
        <f t="shared" si="408"/>
        <v>0</v>
      </c>
    </row>
    <row r="26179" spans="67:67">
      <c r="BO26179" s="87" t="str">
        <f t="shared" si="408"/>
        <v>0</v>
      </c>
    </row>
    <row r="26180" spans="67:67">
      <c r="BO26180" s="87" t="str">
        <f t="shared" si="408"/>
        <v>0</v>
      </c>
    </row>
    <row r="26181" spans="67:67">
      <c r="BO26181" s="87" t="str">
        <f t="shared" si="408"/>
        <v>0</v>
      </c>
    </row>
    <row r="26182" spans="67:67">
      <c r="BO26182" s="87" t="str">
        <f t="shared" ref="BO26182:BO26245" si="409">IF(AND(BI26182&lt;&gt;"",BM26182&lt;&gt;"",BE26182&lt;&gt;"",BF26182&lt;&gt;"",BG26182&lt;&gt;""),(1000*9.81*BI26182*0.001*BM26182)/(BE26182*BF26182*BG26182),"0")</f>
        <v>0</v>
      </c>
    </row>
    <row r="26183" spans="67:67">
      <c r="BO26183" s="87" t="str">
        <f t="shared" si="409"/>
        <v>0</v>
      </c>
    </row>
    <row r="26184" spans="67:67">
      <c r="BO26184" s="87" t="str">
        <f t="shared" si="409"/>
        <v>0</v>
      </c>
    </row>
    <row r="26185" spans="67:67">
      <c r="BO26185" s="87" t="str">
        <f t="shared" si="409"/>
        <v>0</v>
      </c>
    </row>
    <row r="26186" spans="67:67">
      <c r="BO26186" s="87" t="str">
        <f t="shared" si="409"/>
        <v>0</v>
      </c>
    </row>
    <row r="26187" spans="67:67">
      <c r="BO26187" s="87" t="str">
        <f t="shared" si="409"/>
        <v>0</v>
      </c>
    </row>
    <row r="26188" spans="67:67">
      <c r="BO26188" s="87" t="str">
        <f t="shared" si="409"/>
        <v>0</v>
      </c>
    </row>
    <row r="26189" spans="67:67">
      <c r="BO26189" s="87" t="str">
        <f t="shared" si="409"/>
        <v>0</v>
      </c>
    </row>
    <row r="26190" spans="67:67">
      <c r="BO26190" s="87" t="str">
        <f t="shared" si="409"/>
        <v>0</v>
      </c>
    </row>
    <row r="26191" spans="67:67">
      <c r="BO26191" s="87" t="str">
        <f t="shared" si="409"/>
        <v>0</v>
      </c>
    </row>
    <row r="26192" spans="67:67">
      <c r="BO26192" s="87" t="str">
        <f t="shared" si="409"/>
        <v>0</v>
      </c>
    </row>
    <row r="26193" spans="67:67">
      <c r="BO26193" s="87" t="str">
        <f t="shared" si="409"/>
        <v>0</v>
      </c>
    </row>
    <row r="26194" spans="67:67">
      <c r="BO26194" s="87" t="str">
        <f t="shared" si="409"/>
        <v>0</v>
      </c>
    </row>
    <row r="26195" spans="67:67">
      <c r="BO26195" s="87" t="str">
        <f t="shared" si="409"/>
        <v>0</v>
      </c>
    </row>
    <row r="26196" spans="67:67">
      <c r="BO26196" s="87" t="str">
        <f t="shared" si="409"/>
        <v>0</v>
      </c>
    </row>
    <row r="26197" spans="67:67">
      <c r="BO26197" s="87" t="str">
        <f t="shared" si="409"/>
        <v>0</v>
      </c>
    </row>
    <row r="26198" spans="67:67">
      <c r="BO26198" s="87" t="str">
        <f t="shared" si="409"/>
        <v>0</v>
      </c>
    </row>
    <row r="26199" spans="67:67">
      <c r="BO26199" s="87" t="str">
        <f t="shared" si="409"/>
        <v>0</v>
      </c>
    </row>
    <row r="26200" spans="67:67">
      <c r="BO26200" s="87" t="str">
        <f t="shared" si="409"/>
        <v>0</v>
      </c>
    </row>
    <row r="26201" spans="67:67">
      <c r="BO26201" s="87" t="str">
        <f t="shared" si="409"/>
        <v>0</v>
      </c>
    </row>
    <row r="26202" spans="67:67">
      <c r="BO26202" s="87" t="str">
        <f t="shared" si="409"/>
        <v>0</v>
      </c>
    </row>
    <row r="26203" spans="67:67">
      <c r="BO26203" s="87" t="str">
        <f t="shared" si="409"/>
        <v>0</v>
      </c>
    </row>
    <row r="26204" spans="67:67">
      <c r="BO26204" s="87" t="str">
        <f t="shared" si="409"/>
        <v>0</v>
      </c>
    </row>
    <row r="26205" spans="67:67">
      <c r="BO26205" s="87" t="str">
        <f t="shared" si="409"/>
        <v>0</v>
      </c>
    </row>
    <row r="26206" spans="67:67">
      <c r="BO26206" s="87" t="str">
        <f t="shared" si="409"/>
        <v>0</v>
      </c>
    </row>
    <row r="26207" spans="67:67">
      <c r="BO26207" s="87" t="str">
        <f t="shared" si="409"/>
        <v>0</v>
      </c>
    </row>
    <row r="26208" spans="67:67">
      <c r="BO26208" s="87" t="str">
        <f t="shared" si="409"/>
        <v>0</v>
      </c>
    </row>
    <row r="26209" spans="67:67">
      <c r="BO26209" s="87" t="str">
        <f t="shared" si="409"/>
        <v>0</v>
      </c>
    </row>
    <row r="26210" spans="67:67">
      <c r="BO26210" s="87" t="str">
        <f t="shared" si="409"/>
        <v>0</v>
      </c>
    </row>
    <row r="26211" spans="67:67">
      <c r="BO26211" s="87" t="str">
        <f t="shared" si="409"/>
        <v>0</v>
      </c>
    </row>
    <row r="26212" spans="67:67">
      <c r="BO26212" s="87" t="str">
        <f t="shared" si="409"/>
        <v>0</v>
      </c>
    </row>
    <row r="26213" spans="67:67">
      <c r="BO26213" s="87" t="str">
        <f t="shared" si="409"/>
        <v>0</v>
      </c>
    </row>
    <row r="26214" spans="67:67">
      <c r="BO26214" s="87" t="str">
        <f t="shared" si="409"/>
        <v>0</v>
      </c>
    </row>
    <row r="26215" spans="67:67">
      <c r="BO26215" s="87" t="str">
        <f t="shared" si="409"/>
        <v>0</v>
      </c>
    </row>
    <row r="26216" spans="67:67">
      <c r="BO26216" s="87" t="str">
        <f t="shared" si="409"/>
        <v>0</v>
      </c>
    </row>
    <row r="26217" spans="67:67">
      <c r="BO26217" s="87" t="str">
        <f t="shared" si="409"/>
        <v>0</v>
      </c>
    </row>
    <row r="26218" spans="67:67">
      <c r="BO26218" s="87" t="str">
        <f t="shared" si="409"/>
        <v>0</v>
      </c>
    </row>
    <row r="26219" spans="67:67">
      <c r="BO26219" s="87" t="str">
        <f t="shared" si="409"/>
        <v>0</v>
      </c>
    </row>
    <row r="26220" spans="67:67">
      <c r="BO26220" s="87" t="str">
        <f t="shared" si="409"/>
        <v>0</v>
      </c>
    </row>
    <row r="26221" spans="67:67">
      <c r="BO26221" s="87" t="str">
        <f t="shared" si="409"/>
        <v>0</v>
      </c>
    </row>
    <row r="26222" spans="67:67">
      <c r="BO26222" s="87" t="str">
        <f t="shared" si="409"/>
        <v>0</v>
      </c>
    </row>
    <row r="26223" spans="67:67">
      <c r="BO26223" s="87" t="str">
        <f t="shared" si="409"/>
        <v>0</v>
      </c>
    </row>
    <row r="26224" spans="67:67">
      <c r="BO26224" s="87" t="str">
        <f t="shared" si="409"/>
        <v>0</v>
      </c>
    </row>
    <row r="26225" spans="67:67">
      <c r="BO26225" s="87" t="str">
        <f t="shared" si="409"/>
        <v>0</v>
      </c>
    </row>
    <row r="26226" spans="67:67">
      <c r="BO26226" s="87" t="str">
        <f t="shared" si="409"/>
        <v>0</v>
      </c>
    </row>
    <row r="26227" spans="67:67">
      <c r="BO26227" s="87" t="str">
        <f t="shared" si="409"/>
        <v>0</v>
      </c>
    </row>
    <row r="26228" spans="67:67">
      <c r="BO26228" s="87" t="str">
        <f t="shared" si="409"/>
        <v>0</v>
      </c>
    </row>
    <row r="26229" spans="67:67">
      <c r="BO26229" s="87" t="str">
        <f t="shared" si="409"/>
        <v>0</v>
      </c>
    </row>
    <row r="26230" spans="67:67">
      <c r="BO26230" s="87" t="str">
        <f t="shared" si="409"/>
        <v>0</v>
      </c>
    </row>
    <row r="26231" spans="67:67">
      <c r="BO26231" s="87" t="str">
        <f t="shared" si="409"/>
        <v>0</v>
      </c>
    </row>
    <row r="26232" spans="67:67">
      <c r="BO26232" s="87" t="str">
        <f t="shared" si="409"/>
        <v>0</v>
      </c>
    </row>
    <row r="26233" spans="67:67">
      <c r="BO26233" s="87" t="str">
        <f t="shared" si="409"/>
        <v>0</v>
      </c>
    </row>
    <row r="26234" spans="67:67">
      <c r="BO26234" s="87" t="str">
        <f t="shared" si="409"/>
        <v>0</v>
      </c>
    </row>
    <row r="26235" spans="67:67">
      <c r="BO26235" s="87" t="str">
        <f t="shared" si="409"/>
        <v>0</v>
      </c>
    </row>
    <row r="26236" spans="67:67">
      <c r="BO26236" s="87" t="str">
        <f t="shared" si="409"/>
        <v>0</v>
      </c>
    </row>
    <row r="26237" spans="67:67">
      <c r="BO26237" s="87" t="str">
        <f t="shared" si="409"/>
        <v>0</v>
      </c>
    </row>
    <row r="26238" spans="67:67">
      <c r="BO26238" s="87" t="str">
        <f t="shared" si="409"/>
        <v>0</v>
      </c>
    </row>
    <row r="26239" spans="67:67">
      <c r="BO26239" s="87" t="str">
        <f t="shared" si="409"/>
        <v>0</v>
      </c>
    </row>
    <row r="26240" spans="67:67">
      <c r="BO26240" s="87" t="str">
        <f t="shared" si="409"/>
        <v>0</v>
      </c>
    </row>
    <row r="26241" spans="67:67">
      <c r="BO26241" s="87" t="str">
        <f t="shared" si="409"/>
        <v>0</v>
      </c>
    </row>
    <row r="26242" spans="67:67">
      <c r="BO26242" s="87" t="str">
        <f t="shared" si="409"/>
        <v>0</v>
      </c>
    </row>
    <row r="26243" spans="67:67">
      <c r="BO26243" s="87" t="str">
        <f t="shared" si="409"/>
        <v>0</v>
      </c>
    </row>
    <row r="26244" spans="67:67">
      <c r="BO26244" s="87" t="str">
        <f t="shared" si="409"/>
        <v>0</v>
      </c>
    </row>
    <row r="26245" spans="67:67">
      <c r="BO26245" s="87" t="str">
        <f t="shared" si="409"/>
        <v>0</v>
      </c>
    </row>
    <row r="26246" spans="67:67">
      <c r="BO26246" s="87" t="str">
        <f t="shared" ref="BO26246:BO26309" si="410">IF(AND(BI26246&lt;&gt;"",BM26246&lt;&gt;"",BE26246&lt;&gt;"",BF26246&lt;&gt;"",BG26246&lt;&gt;""),(1000*9.81*BI26246*0.001*BM26246)/(BE26246*BF26246*BG26246),"0")</f>
        <v>0</v>
      </c>
    </row>
    <row r="26247" spans="67:67">
      <c r="BO26247" s="87" t="str">
        <f t="shared" si="410"/>
        <v>0</v>
      </c>
    </row>
    <row r="26248" spans="67:67">
      <c r="BO26248" s="87" t="str">
        <f t="shared" si="410"/>
        <v>0</v>
      </c>
    </row>
    <row r="26249" spans="67:67">
      <c r="BO26249" s="87" t="str">
        <f t="shared" si="410"/>
        <v>0</v>
      </c>
    </row>
    <row r="26250" spans="67:67">
      <c r="BO26250" s="87" t="str">
        <f t="shared" si="410"/>
        <v>0</v>
      </c>
    </row>
    <row r="26251" spans="67:67">
      <c r="BO26251" s="87" t="str">
        <f t="shared" si="410"/>
        <v>0</v>
      </c>
    </row>
    <row r="26252" spans="67:67">
      <c r="BO26252" s="87" t="str">
        <f t="shared" si="410"/>
        <v>0</v>
      </c>
    </row>
    <row r="26253" spans="67:67">
      <c r="BO26253" s="87" t="str">
        <f t="shared" si="410"/>
        <v>0</v>
      </c>
    </row>
    <row r="26254" spans="67:67">
      <c r="BO26254" s="87" t="str">
        <f t="shared" si="410"/>
        <v>0</v>
      </c>
    </row>
    <row r="26255" spans="67:67">
      <c r="BO26255" s="87" t="str">
        <f t="shared" si="410"/>
        <v>0</v>
      </c>
    </row>
    <row r="26256" spans="67:67">
      <c r="BO26256" s="87" t="str">
        <f t="shared" si="410"/>
        <v>0</v>
      </c>
    </row>
    <row r="26257" spans="67:67">
      <c r="BO26257" s="87" t="str">
        <f t="shared" si="410"/>
        <v>0</v>
      </c>
    </row>
    <row r="26258" spans="67:67">
      <c r="BO26258" s="87" t="str">
        <f t="shared" si="410"/>
        <v>0</v>
      </c>
    </row>
    <row r="26259" spans="67:67">
      <c r="BO26259" s="87" t="str">
        <f t="shared" si="410"/>
        <v>0</v>
      </c>
    </row>
    <row r="26260" spans="67:67">
      <c r="BO26260" s="87" t="str">
        <f t="shared" si="410"/>
        <v>0</v>
      </c>
    </row>
    <row r="26261" spans="67:67">
      <c r="BO26261" s="87" t="str">
        <f t="shared" si="410"/>
        <v>0</v>
      </c>
    </row>
    <row r="26262" spans="67:67">
      <c r="BO26262" s="87" t="str">
        <f t="shared" si="410"/>
        <v>0</v>
      </c>
    </row>
    <row r="26263" spans="67:67">
      <c r="BO26263" s="87" t="str">
        <f t="shared" si="410"/>
        <v>0</v>
      </c>
    </row>
    <row r="26264" spans="67:67">
      <c r="BO26264" s="87" t="str">
        <f t="shared" si="410"/>
        <v>0</v>
      </c>
    </row>
    <row r="26265" spans="67:67">
      <c r="BO26265" s="87" t="str">
        <f t="shared" si="410"/>
        <v>0</v>
      </c>
    </row>
    <row r="26266" spans="67:67">
      <c r="BO26266" s="87" t="str">
        <f t="shared" si="410"/>
        <v>0</v>
      </c>
    </row>
    <row r="26267" spans="67:67">
      <c r="BO26267" s="87" t="str">
        <f t="shared" si="410"/>
        <v>0</v>
      </c>
    </row>
    <row r="26268" spans="67:67">
      <c r="BO26268" s="87" t="str">
        <f t="shared" si="410"/>
        <v>0</v>
      </c>
    </row>
    <row r="26269" spans="67:67">
      <c r="BO26269" s="87" t="str">
        <f t="shared" si="410"/>
        <v>0</v>
      </c>
    </row>
    <row r="26270" spans="67:67">
      <c r="BO26270" s="87" t="str">
        <f t="shared" si="410"/>
        <v>0</v>
      </c>
    </row>
    <row r="26271" spans="67:67">
      <c r="BO26271" s="87" t="str">
        <f t="shared" si="410"/>
        <v>0</v>
      </c>
    </row>
    <row r="26272" spans="67:67">
      <c r="BO26272" s="87" t="str">
        <f t="shared" si="410"/>
        <v>0</v>
      </c>
    </row>
    <row r="26273" spans="67:67">
      <c r="BO26273" s="87" t="str">
        <f t="shared" si="410"/>
        <v>0</v>
      </c>
    </row>
    <row r="26274" spans="67:67">
      <c r="BO26274" s="87" t="str">
        <f t="shared" si="410"/>
        <v>0</v>
      </c>
    </row>
    <row r="26275" spans="67:67">
      <c r="BO26275" s="87" t="str">
        <f t="shared" si="410"/>
        <v>0</v>
      </c>
    </row>
    <row r="26276" spans="67:67">
      <c r="BO26276" s="87" t="str">
        <f t="shared" si="410"/>
        <v>0</v>
      </c>
    </row>
    <row r="26277" spans="67:67">
      <c r="BO26277" s="87" t="str">
        <f t="shared" si="410"/>
        <v>0</v>
      </c>
    </row>
    <row r="26278" spans="67:67">
      <c r="BO26278" s="87" t="str">
        <f t="shared" si="410"/>
        <v>0</v>
      </c>
    </row>
    <row r="26279" spans="67:67">
      <c r="BO26279" s="87" t="str">
        <f t="shared" si="410"/>
        <v>0</v>
      </c>
    </row>
    <row r="26280" spans="67:67">
      <c r="BO26280" s="87" t="str">
        <f t="shared" si="410"/>
        <v>0</v>
      </c>
    </row>
    <row r="26281" spans="67:67">
      <c r="BO26281" s="87" t="str">
        <f t="shared" si="410"/>
        <v>0</v>
      </c>
    </row>
    <row r="26282" spans="67:67">
      <c r="BO26282" s="87" t="str">
        <f t="shared" si="410"/>
        <v>0</v>
      </c>
    </row>
    <row r="26283" spans="67:67">
      <c r="BO26283" s="87" t="str">
        <f t="shared" si="410"/>
        <v>0</v>
      </c>
    </row>
    <row r="26284" spans="67:67">
      <c r="BO26284" s="87" t="str">
        <f t="shared" si="410"/>
        <v>0</v>
      </c>
    </row>
    <row r="26285" spans="67:67">
      <c r="BO26285" s="87" t="str">
        <f t="shared" si="410"/>
        <v>0</v>
      </c>
    </row>
    <row r="26286" spans="67:67">
      <c r="BO26286" s="87" t="str">
        <f t="shared" si="410"/>
        <v>0</v>
      </c>
    </row>
    <row r="26287" spans="67:67">
      <c r="BO26287" s="87" t="str">
        <f t="shared" si="410"/>
        <v>0</v>
      </c>
    </row>
    <row r="26288" spans="67:67">
      <c r="BO26288" s="87" t="str">
        <f t="shared" si="410"/>
        <v>0</v>
      </c>
    </row>
    <row r="26289" spans="67:67">
      <c r="BO26289" s="87" t="str">
        <f t="shared" si="410"/>
        <v>0</v>
      </c>
    </row>
    <row r="26290" spans="67:67">
      <c r="BO26290" s="87" t="str">
        <f t="shared" si="410"/>
        <v>0</v>
      </c>
    </row>
    <row r="26291" spans="67:67">
      <c r="BO26291" s="87" t="str">
        <f t="shared" si="410"/>
        <v>0</v>
      </c>
    </row>
    <row r="26292" spans="67:67">
      <c r="BO26292" s="87" t="str">
        <f t="shared" si="410"/>
        <v>0</v>
      </c>
    </row>
    <row r="26293" spans="67:67">
      <c r="BO26293" s="87" t="str">
        <f t="shared" si="410"/>
        <v>0</v>
      </c>
    </row>
    <row r="26294" spans="67:67">
      <c r="BO26294" s="87" t="str">
        <f t="shared" si="410"/>
        <v>0</v>
      </c>
    </row>
    <row r="26295" spans="67:67">
      <c r="BO26295" s="87" t="str">
        <f t="shared" si="410"/>
        <v>0</v>
      </c>
    </row>
    <row r="26296" spans="67:67">
      <c r="BO26296" s="87" t="str">
        <f t="shared" si="410"/>
        <v>0</v>
      </c>
    </row>
    <row r="26297" spans="67:67">
      <c r="BO26297" s="87" t="str">
        <f t="shared" si="410"/>
        <v>0</v>
      </c>
    </row>
    <row r="26298" spans="67:67">
      <c r="BO26298" s="87" t="str">
        <f t="shared" si="410"/>
        <v>0</v>
      </c>
    </row>
    <row r="26299" spans="67:67">
      <c r="BO26299" s="87" t="str">
        <f t="shared" si="410"/>
        <v>0</v>
      </c>
    </row>
    <row r="26300" spans="67:67">
      <c r="BO26300" s="87" t="str">
        <f t="shared" si="410"/>
        <v>0</v>
      </c>
    </row>
    <row r="26301" spans="67:67">
      <c r="BO26301" s="87" t="str">
        <f t="shared" si="410"/>
        <v>0</v>
      </c>
    </row>
    <row r="26302" spans="67:67">
      <c r="BO26302" s="87" t="str">
        <f t="shared" si="410"/>
        <v>0</v>
      </c>
    </row>
    <row r="26303" spans="67:67">
      <c r="BO26303" s="87" t="str">
        <f t="shared" si="410"/>
        <v>0</v>
      </c>
    </row>
    <row r="26304" spans="67:67">
      <c r="BO26304" s="87" t="str">
        <f t="shared" si="410"/>
        <v>0</v>
      </c>
    </row>
    <row r="26305" spans="67:67">
      <c r="BO26305" s="87" t="str">
        <f t="shared" si="410"/>
        <v>0</v>
      </c>
    </row>
    <row r="26306" spans="67:67">
      <c r="BO26306" s="87" t="str">
        <f t="shared" si="410"/>
        <v>0</v>
      </c>
    </row>
    <row r="26307" spans="67:67">
      <c r="BO26307" s="87" t="str">
        <f t="shared" si="410"/>
        <v>0</v>
      </c>
    </row>
    <row r="26308" spans="67:67">
      <c r="BO26308" s="87" t="str">
        <f t="shared" si="410"/>
        <v>0</v>
      </c>
    </row>
    <row r="26309" spans="67:67">
      <c r="BO26309" s="87" t="str">
        <f t="shared" si="410"/>
        <v>0</v>
      </c>
    </row>
    <row r="26310" spans="67:67">
      <c r="BO26310" s="87" t="str">
        <f t="shared" ref="BO26310:BO26373" si="411">IF(AND(BI26310&lt;&gt;"",BM26310&lt;&gt;"",BE26310&lt;&gt;"",BF26310&lt;&gt;"",BG26310&lt;&gt;""),(1000*9.81*BI26310*0.001*BM26310)/(BE26310*BF26310*BG26310),"0")</f>
        <v>0</v>
      </c>
    </row>
    <row r="26311" spans="67:67">
      <c r="BO26311" s="87" t="str">
        <f t="shared" si="411"/>
        <v>0</v>
      </c>
    </row>
    <row r="26312" spans="67:67">
      <c r="BO26312" s="87" t="str">
        <f t="shared" si="411"/>
        <v>0</v>
      </c>
    </row>
    <row r="26313" spans="67:67">
      <c r="BO26313" s="87" t="str">
        <f t="shared" si="411"/>
        <v>0</v>
      </c>
    </row>
    <row r="26314" spans="67:67">
      <c r="BO26314" s="87" t="str">
        <f t="shared" si="411"/>
        <v>0</v>
      </c>
    </row>
    <row r="26315" spans="67:67">
      <c r="BO26315" s="87" t="str">
        <f t="shared" si="411"/>
        <v>0</v>
      </c>
    </row>
    <row r="26316" spans="67:67">
      <c r="BO26316" s="87" t="str">
        <f t="shared" si="411"/>
        <v>0</v>
      </c>
    </row>
    <row r="26317" spans="67:67">
      <c r="BO26317" s="87" t="str">
        <f t="shared" si="411"/>
        <v>0</v>
      </c>
    </row>
    <row r="26318" spans="67:67">
      <c r="BO26318" s="87" t="str">
        <f t="shared" si="411"/>
        <v>0</v>
      </c>
    </row>
    <row r="26319" spans="67:67">
      <c r="BO26319" s="87" t="str">
        <f t="shared" si="411"/>
        <v>0</v>
      </c>
    </row>
    <row r="26320" spans="67:67">
      <c r="BO26320" s="87" t="str">
        <f t="shared" si="411"/>
        <v>0</v>
      </c>
    </row>
    <row r="26321" spans="67:67">
      <c r="BO26321" s="87" t="str">
        <f t="shared" si="411"/>
        <v>0</v>
      </c>
    </row>
    <row r="26322" spans="67:67">
      <c r="BO26322" s="87" t="str">
        <f t="shared" si="411"/>
        <v>0</v>
      </c>
    </row>
    <row r="26323" spans="67:67">
      <c r="BO26323" s="87" t="str">
        <f t="shared" si="411"/>
        <v>0</v>
      </c>
    </row>
    <row r="26324" spans="67:67">
      <c r="BO26324" s="87" t="str">
        <f t="shared" si="411"/>
        <v>0</v>
      </c>
    </row>
    <row r="26325" spans="67:67">
      <c r="BO26325" s="87" t="str">
        <f t="shared" si="411"/>
        <v>0</v>
      </c>
    </row>
    <row r="26326" spans="67:67">
      <c r="BO26326" s="87" t="str">
        <f t="shared" si="411"/>
        <v>0</v>
      </c>
    </row>
    <row r="26327" spans="67:67">
      <c r="BO26327" s="87" t="str">
        <f t="shared" si="411"/>
        <v>0</v>
      </c>
    </row>
    <row r="26328" spans="67:67">
      <c r="BO26328" s="87" t="str">
        <f t="shared" si="411"/>
        <v>0</v>
      </c>
    </row>
    <row r="26329" spans="67:67">
      <c r="BO26329" s="87" t="str">
        <f t="shared" si="411"/>
        <v>0</v>
      </c>
    </row>
    <row r="26330" spans="67:67">
      <c r="BO26330" s="87" t="str">
        <f t="shared" si="411"/>
        <v>0</v>
      </c>
    </row>
    <row r="26331" spans="67:67">
      <c r="BO26331" s="87" t="str">
        <f t="shared" si="411"/>
        <v>0</v>
      </c>
    </row>
    <row r="26332" spans="67:67">
      <c r="BO26332" s="87" t="str">
        <f t="shared" si="411"/>
        <v>0</v>
      </c>
    </row>
    <row r="26333" spans="67:67">
      <c r="BO26333" s="87" t="str">
        <f t="shared" si="411"/>
        <v>0</v>
      </c>
    </row>
    <row r="26334" spans="67:67">
      <c r="BO26334" s="87" t="str">
        <f t="shared" si="411"/>
        <v>0</v>
      </c>
    </row>
    <row r="26335" spans="67:67">
      <c r="BO26335" s="87" t="str">
        <f t="shared" si="411"/>
        <v>0</v>
      </c>
    </row>
    <row r="26336" spans="67:67">
      <c r="BO26336" s="87" t="str">
        <f t="shared" si="411"/>
        <v>0</v>
      </c>
    </row>
    <row r="26337" spans="67:67">
      <c r="BO26337" s="87" t="str">
        <f t="shared" si="411"/>
        <v>0</v>
      </c>
    </row>
    <row r="26338" spans="67:67">
      <c r="BO26338" s="87" t="str">
        <f t="shared" si="411"/>
        <v>0</v>
      </c>
    </row>
    <row r="26339" spans="67:67">
      <c r="BO26339" s="87" t="str">
        <f t="shared" si="411"/>
        <v>0</v>
      </c>
    </row>
    <row r="26340" spans="67:67">
      <c r="BO26340" s="87" t="str">
        <f t="shared" si="411"/>
        <v>0</v>
      </c>
    </row>
    <row r="26341" spans="67:67">
      <c r="BO26341" s="87" t="str">
        <f t="shared" si="411"/>
        <v>0</v>
      </c>
    </row>
    <row r="26342" spans="67:67">
      <c r="BO26342" s="87" t="str">
        <f t="shared" si="411"/>
        <v>0</v>
      </c>
    </row>
    <row r="26343" spans="67:67">
      <c r="BO26343" s="87" t="str">
        <f t="shared" si="411"/>
        <v>0</v>
      </c>
    </row>
    <row r="26344" spans="67:67">
      <c r="BO26344" s="87" t="str">
        <f t="shared" si="411"/>
        <v>0</v>
      </c>
    </row>
    <row r="26345" spans="67:67">
      <c r="BO26345" s="87" t="str">
        <f t="shared" si="411"/>
        <v>0</v>
      </c>
    </row>
    <row r="26346" spans="67:67">
      <c r="BO26346" s="87" t="str">
        <f t="shared" si="411"/>
        <v>0</v>
      </c>
    </row>
    <row r="26347" spans="67:67">
      <c r="BO26347" s="87" t="str">
        <f t="shared" si="411"/>
        <v>0</v>
      </c>
    </row>
    <row r="26348" spans="67:67">
      <c r="BO26348" s="87" t="str">
        <f t="shared" si="411"/>
        <v>0</v>
      </c>
    </row>
    <row r="26349" spans="67:67">
      <c r="BO26349" s="87" t="str">
        <f t="shared" si="411"/>
        <v>0</v>
      </c>
    </row>
    <row r="26350" spans="67:67">
      <c r="BO26350" s="87" t="str">
        <f t="shared" si="411"/>
        <v>0</v>
      </c>
    </row>
    <row r="26351" spans="67:67">
      <c r="BO26351" s="87" t="str">
        <f t="shared" si="411"/>
        <v>0</v>
      </c>
    </row>
    <row r="26352" spans="67:67">
      <c r="BO26352" s="87" t="str">
        <f t="shared" si="411"/>
        <v>0</v>
      </c>
    </row>
    <row r="26353" spans="67:67">
      <c r="BO26353" s="87" t="str">
        <f t="shared" si="411"/>
        <v>0</v>
      </c>
    </row>
    <row r="26354" spans="67:67">
      <c r="BO26354" s="87" t="str">
        <f t="shared" si="411"/>
        <v>0</v>
      </c>
    </row>
    <row r="26355" spans="67:67">
      <c r="BO26355" s="87" t="str">
        <f t="shared" si="411"/>
        <v>0</v>
      </c>
    </row>
    <row r="26356" spans="67:67">
      <c r="BO26356" s="87" t="str">
        <f t="shared" si="411"/>
        <v>0</v>
      </c>
    </row>
    <row r="26357" spans="67:67">
      <c r="BO26357" s="87" t="str">
        <f t="shared" si="411"/>
        <v>0</v>
      </c>
    </row>
    <row r="26358" spans="67:67">
      <c r="BO26358" s="87" t="str">
        <f t="shared" si="411"/>
        <v>0</v>
      </c>
    </row>
    <row r="26359" spans="67:67">
      <c r="BO26359" s="87" t="str">
        <f t="shared" si="411"/>
        <v>0</v>
      </c>
    </row>
    <row r="26360" spans="67:67">
      <c r="BO26360" s="87" t="str">
        <f t="shared" si="411"/>
        <v>0</v>
      </c>
    </row>
    <row r="26361" spans="67:67">
      <c r="BO26361" s="87" t="str">
        <f t="shared" si="411"/>
        <v>0</v>
      </c>
    </row>
    <row r="26362" spans="67:67">
      <c r="BO26362" s="87" t="str">
        <f t="shared" si="411"/>
        <v>0</v>
      </c>
    </row>
    <row r="26363" spans="67:67">
      <c r="BO26363" s="87" t="str">
        <f t="shared" si="411"/>
        <v>0</v>
      </c>
    </row>
    <row r="26364" spans="67:67">
      <c r="BO26364" s="87" t="str">
        <f t="shared" si="411"/>
        <v>0</v>
      </c>
    </row>
    <row r="26365" spans="67:67">
      <c r="BO26365" s="87" t="str">
        <f t="shared" si="411"/>
        <v>0</v>
      </c>
    </row>
    <row r="26366" spans="67:67">
      <c r="BO26366" s="87" t="str">
        <f t="shared" si="411"/>
        <v>0</v>
      </c>
    </row>
    <row r="26367" spans="67:67">
      <c r="BO26367" s="87" t="str">
        <f t="shared" si="411"/>
        <v>0</v>
      </c>
    </row>
    <row r="26368" spans="67:67">
      <c r="BO26368" s="87" t="str">
        <f t="shared" si="411"/>
        <v>0</v>
      </c>
    </row>
    <row r="26369" spans="67:67">
      <c r="BO26369" s="87" t="str">
        <f t="shared" si="411"/>
        <v>0</v>
      </c>
    </row>
    <row r="26370" spans="67:67">
      <c r="BO26370" s="87" t="str">
        <f t="shared" si="411"/>
        <v>0</v>
      </c>
    </row>
    <row r="26371" spans="67:67">
      <c r="BO26371" s="87" t="str">
        <f t="shared" si="411"/>
        <v>0</v>
      </c>
    </row>
    <row r="26372" spans="67:67">
      <c r="BO26372" s="87" t="str">
        <f t="shared" si="411"/>
        <v>0</v>
      </c>
    </row>
    <row r="26373" spans="67:67">
      <c r="BO26373" s="87" t="str">
        <f t="shared" si="411"/>
        <v>0</v>
      </c>
    </row>
    <row r="26374" spans="67:67">
      <c r="BO26374" s="87" t="str">
        <f t="shared" ref="BO26374:BO26437" si="412">IF(AND(BI26374&lt;&gt;"",BM26374&lt;&gt;"",BE26374&lt;&gt;"",BF26374&lt;&gt;"",BG26374&lt;&gt;""),(1000*9.81*BI26374*0.001*BM26374)/(BE26374*BF26374*BG26374),"0")</f>
        <v>0</v>
      </c>
    </row>
    <row r="26375" spans="67:67">
      <c r="BO26375" s="87" t="str">
        <f t="shared" si="412"/>
        <v>0</v>
      </c>
    </row>
    <row r="26376" spans="67:67">
      <c r="BO26376" s="87" t="str">
        <f t="shared" si="412"/>
        <v>0</v>
      </c>
    </row>
    <row r="26377" spans="67:67">
      <c r="BO26377" s="87" t="str">
        <f t="shared" si="412"/>
        <v>0</v>
      </c>
    </row>
    <row r="26378" spans="67:67">
      <c r="BO26378" s="87" t="str">
        <f t="shared" si="412"/>
        <v>0</v>
      </c>
    </row>
    <row r="26379" spans="67:67">
      <c r="BO26379" s="87" t="str">
        <f t="shared" si="412"/>
        <v>0</v>
      </c>
    </row>
    <row r="26380" spans="67:67">
      <c r="BO26380" s="87" t="str">
        <f t="shared" si="412"/>
        <v>0</v>
      </c>
    </row>
    <row r="26381" spans="67:67">
      <c r="BO26381" s="87" t="str">
        <f t="shared" si="412"/>
        <v>0</v>
      </c>
    </row>
    <row r="26382" spans="67:67">
      <c r="BO26382" s="87" t="str">
        <f t="shared" si="412"/>
        <v>0</v>
      </c>
    </row>
    <row r="26383" spans="67:67">
      <c r="BO26383" s="87" t="str">
        <f t="shared" si="412"/>
        <v>0</v>
      </c>
    </row>
    <row r="26384" spans="67:67">
      <c r="BO26384" s="87" t="str">
        <f t="shared" si="412"/>
        <v>0</v>
      </c>
    </row>
    <row r="26385" spans="67:67">
      <c r="BO26385" s="87" t="str">
        <f t="shared" si="412"/>
        <v>0</v>
      </c>
    </row>
    <row r="26386" spans="67:67">
      <c r="BO26386" s="87" t="str">
        <f t="shared" si="412"/>
        <v>0</v>
      </c>
    </row>
    <row r="26387" spans="67:67">
      <c r="BO26387" s="87" t="str">
        <f t="shared" si="412"/>
        <v>0</v>
      </c>
    </row>
    <row r="26388" spans="67:67">
      <c r="BO26388" s="87" t="str">
        <f t="shared" si="412"/>
        <v>0</v>
      </c>
    </row>
    <row r="26389" spans="67:67">
      <c r="BO26389" s="87" t="str">
        <f t="shared" si="412"/>
        <v>0</v>
      </c>
    </row>
    <row r="26390" spans="67:67">
      <c r="BO26390" s="87" t="str">
        <f t="shared" si="412"/>
        <v>0</v>
      </c>
    </row>
    <row r="26391" spans="67:67">
      <c r="BO26391" s="87" t="str">
        <f t="shared" si="412"/>
        <v>0</v>
      </c>
    </row>
    <row r="26392" spans="67:67">
      <c r="BO26392" s="87" t="str">
        <f t="shared" si="412"/>
        <v>0</v>
      </c>
    </row>
    <row r="26393" spans="67:67">
      <c r="BO26393" s="87" t="str">
        <f t="shared" si="412"/>
        <v>0</v>
      </c>
    </row>
    <row r="26394" spans="67:67">
      <c r="BO26394" s="87" t="str">
        <f t="shared" si="412"/>
        <v>0</v>
      </c>
    </row>
    <row r="26395" spans="67:67">
      <c r="BO26395" s="87" t="str">
        <f t="shared" si="412"/>
        <v>0</v>
      </c>
    </row>
    <row r="26396" spans="67:67">
      <c r="BO26396" s="87" t="str">
        <f t="shared" si="412"/>
        <v>0</v>
      </c>
    </row>
    <row r="26397" spans="67:67">
      <c r="BO26397" s="87" t="str">
        <f t="shared" si="412"/>
        <v>0</v>
      </c>
    </row>
    <row r="26398" spans="67:67">
      <c r="BO26398" s="87" t="str">
        <f t="shared" si="412"/>
        <v>0</v>
      </c>
    </row>
    <row r="26399" spans="67:67">
      <c r="BO26399" s="87" t="str">
        <f t="shared" si="412"/>
        <v>0</v>
      </c>
    </row>
    <row r="26400" spans="67:67">
      <c r="BO26400" s="87" t="str">
        <f t="shared" si="412"/>
        <v>0</v>
      </c>
    </row>
    <row r="26401" spans="67:67">
      <c r="BO26401" s="87" t="str">
        <f t="shared" si="412"/>
        <v>0</v>
      </c>
    </row>
    <row r="26402" spans="67:67">
      <c r="BO26402" s="87" t="str">
        <f t="shared" si="412"/>
        <v>0</v>
      </c>
    </row>
    <row r="26403" spans="67:67">
      <c r="BO26403" s="87" t="str">
        <f t="shared" si="412"/>
        <v>0</v>
      </c>
    </row>
    <row r="26404" spans="67:67">
      <c r="BO26404" s="87" t="str">
        <f t="shared" si="412"/>
        <v>0</v>
      </c>
    </row>
    <row r="26405" spans="67:67">
      <c r="BO26405" s="87" t="str">
        <f t="shared" si="412"/>
        <v>0</v>
      </c>
    </row>
    <row r="26406" spans="67:67">
      <c r="BO26406" s="87" t="str">
        <f t="shared" si="412"/>
        <v>0</v>
      </c>
    </row>
    <row r="26407" spans="67:67">
      <c r="BO26407" s="87" t="str">
        <f t="shared" si="412"/>
        <v>0</v>
      </c>
    </row>
    <row r="26408" spans="67:67">
      <c r="BO26408" s="87" t="str">
        <f t="shared" si="412"/>
        <v>0</v>
      </c>
    </row>
    <row r="26409" spans="67:67">
      <c r="BO26409" s="87" t="str">
        <f t="shared" si="412"/>
        <v>0</v>
      </c>
    </row>
    <row r="26410" spans="67:67">
      <c r="BO26410" s="87" t="str">
        <f t="shared" si="412"/>
        <v>0</v>
      </c>
    </row>
    <row r="26411" spans="67:67">
      <c r="BO26411" s="87" t="str">
        <f t="shared" si="412"/>
        <v>0</v>
      </c>
    </row>
    <row r="26412" spans="67:67">
      <c r="BO26412" s="87" t="str">
        <f t="shared" si="412"/>
        <v>0</v>
      </c>
    </row>
    <row r="26413" spans="67:67">
      <c r="BO26413" s="87" t="str">
        <f t="shared" si="412"/>
        <v>0</v>
      </c>
    </row>
    <row r="26414" spans="67:67">
      <c r="BO26414" s="87" t="str">
        <f t="shared" si="412"/>
        <v>0</v>
      </c>
    </row>
    <row r="26415" spans="67:67">
      <c r="BO26415" s="87" t="str">
        <f t="shared" si="412"/>
        <v>0</v>
      </c>
    </row>
    <row r="26416" spans="67:67">
      <c r="BO26416" s="87" t="str">
        <f t="shared" si="412"/>
        <v>0</v>
      </c>
    </row>
    <row r="26417" spans="67:67">
      <c r="BO26417" s="87" t="str">
        <f t="shared" si="412"/>
        <v>0</v>
      </c>
    </row>
    <row r="26418" spans="67:67">
      <c r="BO26418" s="87" t="str">
        <f t="shared" si="412"/>
        <v>0</v>
      </c>
    </row>
    <row r="26419" spans="67:67">
      <c r="BO26419" s="87" t="str">
        <f t="shared" si="412"/>
        <v>0</v>
      </c>
    </row>
    <row r="26420" spans="67:67">
      <c r="BO26420" s="87" t="str">
        <f t="shared" si="412"/>
        <v>0</v>
      </c>
    </row>
    <row r="26421" spans="67:67">
      <c r="BO26421" s="87" t="str">
        <f t="shared" si="412"/>
        <v>0</v>
      </c>
    </row>
    <row r="26422" spans="67:67">
      <c r="BO26422" s="87" t="str">
        <f t="shared" si="412"/>
        <v>0</v>
      </c>
    </row>
    <row r="26423" spans="67:67">
      <c r="BO26423" s="87" t="str">
        <f t="shared" si="412"/>
        <v>0</v>
      </c>
    </row>
    <row r="26424" spans="67:67">
      <c r="BO26424" s="87" t="str">
        <f t="shared" si="412"/>
        <v>0</v>
      </c>
    </row>
    <row r="26425" spans="67:67">
      <c r="BO26425" s="87" t="str">
        <f t="shared" si="412"/>
        <v>0</v>
      </c>
    </row>
    <row r="26426" spans="67:67">
      <c r="BO26426" s="87" t="str">
        <f t="shared" si="412"/>
        <v>0</v>
      </c>
    </row>
    <row r="26427" spans="67:67">
      <c r="BO26427" s="87" t="str">
        <f t="shared" si="412"/>
        <v>0</v>
      </c>
    </row>
    <row r="26428" spans="67:67">
      <c r="BO26428" s="87" t="str">
        <f t="shared" si="412"/>
        <v>0</v>
      </c>
    </row>
    <row r="26429" spans="67:67">
      <c r="BO26429" s="87" t="str">
        <f t="shared" si="412"/>
        <v>0</v>
      </c>
    </row>
    <row r="26430" spans="67:67">
      <c r="BO26430" s="87" t="str">
        <f t="shared" si="412"/>
        <v>0</v>
      </c>
    </row>
    <row r="26431" spans="67:67">
      <c r="BO26431" s="87" t="str">
        <f t="shared" si="412"/>
        <v>0</v>
      </c>
    </row>
    <row r="26432" spans="67:67">
      <c r="BO26432" s="87" t="str">
        <f t="shared" si="412"/>
        <v>0</v>
      </c>
    </row>
    <row r="26433" spans="67:67">
      <c r="BO26433" s="87" t="str">
        <f t="shared" si="412"/>
        <v>0</v>
      </c>
    </row>
    <row r="26434" spans="67:67">
      <c r="BO26434" s="87" t="str">
        <f t="shared" si="412"/>
        <v>0</v>
      </c>
    </row>
    <row r="26435" spans="67:67">
      <c r="BO26435" s="87" t="str">
        <f t="shared" si="412"/>
        <v>0</v>
      </c>
    </row>
    <row r="26436" spans="67:67">
      <c r="BO26436" s="87" t="str">
        <f t="shared" si="412"/>
        <v>0</v>
      </c>
    </row>
    <row r="26437" spans="67:67">
      <c r="BO26437" s="87" t="str">
        <f t="shared" si="412"/>
        <v>0</v>
      </c>
    </row>
    <row r="26438" spans="67:67">
      <c r="BO26438" s="87" t="str">
        <f t="shared" ref="BO26438:BO26501" si="413">IF(AND(BI26438&lt;&gt;"",BM26438&lt;&gt;"",BE26438&lt;&gt;"",BF26438&lt;&gt;"",BG26438&lt;&gt;""),(1000*9.81*BI26438*0.001*BM26438)/(BE26438*BF26438*BG26438),"0")</f>
        <v>0</v>
      </c>
    </row>
    <row r="26439" spans="67:67">
      <c r="BO26439" s="87" t="str">
        <f t="shared" si="413"/>
        <v>0</v>
      </c>
    </row>
    <row r="26440" spans="67:67">
      <c r="BO26440" s="87" t="str">
        <f t="shared" si="413"/>
        <v>0</v>
      </c>
    </row>
    <row r="26441" spans="67:67">
      <c r="BO26441" s="87" t="str">
        <f t="shared" si="413"/>
        <v>0</v>
      </c>
    </row>
    <row r="26442" spans="67:67">
      <c r="BO26442" s="87" t="str">
        <f t="shared" si="413"/>
        <v>0</v>
      </c>
    </row>
    <row r="26443" spans="67:67">
      <c r="BO26443" s="87" t="str">
        <f t="shared" si="413"/>
        <v>0</v>
      </c>
    </row>
    <row r="26444" spans="67:67">
      <c r="BO26444" s="87" t="str">
        <f t="shared" si="413"/>
        <v>0</v>
      </c>
    </row>
    <row r="26445" spans="67:67">
      <c r="BO26445" s="87" t="str">
        <f t="shared" si="413"/>
        <v>0</v>
      </c>
    </row>
    <row r="26446" spans="67:67">
      <c r="BO26446" s="87" t="str">
        <f t="shared" si="413"/>
        <v>0</v>
      </c>
    </row>
    <row r="26447" spans="67:67">
      <c r="BO26447" s="87" t="str">
        <f t="shared" si="413"/>
        <v>0</v>
      </c>
    </row>
    <row r="26448" spans="67:67">
      <c r="BO26448" s="87" t="str">
        <f t="shared" si="413"/>
        <v>0</v>
      </c>
    </row>
    <row r="26449" spans="67:67">
      <c r="BO26449" s="87" t="str">
        <f t="shared" si="413"/>
        <v>0</v>
      </c>
    </row>
    <row r="26450" spans="67:67">
      <c r="BO26450" s="87" t="str">
        <f t="shared" si="413"/>
        <v>0</v>
      </c>
    </row>
    <row r="26451" spans="67:67">
      <c r="BO26451" s="87" t="str">
        <f t="shared" si="413"/>
        <v>0</v>
      </c>
    </row>
    <row r="26452" spans="67:67">
      <c r="BO26452" s="87" t="str">
        <f t="shared" si="413"/>
        <v>0</v>
      </c>
    </row>
    <row r="26453" spans="67:67">
      <c r="BO26453" s="87" t="str">
        <f t="shared" si="413"/>
        <v>0</v>
      </c>
    </row>
    <row r="26454" spans="67:67">
      <c r="BO26454" s="87" t="str">
        <f t="shared" si="413"/>
        <v>0</v>
      </c>
    </row>
    <row r="26455" spans="67:67">
      <c r="BO26455" s="87" t="str">
        <f t="shared" si="413"/>
        <v>0</v>
      </c>
    </row>
    <row r="26456" spans="67:67">
      <c r="BO26456" s="87" t="str">
        <f t="shared" si="413"/>
        <v>0</v>
      </c>
    </row>
    <row r="26457" spans="67:67">
      <c r="BO26457" s="87" t="str">
        <f t="shared" si="413"/>
        <v>0</v>
      </c>
    </row>
    <row r="26458" spans="67:67">
      <c r="BO26458" s="87" t="str">
        <f t="shared" si="413"/>
        <v>0</v>
      </c>
    </row>
    <row r="26459" spans="67:67">
      <c r="BO26459" s="87" t="str">
        <f t="shared" si="413"/>
        <v>0</v>
      </c>
    </row>
    <row r="26460" spans="67:67">
      <c r="BO26460" s="87" t="str">
        <f t="shared" si="413"/>
        <v>0</v>
      </c>
    </row>
    <row r="26461" spans="67:67">
      <c r="BO26461" s="87" t="str">
        <f t="shared" si="413"/>
        <v>0</v>
      </c>
    </row>
    <row r="26462" spans="67:67">
      <c r="BO26462" s="87" t="str">
        <f t="shared" si="413"/>
        <v>0</v>
      </c>
    </row>
    <row r="26463" spans="67:67">
      <c r="BO26463" s="87" t="str">
        <f t="shared" si="413"/>
        <v>0</v>
      </c>
    </row>
    <row r="26464" spans="67:67">
      <c r="BO26464" s="87" t="str">
        <f t="shared" si="413"/>
        <v>0</v>
      </c>
    </row>
    <row r="26465" spans="67:67">
      <c r="BO26465" s="87" t="str">
        <f t="shared" si="413"/>
        <v>0</v>
      </c>
    </row>
    <row r="26466" spans="67:67">
      <c r="BO26466" s="87" t="str">
        <f t="shared" si="413"/>
        <v>0</v>
      </c>
    </row>
    <row r="26467" spans="67:67">
      <c r="BO26467" s="87" t="str">
        <f t="shared" si="413"/>
        <v>0</v>
      </c>
    </row>
    <row r="26468" spans="67:67">
      <c r="BO26468" s="87" t="str">
        <f t="shared" si="413"/>
        <v>0</v>
      </c>
    </row>
    <row r="26469" spans="67:67">
      <c r="BO26469" s="87" t="str">
        <f t="shared" si="413"/>
        <v>0</v>
      </c>
    </row>
    <row r="26470" spans="67:67">
      <c r="BO26470" s="87" t="str">
        <f t="shared" si="413"/>
        <v>0</v>
      </c>
    </row>
    <row r="26471" spans="67:67">
      <c r="BO26471" s="87" t="str">
        <f t="shared" si="413"/>
        <v>0</v>
      </c>
    </row>
    <row r="26472" spans="67:67">
      <c r="BO26472" s="87" t="str">
        <f t="shared" si="413"/>
        <v>0</v>
      </c>
    </row>
    <row r="26473" spans="67:67">
      <c r="BO26473" s="87" t="str">
        <f t="shared" si="413"/>
        <v>0</v>
      </c>
    </row>
    <row r="26474" spans="67:67">
      <c r="BO26474" s="87" t="str">
        <f t="shared" si="413"/>
        <v>0</v>
      </c>
    </row>
    <row r="26475" spans="67:67">
      <c r="BO26475" s="87" t="str">
        <f t="shared" si="413"/>
        <v>0</v>
      </c>
    </row>
    <row r="26476" spans="67:67">
      <c r="BO26476" s="87" t="str">
        <f t="shared" si="413"/>
        <v>0</v>
      </c>
    </row>
    <row r="26477" spans="67:67">
      <c r="BO26477" s="87" t="str">
        <f t="shared" si="413"/>
        <v>0</v>
      </c>
    </row>
    <row r="26478" spans="67:67">
      <c r="BO26478" s="87" t="str">
        <f t="shared" si="413"/>
        <v>0</v>
      </c>
    </row>
    <row r="26479" spans="67:67">
      <c r="BO26479" s="87" t="str">
        <f t="shared" si="413"/>
        <v>0</v>
      </c>
    </row>
    <row r="26480" spans="67:67">
      <c r="BO26480" s="87" t="str">
        <f t="shared" si="413"/>
        <v>0</v>
      </c>
    </row>
    <row r="26481" spans="67:67">
      <c r="BO26481" s="87" t="str">
        <f t="shared" si="413"/>
        <v>0</v>
      </c>
    </row>
    <row r="26482" spans="67:67">
      <c r="BO26482" s="87" t="str">
        <f t="shared" si="413"/>
        <v>0</v>
      </c>
    </row>
    <row r="26483" spans="67:67">
      <c r="BO26483" s="87" t="str">
        <f t="shared" si="413"/>
        <v>0</v>
      </c>
    </row>
    <row r="26484" spans="67:67">
      <c r="BO26484" s="87" t="str">
        <f t="shared" si="413"/>
        <v>0</v>
      </c>
    </row>
    <row r="26485" spans="67:67">
      <c r="BO26485" s="87" t="str">
        <f t="shared" si="413"/>
        <v>0</v>
      </c>
    </row>
    <row r="26486" spans="67:67">
      <c r="BO26486" s="87" t="str">
        <f t="shared" si="413"/>
        <v>0</v>
      </c>
    </row>
    <row r="26487" spans="67:67">
      <c r="BO26487" s="87" t="str">
        <f t="shared" si="413"/>
        <v>0</v>
      </c>
    </row>
    <row r="26488" spans="67:67">
      <c r="BO26488" s="87" t="str">
        <f t="shared" si="413"/>
        <v>0</v>
      </c>
    </row>
    <row r="26489" spans="67:67">
      <c r="BO26489" s="87" t="str">
        <f t="shared" si="413"/>
        <v>0</v>
      </c>
    </row>
    <row r="26490" spans="67:67">
      <c r="BO26490" s="87" t="str">
        <f t="shared" si="413"/>
        <v>0</v>
      </c>
    </row>
    <row r="26491" spans="67:67">
      <c r="BO26491" s="87" t="str">
        <f t="shared" si="413"/>
        <v>0</v>
      </c>
    </row>
    <row r="26492" spans="67:67">
      <c r="BO26492" s="87" t="str">
        <f t="shared" si="413"/>
        <v>0</v>
      </c>
    </row>
    <row r="26493" spans="67:67">
      <c r="BO26493" s="87" t="str">
        <f t="shared" si="413"/>
        <v>0</v>
      </c>
    </row>
    <row r="26494" spans="67:67">
      <c r="BO26494" s="87" t="str">
        <f t="shared" si="413"/>
        <v>0</v>
      </c>
    </row>
    <row r="26495" spans="67:67">
      <c r="BO26495" s="87" t="str">
        <f t="shared" si="413"/>
        <v>0</v>
      </c>
    </row>
    <row r="26496" spans="67:67">
      <c r="BO26496" s="87" t="str">
        <f t="shared" si="413"/>
        <v>0</v>
      </c>
    </row>
    <row r="26497" spans="67:67">
      <c r="BO26497" s="87" t="str">
        <f t="shared" si="413"/>
        <v>0</v>
      </c>
    </row>
    <row r="26498" spans="67:67">
      <c r="BO26498" s="87" t="str">
        <f t="shared" si="413"/>
        <v>0</v>
      </c>
    </row>
    <row r="26499" spans="67:67">
      <c r="BO26499" s="87" t="str">
        <f t="shared" si="413"/>
        <v>0</v>
      </c>
    </row>
    <row r="26500" spans="67:67">
      <c r="BO26500" s="87" t="str">
        <f t="shared" si="413"/>
        <v>0</v>
      </c>
    </row>
    <row r="26501" spans="67:67">
      <c r="BO26501" s="87" t="str">
        <f t="shared" si="413"/>
        <v>0</v>
      </c>
    </row>
    <row r="26502" spans="67:67">
      <c r="BO26502" s="87" t="str">
        <f t="shared" ref="BO26502:BO26565" si="414">IF(AND(BI26502&lt;&gt;"",BM26502&lt;&gt;"",BE26502&lt;&gt;"",BF26502&lt;&gt;"",BG26502&lt;&gt;""),(1000*9.81*BI26502*0.001*BM26502)/(BE26502*BF26502*BG26502),"0")</f>
        <v>0</v>
      </c>
    </row>
    <row r="26503" spans="67:67">
      <c r="BO26503" s="87" t="str">
        <f t="shared" si="414"/>
        <v>0</v>
      </c>
    </row>
    <row r="26504" spans="67:67">
      <c r="BO26504" s="87" t="str">
        <f t="shared" si="414"/>
        <v>0</v>
      </c>
    </row>
    <row r="26505" spans="67:67">
      <c r="BO26505" s="87" t="str">
        <f t="shared" si="414"/>
        <v>0</v>
      </c>
    </row>
    <row r="26506" spans="67:67">
      <c r="BO26506" s="87" t="str">
        <f t="shared" si="414"/>
        <v>0</v>
      </c>
    </row>
    <row r="26507" spans="67:67">
      <c r="BO26507" s="87" t="str">
        <f t="shared" si="414"/>
        <v>0</v>
      </c>
    </row>
    <row r="26508" spans="67:67">
      <c r="BO26508" s="87" t="str">
        <f t="shared" si="414"/>
        <v>0</v>
      </c>
    </row>
    <row r="26509" spans="67:67">
      <c r="BO26509" s="87" t="str">
        <f t="shared" si="414"/>
        <v>0</v>
      </c>
    </row>
    <row r="26510" spans="67:67">
      <c r="BO26510" s="87" t="str">
        <f t="shared" si="414"/>
        <v>0</v>
      </c>
    </row>
    <row r="26511" spans="67:67">
      <c r="BO26511" s="87" t="str">
        <f t="shared" si="414"/>
        <v>0</v>
      </c>
    </row>
    <row r="26512" spans="67:67">
      <c r="BO26512" s="87" t="str">
        <f t="shared" si="414"/>
        <v>0</v>
      </c>
    </row>
    <row r="26513" spans="67:67">
      <c r="BO26513" s="87" t="str">
        <f t="shared" si="414"/>
        <v>0</v>
      </c>
    </row>
    <row r="26514" spans="67:67">
      <c r="BO26514" s="87" t="str">
        <f t="shared" si="414"/>
        <v>0</v>
      </c>
    </row>
    <row r="26515" spans="67:67">
      <c r="BO26515" s="87" t="str">
        <f t="shared" si="414"/>
        <v>0</v>
      </c>
    </row>
    <row r="26516" spans="67:67">
      <c r="BO26516" s="87" t="str">
        <f t="shared" si="414"/>
        <v>0</v>
      </c>
    </row>
    <row r="26517" spans="67:67">
      <c r="BO26517" s="87" t="str">
        <f t="shared" si="414"/>
        <v>0</v>
      </c>
    </row>
    <row r="26518" spans="67:67">
      <c r="BO26518" s="87" t="str">
        <f t="shared" si="414"/>
        <v>0</v>
      </c>
    </row>
    <row r="26519" spans="67:67">
      <c r="BO26519" s="87" t="str">
        <f t="shared" si="414"/>
        <v>0</v>
      </c>
    </row>
    <row r="26520" spans="67:67">
      <c r="BO26520" s="87" t="str">
        <f t="shared" si="414"/>
        <v>0</v>
      </c>
    </row>
    <row r="26521" spans="67:67">
      <c r="BO26521" s="87" t="str">
        <f t="shared" si="414"/>
        <v>0</v>
      </c>
    </row>
    <row r="26522" spans="67:67">
      <c r="BO26522" s="87" t="str">
        <f t="shared" si="414"/>
        <v>0</v>
      </c>
    </row>
    <row r="26523" spans="67:67">
      <c r="BO26523" s="87" t="str">
        <f t="shared" si="414"/>
        <v>0</v>
      </c>
    </row>
    <row r="26524" spans="67:67">
      <c r="BO26524" s="87" t="str">
        <f t="shared" si="414"/>
        <v>0</v>
      </c>
    </row>
    <row r="26525" spans="67:67">
      <c r="BO26525" s="87" t="str">
        <f t="shared" si="414"/>
        <v>0</v>
      </c>
    </row>
    <row r="26526" spans="67:67">
      <c r="BO26526" s="87" t="str">
        <f t="shared" si="414"/>
        <v>0</v>
      </c>
    </row>
    <row r="26527" spans="67:67">
      <c r="BO26527" s="87" t="str">
        <f t="shared" si="414"/>
        <v>0</v>
      </c>
    </row>
    <row r="26528" spans="67:67">
      <c r="BO26528" s="87" t="str">
        <f t="shared" si="414"/>
        <v>0</v>
      </c>
    </row>
    <row r="26529" spans="67:67">
      <c r="BO26529" s="87" t="str">
        <f t="shared" si="414"/>
        <v>0</v>
      </c>
    </row>
    <row r="26530" spans="67:67">
      <c r="BO26530" s="87" t="str">
        <f t="shared" si="414"/>
        <v>0</v>
      </c>
    </row>
    <row r="26531" spans="67:67">
      <c r="BO26531" s="87" t="str">
        <f t="shared" si="414"/>
        <v>0</v>
      </c>
    </row>
    <row r="26532" spans="67:67">
      <c r="BO26532" s="87" t="str">
        <f t="shared" si="414"/>
        <v>0</v>
      </c>
    </row>
    <row r="26533" spans="67:67">
      <c r="BO26533" s="87" t="str">
        <f t="shared" si="414"/>
        <v>0</v>
      </c>
    </row>
    <row r="26534" spans="67:67">
      <c r="BO26534" s="87" t="str">
        <f t="shared" si="414"/>
        <v>0</v>
      </c>
    </row>
    <row r="26535" spans="67:67">
      <c r="BO26535" s="87" t="str">
        <f t="shared" si="414"/>
        <v>0</v>
      </c>
    </row>
    <row r="26536" spans="67:67">
      <c r="BO26536" s="87" t="str">
        <f t="shared" si="414"/>
        <v>0</v>
      </c>
    </row>
    <row r="26537" spans="67:67">
      <c r="BO26537" s="87" t="str">
        <f t="shared" si="414"/>
        <v>0</v>
      </c>
    </row>
    <row r="26538" spans="67:67">
      <c r="BO26538" s="87" t="str">
        <f t="shared" si="414"/>
        <v>0</v>
      </c>
    </row>
    <row r="26539" spans="67:67">
      <c r="BO26539" s="87" t="str">
        <f t="shared" si="414"/>
        <v>0</v>
      </c>
    </row>
    <row r="26540" spans="67:67">
      <c r="BO26540" s="87" t="str">
        <f t="shared" si="414"/>
        <v>0</v>
      </c>
    </row>
    <row r="26541" spans="67:67">
      <c r="BO26541" s="87" t="str">
        <f t="shared" si="414"/>
        <v>0</v>
      </c>
    </row>
    <row r="26542" spans="67:67">
      <c r="BO26542" s="87" t="str">
        <f t="shared" si="414"/>
        <v>0</v>
      </c>
    </row>
    <row r="26543" spans="67:67">
      <c r="BO26543" s="87" t="str">
        <f t="shared" si="414"/>
        <v>0</v>
      </c>
    </row>
    <row r="26544" spans="67:67">
      <c r="BO26544" s="87" t="str">
        <f t="shared" si="414"/>
        <v>0</v>
      </c>
    </row>
    <row r="26545" spans="67:67">
      <c r="BO26545" s="87" t="str">
        <f t="shared" si="414"/>
        <v>0</v>
      </c>
    </row>
    <row r="26546" spans="67:67">
      <c r="BO26546" s="87" t="str">
        <f t="shared" si="414"/>
        <v>0</v>
      </c>
    </row>
    <row r="26547" spans="67:67">
      <c r="BO26547" s="87" t="str">
        <f t="shared" si="414"/>
        <v>0</v>
      </c>
    </row>
    <row r="26548" spans="67:67">
      <c r="BO26548" s="87" t="str">
        <f t="shared" si="414"/>
        <v>0</v>
      </c>
    </row>
    <row r="26549" spans="67:67">
      <c r="BO26549" s="87" t="str">
        <f t="shared" si="414"/>
        <v>0</v>
      </c>
    </row>
    <row r="26550" spans="67:67">
      <c r="BO26550" s="87" t="str">
        <f t="shared" si="414"/>
        <v>0</v>
      </c>
    </row>
    <row r="26551" spans="67:67">
      <c r="BO26551" s="87" t="str">
        <f t="shared" si="414"/>
        <v>0</v>
      </c>
    </row>
    <row r="26552" spans="67:67">
      <c r="BO26552" s="87" t="str">
        <f t="shared" si="414"/>
        <v>0</v>
      </c>
    </row>
    <row r="26553" spans="67:67">
      <c r="BO26553" s="87" t="str">
        <f t="shared" si="414"/>
        <v>0</v>
      </c>
    </row>
    <row r="26554" spans="67:67">
      <c r="BO26554" s="87" t="str">
        <f t="shared" si="414"/>
        <v>0</v>
      </c>
    </row>
    <row r="26555" spans="67:67">
      <c r="BO26555" s="87" t="str">
        <f t="shared" si="414"/>
        <v>0</v>
      </c>
    </row>
    <row r="26556" spans="67:67">
      <c r="BO26556" s="87" t="str">
        <f t="shared" si="414"/>
        <v>0</v>
      </c>
    </row>
    <row r="26557" spans="67:67">
      <c r="BO26557" s="87" t="str">
        <f t="shared" si="414"/>
        <v>0</v>
      </c>
    </row>
    <row r="26558" spans="67:67">
      <c r="BO26558" s="87" t="str">
        <f t="shared" si="414"/>
        <v>0</v>
      </c>
    </row>
    <row r="26559" spans="67:67">
      <c r="BO26559" s="87" t="str">
        <f t="shared" si="414"/>
        <v>0</v>
      </c>
    </row>
    <row r="26560" spans="67:67">
      <c r="BO26560" s="87" t="str">
        <f t="shared" si="414"/>
        <v>0</v>
      </c>
    </row>
    <row r="26561" spans="67:67">
      <c r="BO26561" s="87" t="str">
        <f t="shared" si="414"/>
        <v>0</v>
      </c>
    </row>
    <row r="26562" spans="67:67">
      <c r="BO26562" s="87" t="str">
        <f t="shared" si="414"/>
        <v>0</v>
      </c>
    </row>
    <row r="26563" spans="67:67">
      <c r="BO26563" s="87" t="str">
        <f t="shared" si="414"/>
        <v>0</v>
      </c>
    </row>
    <row r="26564" spans="67:67">
      <c r="BO26564" s="87" t="str">
        <f t="shared" si="414"/>
        <v>0</v>
      </c>
    </row>
    <row r="26565" spans="67:67">
      <c r="BO26565" s="87" t="str">
        <f t="shared" si="414"/>
        <v>0</v>
      </c>
    </row>
    <row r="26566" spans="67:67">
      <c r="BO26566" s="87" t="str">
        <f t="shared" ref="BO26566:BO26629" si="415">IF(AND(BI26566&lt;&gt;"",BM26566&lt;&gt;"",BE26566&lt;&gt;"",BF26566&lt;&gt;"",BG26566&lt;&gt;""),(1000*9.81*BI26566*0.001*BM26566)/(BE26566*BF26566*BG26566),"0")</f>
        <v>0</v>
      </c>
    </row>
    <row r="26567" spans="67:67">
      <c r="BO26567" s="87" t="str">
        <f t="shared" si="415"/>
        <v>0</v>
      </c>
    </row>
    <row r="26568" spans="67:67">
      <c r="BO26568" s="87" t="str">
        <f t="shared" si="415"/>
        <v>0</v>
      </c>
    </row>
    <row r="26569" spans="67:67">
      <c r="BO26569" s="87" t="str">
        <f t="shared" si="415"/>
        <v>0</v>
      </c>
    </row>
    <row r="26570" spans="67:67">
      <c r="BO26570" s="87" t="str">
        <f t="shared" si="415"/>
        <v>0</v>
      </c>
    </row>
    <row r="26571" spans="67:67">
      <c r="BO26571" s="87" t="str">
        <f t="shared" si="415"/>
        <v>0</v>
      </c>
    </row>
    <row r="26572" spans="67:67">
      <c r="BO26572" s="87" t="str">
        <f t="shared" si="415"/>
        <v>0</v>
      </c>
    </row>
    <row r="26573" spans="67:67">
      <c r="BO26573" s="87" t="str">
        <f t="shared" si="415"/>
        <v>0</v>
      </c>
    </row>
    <row r="26574" spans="67:67">
      <c r="BO26574" s="87" t="str">
        <f t="shared" si="415"/>
        <v>0</v>
      </c>
    </row>
    <row r="26575" spans="67:67">
      <c r="BO26575" s="87" t="str">
        <f t="shared" si="415"/>
        <v>0</v>
      </c>
    </row>
    <row r="26576" spans="67:67">
      <c r="BO26576" s="87" t="str">
        <f t="shared" si="415"/>
        <v>0</v>
      </c>
    </row>
    <row r="26577" spans="67:67">
      <c r="BO26577" s="87" t="str">
        <f t="shared" si="415"/>
        <v>0</v>
      </c>
    </row>
    <row r="26578" spans="67:67">
      <c r="BO26578" s="87" t="str">
        <f t="shared" si="415"/>
        <v>0</v>
      </c>
    </row>
    <row r="26579" spans="67:67">
      <c r="BO26579" s="87" t="str">
        <f t="shared" si="415"/>
        <v>0</v>
      </c>
    </row>
    <row r="26580" spans="67:67">
      <c r="BO26580" s="87" t="str">
        <f t="shared" si="415"/>
        <v>0</v>
      </c>
    </row>
    <row r="26581" spans="67:67">
      <c r="BO26581" s="87" t="str">
        <f t="shared" si="415"/>
        <v>0</v>
      </c>
    </row>
    <row r="26582" spans="67:67">
      <c r="BO26582" s="87" t="str">
        <f t="shared" si="415"/>
        <v>0</v>
      </c>
    </row>
    <row r="26583" spans="67:67">
      <c r="BO26583" s="87" t="str">
        <f t="shared" si="415"/>
        <v>0</v>
      </c>
    </row>
    <row r="26584" spans="67:67">
      <c r="BO26584" s="87" t="str">
        <f t="shared" si="415"/>
        <v>0</v>
      </c>
    </row>
    <row r="26585" spans="67:67">
      <c r="BO26585" s="87" t="str">
        <f t="shared" si="415"/>
        <v>0</v>
      </c>
    </row>
    <row r="26586" spans="67:67">
      <c r="BO26586" s="87" t="str">
        <f t="shared" si="415"/>
        <v>0</v>
      </c>
    </row>
    <row r="26587" spans="67:67">
      <c r="BO26587" s="87" t="str">
        <f t="shared" si="415"/>
        <v>0</v>
      </c>
    </row>
    <row r="26588" spans="67:67">
      <c r="BO26588" s="87" t="str">
        <f t="shared" si="415"/>
        <v>0</v>
      </c>
    </row>
    <row r="26589" spans="67:67">
      <c r="BO26589" s="87" t="str">
        <f t="shared" si="415"/>
        <v>0</v>
      </c>
    </row>
    <row r="26590" spans="67:67">
      <c r="BO26590" s="87" t="str">
        <f t="shared" si="415"/>
        <v>0</v>
      </c>
    </row>
    <row r="26591" spans="67:67">
      <c r="BO26591" s="87" t="str">
        <f t="shared" si="415"/>
        <v>0</v>
      </c>
    </row>
    <row r="26592" spans="67:67">
      <c r="BO26592" s="87" t="str">
        <f t="shared" si="415"/>
        <v>0</v>
      </c>
    </row>
    <row r="26593" spans="67:67">
      <c r="BO26593" s="87" t="str">
        <f t="shared" si="415"/>
        <v>0</v>
      </c>
    </row>
    <row r="26594" spans="67:67">
      <c r="BO26594" s="87" t="str">
        <f t="shared" si="415"/>
        <v>0</v>
      </c>
    </row>
    <row r="26595" spans="67:67">
      <c r="BO26595" s="87" t="str">
        <f t="shared" si="415"/>
        <v>0</v>
      </c>
    </row>
    <row r="26596" spans="67:67">
      <c r="BO26596" s="87" t="str">
        <f t="shared" si="415"/>
        <v>0</v>
      </c>
    </row>
    <row r="26597" spans="67:67">
      <c r="BO26597" s="87" t="str">
        <f t="shared" si="415"/>
        <v>0</v>
      </c>
    </row>
    <row r="26598" spans="67:67">
      <c r="BO26598" s="87" t="str">
        <f t="shared" si="415"/>
        <v>0</v>
      </c>
    </row>
    <row r="26599" spans="67:67">
      <c r="BO26599" s="87" t="str">
        <f t="shared" si="415"/>
        <v>0</v>
      </c>
    </row>
    <row r="26600" spans="67:67">
      <c r="BO26600" s="87" t="str">
        <f t="shared" si="415"/>
        <v>0</v>
      </c>
    </row>
    <row r="26601" spans="67:67">
      <c r="BO26601" s="87" t="str">
        <f t="shared" si="415"/>
        <v>0</v>
      </c>
    </row>
    <row r="26602" spans="67:67">
      <c r="BO26602" s="87" t="str">
        <f t="shared" si="415"/>
        <v>0</v>
      </c>
    </row>
    <row r="26603" spans="67:67">
      <c r="BO26603" s="87" t="str">
        <f t="shared" si="415"/>
        <v>0</v>
      </c>
    </row>
    <row r="26604" spans="67:67">
      <c r="BO26604" s="87" t="str">
        <f t="shared" si="415"/>
        <v>0</v>
      </c>
    </row>
    <row r="26605" spans="67:67">
      <c r="BO26605" s="87" t="str">
        <f t="shared" si="415"/>
        <v>0</v>
      </c>
    </row>
    <row r="26606" spans="67:67">
      <c r="BO26606" s="87" t="str">
        <f t="shared" si="415"/>
        <v>0</v>
      </c>
    </row>
    <row r="26607" spans="67:67">
      <c r="BO26607" s="87" t="str">
        <f t="shared" si="415"/>
        <v>0</v>
      </c>
    </row>
    <row r="26608" spans="67:67">
      <c r="BO26608" s="87" t="str">
        <f t="shared" si="415"/>
        <v>0</v>
      </c>
    </row>
    <row r="26609" spans="67:67">
      <c r="BO26609" s="87" t="str">
        <f t="shared" si="415"/>
        <v>0</v>
      </c>
    </row>
    <row r="26610" spans="67:67">
      <c r="BO26610" s="87" t="str">
        <f t="shared" si="415"/>
        <v>0</v>
      </c>
    </row>
    <row r="26611" spans="67:67">
      <c r="BO26611" s="87" t="str">
        <f t="shared" si="415"/>
        <v>0</v>
      </c>
    </row>
    <row r="26612" spans="67:67">
      <c r="BO26612" s="87" t="str">
        <f t="shared" si="415"/>
        <v>0</v>
      </c>
    </row>
    <row r="26613" spans="67:67">
      <c r="BO26613" s="87" t="str">
        <f t="shared" si="415"/>
        <v>0</v>
      </c>
    </row>
    <row r="26614" spans="67:67">
      <c r="BO26614" s="87" t="str">
        <f t="shared" si="415"/>
        <v>0</v>
      </c>
    </row>
    <row r="26615" spans="67:67">
      <c r="BO26615" s="87" t="str">
        <f t="shared" si="415"/>
        <v>0</v>
      </c>
    </row>
    <row r="26616" spans="67:67">
      <c r="BO26616" s="87" t="str">
        <f t="shared" si="415"/>
        <v>0</v>
      </c>
    </row>
    <row r="26617" spans="67:67">
      <c r="BO26617" s="87" t="str">
        <f t="shared" si="415"/>
        <v>0</v>
      </c>
    </row>
    <row r="26618" spans="67:67">
      <c r="BO26618" s="87" t="str">
        <f t="shared" si="415"/>
        <v>0</v>
      </c>
    </row>
    <row r="26619" spans="67:67">
      <c r="BO26619" s="87" t="str">
        <f t="shared" si="415"/>
        <v>0</v>
      </c>
    </row>
    <row r="26620" spans="67:67">
      <c r="BO26620" s="87" t="str">
        <f t="shared" si="415"/>
        <v>0</v>
      </c>
    </row>
    <row r="26621" spans="67:67">
      <c r="BO26621" s="87" t="str">
        <f t="shared" si="415"/>
        <v>0</v>
      </c>
    </row>
    <row r="26622" spans="67:67">
      <c r="BO26622" s="87" t="str">
        <f t="shared" si="415"/>
        <v>0</v>
      </c>
    </row>
    <row r="26623" spans="67:67">
      <c r="BO26623" s="87" t="str">
        <f t="shared" si="415"/>
        <v>0</v>
      </c>
    </row>
    <row r="26624" spans="67:67">
      <c r="BO26624" s="87" t="str">
        <f t="shared" si="415"/>
        <v>0</v>
      </c>
    </row>
    <row r="26625" spans="67:67">
      <c r="BO26625" s="87" t="str">
        <f t="shared" si="415"/>
        <v>0</v>
      </c>
    </row>
    <row r="26626" spans="67:67">
      <c r="BO26626" s="87" t="str">
        <f t="shared" si="415"/>
        <v>0</v>
      </c>
    </row>
    <row r="26627" spans="67:67">
      <c r="BO26627" s="87" t="str">
        <f t="shared" si="415"/>
        <v>0</v>
      </c>
    </row>
    <row r="26628" spans="67:67">
      <c r="BO26628" s="87" t="str">
        <f t="shared" si="415"/>
        <v>0</v>
      </c>
    </row>
    <row r="26629" spans="67:67">
      <c r="BO26629" s="87" t="str">
        <f t="shared" si="415"/>
        <v>0</v>
      </c>
    </row>
    <row r="26630" spans="67:67">
      <c r="BO26630" s="87" t="str">
        <f t="shared" ref="BO26630:BO26693" si="416">IF(AND(BI26630&lt;&gt;"",BM26630&lt;&gt;"",BE26630&lt;&gt;"",BF26630&lt;&gt;"",BG26630&lt;&gt;""),(1000*9.81*BI26630*0.001*BM26630)/(BE26630*BF26630*BG26630),"0")</f>
        <v>0</v>
      </c>
    </row>
    <row r="26631" spans="67:67">
      <c r="BO26631" s="87" t="str">
        <f t="shared" si="416"/>
        <v>0</v>
      </c>
    </row>
    <row r="26632" spans="67:67">
      <c r="BO26632" s="87" t="str">
        <f t="shared" si="416"/>
        <v>0</v>
      </c>
    </row>
    <row r="26633" spans="67:67">
      <c r="BO26633" s="87" t="str">
        <f t="shared" si="416"/>
        <v>0</v>
      </c>
    </row>
    <row r="26634" spans="67:67">
      <c r="BO26634" s="87" t="str">
        <f t="shared" si="416"/>
        <v>0</v>
      </c>
    </row>
    <row r="26635" spans="67:67">
      <c r="BO26635" s="87" t="str">
        <f t="shared" si="416"/>
        <v>0</v>
      </c>
    </row>
    <row r="26636" spans="67:67">
      <c r="BO26636" s="87" t="str">
        <f t="shared" si="416"/>
        <v>0</v>
      </c>
    </row>
    <row r="26637" spans="67:67">
      <c r="BO26637" s="87" t="str">
        <f t="shared" si="416"/>
        <v>0</v>
      </c>
    </row>
    <row r="26638" spans="67:67">
      <c r="BO26638" s="87" t="str">
        <f t="shared" si="416"/>
        <v>0</v>
      </c>
    </row>
    <row r="26639" spans="67:67">
      <c r="BO26639" s="87" t="str">
        <f t="shared" si="416"/>
        <v>0</v>
      </c>
    </row>
    <row r="26640" spans="67:67">
      <c r="BO26640" s="87" t="str">
        <f t="shared" si="416"/>
        <v>0</v>
      </c>
    </row>
    <row r="26641" spans="67:67">
      <c r="BO26641" s="87" t="str">
        <f t="shared" si="416"/>
        <v>0</v>
      </c>
    </row>
    <row r="26642" spans="67:67">
      <c r="BO26642" s="87" t="str">
        <f t="shared" si="416"/>
        <v>0</v>
      </c>
    </row>
    <row r="26643" spans="67:67">
      <c r="BO26643" s="87" t="str">
        <f t="shared" si="416"/>
        <v>0</v>
      </c>
    </row>
    <row r="26644" spans="67:67">
      <c r="BO26644" s="87" t="str">
        <f t="shared" si="416"/>
        <v>0</v>
      </c>
    </row>
    <row r="26645" spans="67:67">
      <c r="BO26645" s="87" t="str">
        <f t="shared" si="416"/>
        <v>0</v>
      </c>
    </row>
    <row r="26646" spans="67:67">
      <c r="BO26646" s="87" t="str">
        <f t="shared" si="416"/>
        <v>0</v>
      </c>
    </row>
    <row r="26647" spans="67:67">
      <c r="BO26647" s="87" t="str">
        <f t="shared" si="416"/>
        <v>0</v>
      </c>
    </row>
    <row r="26648" spans="67:67">
      <c r="BO26648" s="87" t="str">
        <f t="shared" si="416"/>
        <v>0</v>
      </c>
    </row>
    <row r="26649" spans="67:67">
      <c r="BO26649" s="87" t="str">
        <f t="shared" si="416"/>
        <v>0</v>
      </c>
    </row>
    <row r="26650" spans="67:67">
      <c r="BO26650" s="87" t="str">
        <f t="shared" si="416"/>
        <v>0</v>
      </c>
    </row>
    <row r="26651" spans="67:67">
      <c r="BO26651" s="87" t="str">
        <f t="shared" si="416"/>
        <v>0</v>
      </c>
    </row>
    <row r="26652" spans="67:67">
      <c r="BO26652" s="87" t="str">
        <f t="shared" si="416"/>
        <v>0</v>
      </c>
    </row>
    <row r="26653" spans="67:67">
      <c r="BO26653" s="87" t="str">
        <f t="shared" si="416"/>
        <v>0</v>
      </c>
    </row>
    <row r="26654" spans="67:67">
      <c r="BO26654" s="87" t="str">
        <f t="shared" si="416"/>
        <v>0</v>
      </c>
    </row>
    <row r="26655" spans="67:67">
      <c r="BO26655" s="87" t="str">
        <f t="shared" si="416"/>
        <v>0</v>
      </c>
    </row>
    <row r="26656" spans="67:67">
      <c r="BO26656" s="87" t="str">
        <f t="shared" si="416"/>
        <v>0</v>
      </c>
    </row>
    <row r="26657" spans="67:67">
      <c r="BO26657" s="87" t="str">
        <f t="shared" si="416"/>
        <v>0</v>
      </c>
    </row>
    <row r="26658" spans="67:67">
      <c r="BO26658" s="87" t="str">
        <f t="shared" si="416"/>
        <v>0</v>
      </c>
    </row>
    <row r="26659" spans="67:67">
      <c r="BO26659" s="87" t="str">
        <f t="shared" si="416"/>
        <v>0</v>
      </c>
    </row>
    <row r="26660" spans="67:67">
      <c r="BO26660" s="87" t="str">
        <f t="shared" si="416"/>
        <v>0</v>
      </c>
    </row>
    <row r="26661" spans="67:67">
      <c r="BO26661" s="87" t="str">
        <f t="shared" si="416"/>
        <v>0</v>
      </c>
    </row>
    <row r="26662" spans="67:67">
      <c r="BO26662" s="87" t="str">
        <f t="shared" si="416"/>
        <v>0</v>
      </c>
    </row>
    <row r="26663" spans="67:67">
      <c r="BO26663" s="87" t="str">
        <f t="shared" si="416"/>
        <v>0</v>
      </c>
    </row>
    <row r="26664" spans="67:67">
      <c r="BO26664" s="87" t="str">
        <f t="shared" si="416"/>
        <v>0</v>
      </c>
    </row>
    <row r="26665" spans="67:67">
      <c r="BO26665" s="87" t="str">
        <f t="shared" si="416"/>
        <v>0</v>
      </c>
    </row>
    <row r="26666" spans="67:67">
      <c r="BO26666" s="87" t="str">
        <f t="shared" si="416"/>
        <v>0</v>
      </c>
    </row>
    <row r="26667" spans="67:67">
      <c r="BO26667" s="87" t="str">
        <f t="shared" si="416"/>
        <v>0</v>
      </c>
    </row>
    <row r="26668" spans="67:67">
      <c r="BO26668" s="87" t="str">
        <f t="shared" si="416"/>
        <v>0</v>
      </c>
    </row>
    <row r="26669" spans="67:67">
      <c r="BO26669" s="87" t="str">
        <f t="shared" si="416"/>
        <v>0</v>
      </c>
    </row>
    <row r="26670" spans="67:67">
      <c r="BO26670" s="87" t="str">
        <f t="shared" si="416"/>
        <v>0</v>
      </c>
    </row>
    <row r="26671" spans="67:67">
      <c r="BO26671" s="87" t="str">
        <f t="shared" si="416"/>
        <v>0</v>
      </c>
    </row>
    <row r="26672" spans="67:67">
      <c r="BO26672" s="87" t="str">
        <f t="shared" si="416"/>
        <v>0</v>
      </c>
    </row>
    <row r="26673" spans="67:67">
      <c r="BO26673" s="87" t="str">
        <f t="shared" si="416"/>
        <v>0</v>
      </c>
    </row>
    <row r="26674" spans="67:67">
      <c r="BO26674" s="87" t="str">
        <f t="shared" si="416"/>
        <v>0</v>
      </c>
    </row>
    <row r="26675" spans="67:67">
      <c r="BO26675" s="87" t="str">
        <f t="shared" si="416"/>
        <v>0</v>
      </c>
    </row>
    <row r="26676" spans="67:67">
      <c r="BO26676" s="87" t="str">
        <f t="shared" si="416"/>
        <v>0</v>
      </c>
    </row>
    <row r="26677" spans="67:67">
      <c r="BO26677" s="87" t="str">
        <f t="shared" si="416"/>
        <v>0</v>
      </c>
    </row>
    <row r="26678" spans="67:67">
      <c r="BO26678" s="87" t="str">
        <f t="shared" si="416"/>
        <v>0</v>
      </c>
    </row>
    <row r="26679" spans="67:67">
      <c r="BO26679" s="87" t="str">
        <f t="shared" si="416"/>
        <v>0</v>
      </c>
    </row>
    <row r="26680" spans="67:67">
      <c r="BO26680" s="87" t="str">
        <f t="shared" si="416"/>
        <v>0</v>
      </c>
    </row>
    <row r="26681" spans="67:67">
      <c r="BO26681" s="87" t="str">
        <f t="shared" si="416"/>
        <v>0</v>
      </c>
    </row>
    <row r="26682" spans="67:67">
      <c r="BO26682" s="87" t="str">
        <f t="shared" si="416"/>
        <v>0</v>
      </c>
    </row>
    <row r="26683" spans="67:67">
      <c r="BO26683" s="87" t="str">
        <f t="shared" si="416"/>
        <v>0</v>
      </c>
    </row>
    <row r="26684" spans="67:67">
      <c r="BO26684" s="87" t="str">
        <f t="shared" si="416"/>
        <v>0</v>
      </c>
    </row>
    <row r="26685" spans="67:67">
      <c r="BO26685" s="87" t="str">
        <f t="shared" si="416"/>
        <v>0</v>
      </c>
    </row>
    <row r="26686" spans="67:67">
      <c r="BO26686" s="87" t="str">
        <f t="shared" si="416"/>
        <v>0</v>
      </c>
    </row>
    <row r="26687" spans="67:67">
      <c r="BO26687" s="87" t="str">
        <f t="shared" si="416"/>
        <v>0</v>
      </c>
    </row>
    <row r="26688" spans="67:67">
      <c r="BO26688" s="87" t="str">
        <f t="shared" si="416"/>
        <v>0</v>
      </c>
    </row>
    <row r="26689" spans="67:67">
      <c r="BO26689" s="87" t="str">
        <f t="shared" si="416"/>
        <v>0</v>
      </c>
    </row>
    <row r="26690" spans="67:67">
      <c r="BO26690" s="87" t="str">
        <f t="shared" si="416"/>
        <v>0</v>
      </c>
    </row>
    <row r="26691" spans="67:67">
      <c r="BO26691" s="87" t="str">
        <f t="shared" si="416"/>
        <v>0</v>
      </c>
    </row>
    <row r="26692" spans="67:67">
      <c r="BO26692" s="87" t="str">
        <f t="shared" si="416"/>
        <v>0</v>
      </c>
    </row>
    <row r="26693" spans="67:67">
      <c r="BO26693" s="87" t="str">
        <f t="shared" si="416"/>
        <v>0</v>
      </c>
    </row>
    <row r="26694" spans="67:67">
      <c r="BO26694" s="87" t="str">
        <f t="shared" ref="BO26694:BO26757" si="417">IF(AND(BI26694&lt;&gt;"",BM26694&lt;&gt;"",BE26694&lt;&gt;"",BF26694&lt;&gt;"",BG26694&lt;&gt;""),(1000*9.81*BI26694*0.001*BM26694)/(BE26694*BF26694*BG26694),"0")</f>
        <v>0</v>
      </c>
    </row>
    <row r="26695" spans="67:67">
      <c r="BO26695" s="87" t="str">
        <f t="shared" si="417"/>
        <v>0</v>
      </c>
    </row>
    <row r="26696" spans="67:67">
      <c r="BO26696" s="87" t="str">
        <f t="shared" si="417"/>
        <v>0</v>
      </c>
    </row>
    <row r="26697" spans="67:67">
      <c r="BO26697" s="87" t="str">
        <f t="shared" si="417"/>
        <v>0</v>
      </c>
    </row>
    <row r="26698" spans="67:67">
      <c r="BO26698" s="87" t="str">
        <f t="shared" si="417"/>
        <v>0</v>
      </c>
    </row>
    <row r="26699" spans="67:67">
      <c r="BO26699" s="87" t="str">
        <f t="shared" si="417"/>
        <v>0</v>
      </c>
    </row>
    <row r="26700" spans="67:67">
      <c r="BO26700" s="87" t="str">
        <f t="shared" si="417"/>
        <v>0</v>
      </c>
    </row>
    <row r="26701" spans="67:67">
      <c r="BO26701" s="87" t="str">
        <f t="shared" si="417"/>
        <v>0</v>
      </c>
    </row>
    <row r="26702" spans="67:67">
      <c r="BO26702" s="87" t="str">
        <f t="shared" si="417"/>
        <v>0</v>
      </c>
    </row>
    <row r="26703" spans="67:67">
      <c r="BO26703" s="87" t="str">
        <f t="shared" si="417"/>
        <v>0</v>
      </c>
    </row>
    <row r="26704" spans="67:67">
      <c r="BO26704" s="87" t="str">
        <f t="shared" si="417"/>
        <v>0</v>
      </c>
    </row>
    <row r="26705" spans="67:67">
      <c r="BO26705" s="87" t="str">
        <f t="shared" si="417"/>
        <v>0</v>
      </c>
    </row>
    <row r="26706" spans="67:67">
      <c r="BO26706" s="87" t="str">
        <f t="shared" si="417"/>
        <v>0</v>
      </c>
    </row>
    <row r="26707" spans="67:67">
      <c r="BO26707" s="87" t="str">
        <f t="shared" si="417"/>
        <v>0</v>
      </c>
    </row>
    <row r="26708" spans="67:67">
      <c r="BO26708" s="87" t="str">
        <f t="shared" si="417"/>
        <v>0</v>
      </c>
    </row>
    <row r="26709" spans="67:67">
      <c r="BO26709" s="87" t="str">
        <f t="shared" si="417"/>
        <v>0</v>
      </c>
    </row>
    <row r="26710" spans="67:67">
      <c r="BO26710" s="87" t="str">
        <f t="shared" si="417"/>
        <v>0</v>
      </c>
    </row>
    <row r="26711" spans="67:67">
      <c r="BO26711" s="87" t="str">
        <f t="shared" si="417"/>
        <v>0</v>
      </c>
    </row>
    <row r="26712" spans="67:67">
      <c r="BO26712" s="87" t="str">
        <f t="shared" si="417"/>
        <v>0</v>
      </c>
    </row>
    <row r="26713" spans="67:67">
      <c r="BO26713" s="87" t="str">
        <f t="shared" si="417"/>
        <v>0</v>
      </c>
    </row>
    <row r="26714" spans="67:67">
      <c r="BO26714" s="87" t="str">
        <f t="shared" si="417"/>
        <v>0</v>
      </c>
    </row>
    <row r="26715" spans="67:67">
      <c r="BO26715" s="87" t="str">
        <f t="shared" si="417"/>
        <v>0</v>
      </c>
    </row>
    <row r="26716" spans="67:67">
      <c r="BO26716" s="87" t="str">
        <f t="shared" si="417"/>
        <v>0</v>
      </c>
    </row>
    <row r="26717" spans="67:67">
      <c r="BO26717" s="87" t="str">
        <f t="shared" si="417"/>
        <v>0</v>
      </c>
    </row>
    <row r="26718" spans="67:67">
      <c r="BO26718" s="87" t="str">
        <f t="shared" si="417"/>
        <v>0</v>
      </c>
    </row>
    <row r="26719" spans="67:67">
      <c r="BO26719" s="87" t="str">
        <f t="shared" si="417"/>
        <v>0</v>
      </c>
    </row>
    <row r="26720" spans="67:67">
      <c r="BO26720" s="87" t="str">
        <f t="shared" si="417"/>
        <v>0</v>
      </c>
    </row>
    <row r="26721" spans="67:67">
      <c r="BO26721" s="87" t="str">
        <f t="shared" si="417"/>
        <v>0</v>
      </c>
    </row>
    <row r="26722" spans="67:67">
      <c r="BO26722" s="87" t="str">
        <f t="shared" si="417"/>
        <v>0</v>
      </c>
    </row>
    <row r="26723" spans="67:67">
      <c r="BO26723" s="87" t="str">
        <f t="shared" si="417"/>
        <v>0</v>
      </c>
    </row>
    <row r="26724" spans="67:67">
      <c r="BO26724" s="87" t="str">
        <f t="shared" si="417"/>
        <v>0</v>
      </c>
    </row>
    <row r="26725" spans="67:67">
      <c r="BO26725" s="87" t="str">
        <f t="shared" si="417"/>
        <v>0</v>
      </c>
    </row>
    <row r="26726" spans="67:67">
      <c r="BO26726" s="87" t="str">
        <f t="shared" si="417"/>
        <v>0</v>
      </c>
    </row>
    <row r="26727" spans="67:67">
      <c r="BO26727" s="87" t="str">
        <f t="shared" si="417"/>
        <v>0</v>
      </c>
    </row>
    <row r="26728" spans="67:67">
      <c r="BO26728" s="87" t="str">
        <f t="shared" si="417"/>
        <v>0</v>
      </c>
    </row>
    <row r="26729" spans="67:67">
      <c r="BO26729" s="87" t="str">
        <f t="shared" si="417"/>
        <v>0</v>
      </c>
    </row>
    <row r="26730" spans="67:67">
      <c r="BO26730" s="87" t="str">
        <f t="shared" si="417"/>
        <v>0</v>
      </c>
    </row>
    <row r="26731" spans="67:67">
      <c r="BO26731" s="87" t="str">
        <f t="shared" si="417"/>
        <v>0</v>
      </c>
    </row>
    <row r="26732" spans="67:67">
      <c r="BO26732" s="87" t="str">
        <f t="shared" si="417"/>
        <v>0</v>
      </c>
    </row>
    <row r="26733" spans="67:67">
      <c r="BO26733" s="87" t="str">
        <f t="shared" si="417"/>
        <v>0</v>
      </c>
    </row>
    <row r="26734" spans="67:67">
      <c r="BO26734" s="87" t="str">
        <f t="shared" si="417"/>
        <v>0</v>
      </c>
    </row>
    <row r="26735" spans="67:67">
      <c r="BO26735" s="87" t="str">
        <f t="shared" si="417"/>
        <v>0</v>
      </c>
    </row>
    <row r="26736" spans="67:67">
      <c r="BO26736" s="87" t="str">
        <f t="shared" si="417"/>
        <v>0</v>
      </c>
    </row>
    <row r="26737" spans="67:67">
      <c r="BO26737" s="87" t="str">
        <f t="shared" si="417"/>
        <v>0</v>
      </c>
    </row>
    <row r="26738" spans="67:67">
      <c r="BO26738" s="87" t="str">
        <f t="shared" si="417"/>
        <v>0</v>
      </c>
    </row>
    <row r="26739" spans="67:67">
      <c r="BO26739" s="87" t="str">
        <f t="shared" si="417"/>
        <v>0</v>
      </c>
    </row>
    <row r="26740" spans="67:67">
      <c r="BO26740" s="87" t="str">
        <f t="shared" si="417"/>
        <v>0</v>
      </c>
    </row>
    <row r="26741" spans="67:67">
      <c r="BO26741" s="87" t="str">
        <f t="shared" si="417"/>
        <v>0</v>
      </c>
    </row>
    <row r="26742" spans="67:67">
      <c r="BO26742" s="87" t="str">
        <f t="shared" si="417"/>
        <v>0</v>
      </c>
    </row>
    <row r="26743" spans="67:67">
      <c r="BO26743" s="87" t="str">
        <f t="shared" si="417"/>
        <v>0</v>
      </c>
    </row>
    <row r="26744" spans="67:67">
      <c r="BO26744" s="87" t="str">
        <f t="shared" si="417"/>
        <v>0</v>
      </c>
    </row>
    <row r="26745" spans="67:67">
      <c r="BO26745" s="87" t="str">
        <f t="shared" si="417"/>
        <v>0</v>
      </c>
    </row>
    <row r="26746" spans="67:67">
      <c r="BO26746" s="87" t="str">
        <f t="shared" si="417"/>
        <v>0</v>
      </c>
    </row>
    <row r="26747" spans="67:67">
      <c r="BO26747" s="87" t="str">
        <f t="shared" si="417"/>
        <v>0</v>
      </c>
    </row>
    <row r="26748" spans="67:67">
      <c r="BO26748" s="87" t="str">
        <f t="shared" si="417"/>
        <v>0</v>
      </c>
    </row>
    <row r="26749" spans="67:67">
      <c r="BO26749" s="87" t="str">
        <f t="shared" si="417"/>
        <v>0</v>
      </c>
    </row>
    <row r="26750" spans="67:67">
      <c r="BO26750" s="87" t="str">
        <f t="shared" si="417"/>
        <v>0</v>
      </c>
    </row>
    <row r="26751" spans="67:67">
      <c r="BO26751" s="87" t="str">
        <f t="shared" si="417"/>
        <v>0</v>
      </c>
    </row>
    <row r="26752" spans="67:67">
      <c r="BO26752" s="87" t="str">
        <f t="shared" si="417"/>
        <v>0</v>
      </c>
    </row>
    <row r="26753" spans="67:67">
      <c r="BO26753" s="87" t="str">
        <f t="shared" si="417"/>
        <v>0</v>
      </c>
    </row>
    <row r="26754" spans="67:67">
      <c r="BO26754" s="87" t="str">
        <f t="shared" si="417"/>
        <v>0</v>
      </c>
    </row>
    <row r="26755" spans="67:67">
      <c r="BO26755" s="87" t="str">
        <f t="shared" si="417"/>
        <v>0</v>
      </c>
    </row>
    <row r="26756" spans="67:67">
      <c r="BO26756" s="87" t="str">
        <f t="shared" si="417"/>
        <v>0</v>
      </c>
    </row>
    <row r="26757" spans="67:67">
      <c r="BO26757" s="87" t="str">
        <f t="shared" si="417"/>
        <v>0</v>
      </c>
    </row>
    <row r="26758" spans="67:67">
      <c r="BO26758" s="87" t="str">
        <f t="shared" ref="BO26758:BO26821" si="418">IF(AND(BI26758&lt;&gt;"",BM26758&lt;&gt;"",BE26758&lt;&gt;"",BF26758&lt;&gt;"",BG26758&lt;&gt;""),(1000*9.81*BI26758*0.001*BM26758)/(BE26758*BF26758*BG26758),"0")</f>
        <v>0</v>
      </c>
    </row>
    <row r="26759" spans="67:67">
      <c r="BO26759" s="87" t="str">
        <f t="shared" si="418"/>
        <v>0</v>
      </c>
    </row>
    <row r="26760" spans="67:67">
      <c r="BO26760" s="87" t="str">
        <f t="shared" si="418"/>
        <v>0</v>
      </c>
    </row>
    <row r="26761" spans="67:67">
      <c r="BO26761" s="87" t="str">
        <f t="shared" si="418"/>
        <v>0</v>
      </c>
    </row>
    <row r="26762" spans="67:67">
      <c r="BO26762" s="87" t="str">
        <f t="shared" si="418"/>
        <v>0</v>
      </c>
    </row>
    <row r="26763" spans="67:67">
      <c r="BO26763" s="87" t="str">
        <f t="shared" si="418"/>
        <v>0</v>
      </c>
    </row>
    <row r="26764" spans="67:67">
      <c r="BO26764" s="87" t="str">
        <f t="shared" si="418"/>
        <v>0</v>
      </c>
    </row>
    <row r="26765" spans="67:67">
      <c r="BO26765" s="87" t="str">
        <f t="shared" si="418"/>
        <v>0</v>
      </c>
    </row>
    <row r="26766" spans="67:67">
      <c r="BO26766" s="87" t="str">
        <f t="shared" si="418"/>
        <v>0</v>
      </c>
    </row>
    <row r="26767" spans="67:67">
      <c r="BO26767" s="87" t="str">
        <f t="shared" si="418"/>
        <v>0</v>
      </c>
    </row>
    <row r="26768" spans="67:67">
      <c r="BO26768" s="87" t="str">
        <f t="shared" si="418"/>
        <v>0</v>
      </c>
    </row>
    <row r="26769" spans="67:67">
      <c r="BO26769" s="87" t="str">
        <f t="shared" si="418"/>
        <v>0</v>
      </c>
    </row>
    <row r="26770" spans="67:67">
      <c r="BO26770" s="87" t="str">
        <f t="shared" si="418"/>
        <v>0</v>
      </c>
    </row>
    <row r="26771" spans="67:67">
      <c r="BO26771" s="87" t="str">
        <f t="shared" si="418"/>
        <v>0</v>
      </c>
    </row>
    <row r="26772" spans="67:67">
      <c r="BO26772" s="87" t="str">
        <f t="shared" si="418"/>
        <v>0</v>
      </c>
    </row>
    <row r="26773" spans="67:67">
      <c r="BO26773" s="87" t="str">
        <f t="shared" si="418"/>
        <v>0</v>
      </c>
    </row>
    <row r="26774" spans="67:67">
      <c r="BO26774" s="87" t="str">
        <f t="shared" si="418"/>
        <v>0</v>
      </c>
    </row>
    <row r="26775" spans="67:67">
      <c r="BO26775" s="87" t="str">
        <f t="shared" si="418"/>
        <v>0</v>
      </c>
    </row>
    <row r="26776" spans="67:67">
      <c r="BO26776" s="87" t="str">
        <f t="shared" si="418"/>
        <v>0</v>
      </c>
    </row>
    <row r="26777" spans="67:67">
      <c r="BO26777" s="87" t="str">
        <f t="shared" si="418"/>
        <v>0</v>
      </c>
    </row>
    <row r="26778" spans="67:67">
      <c r="BO26778" s="87" t="str">
        <f t="shared" si="418"/>
        <v>0</v>
      </c>
    </row>
    <row r="26779" spans="67:67">
      <c r="BO26779" s="87" t="str">
        <f t="shared" si="418"/>
        <v>0</v>
      </c>
    </row>
    <row r="26780" spans="67:67">
      <c r="BO26780" s="87" t="str">
        <f t="shared" si="418"/>
        <v>0</v>
      </c>
    </row>
    <row r="26781" spans="67:67">
      <c r="BO26781" s="87" t="str">
        <f t="shared" si="418"/>
        <v>0</v>
      </c>
    </row>
    <row r="26782" spans="67:67">
      <c r="BO26782" s="87" t="str">
        <f t="shared" si="418"/>
        <v>0</v>
      </c>
    </row>
    <row r="26783" spans="67:67">
      <c r="BO26783" s="87" t="str">
        <f t="shared" si="418"/>
        <v>0</v>
      </c>
    </row>
    <row r="26784" spans="67:67">
      <c r="BO26784" s="87" t="str">
        <f t="shared" si="418"/>
        <v>0</v>
      </c>
    </row>
    <row r="26785" spans="67:67">
      <c r="BO26785" s="87" t="str">
        <f t="shared" si="418"/>
        <v>0</v>
      </c>
    </row>
    <row r="26786" spans="67:67">
      <c r="BO26786" s="87" t="str">
        <f t="shared" si="418"/>
        <v>0</v>
      </c>
    </row>
    <row r="26787" spans="67:67">
      <c r="BO26787" s="87" t="str">
        <f t="shared" si="418"/>
        <v>0</v>
      </c>
    </row>
    <row r="26788" spans="67:67">
      <c r="BO26788" s="87" t="str">
        <f t="shared" si="418"/>
        <v>0</v>
      </c>
    </row>
    <row r="26789" spans="67:67">
      <c r="BO26789" s="87" t="str">
        <f t="shared" si="418"/>
        <v>0</v>
      </c>
    </row>
    <row r="26790" spans="67:67">
      <c r="BO26790" s="87" t="str">
        <f t="shared" si="418"/>
        <v>0</v>
      </c>
    </row>
    <row r="26791" spans="67:67">
      <c r="BO26791" s="87" t="str">
        <f t="shared" si="418"/>
        <v>0</v>
      </c>
    </row>
    <row r="26792" spans="67:67">
      <c r="BO26792" s="87" t="str">
        <f t="shared" si="418"/>
        <v>0</v>
      </c>
    </row>
    <row r="26793" spans="67:67">
      <c r="BO26793" s="87" t="str">
        <f t="shared" si="418"/>
        <v>0</v>
      </c>
    </row>
    <row r="26794" spans="67:67">
      <c r="BO26794" s="87" t="str">
        <f t="shared" si="418"/>
        <v>0</v>
      </c>
    </row>
    <row r="26795" spans="67:67">
      <c r="BO26795" s="87" t="str">
        <f t="shared" si="418"/>
        <v>0</v>
      </c>
    </row>
    <row r="26796" spans="67:67">
      <c r="BO26796" s="87" t="str">
        <f t="shared" si="418"/>
        <v>0</v>
      </c>
    </row>
    <row r="26797" spans="67:67">
      <c r="BO26797" s="87" t="str">
        <f t="shared" si="418"/>
        <v>0</v>
      </c>
    </row>
    <row r="26798" spans="67:67">
      <c r="BO26798" s="87" t="str">
        <f t="shared" si="418"/>
        <v>0</v>
      </c>
    </row>
    <row r="26799" spans="67:67">
      <c r="BO26799" s="87" t="str">
        <f t="shared" si="418"/>
        <v>0</v>
      </c>
    </row>
    <row r="26800" spans="67:67">
      <c r="BO26800" s="87" t="str">
        <f t="shared" si="418"/>
        <v>0</v>
      </c>
    </row>
    <row r="26801" spans="67:67">
      <c r="BO26801" s="87" t="str">
        <f t="shared" si="418"/>
        <v>0</v>
      </c>
    </row>
    <row r="26802" spans="67:67">
      <c r="BO26802" s="87" t="str">
        <f t="shared" si="418"/>
        <v>0</v>
      </c>
    </row>
    <row r="26803" spans="67:67">
      <c r="BO26803" s="87" t="str">
        <f t="shared" si="418"/>
        <v>0</v>
      </c>
    </row>
    <row r="26804" spans="67:67">
      <c r="BO26804" s="87" t="str">
        <f t="shared" si="418"/>
        <v>0</v>
      </c>
    </row>
    <row r="26805" spans="67:67">
      <c r="BO26805" s="87" t="str">
        <f t="shared" si="418"/>
        <v>0</v>
      </c>
    </row>
    <row r="26806" spans="67:67">
      <c r="BO26806" s="87" t="str">
        <f t="shared" si="418"/>
        <v>0</v>
      </c>
    </row>
    <row r="26807" spans="67:67">
      <c r="BO26807" s="87" t="str">
        <f t="shared" si="418"/>
        <v>0</v>
      </c>
    </row>
    <row r="26808" spans="67:67">
      <c r="BO26808" s="87" t="str">
        <f t="shared" si="418"/>
        <v>0</v>
      </c>
    </row>
    <row r="26809" spans="67:67">
      <c r="BO26809" s="87" t="str">
        <f t="shared" si="418"/>
        <v>0</v>
      </c>
    </row>
    <row r="26810" spans="67:67">
      <c r="BO26810" s="87" t="str">
        <f t="shared" si="418"/>
        <v>0</v>
      </c>
    </row>
    <row r="26811" spans="67:67">
      <c r="BO26811" s="87" t="str">
        <f t="shared" si="418"/>
        <v>0</v>
      </c>
    </row>
    <row r="26812" spans="67:67">
      <c r="BO26812" s="87" t="str">
        <f t="shared" si="418"/>
        <v>0</v>
      </c>
    </row>
    <row r="26813" spans="67:67">
      <c r="BO26813" s="87" t="str">
        <f t="shared" si="418"/>
        <v>0</v>
      </c>
    </row>
    <row r="26814" spans="67:67">
      <c r="BO26814" s="87" t="str">
        <f t="shared" si="418"/>
        <v>0</v>
      </c>
    </row>
    <row r="26815" spans="67:67">
      <c r="BO26815" s="87" t="str">
        <f t="shared" si="418"/>
        <v>0</v>
      </c>
    </row>
    <row r="26816" spans="67:67">
      <c r="BO26816" s="87" t="str">
        <f t="shared" si="418"/>
        <v>0</v>
      </c>
    </row>
    <row r="26817" spans="67:67">
      <c r="BO26817" s="87" t="str">
        <f t="shared" si="418"/>
        <v>0</v>
      </c>
    </row>
    <row r="26818" spans="67:67">
      <c r="BO26818" s="87" t="str">
        <f t="shared" si="418"/>
        <v>0</v>
      </c>
    </row>
    <row r="26819" spans="67:67">
      <c r="BO26819" s="87" t="str">
        <f t="shared" si="418"/>
        <v>0</v>
      </c>
    </row>
    <row r="26820" spans="67:67">
      <c r="BO26820" s="87" t="str">
        <f t="shared" si="418"/>
        <v>0</v>
      </c>
    </row>
    <row r="26821" spans="67:67">
      <c r="BO26821" s="87" t="str">
        <f t="shared" si="418"/>
        <v>0</v>
      </c>
    </row>
    <row r="26822" spans="67:67">
      <c r="BO26822" s="87" t="str">
        <f t="shared" ref="BO26822:BO26885" si="419">IF(AND(BI26822&lt;&gt;"",BM26822&lt;&gt;"",BE26822&lt;&gt;"",BF26822&lt;&gt;"",BG26822&lt;&gt;""),(1000*9.81*BI26822*0.001*BM26822)/(BE26822*BF26822*BG26822),"0")</f>
        <v>0</v>
      </c>
    </row>
    <row r="26823" spans="67:67">
      <c r="BO26823" s="87" t="str">
        <f t="shared" si="419"/>
        <v>0</v>
      </c>
    </row>
    <row r="26824" spans="67:67">
      <c r="BO26824" s="87" t="str">
        <f t="shared" si="419"/>
        <v>0</v>
      </c>
    </row>
    <row r="26825" spans="67:67">
      <c r="BO26825" s="87" t="str">
        <f t="shared" si="419"/>
        <v>0</v>
      </c>
    </row>
    <row r="26826" spans="67:67">
      <c r="BO26826" s="87" t="str">
        <f t="shared" si="419"/>
        <v>0</v>
      </c>
    </row>
    <row r="26827" spans="67:67">
      <c r="BO26827" s="87" t="str">
        <f t="shared" si="419"/>
        <v>0</v>
      </c>
    </row>
    <row r="26828" spans="67:67">
      <c r="BO26828" s="87" t="str">
        <f t="shared" si="419"/>
        <v>0</v>
      </c>
    </row>
    <row r="26829" spans="67:67">
      <c r="BO26829" s="87" t="str">
        <f t="shared" si="419"/>
        <v>0</v>
      </c>
    </row>
    <row r="26830" spans="67:67">
      <c r="BO26830" s="87" t="str">
        <f t="shared" si="419"/>
        <v>0</v>
      </c>
    </row>
    <row r="26831" spans="67:67">
      <c r="BO26831" s="87" t="str">
        <f t="shared" si="419"/>
        <v>0</v>
      </c>
    </row>
    <row r="26832" spans="67:67">
      <c r="BO26832" s="87" t="str">
        <f t="shared" si="419"/>
        <v>0</v>
      </c>
    </row>
    <row r="26833" spans="67:67">
      <c r="BO26833" s="87" t="str">
        <f t="shared" si="419"/>
        <v>0</v>
      </c>
    </row>
    <row r="26834" spans="67:67">
      <c r="BO26834" s="87" t="str">
        <f t="shared" si="419"/>
        <v>0</v>
      </c>
    </row>
    <row r="26835" spans="67:67">
      <c r="BO26835" s="87" t="str">
        <f t="shared" si="419"/>
        <v>0</v>
      </c>
    </row>
    <row r="26836" spans="67:67">
      <c r="BO26836" s="87" t="str">
        <f t="shared" si="419"/>
        <v>0</v>
      </c>
    </row>
    <row r="26837" spans="67:67">
      <c r="BO26837" s="87" t="str">
        <f t="shared" si="419"/>
        <v>0</v>
      </c>
    </row>
    <row r="26838" spans="67:67">
      <c r="BO26838" s="87" t="str">
        <f t="shared" si="419"/>
        <v>0</v>
      </c>
    </row>
    <row r="26839" spans="67:67">
      <c r="BO26839" s="87" t="str">
        <f t="shared" si="419"/>
        <v>0</v>
      </c>
    </row>
    <row r="26840" spans="67:67">
      <c r="BO26840" s="87" t="str">
        <f t="shared" si="419"/>
        <v>0</v>
      </c>
    </row>
    <row r="26841" spans="67:67">
      <c r="BO26841" s="87" t="str">
        <f t="shared" si="419"/>
        <v>0</v>
      </c>
    </row>
    <row r="26842" spans="67:67">
      <c r="BO26842" s="87" t="str">
        <f t="shared" si="419"/>
        <v>0</v>
      </c>
    </row>
    <row r="26843" spans="67:67">
      <c r="BO26843" s="87" t="str">
        <f t="shared" si="419"/>
        <v>0</v>
      </c>
    </row>
    <row r="26844" spans="67:67">
      <c r="BO26844" s="87" t="str">
        <f t="shared" si="419"/>
        <v>0</v>
      </c>
    </row>
    <row r="26845" spans="67:67">
      <c r="BO26845" s="87" t="str">
        <f t="shared" si="419"/>
        <v>0</v>
      </c>
    </row>
    <row r="26846" spans="67:67">
      <c r="BO26846" s="87" t="str">
        <f t="shared" si="419"/>
        <v>0</v>
      </c>
    </row>
    <row r="26847" spans="67:67">
      <c r="BO26847" s="87" t="str">
        <f t="shared" si="419"/>
        <v>0</v>
      </c>
    </row>
    <row r="26848" spans="67:67">
      <c r="BO26848" s="87" t="str">
        <f t="shared" si="419"/>
        <v>0</v>
      </c>
    </row>
    <row r="26849" spans="67:67">
      <c r="BO26849" s="87" t="str">
        <f t="shared" si="419"/>
        <v>0</v>
      </c>
    </row>
    <row r="26850" spans="67:67">
      <c r="BO26850" s="87" t="str">
        <f t="shared" si="419"/>
        <v>0</v>
      </c>
    </row>
    <row r="26851" spans="67:67">
      <c r="BO26851" s="87" t="str">
        <f t="shared" si="419"/>
        <v>0</v>
      </c>
    </row>
    <row r="26852" spans="67:67">
      <c r="BO26852" s="87" t="str">
        <f t="shared" si="419"/>
        <v>0</v>
      </c>
    </row>
    <row r="26853" spans="67:67">
      <c r="BO26853" s="87" t="str">
        <f t="shared" si="419"/>
        <v>0</v>
      </c>
    </row>
    <row r="26854" spans="67:67">
      <c r="BO26854" s="87" t="str">
        <f t="shared" si="419"/>
        <v>0</v>
      </c>
    </row>
    <row r="26855" spans="67:67">
      <c r="BO26855" s="87" t="str">
        <f t="shared" si="419"/>
        <v>0</v>
      </c>
    </row>
    <row r="26856" spans="67:67">
      <c r="BO26856" s="87" t="str">
        <f t="shared" si="419"/>
        <v>0</v>
      </c>
    </row>
    <row r="26857" spans="67:67">
      <c r="BO26857" s="87" t="str">
        <f t="shared" si="419"/>
        <v>0</v>
      </c>
    </row>
    <row r="26858" spans="67:67">
      <c r="BO26858" s="87" t="str">
        <f t="shared" si="419"/>
        <v>0</v>
      </c>
    </row>
    <row r="26859" spans="67:67">
      <c r="BO26859" s="87" t="str">
        <f t="shared" si="419"/>
        <v>0</v>
      </c>
    </row>
    <row r="26860" spans="67:67">
      <c r="BO26860" s="87" t="str">
        <f t="shared" si="419"/>
        <v>0</v>
      </c>
    </row>
    <row r="26861" spans="67:67">
      <c r="BO26861" s="87" t="str">
        <f t="shared" si="419"/>
        <v>0</v>
      </c>
    </row>
    <row r="26862" spans="67:67">
      <c r="BO26862" s="87" t="str">
        <f t="shared" si="419"/>
        <v>0</v>
      </c>
    </row>
    <row r="26863" spans="67:67">
      <c r="BO26863" s="87" t="str">
        <f t="shared" si="419"/>
        <v>0</v>
      </c>
    </row>
    <row r="26864" spans="67:67">
      <c r="BO26864" s="87" t="str">
        <f t="shared" si="419"/>
        <v>0</v>
      </c>
    </row>
    <row r="26865" spans="67:67">
      <c r="BO26865" s="87" t="str">
        <f t="shared" si="419"/>
        <v>0</v>
      </c>
    </row>
    <row r="26866" spans="67:67">
      <c r="BO26866" s="87" t="str">
        <f t="shared" si="419"/>
        <v>0</v>
      </c>
    </row>
    <row r="26867" spans="67:67">
      <c r="BO26867" s="87" t="str">
        <f t="shared" si="419"/>
        <v>0</v>
      </c>
    </row>
    <row r="26868" spans="67:67">
      <c r="BO26868" s="87" t="str">
        <f t="shared" si="419"/>
        <v>0</v>
      </c>
    </row>
    <row r="26869" spans="67:67">
      <c r="BO26869" s="87" t="str">
        <f t="shared" si="419"/>
        <v>0</v>
      </c>
    </row>
    <row r="26870" spans="67:67">
      <c r="BO26870" s="87" t="str">
        <f t="shared" si="419"/>
        <v>0</v>
      </c>
    </row>
    <row r="26871" spans="67:67">
      <c r="BO26871" s="87" t="str">
        <f t="shared" si="419"/>
        <v>0</v>
      </c>
    </row>
    <row r="26872" spans="67:67">
      <c r="BO26872" s="87" t="str">
        <f t="shared" si="419"/>
        <v>0</v>
      </c>
    </row>
    <row r="26873" spans="67:67">
      <c r="BO26873" s="87" t="str">
        <f t="shared" si="419"/>
        <v>0</v>
      </c>
    </row>
    <row r="26874" spans="67:67">
      <c r="BO26874" s="87" t="str">
        <f t="shared" si="419"/>
        <v>0</v>
      </c>
    </row>
    <row r="26875" spans="67:67">
      <c r="BO26875" s="87" t="str">
        <f t="shared" si="419"/>
        <v>0</v>
      </c>
    </row>
    <row r="26876" spans="67:67">
      <c r="BO26876" s="87" t="str">
        <f t="shared" si="419"/>
        <v>0</v>
      </c>
    </row>
    <row r="26877" spans="67:67">
      <c r="BO26877" s="87" t="str">
        <f t="shared" si="419"/>
        <v>0</v>
      </c>
    </row>
    <row r="26878" spans="67:67">
      <c r="BO26878" s="87" t="str">
        <f t="shared" si="419"/>
        <v>0</v>
      </c>
    </row>
    <row r="26879" spans="67:67">
      <c r="BO26879" s="87" t="str">
        <f t="shared" si="419"/>
        <v>0</v>
      </c>
    </row>
    <row r="26880" spans="67:67">
      <c r="BO26880" s="87" t="str">
        <f t="shared" si="419"/>
        <v>0</v>
      </c>
    </row>
    <row r="26881" spans="67:67">
      <c r="BO26881" s="87" t="str">
        <f t="shared" si="419"/>
        <v>0</v>
      </c>
    </row>
    <row r="26882" spans="67:67">
      <c r="BO26882" s="87" t="str">
        <f t="shared" si="419"/>
        <v>0</v>
      </c>
    </row>
    <row r="26883" spans="67:67">
      <c r="BO26883" s="87" t="str">
        <f t="shared" si="419"/>
        <v>0</v>
      </c>
    </row>
    <row r="26884" spans="67:67">
      <c r="BO26884" s="87" t="str">
        <f t="shared" si="419"/>
        <v>0</v>
      </c>
    </row>
    <row r="26885" spans="67:67">
      <c r="BO26885" s="87" t="str">
        <f t="shared" si="419"/>
        <v>0</v>
      </c>
    </row>
    <row r="26886" spans="67:67">
      <c r="BO26886" s="87" t="str">
        <f t="shared" ref="BO26886:BO26949" si="420">IF(AND(BI26886&lt;&gt;"",BM26886&lt;&gt;"",BE26886&lt;&gt;"",BF26886&lt;&gt;"",BG26886&lt;&gt;""),(1000*9.81*BI26886*0.001*BM26886)/(BE26886*BF26886*BG26886),"0")</f>
        <v>0</v>
      </c>
    </row>
    <row r="26887" spans="67:67">
      <c r="BO26887" s="87" t="str">
        <f t="shared" si="420"/>
        <v>0</v>
      </c>
    </row>
    <row r="26888" spans="67:67">
      <c r="BO26888" s="87" t="str">
        <f t="shared" si="420"/>
        <v>0</v>
      </c>
    </row>
    <row r="26889" spans="67:67">
      <c r="BO26889" s="87" t="str">
        <f t="shared" si="420"/>
        <v>0</v>
      </c>
    </row>
    <row r="26890" spans="67:67">
      <c r="BO26890" s="87" t="str">
        <f t="shared" si="420"/>
        <v>0</v>
      </c>
    </row>
    <row r="26891" spans="67:67">
      <c r="BO26891" s="87" t="str">
        <f t="shared" si="420"/>
        <v>0</v>
      </c>
    </row>
    <row r="26892" spans="67:67">
      <c r="BO26892" s="87" t="str">
        <f t="shared" si="420"/>
        <v>0</v>
      </c>
    </row>
    <row r="26893" spans="67:67">
      <c r="BO26893" s="87" t="str">
        <f t="shared" si="420"/>
        <v>0</v>
      </c>
    </row>
    <row r="26894" spans="67:67">
      <c r="BO26894" s="87" t="str">
        <f t="shared" si="420"/>
        <v>0</v>
      </c>
    </row>
    <row r="26895" spans="67:67">
      <c r="BO26895" s="87" t="str">
        <f t="shared" si="420"/>
        <v>0</v>
      </c>
    </row>
    <row r="26896" spans="67:67">
      <c r="BO26896" s="87" t="str">
        <f t="shared" si="420"/>
        <v>0</v>
      </c>
    </row>
    <row r="26897" spans="67:67">
      <c r="BO26897" s="87" t="str">
        <f t="shared" si="420"/>
        <v>0</v>
      </c>
    </row>
    <row r="26898" spans="67:67">
      <c r="BO26898" s="87" t="str">
        <f t="shared" si="420"/>
        <v>0</v>
      </c>
    </row>
    <row r="26899" spans="67:67">
      <c r="BO26899" s="87" t="str">
        <f t="shared" si="420"/>
        <v>0</v>
      </c>
    </row>
    <row r="26900" spans="67:67">
      <c r="BO26900" s="87" t="str">
        <f t="shared" si="420"/>
        <v>0</v>
      </c>
    </row>
    <row r="26901" spans="67:67">
      <c r="BO26901" s="87" t="str">
        <f t="shared" si="420"/>
        <v>0</v>
      </c>
    </row>
    <row r="26902" spans="67:67">
      <c r="BO26902" s="87" t="str">
        <f t="shared" si="420"/>
        <v>0</v>
      </c>
    </row>
    <row r="26903" spans="67:67">
      <c r="BO26903" s="87" t="str">
        <f t="shared" si="420"/>
        <v>0</v>
      </c>
    </row>
    <row r="26904" spans="67:67">
      <c r="BO26904" s="87" t="str">
        <f t="shared" si="420"/>
        <v>0</v>
      </c>
    </row>
    <row r="26905" spans="67:67">
      <c r="BO26905" s="87" t="str">
        <f t="shared" si="420"/>
        <v>0</v>
      </c>
    </row>
    <row r="26906" spans="67:67">
      <c r="BO26906" s="87" t="str">
        <f t="shared" si="420"/>
        <v>0</v>
      </c>
    </row>
    <row r="26907" spans="67:67">
      <c r="BO26907" s="87" t="str">
        <f t="shared" si="420"/>
        <v>0</v>
      </c>
    </row>
    <row r="26908" spans="67:67">
      <c r="BO26908" s="87" t="str">
        <f t="shared" si="420"/>
        <v>0</v>
      </c>
    </row>
    <row r="26909" spans="67:67">
      <c r="BO26909" s="87" t="str">
        <f t="shared" si="420"/>
        <v>0</v>
      </c>
    </row>
    <row r="26910" spans="67:67">
      <c r="BO26910" s="87" t="str">
        <f t="shared" si="420"/>
        <v>0</v>
      </c>
    </row>
    <row r="26911" spans="67:67">
      <c r="BO26911" s="87" t="str">
        <f t="shared" si="420"/>
        <v>0</v>
      </c>
    </row>
    <row r="26912" spans="67:67">
      <c r="BO26912" s="87" t="str">
        <f t="shared" si="420"/>
        <v>0</v>
      </c>
    </row>
    <row r="26913" spans="67:67">
      <c r="BO26913" s="87" t="str">
        <f t="shared" si="420"/>
        <v>0</v>
      </c>
    </row>
    <row r="26914" spans="67:67">
      <c r="BO26914" s="87" t="str">
        <f t="shared" si="420"/>
        <v>0</v>
      </c>
    </row>
    <row r="26915" spans="67:67">
      <c r="BO26915" s="87" t="str">
        <f t="shared" si="420"/>
        <v>0</v>
      </c>
    </row>
    <row r="26916" spans="67:67">
      <c r="BO26916" s="87" t="str">
        <f t="shared" si="420"/>
        <v>0</v>
      </c>
    </row>
    <row r="26917" spans="67:67">
      <c r="BO26917" s="87" t="str">
        <f t="shared" si="420"/>
        <v>0</v>
      </c>
    </row>
    <row r="26918" spans="67:67">
      <c r="BO26918" s="87" t="str">
        <f t="shared" si="420"/>
        <v>0</v>
      </c>
    </row>
    <row r="26919" spans="67:67">
      <c r="BO26919" s="87" t="str">
        <f t="shared" si="420"/>
        <v>0</v>
      </c>
    </row>
    <row r="26920" spans="67:67">
      <c r="BO26920" s="87" t="str">
        <f t="shared" si="420"/>
        <v>0</v>
      </c>
    </row>
    <row r="26921" spans="67:67">
      <c r="BO26921" s="87" t="str">
        <f t="shared" si="420"/>
        <v>0</v>
      </c>
    </row>
    <row r="26922" spans="67:67">
      <c r="BO26922" s="87" t="str">
        <f t="shared" si="420"/>
        <v>0</v>
      </c>
    </row>
    <row r="26923" spans="67:67">
      <c r="BO26923" s="87" t="str">
        <f t="shared" si="420"/>
        <v>0</v>
      </c>
    </row>
    <row r="26924" spans="67:67">
      <c r="BO26924" s="87" t="str">
        <f t="shared" si="420"/>
        <v>0</v>
      </c>
    </row>
    <row r="26925" spans="67:67">
      <c r="BO26925" s="87" t="str">
        <f t="shared" si="420"/>
        <v>0</v>
      </c>
    </row>
    <row r="26926" spans="67:67">
      <c r="BO26926" s="87" t="str">
        <f t="shared" si="420"/>
        <v>0</v>
      </c>
    </row>
    <row r="26927" spans="67:67">
      <c r="BO26927" s="87" t="str">
        <f t="shared" si="420"/>
        <v>0</v>
      </c>
    </row>
    <row r="26928" spans="67:67">
      <c r="BO26928" s="87" t="str">
        <f t="shared" si="420"/>
        <v>0</v>
      </c>
    </row>
    <row r="26929" spans="67:67">
      <c r="BO26929" s="87" t="str">
        <f t="shared" si="420"/>
        <v>0</v>
      </c>
    </row>
    <row r="26930" spans="67:67">
      <c r="BO26930" s="87" t="str">
        <f t="shared" si="420"/>
        <v>0</v>
      </c>
    </row>
    <row r="26931" spans="67:67">
      <c r="BO26931" s="87" t="str">
        <f t="shared" si="420"/>
        <v>0</v>
      </c>
    </row>
    <row r="26932" spans="67:67">
      <c r="BO26932" s="87" t="str">
        <f t="shared" si="420"/>
        <v>0</v>
      </c>
    </row>
    <row r="26933" spans="67:67">
      <c r="BO26933" s="87" t="str">
        <f t="shared" si="420"/>
        <v>0</v>
      </c>
    </row>
    <row r="26934" spans="67:67">
      <c r="BO26934" s="87" t="str">
        <f t="shared" si="420"/>
        <v>0</v>
      </c>
    </row>
    <row r="26935" spans="67:67">
      <c r="BO26935" s="87" t="str">
        <f t="shared" si="420"/>
        <v>0</v>
      </c>
    </row>
    <row r="26936" spans="67:67">
      <c r="BO26936" s="87" t="str">
        <f t="shared" si="420"/>
        <v>0</v>
      </c>
    </row>
    <row r="26937" spans="67:67">
      <c r="BO26937" s="87" t="str">
        <f t="shared" si="420"/>
        <v>0</v>
      </c>
    </row>
    <row r="26938" spans="67:67">
      <c r="BO26938" s="87" t="str">
        <f t="shared" si="420"/>
        <v>0</v>
      </c>
    </row>
    <row r="26939" spans="67:67">
      <c r="BO26939" s="87" t="str">
        <f t="shared" si="420"/>
        <v>0</v>
      </c>
    </row>
    <row r="26940" spans="67:67">
      <c r="BO26940" s="87" t="str">
        <f t="shared" si="420"/>
        <v>0</v>
      </c>
    </row>
    <row r="26941" spans="67:67">
      <c r="BO26941" s="87" t="str">
        <f t="shared" si="420"/>
        <v>0</v>
      </c>
    </row>
    <row r="26942" spans="67:67">
      <c r="BO26942" s="87" t="str">
        <f t="shared" si="420"/>
        <v>0</v>
      </c>
    </row>
    <row r="26943" spans="67:67">
      <c r="BO26943" s="87" t="str">
        <f t="shared" si="420"/>
        <v>0</v>
      </c>
    </row>
    <row r="26944" spans="67:67">
      <c r="BO26944" s="87" t="str">
        <f t="shared" si="420"/>
        <v>0</v>
      </c>
    </row>
    <row r="26945" spans="67:67">
      <c r="BO26945" s="87" t="str">
        <f t="shared" si="420"/>
        <v>0</v>
      </c>
    </row>
    <row r="26946" spans="67:67">
      <c r="BO26946" s="87" t="str">
        <f t="shared" si="420"/>
        <v>0</v>
      </c>
    </row>
    <row r="26947" spans="67:67">
      <c r="BO26947" s="87" t="str">
        <f t="shared" si="420"/>
        <v>0</v>
      </c>
    </row>
    <row r="26948" spans="67:67">
      <c r="BO26948" s="87" t="str">
        <f t="shared" si="420"/>
        <v>0</v>
      </c>
    </row>
    <row r="26949" spans="67:67">
      <c r="BO26949" s="87" t="str">
        <f t="shared" si="420"/>
        <v>0</v>
      </c>
    </row>
    <row r="26950" spans="67:67">
      <c r="BO26950" s="87" t="str">
        <f t="shared" ref="BO26950:BO27013" si="421">IF(AND(BI26950&lt;&gt;"",BM26950&lt;&gt;"",BE26950&lt;&gt;"",BF26950&lt;&gt;"",BG26950&lt;&gt;""),(1000*9.81*BI26950*0.001*BM26950)/(BE26950*BF26950*BG26950),"0")</f>
        <v>0</v>
      </c>
    </row>
    <row r="26951" spans="67:67">
      <c r="BO26951" s="87" t="str">
        <f t="shared" si="421"/>
        <v>0</v>
      </c>
    </row>
    <row r="26952" spans="67:67">
      <c r="BO26952" s="87" t="str">
        <f t="shared" si="421"/>
        <v>0</v>
      </c>
    </row>
    <row r="26953" spans="67:67">
      <c r="BO26953" s="87" t="str">
        <f t="shared" si="421"/>
        <v>0</v>
      </c>
    </row>
    <row r="26954" spans="67:67">
      <c r="BO26954" s="87" t="str">
        <f t="shared" si="421"/>
        <v>0</v>
      </c>
    </row>
    <row r="26955" spans="67:67">
      <c r="BO26955" s="87" t="str">
        <f t="shared" si="421"/>
        <v>0</v>
      </c>
    </row>
    <row r="26956" spans="67:67">
      <c r="BO26956" s="87" t="str">
        <f t="shared" si="421"/>
        <v>0</v>
      </c>
    </row>
    <row r="26957" spans="67:67">
      <c r="BO26957" s="87" t="str">
        <f t="shared" si="421"/>
        <v>0</v>
      </c>
    </row>
    <row r="26958" spans="67:67">
      <c r="BO26958" s="87" t="str">
        <f t="shared" si="421"/>
        <v>0</v>
      </c>
    </row>
    <row r="26959" spans="67:67">
      <c r="BO26959" s="87" t="str">
        <f t="shared" si="421"/>
        <v>0</v>
      </c>
    </row>
    <row r="26960" spans="67:67">
      <c r="BO26960" s="87" t="str">
        <f t="shared" si="421"/>
        <v>0</v>
      </c>
    </row>
    <row r="26961" spans="67:67">
      <c r="BO26961" s="87" t="str">
        <f t="shared" si="421"/>
        <v>0</v>
      </c>
    </row>
    <row r="26962" spans="67:67">
      <c r="BO26962" s="87" t="str">
        <f t="shared" si="421"/>
        <v>0</v>
      </c>
    </row>
    <row r="26963" spans="67:67">
      <c r="BO26963" s="87" t="str">
        <f t="shared" si="421"/>
        <v>0</v>
      </c>
    </row>
    <row r="26964" spans="67:67">
      <c r="BO26964" s="87" t="str">
        <f t="shared" si="421"/>
        <v>0</v>
      </c>
    </row>
    <row r="26965" spans="67:67">
      <c r="BO26965" s="87" t="str">
        <f t="shared" si="421"/>
        <v>0</v>
      </c>
    </row>
    <row r="26966" spans="67:67">
      <c r="BO26966" s="87" t="str">
        <f t="shared" si="421"/>
        <v>0</v>
      </c>
    </row>
    <row r="26967" spans="67:67">
      <c r="BO26967" s="87" t="str">
        <f t="shared" si="421"/>
        <v>0</v>
      </c>
    </row>
    <row r="26968" spans="67:67">
      <c r="BO26968" s="87" t="str">
        <f t="shared" si="421"/>
        <v>0</v>
      </c>
    </row>
    <row r="26969" spans="67:67">
      <c r="BO26969" s="87" t="str">
        <f t="shared" si="421"/>
        <v>0</v>
      </c>
    </row>
    <row r="26970" spans="67:67">
      <c r="BO26970" s="87" t="str">
        <f t="shared" si="421"/>
        <v>0</v>
      </c>
    </row>
    <row r="26971" spans="67:67">
      <c r="BO26971" s="87" t="str">
        <f t="shared" si="421"/>
        <v>0</v>
      </c>
    </row>
    <row r="26972" spans="67:67">
      <c r="BO26972" s="87" t="str">
        <f t="shared" si="421"/>
        <v>0</v>
      </c>
    </row>
    <row r="26973" spans="67:67">
      <c r="BO26973" s="87" t="str">
        <f t="shared" si="421"/>
        <v>0</v>
      </c>
    </row>
    <row r="26974" spans="67:67">
      <c r="BO26974" s="87" t="str">
        <f t="shared" si="421"/>
        <v>0</v>
      </c>
    </row>
    <row r="26975" spans="67:67">
      <c r="BO26975" s="87" t="str">
        <f t="shared" si="421"/>
        <v>0</v>
      </c>
    </row>
    <row r="26976" spans="67:67">
      <c r="BO26976" s="87" t="str">
        <f t="shared" si="421"/>
        <v>0</v>
      </c>
    </row>
    <row r="26977" spans="67:67">
      <c r="BO26977" s="87" t="str">
        <f t="shared" si="421"/>
        <v>0</v>
      </c>
    </row>
    <row r="26978" spans="67:67">
      <c r="BO26978" s="87" t="str">
        <f t="shared" si="421"/>
        <v>0</v>
      </c>
    </row>
    <row r="26979" spans="67:67">
      <c r="BO26979" s="87" t="str">
        <f t="shared" si="421"/>
        <v>0</v>
      </c>
    </row>
    <row r="26980" spans="67:67">
      <c r="BO26980" s="87" t="str">
        <f t="shared" si="421"/>
        <v>0</v>
      </c>
    </row>
    <row r="26981" spans="67:67">
      <c r="BO26981" s="87" t="str">
        <f t="shared" si="421"/>
        <v>0</v>
      </c>
    </row>
    <row r="26982" spans="67:67">
      <c r="BO26982" s="87" t="str">
        <f t="shared" si="421"/>
        <v>0</v>
      </c>
    </row>
    <row r="26983" spans="67:67">
      <c r="BO26983" s="87" t="str">
        <f t="shared" si="421"/>
        <v>0</v>
      </c>
    </row>
    <row r="26984" spans="67:67">
      <c r="BO26984" s="87" t="str">
        <f t="shared" si="421"/>
        <v>0</v>
      </c>
    </row>
    <row r="26985" spans="67:67">
      <c r="BO26985" s="87" t="str">
        <f t="shared" si="421"/>
        <v>0</v>
      </c>
    </row>
    <row r="26986" spans="67:67">
      <c r="BO26986" s="87" t="str">
        <f t="shared" si="421"/>
        <v>0</v>
      </c>
    </row>
    <row r="26987" spans="67:67">
      <c r="BO26987" s="87" t="str">
        <f t="shared" si="421"/>
        <v>0</v>
      </c>
    </row>
    <row r="26988" spans="67:67">
      <c r="BO26988" s="87" t="str">
        <f t="shared" si="421"/>
        <v>0</v>
      </c>
    </row>
    <row r="26989" spans="67:67">
      <c r="BO26989" s="87" t="str">
        <f t="shared" si="421"/>
        <v>0</v>
      </c>
    </row>
    <row r="26990" spans="67:67">
      <c r="BO26990" s="87" t="str">
        <f t="shared" si="421"/>
        <v>0</v>
      </c>
    </row>
    <row r="26991" spans="67:67">
      <c r="BO26991" s="87" t="str">
        <f t="shared" si="421"/>
        <v>0</v>
      </c>
    </row>
    <row r="26992" spans="67:67">
      <c r="BO26992" s="87" t="str">
        <f t="shared" si="421"/>
        <v>0</v>
      </c>
    </row>
    <row r="26993" spans="67:67">
      <c r="BO26993" s="87" t="str">
        <f t="shared" si="421"/>
        <v>0</v>
      </c>
    </row>
    <row r="26994" spans="67:67">
      <c r="BO26994" s="87" t="str">
        <f t="shared" si="421"/>
        <v>0</v>
      </c>
    </row>
    <row r="26995" spans="67:67">
      <c r="BO26995" s="87" t="str">
        <f t="shared" si="421"/>
        <v>0</v>
      </c>
    </row>
    <row r="26996" spans="67:67">
      <c r="BO26996" s="87" t="str">
        <f t="shared" si="421"/>
        <v>0</v>
      </c>
    </row>
    <row r="26997" spans="67:67">
      <c r="BO26997" s="87" t="str">
        <f t="shared" si="421"/>
        <v>0</v>
      </c>
    </row>
    <row r="26998" spans="67:67">
      <c r="BO26998" s="87" t="str">
        <f t="shared" si="421"/>
        <v>0</v>
      </c>
    </row>
    <row r="26999" spans="67:67">
      <c r="BO26999" s="87" t="str">
        <f t="shared" si="421"/>
        <v>0</v>
      </c>
    </row>
    <row r="27000" spans="67:67">
      <c r="BO27000" s="87" t="str">
        <f t="shared" si="421"/>
        <v>0</v>
      </c>
    </row>
    <row r="27001" spans="67:67">
      <c r="BO27001" s="87" t="str">
        <f t="shared" si="421"/>
        <v>0</v>
      </c>
    </row>
    <row r="27002" spans="67:67">
      <c r="BO27002" s="87" t="str">
        <f t="shared" si="421"/>
        <v>0</v>
      </c>
    </row>
    <row r="27003" spans="67:67">
      <c r="BO27003" s="87" t="str">
        <f t="shared" si="421"/>
        <v>0</v>
      </c>
    </row>
    <row r="27004" spans="67:67">
      <c r="BO27004" s="87" t="str">
        <f t="shared" si="421"/>
        <v>0</v>
      </c>
    </row>
    <row r="27005" spans="67:67">
      <c r="BO27005" s="87" t="str">
        <f t="shared" si="421"/>
        <v>0</v>
      </c>
    </row>
    <row r="27006" spans="67:67">
      <c r="BO27006" s="87" t="str">
        <f t="shared" si="421"/>
        <v>0</v>
      </c>
    </row>
    <row r="27007" spans="67:67">
      <c r="BO27007" s="87" t="str">
        <f t="shared" si="421"/>
        <v>0</v>
      </c>
    </row>
    <row r="27008" spans="67:67">
      <c r="BO27008" s="87" t="str">
        <f t="shared" si="421"/>
        <v>0</v>
      </c>
    </row>
    <row r="27009" spans="67:67">
      <c r="BO27009" s="87" t="str">
        <f t="shared" si="421"/>
        <v>0</v>
      </c>
    </row>
    <row r="27010" spans="67:67">
      <c r="BO27010" s="87" t="str">
        <f t="shared" si="421"/>
        <v>0</v>
      </c>
    </row>
    <row r="27011" spans="67:67">
      <c r="BO27011" s="87" t="str">
        <f t="shared" si="421"/>
        <v>0</v>
      </c>
    </row>
    <row r="27012" spans="67:67">
      <c r="BO27012" s="87" t="str">
        <f t="shared" si="421"/>
        <v>0</v>
      </c>
    </row>
    <row r="27013" spans="67:67">
      <c r="BO27013" s="87" t="str">
        <f t="shared" si="421"/>
        <v>0</v>
      </c>
    </row>
    <row r="27014" spans="67:67">
      <c r="BO27014" s="87" t="str">
        <f t="shared" ref="BO27014:BO27077" si="422">IF(AND(BI27014&lt;&gt;"",BM27014&lt;&gt;"",BE27014&lt;&gt;"",BF27014&lt;&gt;"",BG27014&lt;&gt;""),(1000*9.81*BI27014*0.001*BM27014)/(BE27014*BF27014*BG27014),"0")</f>
        <v>0</v>
      </c>
    </row>
    <row r="27015" spans="67:67">
      <c r="BO27015" s="87" t="str">
        <f t="shared" si="422"/>
        <v>0</v>
      </c>
    </row>
    <row r="27016" spans="67:67">
      <c r="BO27016" s="87" t="str">
        <f t="shared" si="422"/>
        <v>0</v>
      </c>
    </row>
    <row r="27017" spans="67:67">
      <c r="BO27017" s="87" t="str">
        <f t="shared" si="422"/>
        <v>0</v>
      </c>
    </row>
    <row r="27018" spans="67:67">
      <c r="BO27018" s="87" t="str">
        <f t="shared" si="422"/>
        <v>0</v>
      </c>
    </row>
    <row r="27019" spans="67:67">
      <c r="BO27019" s="87" t="str">
        <f t="shared" si="422"/>
        <v>0</v>
      </c>
    </row>
    <row r="27020" spans="67:67">
      <c r="BO27020" s="87" t="str">
        <f t="shared" si="422"/>
        <v>0</v>
      </c>
    </row>
    <row r="27021" spans="67:67">
      <c r="BO27021" s="87" t="str">
        <f t="shared" si="422"/>
        <v>0</v>
      </c>
    </row>
    <row r="27022" spans="67:67">
      <c r="BO27022" s="87" t="str">
        <f t="shared" si="422"/>
        <v>0</v>
      </c>
    </row>
    <row r="27023" spans="67:67">
      <c r="BO27023" s="87" t="str">
        <f t="shared" si="422"/>
        <v>0</v>
      </c>
    </row>
    <row r="27024" spans="67:67">
      <c r="BO27024" s="87" t="str">
        <f t="shared" si="422"/>
        <v>0</v>
      </c>
    </row>
    <row r="27025" spans="67:67">
      <c r="BO27025" s="87" t="str">
        <f t="shared" si="422"/>
        <v>0</v>
      </c>
    </row>
    <row r="27026" spans="67:67">
      <c r="BO27026" s="87" t="str">
        <f t="shared" si="422"/>
        <v>0</v>
      </c>
    </row>
    <row r="27027" spans="67:67">
      <c r="BO27027" s="87" t="str">
        <f t="shared" si="422"/>
        <v>0</v>
      </c>
    </row>
    <row r="27028" spans="67:67">
      <c r="BO27028" s="87" t="str">
        <f t="shared" si="422"/>
        <v>0</v>
      </c>
    </row>
    <row r="27029" spans="67:67">
      <c r="BO27029" s="87" t="str">
        <f t="shared" si="422"/>
        <v>0</v>
      </c>
    </row>
    <row r="27030" spans="67:67">
      <c r="BO27030" s="87" t="str">
        <f t="shared" si="422"/>
        <v>0</v>
      </c>
    </row>
    <row r="27031" spans="67:67">
      <c r="BO27031" s="87" t="str">
        <f t="shared" si="422"/>
        <v>0</v>
      </c>
    </row>
    <row r="27032" spans="67:67">
      <c r="BO27032" s="87" t="str">
        <f t="shared" si="422"/>
        <v>0</v>
      </c>
    </row>
    <row r="27033" spans="67:67">
      <c r="BO27033" s="87" t="str">
        <f t="shared" si="422"/>
        <v>0</v>
      </c>
    </row>
    <row r="27034" spans="67:67">
      <c r="BO27034" s="87" t="str">
        <f t="shared" si="422"/>
        <v>0</v>
      </c>
    </row>
    <row r="27035" spans="67:67">
      <c r="BO27035" s="87" t="str">
        <f t="shared" si="422"/>
        <v>0</v>
      </c>
    </row>
    <row r="27036" spans="67:67">
      <c r="BO27036" s="87" t="str">
        <f t="shared" si="422"/>
        <v>0</v>
      </c>
    </row>
    <row r="27037" spans="67:67">
      <c r="BO27037" s="87" t="str">
        <f t="shared" si="422"/>
        <v>0</v>
      </c>
    </row>
    <row r="27038" spans="67:67">
      <c r="BO27038" s="87" t="str">
        <f t="shared" si="422"/>
        <v>0</v>
      </c>
    </row>
    <row r="27039" spans="67:67">
      <c r="BO27039" s="87" t="str">
        <f t="shared" si="422"/>
        <v>0</v>
      </c>
    </row>
    <row r="27040" spans="67:67">
      <c r="BO27040" s="87" t="str">
        <f t="shared" si="422"/>
        <v>0</v>
      </c>
    </row>
    <row r="27041" spans="67:67">
      <c r="BO27041" s="87" t="str">
        <f t="shared" si="422"/>
        <v>0</v>
      </c>
    </row>
    <row r="27042" spans="67:67">
      <c r="BO27042" s="87" t="str">
        <f t="shared" si="422"/>
        <v>0</v>
      </c>
    </row>
    <row r="27043" spans="67:67">
      <c r="BO27043" s="87" t="str">
        <f t="shared" si="422"/>
        <v>0</v>
      </c>
    </row>
    <row r="27044" spans="67:67">
      <c r="BO27044" s="87" t="str">
        <f t="shared" si="422"/>
        <v>0</v>
      </c>
    </row>
    <row r="27045" spans="67:67">
      <c r="BO27045" s="87" t="str">
        <f t="shared" si="422"/>
        <v>0</v>
      </c>
    </row>
    <row r="27046" spans="67:67">
      <c r="BO27046" s="87" t="str">
        <f t="shared" si="422"/>
        <v>0</v>
      </c>
    </row>
    <row r="27047" spans="67:67">
      <c r="BO27047" s="87" t="str">
        <f t="shared" si="422"/>
        <v>0</v>
      </c>
    </row>
    <row r="27048" spans="67:67">
      <c r="BO27048" s="87" t="str">
        <f t="shared" si="422"/>
        <v>0</v>
      </c>
    </row>
    <row r="27049" spans="67:67">
      <c r="BO27049" s="87" t="str">
        <f t="shared" si="422"/>
        <v>0</v>
      </c>
    </row>
    <row r="27050" spans="67:67">
      <c r="BO27050" s="87" t="str">
        <f t="shared" si="422"/>
        <v>0</v>
      </c>
    </row>
    <row r="27051" spans="67:67">
      <c r="BO27051" s="87" t="str">
        <f t="shared" si="422"/>
        <v>0</v>
      </c>
    </row>
    <row r="27052" spans="67:67">
      <c r="BO27052" s="87" t="str">
        <f t="shared" si="422"/>
        <v>0</v>
      </c>
    </row>
    <row r="27053" spans="67:67">
      <c r="BO27053" s="87" t="str">
        <f t="shared" si="422"/>
        <v>0</v>
      </c>
    </row>
    <row r="27054" spans="67:67">
      <c r="BO27054" s="87" t="str">
        <f t="shared" si="422"/>
        <v>0</v>
      </c>
    </row>
    <row r="27055" spans="67:67">
      <c r="BO27055" s="87" t="str">
        <f t="shared" si="422"/>
        <v>0</v>
      </c>
    </row>
    <row r="27056" spans="67:67">
      <c r="BO27056" s="87" t="str">
        <f t="shared" si="422"/>
        <v>0</v>
      </c>
    </row>
    <row r="27057" spans="67:67">
      <c r="BO27057" s="87" t="str">
        <f t="shared" si="422"/>
        <v>0</v>
      </c>
    </row>
    <row r="27058" spans="67:67">
      <c r="BO27058" s="87" t="str">
        <f t="shared" si="422"/>
        <v>0</v>
      </c>
    </row>
    <row r="27059" spans="67:67">
      <c r="BO27059" s="87" t="str">
        <f t="shared" si="422"/>
        <v>0</v>
      </c>
    </row>
    <row r="27060" spans="67:67">
      <c r="BO27060" s="87" t="str">
        <f t="shared" si="422"/>
        <v>0</v>
      </c>
    </row>
    <row r="27061" spans="67:67">
      <c r="BO27061" s="87" t="str">
        <f t="shared" si="422"/>
        <v>0</v>
      </c>
    </row>
    <row r="27062" spans="67:67">
      <c r="BO27062" s="87" t="str">
        <f t="shared" si="422"/>
        <v>0</v>
      </c>
    </row>
    <row r="27063" spans="67:67">
      <c r="BO27063" s="87" t="str">
        <f t="shared" si="422"/>
        <v>0</v>
      </c>
    </row>
    <row r="27064" spans="67:67">
      <c r="BO27064" s="87" t="str">
        <f t="shared" si="422"/>
        <v>0</v>
      </c>
    </row>
    <row r="27065" spans="67:67">
      <c r="BO27065" s="87" t="str">
        <f t="shared" si="422"/>
        <v>0</v>
      </c>
    </row>
    <row r="27066" spans="67:67">
      <c r="BO27066" s="87" t="str">
        <f t="shared" si="422"/>
        <v>0</v>
      </c>
    </row>
    <row r="27067" spans="67:67">
      <c r="BO27067" s="87" t="str">
        <f t="shared" si="422"/>
        <v>0</v>
      </c>
    </row>
    <row r="27068" spans="67:67">
      <c r="BO27068" s="87" t="str">
        <f t="shared" si="422"/>
        <v>0</v>
      </c>
    </row>
    <row r="27069" spans="67:67">
      <c r="BO27069" s="87" t="str">
        <f t="shared" si="422"/>
        <v>0</v>
      </c>
    </row>
    <row r="27070" spans="67:67">
      <c r="BO27070" s="87" t="str">
        <f t="shared" si="422"/>
        <v>0</v>
      </c>
    </row>
    <row r="27071" spans="67:67">
      <c r="BO27071" s="87" t="str">
        <f t="shared" si="422"/>
        <v>0</v>
      </c>
    </row>
    <row r="27072" spans="67:67">
      <c r="BO27072" s="87" t="str">
        <f t="shared" si="422"/>
        <v>0</v>
      </c>
    </row>
    <row r="27073" spans="67:67">
      <c r="BO27073" s="87" t="str">
        <f t="shared" si="422"/>
        <v>0</v>
      </c>
    </row>
    <row r="27074" spans="67:67">
      <c r="BO27074" s="87" t="str">
        <f t="shared" si="422"/>
        <v>0</v>
      </c>
    </row>
    <row r="27075" spans="67:67">
      <c r="BO27075" s="87" t="str">
        <f t="shared" si="422"/>
        <v>0</v>
      </c>
    </row>
    <row r="27076" spans="67:67">
      <c r="BO27076" s="87" t="str">
        <f t="shared" si="422"/>
        <v>0</v>
      </c>
    </row>
    <row r="27077" spans="67:67">
      <c r="BO27077" s="87" t="str">
        <f t="shared" si="422"/>
        <v>0</v>
      </c>
    </row>
    <row r="27078" spans="67:67">
      <c r="BO27078" s="87" t="str">
        <f t="shared" ref="BO27078:BO27141" si="423">IF(AND(BI27078&lt;&gt;"",BM27078&lt;&gt;"",BE27078&lt;&gt;"",BF27078&lt;&gt;"",BG27078&lt;&gt;""),(1000*9.81*BI27078*0.001*BM27078)/(BE27078*BF27078*BG27078),"0")</f>
        <v>0</v>
      </c>
    </row>
    <row r="27079" spans="67:67">
      <c r="BO27079" s="87" t="str">
        <f t="shared" si="423"/>
        <v>0</v>
      </c>
    </row>
    <row r="27080" spans="67:67">
      <c r="BO27080" s="87" t="str">
        <f t="shared" si="423"/>
        <v>0</v>
      </c>
    </row>
    <row r="27081" spans="67:67">
      <c r="BO27081" s="87" t="str">
        <f t="shared" si="423"/>
        <v>0</v>
      </c>
    </row>
    <row r="27082" spans="67:67">
      <c r="BO27082" s="87" t="str">
        <f t="shared" si="423"/>
        <v>0</v>
      </c>
    </row>
    <row r="27083" spans="67:67">
      <c r="BO27083" s="87" t="str">
        <f t="shared" si="423"/>
        <v>0</v>
      </c>
    </row>
    <row r="27084" spans="67:67">
      <c r="BO27084" s="87" t="str">
        <f t="shared" si="423"/>
        <v>0</v>
      </c>
    </row>
    <row r="27085" spans="67:67">
      <c r="BO27085" s="87" t="str">
        <f t="shared" si="423"/>
        <v>0</v>
      </c>
    </row>
    <row r="27086" spans="67:67">
      <c r="BO27086" s="87" t="str">
        <f t="shared" si="423"/>
        <v>0</v>
      </c>
    </row>
    <row r="27087" spans="67:67">
      <c r="BO27087" s="87" t="str">
        <f t="shared" si="423"/>
        <v>0</v>
      </c>
    </row>
    <row r="27088" spans="67:67">
      <c r="BO27088" s="87" t="str">
        <f t="shared" si="423"/>
        <v>0</v>
      </c>
    </row>
    <row r="27089" spans="67:67">
      <c r="BO27089" s="87" t="str">
        <f t="shared" si="423"/>
        <v>0</v>
      </c>
    </row>
    <row r="27090" spans="67:67">
      <c r="BO27090" s="87" t="str">
        <f t="shared" si="423"/>
        <v>0</v>
      </c>
    </row>
    <row r="27091" spans="67:67">
      <c r="BO27091" s="87" t="str">
        <f t="shared" si="423"/>
        <v>0</v>
      </c>
    </row>
    <row r="27092" spans="67:67">
      <c r="BO27092" s="87" t="str">
        <f t="shared" si="423"/>
        <v>0</v>
      </c>
    </row>
    <row r="27093" spans="67:67">
      <c r="BO27093" s="87" t="str">
        <f t="shared" si="423"/>
        <v>0</v>
      </c>
    </row>
    <row r="27094" spans="67:67">
      <c r="BO27094" s="87" t="str">
        <f t="shared" si="423"/>
        <v>0</v>
      </c>
    </row>
    <row r="27095" spans="67:67">
      <c r="BO27095" s="87" t="str">
        <f t="shared" si="423"/>
        <v>0</v>
      </c>
    </row>
    <row r="27096" spans="67:67">
      <c r="BO27096" s="87" t="str">
        <f t="shared" si="423"/>
        <v>0</v>
      </c>
    </row>
    <row r="27097" spans="67:67">
      <c r="BO27097" s="87" t="str">
        <f t="shared" si="423"/>
        <v>0</v>
      </c>
    </row>
    <row r="27098" spans="67:67">
      <c r="BO27098" s="87" t="str">
        <f t="shared" si="423"/>
        <v>0</v>
      </c>
    </row>
    <row r="27099" spans="67:67">
      <c r="BO27099" s="87" t="str">
        <f t="shared" si="423"/>
        <v>0</v>
      </c>
    </row>
    <row r="27100" spans="67:67">
      <c r="BO27100" s="87" t="str">
        <f t="shared" si="423"/>
        <v>0</v>
      </c>
    </row>
    <row r="27101" spans="67:67">
      <c r="BO27101" s="87" t="str">
        <f t="shared" si="423"/>
        <v>0</v>
      </c>
    </row>
    <row r="27102" spans="67:67">
      <c r="BO27102" s="87" t="str">
        <f t="shared" si="423"/>
        <v>0</v>
      </c>
    </row>
    <row r="27103" spans="67:67">
      <c r="BO27103" s="87" t="str">
        <f t="shared" si="423"/>
        <v>0</v>
      </c>
    </row>
    <row r="27104" spans="67:67">
      <c r="BO27104" s="87" t="str">
        <f t="shared" si="423"/>
        <v>0</v>
      </c>
    </row>
    <row r="27105" spans="67:67">
      <c r="BO27105" s="87" t="str">
        <f t="shared" si="423"/>
        <v>0</v>
      </c>
    </row>
    <row r="27106" spans="67:67">
      <c r="BO27106" s="87" t="str">
        <f t="shared" si="423"/>
        <v>0</v>
      </c>
    </row>
    <row r="27107" spans="67:67">
      <c r="BO27107" s="87" t="str">
        <f t="shared" si="423"/>
        <v>0</v>
      </c>
    </row>
    <row r="27108" spans="67:67">
      <c r="BO27108" s="87" t="str">
        <f t="shared" si="423"/>
        <v>0</v>
      </c>
    </row>
    <row r="27109" spans="67:67">
      <c r="BO27109" s="87" t="str">
        <f t="shared" si="423"/>
        <v>0</v>
      </c>
    </row>
    <row r="27110" spans="67:67">
      <c r="BO27110" s="87" t="str">
        <f t="shared" si="423"/>
        <v>0</v>
      </c>
    </row>
    <row r="27111" spans="67:67">
      <c r="BO27111" s="87" t="str">
        <f t="shared" si="423"/>
        <v>0</v>
      </c>
    </row>
    <row r="27112" spans="67:67">
      <c r="BO27112" s="87" t="str">
        <f t="shared" si="423"/>
        <v>0</v>
      </c>
    </row>
    <row r="27113" spans="67:67">
      <c r="BO27113" s="87" t="str">
        <f t="shared" si="423"/>
        <v>0</v>
      </c>
    </row>
    <row r="27114" spans="67:67">
      <c r="BO27114" s="87" t="str">
        <f t="shared" si="423"/>
        <v>0</v>
      </c>
    </row>
    <row r="27115" spans="67:67">
      <c r="BO27115" s="87" t="str">
        <f t="shared" si="423"/>
        <v>0</v>
      </c>
    </row>
    <row r="27116" spans="67:67">
      <c r="BO27116" s="87" t="str">
        <f t="shared" si="423"/>
        <v>0</v>
      </c>
    </row>
    <row r="27117" spans="67:67">
      <c r="BO27117" s="87" t="str">
        <f t="shared" si="423"/>
        <v>0</v>
      </c>
    </row>
    <row r="27118" spans="67:67">
      <c r="BO27118" s="87" t="str">
        <f t="shared" si="423"/>
        <v>0</v>
      </c>
    </row>
    <row r="27119" spans="67:67">
      <c r="BO27119" s="87" t="str">
        <f t="shared" si="423"/>
        <v>0</v>
      </c>
    </row>
    <row r="27120" spans="67:67">
      <c r="BO27120" s="87" t="str">
        <f t="shared" si="423"/>
        <v>0</v>
      </c>
    </row>
    <row r="27121" spans="67:67">
      <c r="BO27121" s="87" t="str">
        <f t="shared" si="423"/>
        <v>0</v>
      </c>
    </row>
    <row r="27122" spans="67:67">
      <c r="BO27122" s="87" t="str">
        <f t="shared" si="423"/>
        <v>0</v>
      </c>
    </row>
    <row r="27123" spans="67:67">
      <c r="BO27123" s="87" t="str">
        <f t="shared" si="423"/>
        <v>0</v>
      </c>
    </row>
    <row r="27124" spans="67:67">
      <c r="BO27124" s="87" t="str">
        <f t="shared" si="423"/>
        <v>0</v>
      </c>
    </row>
    <row r="27125" spans="67:67">
      <c r="BO27125" s="87" t="str">
        <f t="shared" si="423"/>
        <v>0</v>
      </c>
    </row>
    <row r="27126" spans="67:67">
      <c r="BO27126" s="87" t="str">
        <f t="shared" si="423"/>
        <v>0</v>
      </c>
    </row>
    <row r="27127" spans="67:67">
      <c r="BO27127" s="87" t="str">
        <f t="shared" si="423"/>
        <v>0</v>
      </c>
    </row>
    <row r="27128" spans="67:67">
      <c r="BO27128" s="87" t="str">
        <f t="shared" si="423"/>
        <v>0</v>
      </c>
    </row>
    <row r="27129" spans="67:67">
      <c r="BO27129" s="87" t="str">
        <f t="shared" si="423"/>
        <v>0</v>
      </c>
    </row>
    <row r="27130" spans="67:67">
      <c r="BO27130" s="87" t="str">
        <f t="shared" si="423"/>
        <v>0</v>
      </c>
    </row>
    <row r="27131" spans="67:67">
      <c r="BO27131" s="87" t="str">
        <f t="shared" si="423"/>
        <v>0</v>
      </c>
    </row>
    <row r="27132" spans="67:67">
      <c r="BO27132" s="87" t="str">
        <f t="shared" si="423"/>
        <v>0</v>
      </c>
    </row>
    <row r="27133" spans="67:67">
      <c r="BO27133" s="87" t="str">
        <f t="shared" si="423"/>
        <v>0</v>
      </c>
    </row>
    <row r="27134" spans="67:67">
      <c r="BO27134" s="87" t="str">
        <f t="shared" si="423"/>
        <v>0</v>
      </c>
    </row>
    <row r="27135" spans="67:67">
      <c r="BO27135" s="87" t="str">
        <f t="shared" si="423"/>
        <v>0</v>
      </c>
    </row>
    <row r="27136" spans="67:67">
      <c r="BO27136" s="87" t="str">
        <f t="shared" si="423"/>
        <v>0</v>
      </c>
    </row>
    <row r="27137" spans="67:67">
      <c r="BO27137" s="87" t="str">
        <f t="shared" si="423"/>
        <v>0</v>
      </c>
    </row>
    <row r="27138" spans="67:67">
      <c r="BO27138" s="87" t="str">
        <f t="shared" si="423"/>
        <v>0</v>
      </c>
    </row>
    <row r="27139" spans="67:67">
      <c r="BO27139" s="87" t="str">
        <f t="shared" si="423"/>
        <v>0</v>
      </c>
    </row>
    <row r="27140" spans="67:67">
      <c r="BO27140" s="87" t="str">
        <f t="shared" si="423"/>
        <v>0</v>
      </c>
    </row>
    <row r="27141" spans="67:67">
      <c r="BO27141" s="87" t="str">
        <f t="shared" si="423"/>
        <v>0</v>
      </c>
    </row>
    <row r="27142" spans="67:67">
      <c r="BO27142" s="87" t="str">
        <f t="shared" ref="BO27142:BO27205" si="424">IF(AND(BI27142&lt;&gt;"",BM27142&lt;&gt;"",BE27142&lt;&gt;"",BF27142&lt;&gt;"",BG27142&lt;&gt;""),(1000*9.81*BI27142*0.001*BM27142)/(BE27142*BF27142*BG27142),"0")</f>
        <v>0</v>
      </c>
    </row>
    <row r="27143" spans="67:67">
      <c r="BO27143" s="87" t="str">
        <f t="shared" si="424"/>
        <v>0</v>
      </c>
    </row>
    <row r="27144" spans="67:67">
      <c r="BO27144" s="87" t="str">
        <f t="shared" si="424"/>
        <v>0</v>
      </c>
    </row>
    <row r="27145" spans="67:67">
      <c r="BO27145" s="87" t="str">
        <f t="shared" si="424"/>
        <v>0</v>
      </c>
    </row>
    <row r="27146" spans="67:67">
      <c r="BO27146" s="87" t="str">
        <f t="shared" si="424"/>
        <v>0</v>
      </c>
    </row>
    <row r="27147" spans="67:67">
      <c r="BO27147" s="87" t="str">
        <f t="shared" si="424"/>
        <v>0</v>
      </c>
    </row>
    <row r="27148" spans="67:67">
      <c r="BO27148" s="87" t="str">
        <f t="shared" si="424"/>
        <v>0</v>
      </c>
    </row>
    <row r="27149" spans="67:67">
      <c r="BO27149" s="87" t="str">
        <f t="shared" si="424"/>
        <v>0</v>
      </c>
    </row>
    <row r="27150" spans="67:67">
      <c r="BO27150" s="87" t="str">
        <f t="shared" si="424"/>
        <v>0</v>
      </c>
    </row>
    <row r="27151" spans="67:67">
      <c r="BO27151" s="87" t="str">
        <f t="shared" si="424"/>
        <v>0</v>
      </c>
    </row>
    <row r="27152" spans="67:67">
      <c r="BO27152" s="87" t="str">
        <f t="shared" si="424"/>
        <v>0</v>
      </c>
    </row>
    <row r="27153" spans="67:67">
      <c r="BO27153" s="87" t="str">
        <f t="shared" si="424"/>
        <v>0</v>
      </c>
    </row>
    <row r="27154" spans="67:67">
      <c r="BO27154" s="87" t="str">
        <f t="shared" si="424"/>
        <v>0</v>
      </c>
    </row>
    <row r="27155" spans="67:67">
      <c r="BO27155" s="87" t="str">
        <f t="shared" si="424"/>
        <v>0</v>
      </c>
    </row>
    <row r="27156" spans="67:67">
      <c r="BO27156" s="87" t="str">
        <f t="shared" si="424"/>
        <v>0</v>
      </c>
    </row>
    <row r="27157" spans="67:67">
      <c r="BO27157" s="87" t="str">
        <f t="shared" si="424"/>
        <v>0</v>
      </c>
    </row>
    <row r="27158" spans="67:67">
      <c r="BO27158" s="87" t="str">
        <f t="shared" si="424"/>
        <v>0</v>
      </c>
    </row>
    <row r="27159" spans="67:67">
      <c r="BO27159" s="87" t="str">
        <f t="shared" si="424"/>
        <v>0</v>
      </c>
    </row>
    <row r="27160" spans="67:67">
      <c r="BO27160" s="87" t="str">
        <f t="shared" si="424"/>
        <v>0</v>
      </c>
    </row>
    <row r="27161" spans="67:67">
      <c r="BO27161" s="87" t="str">
        <f t="shared" si="424"/>
        <v>0</v>
      </c>
    </row>
    <row r="27162" spans="67:67">
      <c r="BO27162" s="87" t="str">
        <f t="shared" si="424"/>
        <v>0</v>
      </c>
    </row>
    <row r="27163" spans="67:67">
      <c r="BO27163" s="87" t="str">
        <f t="shared" si="424"/>
        <v>0</v>
      </c>
    </row>
    <row r="27164" spans="67:67">
      <c r="BO27164" s="87" t="str">
        <f t="shared" si="424"/>
        <v>0</v>
      </c>
    </row>
    <row r="27165" spans="67:67">
      <c r="BO27165" s="87" t="str">
        <f t="shared" si="424"/>
        <v>0</v>
      </c>
    </row>
    <row r="27166" spans="67:67">
      <c r="BO27166" s="87" t="str">
        <f t="shared" si="424"/>
        <v>0</v>
      </c>
    </row>
    <row r="27167" spans="67:67">
      <c r="BO27167" s="87" t="str">
        <f t="shared" si="424"/>
        <v>0</v>
      </c>
    </row>
    <row r="27168" spans="67:67">
      <c r="BO27168" s="87" t="str">
        <f t="shared" si="424"/>
        <v>0</v>
      </c>
    </row>
    <row r="27169" spans="67:67">
      <c r="BO27169" s="87" t="str">
        <f t="shared" si="424"/>
        <v>0</v>
      </c>
    </row>
    <row r="27170" spans="67:67">
      <c r="BO27170" s="87" t="str">
        <f t="shared" si="424"/>
        <v>0</v>
      </c>
    </row>
    <row r="27171" spans="67:67">
      <c r="BO27171" s="87" t="str">
        <f t="shared" si="424"/>
        <v>0</v>
      </c>
    </row>
    <row r="27172" spans="67:67">
      <c r="BO27172" s="87" t="str">
        <f t="shared" si="424"/>
        <v>0</v>
      </c>
    </row>
    <row r="27173" spans="67:67">
      <c r="BO27173" s="87" t="str">
        <f t="shared" si="424"/>
        <v>0</v>
      </c>
    </row>
    <row r="27174" spans="67:67">
      <c r="BO27174" s="87" t="str">
        <f t="shared" si="424"/>
        <v>0</v>
      </c>
    </row>
    <row r="27175" spans="67:67">
      <c r="BO27175" s="87" t="str">
        <f t="shared" si="424"/>
        <v>0</v>
      </c>
    </row>
    <row r="27176" spans="67:67">
      <c r="BO27176" s="87" t="str">
        <f t="shared" si="424"/>
        <v>0</v>
      </c>
    </row>
    <row r="27177" spans="67:67">
      <c r="BO27177" s="87" t="str">
        <f t="shared" si="424"/>
        <v>0</v>
      </c>
    </row>
    <row r="27178" spans="67:67">
      <c r="BO27178" s="87" t="str">
        <f t="shared" si="424"/>
        <v>0</v>
      </c>
    </row>
    <row r="27179" spans="67:67">
      <c r="BO27179" s="87" t="str">
        <f t="shared" si="424"/>
        <v>0</v>
      </c>
    </row>
    <row r="27180" spans="67:67">
      <c r="BO27180" s="87" t="str">
        <f t="shared" si="424"/>
        <v>0</v>
      </c>
    </row>
    <row r="27181" spans="67:67">
      <c r="BO27181" s="87" t="str">
        <f t="shared" si="424"/>
        <v>0</v>
      </c>
    </row>
    <row r="27182" spans="67:67">
      <c r="BO27182" s="87" t="str">
        <f t="shared" si="424"/>
        <v>0</v>
      </c>
    </row>
    <row r="27183" spans="67:67">
      <c r="BO27183" s="87" t="str">
        <f t="shared" si="424"/>
        <v>0</v>
      </c>
    </row>
    <row r="27184" spans="67:67">
      <c r="BO27184" s="87" t="str">
        <f t="shared" si="424"/>
        <v>0</v>
      </c>
    </row>
    <row r="27185" spans="67:67">
      <c r="BO27185" s="87" t="str">
        <f t="shared" si="424"/>
        <v>0</v>
      </c>
    </row>
    <row r="27186" spans="67:67">
      <c r="BO27186" s="87" t="str">
        <f t="shared" si="424"/>
        <v>0</v>
      </c>
    </row>
    <row r="27187" spans="67:67">
      <c r="BO27187" s="87" t="str">
        <f t="shared" si="424"/>
        <v>0</v>
      </c>
    </row>
    <row r="27188" spans="67:67">
      <c r="BO27188" s="87" t="str">
        <f t="shared" si="424"/>
        <v>0</v>
      </c>
    </row>
    <row r="27189" spans="67:67">
      <c r="BO27189" s="87" t="str">
        <f t="shared" si="424"/>
        <v>0</v>
      </c>
    </row>
    <row r="27190" spans="67:67">
      <c r="BO27190" s="87" t="str">
        <f t="shared" si="424"/>
        <v>0</v>
      </c>
    </row>
    <row r="27191" spans="67:67">
      <c r="BO27191" s="87" t="str">
        <f t="shared" si="424"/>
        <v>0</v>
      </c>
    </row>
    <row r="27192" spans="67:67">
      <c r="BO27192" s="87" t="str">
        <f t="shared" si="424"/>
        <v>0</v>
      </c>
    </row>
    <row r="27193" spans="67:67">
      <c r="BO27193" s="87" t="str">
        <f t="shared" si="424"/>
        <v>0</v>
      </c>
    </row>
    <row r="27194" spans="67:67">
      <c r="BO27194" s="87" t="str">
        <f t="shared" si="424"/>
        <v>0</v>
      </c>
    </row>
    <row r="27195" spans="67:67">
      <c r="BO27195" s="87" t="str">
        <f t="shared" si="424"/>
        <v>0</v>
      </c>
    </row>
    <row r="27196" spans="67:67">
      <c r="BO27196" s="87" t="str">
        <f t="shared" si="424"/>
        <v>0</v>
      </c>
    </row>
    <row r="27197" spans="67:67">
      <c r="BO27197" s="87" t="str">
        <f t="shared" si="424"/>
        <v>0</v>
      </c>
    </row>
    <row r="27198" spans="67:67">
      <c r="BO27198" s="87" t="str">
        <f t="shared" si="424"/>
        <v>0</v>
      </c>
    </row>
    <row r="27199" spans="67:67">
      <c r="BO27199" s="87" t="str">
        <f t="shared" si="424"/>
        <v>0</v>
      </c>
    </row>
    <row r="27200" spans="67:67">
      <c r="BO27200" s="87" t="str">
        <f t="shared" si="424"/>
        <v>0</v>
      </c>
    </row>
    <row r="27201" spans="67:67">
      <c r="BO27201" s="87" t="str">
        <f t="shared" si="424"/>
        <v>0</v>
      </c>
    </row>
    <row r="27202" spans="67:67">
      <c r="BO27202" s="87" t="str">
        <f t="shared" si="424"/>
        <v>0</v>
      </c>
    </row>
    <row r="27203" spans="67:67">
      <c r="BO27203" s="87" t="str">
        <f t="shared" si="424"/>
        <v>0</v>
      </c>
    </row>
    <row r="27204" spans="67:67">
      <c r="BO27204" s="87" t="str">
        <f t="shared" si="424"/>
        <v>0</v>
      </c>
    </row>
    <row r="27205" spans="67:67">
      <c r="BO27205" s="87" t="str">
        <f t="shared" si="424"/>
        <v>0</v>
      </c>
    </row>
    <row r="27206" spans="67:67">
      <c r="BO27206" s="87" t="str">
        <f t="shared" ref="BO27206:BO27269" si="425">IF(AND(BI27206&lt;&gt;"",BM27206&lt;&gt;"",BE27206&lt;&gt;"",BF27206&lt;&gt;"",BG27206&lt;&gt;""),(1000*9.81*BI27206*0.001*BM27206)/(BE27206*BF27206*BG27206),"0")</f>
        <v>0</v>
      </c>
    </row>
    <row r="27207" spans="67:67">
      <c r="BO27207" s="87" t="str">
        <f t="shared" si="425"/>
        <v>0</v>
      </c>
    </row>
    <row r="27208" spans="67:67">
      <c r="BO27208" s="87" t="str">
        <f t="shared" si="425"/>
        <v>0</v>
      </c>
    </row>
    <row r="27209" spans="67:67">
      <c r="BO27209" s="87" t="str">
        <f t="shared" si="425"/>
        <v>0</v>
      </c>
    </row>
    <row r="27210" spans="67:67">
      <c r="BO27210" s="87" t="str">
        <f t="shared" si="425"/>
        <v>0</v>
      </c>
    </row>
    <row r="27211" spans="67:67">
      <c r="BO27211" s="87" t="str">
        <f t="shared" si="425"/>
        <v>0</v>
      </c>
    </row>
    <row r="27212" spans="67:67">
      <c r="BO27212" s="87" t="str">
        <f t="shared" si="425"/>
        <v>0</v>
      </c>
    </row>
    <row r="27213" spans="67:67">
      <c r="BO27213" s="87" t="str">
        <f t="shared" si="425"/>
        <v>0</v>
      </c>
    </row>
    <row r="27214" spans="67:67">
      <c r="BO27214" s="87" t="str">
        <f t="shared" si="425"/>
        <v>0</v>
      </c>
    </row>
    <row r="27215" spans="67:67">
      <c r="BO27215" s="87" t="str">
        <f t="shared" si="425"/>
        <v>0</v>
      </c>
    </row>
    <row r="27216" spans="67:67">
      <c r="BO27216" s="87" t="str">
        <f t="shared" si="425"/>
        <v>0</v>
      </c>
    </row>
    <row r="27217" spans="67:67">
      <c r="BO27217" s="87" t="str">
        <f t="shared" si="425"/>
        <v>0</v>
      </c>
    </row>
    <row r="27218" spans="67:67">
      <c r="BO27218" s="87" t="str">
        <f t="shared" si="425"/>
        <v>0</v>
      </c>
    </row>
    <row r="27219" spans="67:67">
      <c r="BO27219" s="87" t="str">
        <f t="shared" si="425"/>
        <v>0</v>
      </c>
    </row>
    <row r="27220" spans="67:67">
      <c r="BO27220" s="87" t="str">
        <f t="shared" si="425"/>
        <v>0</v>
      </c>
    </row>
    <row r="27221" spans="67:67">
      <c r="BO27221" s="87" t="str">
        <f t="shared" si="425"/>
        <v>0</v>
      </c>
    </row>
    <row r="27222" spans="67:67">
      <c r="BO27222" s="87" t="str">
        <f t="shared" si="425"/>
        <v>0</v>
      </c>
    </row>
    <row r="27223" spans="67:67">
      <c r="BO27223" s="87" t="str">
        <f t="shared" si="425"/>
        <v>0</v>
      </c>
    </row>
    <row r="27224" spans="67:67">
      <c r="BO27224" s="87" t="str">
        <f t="shared" si="425"/>
        <v>0</v>
      </c>
    </row>
    <row r="27225" spans="67:67">
      <c r="BO27225" s="87" t="str">
        <f t="shared" si="425"/>
        <v>0</v>
      </c>
    </row>
    <row r="27226" spans="67:67">
      <c r="BO27226" s="87" t="str">
        <f t="shared" si="425"/>
        <v>0</v>
      </c>
    </row>
    <row r="27227" spans="67:67">
      <c r="BO27227" s="87" t="str">
        <f t="shared" si="425"/>
        <v>0</v>
      </c>
    </row>
    <row r="27228" spans="67:67">
      <c r="BO27228" s="87" t="str">
        <f t="shared" si="425"/>
        <v>0</v>
      </c>
    </row>
    <row r="27229" spans="67:67">
      <c r="BO27229" s="87" t="str">
        <f t="shared" si="425"/>
        <v>0</v>
      </c>
    </row>
    <row r="27230" spans="67:67">
      <c r="BO27230" s="87" t="str">
        <f t="shared" si="425"/>
        <v>0</v>
      </c>
    </row>
    <row r="27231" spans="67:67">
      <c r="BO27231" s="87" t="str">
        <f t="shared" si="425"/>
        <v>0</v>
      </c>
    </row>
    <row r="27232" spans="67:67">
      <c r="BO27232" s="87" t="str">
        <f t="shared" si="425"/>
        <v>0</v>
      </c>
    </row>
    <row r="27233" spans="67:67">
      <c r="BO27233" s="87" t="str">
        <f t="shared" si="425"/>
        <v>0</v>
      </c>
    </row>
    <row r="27234" spans="67:67">
      <c r="BO27234" s="87" t="str">
        <f t="shared" si="425"/>
        <v>0</v>
      </c>
    </row>
    <row r="27235" spans="67:67">
      <c r="BO27235" s="87" t="str">
        <f t="shared" si="425"/>
        <v>0</v>
      </c>
    </row>
    <row r="27236" spans="67:67">
      <c r="BO27236" s="87" t="str">
        <f t="shared" si="425"/>
        <v>0</v>
      </c>
    </row>
    <row r="27237" spans="67:67">
      <c r="BO27237" s="87" t="str">
        <f t="shared" si="425"/>
        <v>0</v>
      </c>
    </row>
    <row r="27238" spans="67:67">
      <c r="BO27238" s="87" t="str">
        <f t="shared" si="425"/>
        <v>0</v>
      </c>
    </row>
    <row r="27239" spans="67:67">
      <c r="BO27239" s="87" t="str">
        <f t="shared" si="425"/>
        <v>0</v>
      </c>
    </row>
    <row r="27240" spans="67:67">
      <c r="BO27240" s="87" t="str">
        <f t="shared" si="425"/>
        <v>0</v>
      </c>
    </row>
    <row r="27241" spans="67:67">
      <c r="BO27241" s="87" t="str">
        <f t="shared" si="425"/>
        <v>0</v>
      </c>
    </row>
    <row r="27242" spans="67:67">
      <c r="BO27242" s="87" t="str">
        <f t="shared" si="425"/>
        <v>0</v>
      </c>
    </row>
    <row r="27243" spans="67:67">
      <c r="BO27243" s="87" t="str">
        <f t="shared" si="425"/>
        <v>0</v>
      </c>
    </row>
    <row r="27244" spans="67:67">
      <c r="BO27244" s="87" t="str">
        <f t="shared" si="425"/>
        <v>0</v>
      </c>
    </row>
    <row r="27245" spans="67:67">
      <c r="BO27245" s="87" t="str">
        <f t="shared" si="425"/>
        <v>0</v>
      </c>
    </row>
    <row r="27246" spans="67:67">
      <c r="BO27246" s="87" t="str">
        <f t="shared" si="425"/>
        <v>0</v>
      </c>
    </row>
    <row r="27247" spans="67:67">
      <c r="BO27247" s="87" t="str">
        <f t="shared" si="425"/>
        <v>0</v>
      </c>
    </row>
    <row r="27248" spans="67:67">
      <c r="BO27248" s="87" t="str">
        <f t="shared" si="425"/>
        <v>0</v>
      </c>
    </row>
    <row r="27249" spans="67:67">
      <c r="BO27249" s="87" t="str">
        <f t="shared" si="425"/>
        <v>0</v>
      </c>
    </row>
    <row r="27250" spans="67:67">
      <c r="BO27250" s="87" t="str">
        <f t="shared" si="425"/>
        <v>0</v>
      </c>
    </row>
    <row r="27251" spans="67:67">
      <c r="BO27251" s="87" t="str">
        <f t="shared" si="425"/>
        <v>0</v>
      </c>
    </row>
    <row r="27252" spans="67:67">
      <c r="BO27252" s="87" t="str">
        <f t="shared" si="425"/>
        <v>0</v>
      </c>
    </row>
    <row r="27253" spans="67:67">
      <c r="BO27253" s="87" t="str">
        <f t="shared" si="425"/>
        <v>0</v>
      </c>
    </row>
    <row r="27254" spans="67:67">
      <c r="BO27254" s="87" t="str">
        <f t="shared" si="425"/>
        <v>0</v>
      </c>
    </row>
    <row r="27255" spans="67:67">
      <c r="BO27255" s="87" t="str">
        <f t="shared" si="425"/>
        <v>0</v>
      </c>
    </row>
    <row r="27256" spans="67:67">
      <c r="BO27256" s="87" t="str">
        <f t="shared" si="425"/>
        <v>0</v>
      </c>
    </row>
    <row r="27257" spans="67:67">
      <c r="BO27257" s="87" t="str">
        <f t="shared" si="425"/>
        <v>0</v>
      </c>
    </row>
    <row r="27258" spans="67:67">
      <c r="BO27258" s="87" t="str">
        <f t="shared" si="425"/>
        <v>0</v>
      </c>
    </row>
    <row r="27259" spans="67:67">
      <c r="BO27259" s="87" t="str">
        <f t="shared" si="425"/>
        <v>0</v>
      </c>
    </row>
    <row r="27260" spans="67:67">
      <c r="BO27260" s="87" t="str">
        <f t="shared" si="425"/>
        <v>0</v>
      </c>
    </row>
    <row r="27261" spans="67:67">
      <c r="BO27261" s="87" t="str">
        <f t="shared" si="425"/>
        <v>0</v>
      </c>
    </row>
    <row r="27262" spans="67:67">
      <c r="BO27262" s="87" t="str">
        <f t="shared" si="425"/>
        <v>0</v>
      </c>
    </row>
    <row r="27263" spans="67:67">
      <c r="BO27263" s="87" t="str">
        <f t="shared" si="425"/>
        <v>0</v>
      </c>
    </row>
    <row r="27264" spans="67:67">
      <c r="BO27264" s="87" t="str">
        <f t="shared" si="425"/>
        <v>0</v>
      </c>
    </row>
    <row r="27265" spans="67:67">
      <c r="BO27265" s="87" t="str">
        <f t="shared" si="425"/>
        <v>0</v>
      </c>
    </row>
    <row r="27266" spans="67:67">
      <c r="BO27266" s="87" t="str">
        <f t="shared" si="425"/>
        <v>0</v>
      </c>
    </row>
    <row r="27267" spans="67:67">
      <c r="BO27267" s="87" t="str">
        <f t="shared" si="425"/>
        <v>0</v>
      </c>
    </row>
    <row r="27268" spans="67:67">
      <c r="BO27268" s="87" t="str">
        <f t="shared" si="425"/>
        <v>0</v>
      </c>
    </row>
    <row r="27269" spans="67:67">
      <c r="BO27269" s="87" t="str">
        <f t="shared" si="425"/>
        <v>0</v>
      </c>
    </row>
    <row r="27270" spans="67:67">
      <c r="BO27270" s="87" t="str">
        <f t="shared" ref="BO27270:BO27333" si="426">IF(AND(BI27270&lt;&gt;"",BM27270&lt;&gt;"",BE27270&lt;&gt;"",BF27270&lt;&gt;"",BG27270&lt;&gt;""),(1000*9.81*BI27270*0.001*BM27270)/(BE27270*BF27270*BG27270),"0")</f>
        <v>0</v>
      </c>
    </row>
    <row r="27271" spans="67:67">
      <c r="BO27271" s="87" t="str">
        <f t="shared" si="426"/>
        <v>0</v>
      </c>
    </row>
    <row r="27272" spans="67:67">
      <c r="BO27272" s="87" t="str">
        <f t="shared" si="426"/>
        <v>0</v>
      </c>
    </row>
    <row r="27273" spans="67:67">
      <c r="BO27273" s="87" t="str">
        <f t="shared" si="426"/>
        <v>0</v>
      </c>
    </row>
    <row r="27274" spans="67:67">
      <c r="BO27274" s="87" t="str">
        <f t="shared" si="426"/>
        <v>0</v>
      </c>
    </row>
    <row r="27275" spans="67:67">
      <c r="BO27275" s="87" t="str">
        <f t="shared" si="426"/>
        <v>0</v>
      </c>
    </row>
    <row r="27276" spans="67:67">
      <c r="BO27276" s="87" t="str">
        <f t="shared" si="426"/>
        <v>0</v>
      </c>
    </row>
    <row r="27277" spans="67:67">
      <c r="BO27277" s="87" t="str">
        <f t="shared" si="426"/>
        <v>0</v>
      </c>
    </row>
    <row r="27278" spans="67:67">
      <c r="BO27278" s="87" t="str">
        <f t="shared" si="426"/>
        <v>0</v>
      </c>
    </row>
    <row r="27279" spans="67:67">
      <c r="BO27279" s="87" t="str">
        <f t="shared" si="426"/>
        <v>0</v>
      </c>
    </row>
    <row r="27280" spans="67:67">
      <c r="BO27280" s="87" t="str">
        <f t="shared" si="426"/>
        <v>0</v>
      </c>
    </row>
    <row r="27281" spans="67:67">
      <c r="BO27281" s="87" t="str">
        <f t="shared" si="426"/>
        <v>0</v>
      </c>
    </row>
    <row r="27282" spans="67:67">
      <c r="BO27282" s="87" t="str">
        <f t="shared" si="426"/>
        <v>0</v>
      </c>
    </row>
    <row r="27283" spans="67:67">
      <c r="BO27283" s="87" t="str">
        <f t="shared" si="426"/>
        <v>0</v>
      </c>
    </row>
    <row r="27284" spans="67:67">
      <c r="BO27284" s="87" t="str">
        <f t="shared" si="426"/>
        <v>0</v>
      </c>
    </row>
    <row r="27285" spans="67:67">
      <c r="BO27285" s="87" t="str">
        <f t="shared" si="426"/>
        <v>0</v>
      </c>
    </row>
    <row r="27286" spans="67:67">
      <c r="BO27286" s="87" t="str">
        <f t="shared" si="426"/>
        <v>0</v>
      </c>
    </row>
    <row r="27287" spans="67:67">
      <c r="BO27287" s="87" t="str">
        <f t="shared" si="426"/>
        <v>0</v>
      </c>
    </row>
    <row r="27288" spans="67:67">
      <c r="BO27288" s="87" t="str">
        <f t="shared" si="426"/>
        <v>0</v>
      </c>
    </row>
    <row r="27289" spans="67:67">
      <c r="BO27289" s="87" t="str">
        <f t="shared" si="426"/>
        <v>0</v>
      </c>
    </row>
    <row r="27290" spans="67:67">
      <c r="BO27290" s="87" t="str">
        <f t="shared" si="426"/>
        <v>0</v>
      </c>
    </row>
    <row r="27291" spans="67:67">
      <c r="BO27291" s="87" t="str">
        <f t="shared" si="426"/>
        <v>0</v>
      </c>
    </row>
    <row r="27292" spans="67:67">
      <c r="BO27292" s="87" t="str">
        <f t="shared" si="426"/>
        <v>0</v>
      </c>
    </row>
    <row r="27293" spans="67:67">
      <c r="BO27293" s="87" t="str">
        <f t="shared" si="426"/>
        <v>0</v>
      </c>
    </row>
    <row r="27294" spans="67:67">
      <c r="BO27294" s="87" t="str">
        <f t="shared" si="426"/>
        <v>0</v>
      </c>
    </row>
    <row r="27295" spans="67:67">
      <c r="BO27295" s="87" t="str">
        <f t="shared" si="426"/>
        <v>0</v>
      </c>
    </row>
    <row r="27296" spans="67:67">
      <c r="BO27296" s="87" t="str">
        <f t="shared" si="426"/>
        <v>0</v>
      </c>
    </row>
    <row r="27297" spans="67:67">
      <c r="BO27297" s="87" t="str">
        <f t="shared" si="426"/>
        <v>0</v>
      </c>
    </row>
    <row r="27298" spans="67:67">
      <c r="BO27298" s="87" t="str">
        <f t="shared" si="426"/>
        <v>0</v>
      </c>
    </row>
    <row r="27299" spans="67:67">
      <c r="BO27299" s="87" t="str">
        <f t="shared" si="426"/>
        <v>0</v>
      </c>
    </row>
    <row r="27300" spans="67:67">
      <c r="BO27300" s="87" t="str">
        <f t="shared" si="426"/>
        <v>0</v>
      </c>
    </row>
    <row r="27301" spans="67:67">
      <c r="BO27301" s="87" t="str">
        <f t="shared" si="426"/>
        <v>0</v>
      </c>
    </row>
    <row r="27302" spans="67:67">
      <c r="BO27302" s="87" t="str">
        <f t="shared" si="426"/>
        <v>0</v>
      </c>
    </row>
    <row r="27303" spans="67:67">
      <c r="BO27303" s="87" t="str">
        <f t="shared" si="426"/>
        <v>0</v>
      </c>
    </row>
    <row r="27304" spans="67:67">
      <c r="BO27304" s="87" t="str">
        <f t="shared" si="426"/>
        <v>0</v>
      </c>
    </row>
    <row r="27305" spans="67:67">
      <c r="BO27305" s="87" t="str">
        <f t="shared" si="426"/>
        <v>0</v>
      </c>
    </row>
    <row r="27306" spans="67:67">
      <c r="BO27306" s="87" t="str">
        <f t="shared" si="426"/>
        <v>0</v>
      </c>
    </row>
    <row r="27307" spans="67:67">
      <c r="BO27307" s="87" t="str">
        <f t="shared" si="426"/>
        <v>0</v>
      </c>
    </row>
    <row r="27308" spans="67:67">
      <c r="BO27308" s="87" t="str">
        <f t="shared" si="426"/>
        <v>0</v>
      </c>
    </row>
    <row r="27309" spans="67:67">
      <c r="BO27309" s="87" t="str">
        <f t="shared" si="426"/>
        <v>0</v>
      </c>
    </row>
    <row r="27310" spans="67:67">
      <c r="BO27310" s="87" t="str">
        <f t="shared" si="426"/>
        <v>0</v>
      </c>
    </row>
    <row r="27311" spans="67:67">
      <c r="BO27311" s="87" t="str">
        <f t="shared" si="426"/>
        <v>0</v>
      </c>
    </row>
    <row r="27312" spans="67:67">
      <c r="BO27312" s="87" t="str">
        <f t="shared" si="426"/>
        <v>0</v>
      </c>
    </row>
    <row r="27313" spans="67:67">
      <c r="BO27313" s="87" t="str">
        <f t="shared" si="426"/>
        <v>0</v>
      </c>
    </row>
    <row r="27314" spans="67:67">
      <c r="BO27314" s="87" t="str">
        <f t="shared" si="426"/>
        <v>0</v>
      </c>
    </row>
    <row r="27315" spans="67:67">
      <c r="BO27315" s="87" t="str">
        <f t="shared" si="426"/>
        <v>0</v>
      </c>
    </row>
    <row r="27316" spans="67:67">
      <c r="BO27316" s="87" t="str">
        <f t="shared" si="426"/>
        <v>0</v>
      </c>
    </row>
    <row r="27317" spans="67:67">
      <c r="BO27317" s="87" t="str">
        <f t="shared" si="426"/>
        <v>0</v>
      </c>
    </row>
    <row r="27318" spans="67:67">
      <c r="BO27318" s="87" t="str">
        <f t="shared" si="426"/>
        <v>0</v>
      </c>
    </row>
    <row r="27319" spans="67:67">
      <c r="BO27319" s="87" t="str">
        <f t="shared" si="426"/>
        <v>0</v>
      </c>
    </row>
    <row r="27320" spans="67:67">
      <c r="BO27320" s="87" t="str">
        <f t="shared" si="426"/>
        <v>0</v>
      </c>
    </row>
    <row r="27321" spans="67:67">
      <c r="BO27321" s="87" t="str">
        <f t="shared" si="426"/>
        <v>0</v>
      </c>
    </row>
    <row r="27322" spans="67:67">
      <c r="BO27322" s="87" t="str">
        <f t="shared" si="426"/>
        <v>0</v>
      </c>
    </row>
    <row r="27323" spans="67:67">
      <c r="BO27323" s="87" t="str">
        <f t="shared" si="426"/>
        <v>0</v>
      </c>
    </row>
    <row r="27324" spans="67:67">
      <c r="BO27324" s="87" t="str">
        <f t="shared" si="426"/>
        <v>0</v>
      </c>
    </row>
    <row r="27325" spans="67:67">
      <c r="BO27325" s="87" t="str">
        <f t="shared" si="426"/>
        <v>0</v>
      </c>
    </row>
    <row r="27326" spans="67:67">
      <c r="BO27326" s="87" t="str">
        <f t="shared" si="426"/>
        <v>0</v>
      </c>
    </row>
    <row r="27327" spans="67:67">
      <c r="BO27327" s="87" t="str">
        <f t="shared" si="426"/>
        <v>0</v>
      </c>
    </row>
    <row r="27328" spans="67:67">
      <c r="BO27328" s="87" t="str">
        <f t="shared" si="426"/>
        <v>0</v>
      </c>
    </row>
    <row r="27329" spans="67:67">
      <c r="BO27329" s="87" t="str">
        <f t="shared" si="426"/>
        <v>0</v>
      </c>
    </row>
    <row r="27330" spans="67:67">
      <c r="BO27330" s="87" t="str">
        <f t="shared" si="426"/>
        <v>0</v>
      </c>
    </row>
    <row r="27331" spans="67:67">
      <c r="BO27331" s="87" t="str">
        <f t="shared" si="426"/>
        <v>0</v>
      </c>
    </row>
    <row r="27332" spans="67:67">
      <c r="BO27332" s="87" t="str">
        <f t="shared" si="426"/>
        <v>0</v>
      </c>
    </row>
    <row r="27333" spans="67:67">
      <c r="BO27333" s="87" t="str">
        <f t="shared" si="426"/>
        <v>0</v>
      </c>
    </row>
    <row r="27334" spans="67:67">
      <c r="BO27334" s="87" t="str">
        <f t="shared" ref="BO27334:BO27397" si="427">IF(AND(BI27334&lt;&gt;"",BM27334&lt;&gt;"",BE27334&lt;&gt;"",BF27334&lt;&gt;"",BG27334&lt;&gt;""),(1000*9.81*BI27334*0.001*BM27334)/(BE27334*BF27334*BG27334),"0")</f>
        <v>0</v>
      </c>
    </row>
    <row r="27335" spans="67:67">
      <c r="BO27335" s="87" t="str">
        <f t="shared" si="427"/>
        <v>0</v>
      </c>
    </row>
    <row r="27336" spans="67:67">
      <c r="BO27336" s="87" t="str">
        <f t="shared" si="427"/>
        <v>0</v>
      </c>
    </row>
    <row r="27337" spans="67:67">
      <c r="BO27337" s="87" t="str">
        <f t="shared" si="427"/>
        <v>0</v>
      </c>
    </row>
    <row r="27338" spans="67:67">
      <c r="BO27338" s="87" t="str">
        <f t="shared" si="427"/>
        <v>0</v>
      </c>
    </row>
    <row r="27339" spans="67:67">
      <c r="BO27339" s="87" t="str">
        <f t="shared" si="427"/>
        <v>0</v>
      </c>
    </row>
    <row r="27340" spans="67:67">
      <c r="BO27340" s="87" t="str">
        <f t="shared" si="427"/>
        <v>0</v>
      </c>
    </row>
    <row r="27341" spans="67:67">
      <c r="BO27341" s="87" t="str">
        <f t="shared" si="427"/>
        <v>0</v>
      </c>
    </row>
    <row r="27342" spans="67:67">
      <c r="BO27342" s="87" t="str">
        <f t="shared" si="427"/>
        <v>0</v>
      </c>
    </row>
    <row r="27343" spans="67:67">
      <c r="BO27343" s="87" t="str">
        <f t="shared" si="427"/>
        <v>0</v>
      </c>
    </row>
    <row r="27344" spans="67:67">
      <c r="BO27344" s="87" t="str">
        <f t="shared" si="427"/>
        <v>0</v>
      </c>
    </row>
    <row r="27345" spans="67:67">
      <c r="BO27345" s="87" t="str">
        <f t="shared" si="427"/>
        <v>0</v>
      </c>
    </row>
    <row r="27346" spans="67:67">
      <c r="BO27346" s="87" t="str">
        <f t="shared" si="427"/>
        <v>0</v>
      </c>
    </row>
    <row r="27347" spans="67:67">
      <c r="BO27347" s="87" t="str">
        <f t="shared" si="427"/>
        <v>0</v>
      </c>
    </row>
    <row r="27348" spans="67:67">
      <c r="BO27348" s="87" t="str">
        <f t="shared" si="427"/>
        <v>0</v>
      </c>
    </row>
    <row r="27349" spans="67:67">
      <c r="BO27349" s="87" t="str">
        <f t="shared" si="427"/>
        <v>0</v>
      </c>
    </row>
    <row r="27350" spans="67:67">
      <c r="BO27350" s="87" t="str">
        <f t="shared" si="427"/>
        <v>0</v>
      </c>
    </row>
    <row r="27351" spans="67:67">
      <c r="BO27351" s="87" t="str">
        <f t="shared" si="427"/>
        <v>0</v>
      </c>
    </row>
    <row r="27352" spans="67:67">
      <c r="BO27352" s="87" t="str">
        <f t="shared" si="427"/>
        <v>0</v>
      </c>
    </row>
    <row r="27353" spans="67:67">
      <c r="BO27353" s="87" t="str">
        <f t="shared" si="427"/>
        <v>0</v>
      </c>
    </row>
    <row r="27354" spans="67:67">
      <c r="BO27354" s="87" t="str">
        <f t="shared" si="427"/>
        <v>0</v>
      </c>
    </row>
    <row r="27355" spans="67:67">
      <c r="BO27355" s="87" t="str">
        <f t="shared" si="427"/>
        <v>0</v>
      </c>
    </row>
    <row r="27356" spans="67:67">
      <c r="BO27356" s="87" t="str">
        <f t="shared" si="427"/>
        <v>0</v>
      </c>
    </row>
    <row r="27357" spans="67:67">
      <c r="BO27357" s="87" t="str">
        <f t="shared" si="427"/>
        <v>0</v>
      </c>
    </row>
    <row r="27358" spans="67:67">
      <c r="BO27358" s="87" t="str">
        <f t="shared" si="427"/>
        <v>0</v>
      </c>
    </row>
    <row r="27359" spans="67:67">
      <c r="BO27359" s="87" t="str">
        <f t="shared" si="427"/>
        <v>0</v>
      </c>
    </row>
    <row r="27360" spans="67:67">
      <c r="BO27360" s="87" t="str">
        <f t="shared" si="427"/>
        <v>0</v>
      </c>
    </row>
    <row r="27361" spans="67:67">
      <c r="BO27361" s="87" t="str">
        <f t="shared" si="427"/>
        <v>0</v>
      </c>
    </row>
    <row r="27362" spans="67:67">
      <c r="BO27362" s="87" t="str">
        <f t="shared" si="427"/>
        <v>0</v>
      </c>
    </row>
    <row r="27363" spans="67:67">
      <c r="BO27363" s="87" t="str">
        <f t="shared" si="427"/>
        <v>0</v>
      </c>
    </row>
    <row r="27364" spans="67:67">
      <c r="BO27364" s="87" t="str">
        <f t="shared" si="427"/>
        <v>0</v>
      </c>
    </row>
    <row r="27365" spans="67:67">
      <c r="BO27365" s="87" t="str">
        <f t="shared" si="427"/>
        <v>0</v>
      </c>
    </row>
    <row r="27366" spans="67:67">
      <c r="BO27366" s="87" t="str">
        <f t="shared" si="427"/>
        <v>0</v>
      </c>
    </row>
    <row r="27367" spans="67:67">
      <c r="BO27367" s="87" t="str">
        <f t="shared" si="427"/>
        <v>0</v>
      </c>
    </row>
    <row r="27368" spans="67:67">
      <c r="BO27368" s="87" t="str">
        <f t="shared" si="427"/>
        <v>0</v>
      </c>
    </row>
    <row r="27369" spans="67:67">
      <c r="BO27369" s="87" t="str">
        <f t="shared" si="427"/>
        <v>0</v>
      </c>
    </row>
    <row r="27370" spans="67:67">
      <c r="BO27370" s="87" t="str">
        <f t="shared" si="427"/>
        <v>0</v>
      </c>
    </row>
    <row r="27371" spans="67:67">
      <c r="BO27371" s="87" t="str">
        <f t="shared" si="427"/>
        <v>0</v>
      </c>
    </row>
    <row r="27372" spans="67:67">
      <c r="BO27372" s="87" t="str">
        <f t="shared" si="427"/>
        <v>0</v>
      </c>
    </row>
    <row r="27373" spans="67:67">
      <c r="BO27373" s="87" t="str">
        <f t="shared" si="427"/>
        <v>0</v>
      </c>
    </row>
    <row r="27374" spans="67:67">
      <c r="BO27374" s="87" t="str">
        <f t="shared" si="427"/>
        <v>0</v>
      </c>
    </row>
    <row r="27375" spans="67:67">
      <c r="BO27375" s="87" t="str">
        <f t="shared" si="427"/>
        <v>0</v>
      </c>
    </row>
    <row r="27376" spans="67:67">
      <c r="BO27376" s="87" t="str">
        <f t="shared" si="427"/>
        <v>0</v>
      </c>
    </row>
    <row r="27377" spans="67:67">
      <c r="BO27377" s="87" t="str">
        <f t="shared" si="427"/>
        <v>0</v>
      </c>
    </row>
    <row r="27378" spans="67:67">
      <c r="BO27378" s="87" t="str">
        <f t="shared" si="427"/>
        <v>0</v>
      </c>
    </row>
    <row r="27379" spans="67:67">
      <c r="BO27379" s="87" t="str">
        <f t="shared" si="427"/>
        <v>0</v>
      </c>
    </row>
    <row r="27380" spans="67:67">
      <c r="BO27380" s="87" t="str">
        <f t="shared" si="427"/>
        <v>0</v>
      </c>
    </row>
    <row r="27381" spans="67:67">
      <c r="BO27381" s="87" t="str">
        <f t="shared" si="427"/>
        <v>0</v>
      </c>
    </row>
    <row r="27382" spans="67:67">
      <c r="BO27382" s="87" t="str">
        <f t="shared" si="427"/>
        <v>0</v>
      </c>
    </row>
    <row r="27383" spans="67:67">
      <c r="BO27383" s="87" t="str">
        <f t="shared" si="427"/>
        <v>0</v>
      </c>
    </row>
    <row r="27384" spans="67:67">
      <c r="BO27384" s="87" t="str">
        <f t="shared" si="427"/>
        <v>0</v>
      </c>
    </row>
    <row r="27385" spans="67:67">
      <c r="BO27385" s="87" t="str">
        <f t="shared" si="427"/>
        <v>0</v>
      </c>
    </row>
    <row r="27386" spans="67:67">
      <c r="BO27386" s="87" t="str">
        <f t="shared" si="427"/>
        <v>0</v>
      </c>
    </row>
    <row r="27387" spans="67:67">
      <c r="BO27387" s="87" t="str">
        <f t="shared" si="427"/>
        <v>0</v>
      </c>
    </row>
    <row r="27388" spans="67:67">
      <c r="BO27388" s="87" t="str">
        <f t="shared" si="427"/>
        <v>0</v>
      </c>
    </row>
    <row r="27389" spans="67:67">
      <c r="BO27389" s="87" t="str">
        <f t="shared" si="427"/>
        <v>0</v>
      </c>
    </row>
    <row r="27390" spans="67:67">
      <c r="BO27390" s="87" t="str">
        <f t="shared" si="427"/>
        <v>0</v>
      </c>
    </row>
    <row r="27391" spans="67:67">
      <c r="BO27391" s="87" t="str">
        <f t="shared" si="427"/>
        <v>0</v>
      </c>
    </row>
    <row r="27392" spans="67:67">
      <c r="BO27392" s="87" t="str">
        <f t="shared" si="427"/>
        <v>0</v>
      </c>
    </row>
    <row r="27393" spans="67:67">
      <c r="BO27393" s="87" t="str">
        <f t="shared" si="427"/>
        <v>0</v>
      </c>
    </row>
    <row r="27394" spans="67:67">
      <c r="BO27394" s="87" t="str">
        <f t="shared" si="427"/>
        <v>0</v>
      </c>
    </row>
    <row r="27395" spans="67:67">
      <c r="BO27395" s="87" t="str">
        <f t="shared" si="427"/>
        <v>0</v>
      </c>
    </row>
    <row r="27396" spans="67:67">
      <c r="BO27396" s="87" t="str">
        <f t="shared" si="427"/>
        <v>0</v>
      </c>
    </row>
    <row r="27397" spans="67:67">
      <c r="BO27397" s="87" t="str">
        <f t="shared" si="427"/>
        <v>0</v>
      </c>
    </row>
    <row r="27398" spans="67:67">
      <c r="BO27398" s="87" t="str">
        <f t="shared" ref="BO27398:BO27461" si="428">IF(AND(BI27398&lt;&gt;"",BM27398&lt;&gt;"",BE27398&lt;&gt;"",BF27398&lt;&gt;"",BG27398&lt;&gt;""),(1000*9.81*BI27398*0.001*BM27398)/(BE27398*BF27398*BG27398),"0")</f>
        <v>0</v>
      </c>
    </row>
    <row r="27399" spans="67:67">
      <c r="BO27399" s="87" t="str">
        <f t="shared" si="428"/>
        <v>0</v>
      </c>
    </row>
    <row r="27400" spans="67:67">
      <c r="BO27400" s="87" t="str">
        <f t="shared" si="428"/>
        <v>0</v>
      </c>
    </row>
    <row r="27401" spans="67:67">
      <c r="BO27401" s="87" t="str">
        <f t="shared" si="428"/>
        <v>0</v>
      </c>
    </row>
    <row r="27402" spans="67:67">
      <c r="BO27402" s="87" t="str">
        <f t="shared" si="428"/>
        <v>0</v>
      </c>
    </row>
    <row r="27403" spans="67:67">
      <c r="BO27403" s="87" t="str">
        <f t="shared" si="428"/>
        <v>0</v>
      </c>
    </row>
    <row r="27404" spans="67:67">
      <c r="BO27404" s="87" t="str">
        <f t="shared" si="428"/>
        <v>0</v>
      </c>
    </row>
    <row r="27405" spans="67:67">
      <c r="BO27405" s="87" t="str">
        <f t="shared" si="428"/>
        <v>0</v>
      </c>
    </row>
    <row r="27406" spans="67:67">
      <c r="BO27406" s="87" t="str">
        <f t="shared" si="428"/>
        <v>0</v>
      </c>
    </row>
    <row r="27407" spans="67:67">
      <c r="BO27407" s="87" t="str">
        <f t="shared" si="428"/>
        <v>0</v>
      </c>
    </row>
    <row r="27408" spans="67:67">
      <c r="BO27408" s="87" t="str">
        <f t="shared" si="428"/>
        <v>0</v>
      </c>
    </row>
    <row r="27409" spans="67:67">
      <c r="BO27409" s="87" t="str">
        <f t="shared" si="428"/>
        <v>0</v>
      </c>
    </row>
    <row r="27410" spans="67:67">
      <c r="BO27410" s="87" t="str">
        <f t="shared" si="428"/>
        <v>0</v>
      </c>
    </row>
    <row r="27411" spans="67:67">
      <c r="BO27411" s="87" t="str">
        <f t="shared" si="428"/>
        <v>0</v>
      </c>
    </row>
    <row r="27412" spans="67:67">
      <c r="BO27412" s="87" t="str">
        <f t="shared" si="428"/>
        <v>0</v>
      </c>
    </row>
    <row r="27413" spans="67:67">
      <c r="BO27413" s="87" t="str">
        <f t="shared" si="428"/>
        <v>0</v>
      </c>
    </row>
    <row r="27414" spans="67:67">
      <c r="BO27414" s="87" t="str">
        <f t="shared" si="428"/>
        <v>0</v>
      </c>
    </row>
    <row r="27415" spans="67:67">
      <c r="BO27415" s="87" t="str">
        <f t="shared" si="428"/>
        <v>0</v>
      </c>
    </row>
    <row r="27416" spans="67:67">
      <c r="BO27416" s="87" t="str">
        <f t="shared" si="428"/>
        <v>0</v>
      </c>
    </row>
    <row r="27417" spans="67:67">
      <c r="BO27417" s="87" t="str">
        <f t="shared" si="428"/>
        <v>0</v>
      </c>
    </row>
    <row r="27418" spans="67:67">
      <c r="BO27418" s="87" t="str">
        <f t="shared" si="428"/>
        <v>0</v>
      </c>
    </row>
    <row r="27419" spans="67:67">
      <c r="BO27419" s="87" t="str">
        <f t="shared" si="428"/>
        <v>0</v>
      </c>
    </row>
    <row r="27420" spans="67:67">
      <c r="BO27420" s="87" t="str">
        <f t="shared" si="428"/>
        <v>0</v>
      </c>
    </row>
    <row r="27421" spans="67:67">
      <c r="BO27421" s="87" t="str">
        <f t="shared" si="428"/>
        <v>0</v>
      </c>
    </row>
    <row r="27422" spans="67:67">
      <c r="BO27422" s="87" t="str">
        <f t="shared" si="428"/>
        <v>0</v>
      </c>
    </row>
    <row r="27423" spans="67:67">
      <c r="BO27423" s="87" t="str">
        <f t="shared" si="428"/>
        <v>0</v>
      </c>
    </row>
    <row r="27424" spans="67:67">
      <c r="BO27424" s="87" t="str">
        <f t="shared" si="428"/>
        <v>0</v>
      </c>
    </row>
    <row r="27425" spans="67:67">
      <c r="BO27425" s="87" t="str">
        <f t="shared" si="428"/>
        <v>0</v>
      </c>
    </row>
    <row r="27426" spans="67:67">
      <c r="BO27426" s="87" t="str">
        <f t="shared" si="428"/>
        <v>0</v>
      </c>
    </row>
    <row r="27427" spans="67:67">
      <c r="BO27427" s="87" t="str">
        <f t="shared" si="428"/>
        <v>0</v>
      </c>
    </row>
    <row r="27428" spans="67:67">
      <c r="BO27428" s="87" t="str">
        <f t="shared" si="428"/>
        <v>0</v>
      </c>
    </row>
    <row r="27429" spans="67:67">
      <c r="BO27429" s="87" t="str">
        <f t="shared" si="428"/>
        <v>0</v>
      </c>
    </row>
    <row r="27430" spans="67:67">
      <c r="BO27430" s="87" t="str">
        <f t="shared" si="428"/>
        <v>0</v>
      </c>
    </row>
    <row r="27431" spans="67:67">
      <c r="BO27431" s="87" t="str">
        <f t="shared" si="428"/>
        <v>0</v>
      </c>
    </row>
    <row r="27432" spans="67:67">
      <c r="BO27432" s="87" t="str">
        <f t="shared" si="428"/>
        <v>0</v>
      </c>
    </row>
    <row r="27433" spans="67:67">
      <c r="BO27433" s="87" t="str">
        <f t="shared" si="428"/>
        <v>0</v>
      </c>
    </row>
    <row r="27434" spans="67:67">
      <c r="BO27434" s="87" t="str">
        <f t="shared" si="428"/>
        <v>0</v>
      </c>
    </row>
    <row r="27435" spans="67:67">
      <c r="BO27435" s="87" t="str">
        <f t="shared" si="428"/>
        <v>0</v>
      </c>
    </row>
    <row r="27436" spans="67:67">
      <c r="BO27436" s="87" t="str">
        <f t="shared" si="428"/>
        <v>0</v>
      </c>
    </row>
    <row r="27437" spans="67:67">
      <c r="BO27437" s="87" t="str">
        <f t="shared" si="428"/>
        <v>0</v>
      </c>
    </row>
    <row r="27438" spans="67:67">
      <c r="BO27438" s="87" t="str">
        <f t="shared" si="428"/>
        <v>0</v>
      </c>
    </row>
    <row r="27439" spans="67:67">
      <c r="BO27439" s="87" t="str">
        <f t="shared" si="428"/>
        <v>0</v>
      </c>
    </row>
    <row r="27440" spans="67:67">
      <c r="BO27440" s="87" t="str">
        <f t="shared" si="428"/>
        <v>0</v>
      </c>
    </row>
    <row r="27441" spans="67:67">
      <c r="BO27441" s="87" t="str">
        <f t="shared" si="428"/>
        <v>0</v>
      </c>
    </row>
    <row r="27442" spans="67:67">
      <c r="BO27442" s="87" t="str">
        <f t="shared" si="428"/>
        <v>0</v>
      </c>
    </row>
    <row r="27443" spans="67:67">
      <c r="BO27443" s="87" t="str">
        <f t="shared" si="428"/>
        <v>0</v>
      </c>
    </row>
    <row r="27444" spans="67:67">
      <c r="BO27444" s="87" t="str">
        <f t="shared" si="428"/>
        <v>0</v>
      </c>
    </row>
    <row r="27445" spans="67:67">
      <c r="BO27445" s="87" t="str">
        <f t="shared" si="428"/>
        <v>0</v>
      </c>
    </row>
    <row r="27446" spans="67:67">
      <c r="BO27446" s="87" t="str">
        <f t="shared" si="428"/>
        <v>0</v>
      </c>
    </row>
    <row r="27447" spans="67:67">
      <c r="BO27447" s="87" t="str">
        <f t="shared" si="428"/>
        <v>0</v>
      </c>
    </row>
    <row r="27448" spans="67:67">
      <c r="BO27448" s="87" t="str">
        <f t="shared" si="428"/>
        <v>0</v>
      </c>
    </row>
    <row r="27449" spans="67:67">
      <c r="BO27449" s="87" t="str">
        <f t="shared" si="428"/>
        <v>0</v>
      </c>
    </row>
    <row r="27450" spans="67:67">
      <c r="BO27450" s="87" t="str">
        <f t="shared" si="428"/>
        <v>0</v>
      </c>
    </row>
    <row r="27451" spans="67:67">
      <c r="BO27451" s="87" t="str">
        <f t="shared" si="428"/>
        <v>0</v>
      </c>
    </row>
    <row r="27452" spans="67:67">
      <c r="BO27452" s="87" t="str">
        <f t="shared" si="428"/>
        <v>0</v>
      </c>
    </row>
    <row r="27453" spans="67:67">
      <c r="BO27453" s="87" t="str">
        <f t="shared" si="428"/>
        <v>0</v>
      </c>
    </row>
    <row r="27454" spans="67:67">
      <c r="BO27454" s="87" t="str">
        <f t="shared" si="428"/>
        <v>0</v>
      </c>
    </row>
    <row r="27455" spans="67:67">
      <c r="BO27455" s="87" t="str">
        <f t="shared" si="428"/>
        <v>0</v>
      </c>
    </row>
    <row r="27456" spans="67:67">
      <c r="BO27456" s="87" t="str">
        <f t="shared" si="428"/>
        <v>0</v>
      </c>
    </row>
    <row r="27457" spans="67:67">
      <c r="BO27457" s="87" t="str">
        <f t="shared" si="428"/>
        <v>0</v>
      </c>
    </row>
    <row r="27458" spans="67:67">
      <c r="BO27458" s="87" t="str">
        <f t="shared" si="428"/>
        <v>0</v>
      </c>
    </row>
    <row r="27459" spans="67:67">
      <c r="BO27459" s="87" t="str">
        <f t="shared" si="428"/>
        <v>0</v>
      </c>
    </row>
    <row r="27460" spans="67:67">
      <c r="BO27460" s="87" t="str">
        <f t="shared" si="428"/>
        <v>0</v>
      </c>
    </row>
    <row r="27461" spans="67:67">
      <c r="BO27461" s="87" t="str">
        <f t="shared" si="428"/>
        <v>0</v>
      </c>
    </row>
    <row r="27462" spans="67:67">
      <c r="BO27462" s="87" t="str">
        <f t="shared" ref="BO27462:BO27525" si="429">IF(AND(BI27462&lt;&gt;"",BM27462&lt;&gt;"",BE27462&lt;&gt;"",BF27462&lt;&gt;"",BG27462&lt;&gt;""),(1000*9.81*BI27462*0.001*BM27462)/(BE27462*BF27462*BG27462),"0")</f>
        <v>0</v>
      </c>
    </row>
    <row r="27463" spans="67:67">
      <c r="BO27463" s="87" t="str">
        <f t="shared" si="429"/>
        <v>0</v>
      </c>
    </row>
    <row r="27464" spans="67:67">
      <c r="BO27464" s="87" t="str">
        <f t="shared" si="429"/>
        <v>0</v>
      </c>
    </row>
    <row r="27465" spans="67:67">
      <c r="BO27465" s="87" t="str">
        <f t="shared" si="429"/>
        <v>0</v>
      </c>
    </row>
    <row r="27466" spans="67:67">
      <c r="BO27466" s="87" t="str">
        <f t="shared" si="429"/>
        <v>0</v>
      </c>
    </row>
    <row r="27467" spans="67:67">
      <c r="BO27467" s="87" t="str">
        <f t="shared" si="429"/>
        <v>0</v>
      </c>
    </row>
    <row r="27468" spans="67:67">
      <c r="BO27468" s="87" t="str">
        <f t="shared" si="429"/>
        <v>0</v>
      </c>
    </row>
    <row r="27469" spans="67:67">
      <c r="BO27469" s="87" t="str">
        <f t="shared" si="429"/>
        <v>0</v>
      </c>
    </row>
    <row r="27470" spans="67:67">
      <c r="BO27470" s="87" t="str">
        <f t="shared" si="429"/>
        <v>0</v>
      </c>
    </row>
    <row r="27471" spans="67:67">
      <c r="BO27471" s="87" t="str">
        <f t="shared" si="429"/>
        <v>0</v>
      </c>
    </row>
    <row r="27472" spans="67:67">
      <c r="BO27472" s="87" t="str">
        <f t="shared" si="429"/>
        <v>0</v>
      </c>
    </row>
    <row r="27473" spans="67:67">
      <c r="BO27473" s="87" t="str">
        <f t="shared" si="429"/>
        <v>0</v>
      </c>
    </row>
    <row r="27474" spans="67:67">
      <c r="BO27474" s="87" t="str">
        <f t="shared" si="429"/>
        <v>0</v>
      </c>
    </row>
    <row r="27475" spans="67:67">
      <c r="BO27475" s="87" t="str">
        <f t="shared" si="429"/>
        <v>0</v>
      </c>
    </row>
    <row r="27476" spans="67:67">
      <c r="BO27476" s="87" t="str">
        <f t="shared" si="429"/>
        <v>0</v>
      </c>
    </row>
    <row r="27477" spans="67:67">
      <c r="BO27477" s="87" t="str">
        <f t="shared" si="429"/>
        <v>0</v>
      </c>
    </row>
    <row r="27478" spans="67:67">
      <c r="BO27478" s="87" t="str">
        <f t="shared" si="429"/>
        <v>0</v>
      </c>
    </row>
    <row r="27479" spans="67:67">
      <c r="BO27479" s="87" t="str">
        <f t="shared" si="429"/>
        <v>0</v>
      </c>
    </row>
    <row r="27480" spans="67:67">
      <c r="BO27480" s="87" t="str">
        <f t="shared" si="429"/>
        <v>0</v>
      </c>
    </row>
    <row r="27481" spans="67:67">
      <c r="BO27481" s="87" t="str">
        <f t="shared" si="429"/>
        <v>0</v>
      </c>
    </row>
    <row r="27482" spans="67:67">
      <c r="BO27482" s="87" t="str">
        <f t="shared" si="429"/>
        <v>0</v>
      </c>
    </row>
    <row r="27483" spans="67:67">
      <c r="BO27483" s="87" t="str">
        <f t="shared" si="429"/>
        <v>0</v>
      </c>
    </row>
    <row r="27484" spans="67:67">
      <c r="BO27484" s="87" t="str">
        <f t="shared" si="429"/>
        <v>0</v>
      </c>
    </row>
    <row r="27485" spans="67:67">
      <c r="BO27485" s="87" t="str">
        <f t="shared" si="429"/>
        <v>0</v>
      </c>
    </row>
    <row r="27486" spans="67:67">
      <c r="BO27486" s="87" t="str">
        <f t="shared" si="429"/>
        <v>0</v>
      </c>
    </row>
    <row r="27487" spans="67:67">
      <c r="BO27487" s="87" t="str">
        <f t="shared" si="429"/>
        <v>0</v>
      </c>
    </row>
    <row r="27488" spans="67:67">
      <c r="BO27488" s="87" t="str">
        <f t="shared" si="429"/>
        <v>0</v>
      </c>
    </row>
    <row r="27489" spans="67:67">
      <c r="BO27489" s="87" t="str">
        <f t="shared" si="429"/>
        <v>0</v>
      </c>
    </row>
    <row r="27490" spans="67:67">
      <c r="BO27490" s="87" t="str">
        <f t="shared" si="429"/>
        <v>0</v>
      </c>
    </row>
    <row r="27491" spans="67:67">
      <c r="BO27491" s="87" t="str">
        <f t="shared" si="429"/>
        <v>0</v>
      </c>
    </row>
    <row r="27492" spans="67:67">
      <c r="BO27492" s="87" t="str">
        <f t="shared" si="429"/>
        <v>0</v>
      </c>
    </row>
    <row r="27493" spans="67:67">
      <c r="BO27493" s="87" t="str">
        <f t="shared" si="429"/>
        <v>0</v>
      </c>
    </row>
    <row r="27494" spans="67:67">
      <c r="BO27494" s="87" t="str">
        <f t="shared" si="429"/>
        <v>0</v>
      </c>
    </row>
    <row r="27495" spans="67:67">
      <c r="BO27495" s="87" t="str">
        <f t="shared" si="429"/>
        <v>0</v>
      </c>
    </row>
    <row r="27496" spans="67:67">
      <c r="BO27496" s="87" t="str">
        <f t="shared" si="429"/>
        <v>0</v>
      </c>
    </row>
    <row r="27497" spans="67:67">
      <c r="BO27497" s="87" t="str">
        <f t="shared" si="429"/>
        <v>0</v>
      </c>
    </row>
    <row r="27498" spans="67:67">
      <c r="BO27498" s="87" t="str">
        <f t="shared" si="429"/>
        <v>0</v>
      </c>
    </row>
    <row r="27499" spans="67:67">
      <c r="BO27499" s="87" t="str">
        <f t="shared" si="429"/>
        <v>0</v>
      </c>
    </row>
    <row r="27500" spans="67:67">
      <c r="BO27500" s="87" t="str">
        <f t="shared" si="429"/>
        <v>0</v>
      </c>
    </row>
    <row r="27501" spans="67:67">
      <c r="BO27501" s="87" t="str">
        <f t="shared" si="429"/>
        <v>0</v>
      </c>
    </row>
    <row r="27502" spans="67:67">
      <c r="BO27502" s="87" t="str">
        <f t="shared" si="429"/>
        <v>0</v>
      </c>
    </row>
    <row r="27503" spans="67:67">
      <c r="BO27503" s="87" t="str">
        <f t="shared" si="429"/>
        <v>0</v>
      </c>
    </row>
    <row r="27504" spans="67:67">
      <c r="BO27504" s="87" t="str">
        <f t="shared" si="429"/>
        <v>0</v>
      </c>
    </row>
    <row r="27505" spans="67:67">
      <c r="BO27505" s="87" t="str">
        <f t="shared" si="429"/>
        <v>0</v>
      </c>
    </row>
    <row r="27506" spans="67:67">
      <c r="BO27506" s="87" t="str">
        <f t="shared" si="429"/>
        <v>0</v>
      </c>
    </row>
    <row r="27507" spans="67:67">
      <c r="BO27507" s="87" t="str">
        <f t="shared" si="429"/>
        <v>0</v>
      </c>
    </row>
    <row r="27508" spans="67:67">
      <c r="BO27508" s="87" t="str">
        <f t="shared" si="429"/>
        <v>0</v>
      </c>
    </row>
    <row r="27509" spans="67:67">
      <c r="BO27509" s="87" t="str">
        <f t="shared" si="429"/>
        <v>0</v>
      </c>
    </row>
    <row r="27510" spans="67:67">
      <c r="BO27510" s="87" t="str">
        <f t="shared" si="429"/>
        <v>0</v>
      </c>
    </row>
    <row r="27511" spans="67:67">
      <c r="BO27511" s="87" t="str">
        <f t="shared" si="429"/>
        <v>0</v>
      </c>
    </row>
    <row r="27512" spans="67:67">
      <c r="BO27512" s="87" t="str">
        <f t="shared" si="429"/>
        <v>0</v>
      </c>
    </row>
    <row r="27513" spans="67:67">
      <c r="BO27513" s="87" t="str">
        <f t="shared" si="429"/>
        <v>0</v>
      </c>
    </row>
    <row r="27514" spans="67:67">
      <c r="BO27514" s="87" t="str">
        <f t="shared" si="429"/>
        <v>0</v>
      </c>
    </row>
    <row r="27515" spans="67:67">
      <c r="BO27515" s="87" t="str">
        <f t="shared" si="429"/>
        <v>0</v>
      </c>
    </row>
    <row r="27516" spans="67:67">
      <c r="BO27516" s="87" t="str">
        <f t="shared" si="429"/>
        <v>0</v>
      </c>
    </row>
    <row r="27517" spans="67:67">
      <c r="BO27517" s="87" t="str">
        <f t="shared" si="429"/>
        <v>0</v>
      </c>
    </row>
    <row r="27518" spans="67:67">
      <c r="BO27518" s="87" t="str">
        <f t="shared" si="429"/>
        <v>0</v>
      </c>
    </row>
    <row r="27519" spans="67:67">
      <c r="BO27519" s="87" t="str">
        <f t="shared" si="429"/>
        <v>0</v>
      </c>
    </row>
    <row r="27520" spans="67:67">
      <c r="BO27520" s="87" t="str">
        <f t="shared" si="429"/>
        <v>0</v>
      </c>
    </row>
    <row r="27521" spans="67:67">
      <c r="BO27521" s="87" t="str">
        <f t="shared" si="429"/>
        <v>0</v>
      </c>
    </row>
    <row r="27522" spans="67:67">
      <c r="BO27522" s="87" t="str">
        <f t="shared" si="429"/>
        <v>0</v>
      </c>
    </row>
    <row r="27523" spans="67:67">
      <c r="BO27523" s="87" t="str">
        <f t="shared" si="429"/>
        <v>0</v>
      </c>
    </row>
    <row r="27524" spans="67:67">
      <c r="BO27524" s="87" t="str">
        <f t="shared" si="429"/>
        <v>0</v>
      </c>
    </row>
    <row r="27525" spans="67:67">
      <c r="BO27525" s="87" t="str">
        <f t="shared" si="429"/>
        <v>0</v>
      </c>
    </row>
    <row r="27526" spans="67:67">
      <c r="BO27526" s="87" t="str">
        <f t="shared" ref="BO27526:BO27589" si="430">IF(AND(BI27526&lt;&gt;"",BM27526&lt;&gt;"",BE27526&lt;&gt;"",BF27526&lt;&gt;"",BG27526&lt;&gt;""),(1000*9.81*BI27526*0.001*BM27526)/(BE27526*BF27526*BG27526),"0")</f>
        <v>0</v>
      </c>
    </row>
    <row r="27527" spans="67:67">
      <c r="BO27527" s="87" t="str">
        <f t="shared" si="430"/>
        <v>0</v>
      </c>
    </row>
    <row r="27528" spans="67:67">
      <c r="BO27528" s="87" t="str">
        <f t="shared" si="430"/>
        <v>0</v>
      </c>
    </row>
    <row r="27529" spans="67:67">
      <c r="BO27529" s="87" t="str">
        <f t="shared" si="430"/>
        <v>0</v>
      </c>
    </row>
    <row r="27530" spans="67:67">
      <c r="BO27530" s="87" t="str">
        <f t="shared" si="430"/>
        <v>0</v>
      </c>
    </row>
    <row r="27531" spans="67:67">
      <c r="BO27531" s="87" t="str">
        <f t="shared" si="430"/>
        <v>0</v>
      </c>
    </row>
    <row r="27532" spans="67:67">
      <c r="BO27532" s="87" t="str">
        <f t="shared" si="430"/>
        <v>0</v>
      </c>
    </row>
    <row r="27533" spans="67:67">
      <c r="BO27533" s="87" t="str">
        <f t="shared" si="430"/>
        <v>0</v>
      </c>
    </row>
    <row r="27534" spans="67:67">
      <c r="BO27534" s="87" t="str">
        <f t="shared" si="430"/>
        <v>0</v>
      </c>
    </row>
    <row r="27535" spans="67:67">
      <c r="BO27535" s="87" t="str">
        <f t="shared" si="430"/>
        <v>0</v>
      </c>
    </row>
    <row r="27536" spans="67:67">
      <c r="BO27536" s="87" t="str">
        <f t="shared" si="430"/>
        <v>0</v>
      </c>
    </row>
    <row r="27537" spans="67:67">
      <c r="BO27537" s="87" t="str">
        <f t="shared" si="430"/>
        <v>0</v>
      </c>
    </row>
    <row r="27538" spans="67:67">
      <c r="BO27538" s="87" t="str">
        <f t="shared" si="430"/>
        <v>0</v>
      </c>
    </row>
    <row r="27539" spans="67:67">
      <c r="BO27539" s="87" t="str">
        <f t="shared" si="430"/>
        <v>0</v>
      </c>
    </row>
    <row r="27540" spans="67:67">
      <c r="BO27540" s="87" t="str">
        <f t="shared" si="430"/>
        <v>0</v>
      </c>
    </row>
    <row r="27541" spans="67:67">
      <c r="BO27541" s="87" t="str">
        <f t="shared" si="430"/>
        <v>0</v>
      </c>
    </row>
    <row r="27542" spans="67:67">
      <c r="BO27542" s="87" t="str">
        <f t="shared" si="430"/>
        <v>0</v>
      </c>
    </row>
    <row r="27543" spans="67:67">
      <c r="BO27543" s="87" t="str">
        <f t="shared" si="430"/>
        <v>0</v>
      </c>
    </row>
    <row r="27544" spans="67:67">
      <c r="BO27544" s="87" t="str">
        <f t="shared" si="430"/>
        <v>0</v>
      </c>
    </row>
    <row r="27545" spans="67:67">
      <c r="BO27545" s="87" t="str">
        <f t="shared" si="430"/>
        <v>0</v>
      </c>
    </row>
    <row r="27546" spans="67:67">
      <c r="BO27546" s="87" t="str">
        <f t="shared" si="430"/>
        <v>0</v>
      </c>
    </row>
    <row r="27547" spans="67:67">
      <c r="BO27547" s="87" t="str">
        <f t="shared" si="430"/>
        <v>0</v>
      </c>
    </row>
    <row r="27548" spans="67:67">
      <c r="BO27548" s="87" t="str">
        <f t="shared" si="430"/>
        <v>0</v>
      </c>
    </row>
    <row r="27549" spans="67:67">
      <c r="BO27549" s="87" t="str">
        <f t="shared" si="430"/>
        <v>0</v>
      </c>
    </row>
    <row r="27550" spans="67:67">
      <c r="BO27550" s="87" t="str">
        <f t="shared" si="430"/>
        <v>0</v>
      </c>
    </row>
    <row r="27551" spans="67:67">
      <c r="BO27551" s="87" t="str">
        <f t="shared" si="430"/>
        <v>0</v>
      </c>
    </row>
    <row r="27552" spans="67:67">
      <c r="BO27552" s="87" t="str">
        <f t="shared" si="430"/>
        <v>0</v>
      </c>
    </row>
    <row r="27553" spans="67:67">
      <c r="BO27553" s="87" t="str">
        <f t="shared" si="430"/>
        <v>0</v>
      </c>
    </row>
    <row r="27554" spans="67:67">
      <c r="BO27554" s="87" t="str">
        <f t="shared" si="430"/>
        <v>0</v>
      </c>
    </row>
    <row r="27555" spans="67:67">
      <c r="BO27555" s="87" t="str">
        <f t="shared" si="430"/>
        <v>0</v>
      </c>
    </row>
    <row r="27556" spans="67:67">
      <c r="BO27556" s="87" t="str">
        <f t="shared" si="430"/>
        <v>0</v>
      </c>
    </row>
    <row r="27557" spans="67:67">
      <c r="BO27557" s="87" t="str">
        <f t="shared" si="430"/>
        <v>0</v>
      </c>
    </row>
    <row r="27558" spans="67:67">
      <c r="BO27558" s="87" t="str">
        <f t="shared" si="430"/>
        <v>0</v>
      </c>
    </row>
    <row r="27559" spans="67:67">
      <c r="BO27559" s="87" t="str">
        <f t="shared" si="430"/>
        <v>0</v>
      </c>
    </row>
    <row r="27560" spans="67:67">
      <c r="BO27560" s="87" t="str">
        <f t="shared" si="430"/>
        <v>0</v>
      </c>
    </row>
    <row r="27561" spans="67:67">
      <c r="BO27561" s="87" t="str">
        <f t="shared" si="430"/>
        <v>0</v>
      </c>
    </row>
    <row r="27562" spans="67:67">
      <c r="BO27562" s="87" t="str">
        <f t="shared" si="430"/>
        <v>0</v>
      </c>
    </row>
    <row r="27563" spans="67:67">
      <c r="BO27563" s="87" t="str">
        <f t="shared" si="430"/>
        <v>0</v>
      </c>
    </row>
    <row r="27564" spans="67:67">
      <c r="BO27564" s="87" t="str">
        <f t="shared" si="430"/>
        <v>0</v>
      </c>
    </row>
    <row r="27565" spans="67:67">
      <c r="BO27565" s="87" t="str">
        <f t="shared" si="430"/>
        <v>0</v>
      </c>
    </row>
    <row r="27566" spans="67:67">
      <c r="BO27566" s="87" t="str">
        <f t="shared" si="430"/>
        <v>0</v>
      </c>
    </row>
    <row r="27567" spans="67:67">
      <c r="BO27567" s="87" t="str">
        <f t="shared" si="430"/>
        <v>0</v>
      </c>
    </row>
    <row r="27568" spans="67:67">
      <c r="BO27568" s="87" t="str">
        <f t="shared" si="430"/>
        <v>0</v>
      </c>
    </row>
    <row r="27569" spans="67:67">
      <c r="BO27569" s="87" t="str">
        <f t="shared" si="430"/>
        <v>0</v>
      </c>
    </row>
    <row r="27570" spans="67:67">
      <c r="BO27570" s="87" t="str">
        <f t="shared" si="430"/>
        <v>0</v>
      </c>
    </row>
    <row r="27571" spans="67:67">
      <c r="BO27571" s="87" t="str">
        <f t="shared" si="430"/>
        <v>0</v>
      </c>
    </row>
    <row r="27572" spans="67:67">
      <c r="BO27572" s="87" t="str">
        <f t="shared" si="430"/>
        <v>0</v>
      </c>
    </row>
    <row r="27573" spans="67:67">
      <c r="BO27573" s="87" t="str">
        <f t="shared" si="430"/>
        <v>0</v>
      </c>
    </row>
    <row r="27574" spans="67:67">
      <c r="BO27574" s="87" t="str">
        <f t="shared" si="430"/>
        <v>0</v>
      </c>
    </row>
    <row r="27575" spans="67:67">
      <c r="BO27575" s="87" t="str">
        <f t="shared" si="430"/>
        <v>0</v>
      </c>
    </row>
    <row r="27576" spans="67:67">
      <c r="BO27576" s="87" t="str">
        <f t="shared" si="430"/>
        <v>0</v>
      </c>
    </row>
    <row r="27577" spans="67:67">
      <c r="BO27577" s="87" t="str">
        <f t="shared" si="430"/>
        <v>0</v>
      </c>
    </row>
    <row r="27578" spans="67:67">
      <c r="BO27578" s="87" t="str">
        <f t="shared" si="430"/>
        <v>0</v>
      </c>
    </row>
    <row r="27579" spans="67:67">
      <c r="BO27579" s="87" t="str">
        <f t="shared" si="430"/>
        <v>0</v>
      </c>
    </row>
    <row r="27580" spans="67:67">
      <c r="BO27580" s="87" t="str">
        <f t="shared" si="430"/>
        <v>0</v>
      </c>
    </row>
    <row r="27581" spans="67:67">
      <c r="BO27581" s="87" t="str">
        <f t="shared" si="430"/>
        <v>0</v>
      </c>
    </row>
    <row r="27582" spans="67:67">
      <c r="BO27582" s="87" t="str">
        <f t="shared" si="430"/>
        <v>0</v>
      </c>
    </row>
    <row r="27583" spans="67:67">
      <c r="BO27583" s="87" t="str">
        <f t="shared" si="430"/>
        <v>0</v>
      </c>
    </row>
    <row r="27584" spans="67:67">
      <c r="BO27584" s="87" t="str">
        <f t="shared" si="430"/>
        <v>0</v>
      </c>
    </row>
    <row r="27585" spans="67:67">
      <c r="BO27585" s="87" t="str">
        <f t="shared" si="430"/>
        <v>0</v>
      </c>
    </row>
    <row r="27586" spans="67:67">
      <c r="BO27586" s="87" t="str">
        <f t="shared" si="430"/>
        <v>0</v>
      </c>
    </row>
    <row r="27587" spans="67:67">
      <c r="BO27587" s="87" t="str">
        <f t="shared" si="430"/>
        <v>0</v>
      </c>
    </row>
    <row r="27588" spans="67:67">
      <c r="BO27588" s="87" t="str">
        <f t="shared" si="430"/>
        <v>0</v>
      </c>
    </row>
    <row r="27589" spans="67:67">
      <c r="BO27589" s="87" t="str">
        <f t="shared" si="430"/>
        <v>0</v>
      </c>
    </row>
    <row r="27590" spans="67:67">
      <c r="BO27590" s="87" t="str">
        <f t="shared" ref="BO27590:BO27653" si="431">IF(AND(BI27590&lt;&gt;"",BM27590&lt;&gt;"",BE27590&lt;&gt;"",BF27590&lt;&gt;"",BG27590&lt;&gt;""),(1000*9.81*BI27590*0.001*BM27590)/(BE27590*BF27590*BG27590),"0")</f>
        <v>0</v>
      </c>
    </row>
    <row r="27591" spans="67:67">
      <c r="BO27591" s="87" t="str">
        <f t="shared" si="431"/>
        <v>0</v>
      </c>
    </row>
    <row r="27592" spans="67:67">
      <c r="BO27592" s="87" t="str">
        <f t="shared" si="431"/>
        <v>0</v>
      </c>
    </row>
    <row r="27593" spans="67:67">
      <c r="BO27593" s="87" t="str">
        <f t="shared" si="431"/>
        <v>0</v>
      </c>
    </row>
    <row r="27594" spans="67:67">
      <c r="BO27594" s="87" t="str">
        <f t="shared" si="431"/>
        <v>0</v>
      </c>
    </row>
    <row r="27595" spans="67:67">
      <c r="BO27595" s="87" t="str">
        <f t="shared" si="431"/>
        <v>0</v>
      </c>
    </row>
    <row r="27596" spans="67:67">
      <c r="BO27596" s="87" t="str">
        <f t="shared" si="431"/>
        <v>0</v>
      </c>
    </row>
    <row r="27597" spans="67:67">
      <c r="BO27597" s="87" t="str">
        <f t="shared" si="431"/>
        <v>0</v>
      </c>
    </row>
    <row r="27598" spans="67:67">
      <c r="BO27598" s="87" t="str">
        <f t="shared" si="431"/>
        <v>0</v>
      </c>
    </row>
    <row r="27599" spans="67:67">
      <c r="BO27599" s="87" t="str">
        <f t="shared" si="431"/>
        <v>0</v>
      </c>
    </row>
    <row r="27600" spans="67:67">
      <c r="BO27600" s="87" t="str">
        <f t="shared" si="431"/>
        <v>0</v>
      </c>
    </row>
    <row r="27601" spans="67:67">
      <c r="BO27601" s="87" t="str">
        <f t="shared" si="431"/>
        <v>0</v>
      </c>
    </row>
    <row r="27602" spans="67:67">
      <c r="BO27602" s="87" t="str">
        <f t="shared" si="431"/>
        <v>0</v>
      </c>
    </row>
    <row r="27603" spans="67:67">
      <c r="BO27603" s="87" t="str">
        <f t="shared" si="431"/>
        <v>0</v>
      </c>
    </row>
    <row r="27604" spans="67:67">
      <c r="BO27604" s="87" t="str">
        <f t="shared" si="431"/>
        <v>0</v>
      </c>
    </row>
    <row r="27605" spans="67:67">
      <c r="BO27605" s="87" t="str">
        <f t="shared" si="431"/>
        <v>0</v>
      </c>
    </row>
    <row r="27606" spans="67:67">
      <c r="BO27606" s="87" t="str">
        <f t="shared" si="431"/>
        <v>0</v>
      </c>
    </row>
    <row r="27607" spans="67:67">
      <c r="BO27607" s="87" t="str">
        <f t="shared" si="431"/>
        <v>0</v>
      </c>
    </row>
    <row r="27608" spans="67:67">
      <c r="BO27608" s="87" t="str">
        <f t="shared" si="431"/>
        <v>0</v>
      </c>
    </row>
    <row r="27609" spans="67:67">
      <c r="BO27609" s="87" t="str">
        <f t="shared" si="431"/>
        <v>0</v>
      </c>
    </row>
    <row r="27610" spans="67:67">
      <c r="BO27610" s="87" t="str">
        <f t="shared" si="431"/>
        <v>0</v>
      </c>
    </row>
    <row r="27611" spans="67:67">
      <c r="BO27611" s="87" t="str">
        <f t="shared" si="431"/>
        <v>0</v>
      </c>
    </row>
    <row r="27612" spans="67:67">
      <c r="BO27612" s="87" t="str">
        <f t="shared" si="431"/>
        <v>0</v>
      </c>
    </row>
    <row r="27613" spans="67:67">
      <c r="BO27613" s="87" t="str">
        <f t="shared" si="431"/>
        <v>0</v>
      </c>
    </row>
    <row r="27614" spans="67:67">
      <c r="BO27614" s="87" t="str">
        <f t="shared" si="431"/>
        <v>0</v>
      </c>
    </row>
    <row r="27615" spans="67:67">
      <c r="BO27615" s="87" t="str">
        <f t="shared" si="431"/>
        <v>0</v>
      </c>
    </row>
    <row r="27616" spans="67:67">
      <c r="BO27616" s="87" t="str">
        <f t="shared" si="431"/>
        <v>0</v>
      </c>
    </row>
    <row r="27617" spans="67:67">
      <c r="BO27617" s="87" t="str">
        <f t="shared" si="431"/>
        <v>0</v>
      </c>
    </row>
    <row r="27618" spans="67:67">
      <c r="BO27618" s="87" t="str">
        <f t="shared" si="431"/>
        <v>0</v>
      </c>
    </row>
    <row r="27619" spans="67:67">
      <c r="BO27619" s="87" t="str">
        <f t="shared" si="431"/>
        <v>0</v>
      </c>
    </row>
    <row r="27620" spans="67:67">
      <c r="BO27620" s="87" t="str">
        <f t="shared" si="431"/>
        <v>0</v>
      </c>
    </row>
    <row r="27621" spans="67:67">
      <c r="BO27621" s="87" t="str">
        <f t="shared" si="431"/>
        <v>0</v>
      </c>
    </row>
    <row r="27622" spans="67:67">
      <c r="BO27622" s="87" t="str">
        <f t="shared" si="431"/>
        <v>0</v>
      </c>
    </row>
    <row r="27623" spans="67:67">
      <c r="BO27623" s="87" t="str">
        <f t="shared" si="431"/>
        <v>0</v>
      </c>
    </row>
    <row r="27624" spans="67:67">
      <c r="BO27624" s="87" t="str">
        <f t="shared" si="431"/>
        <v>0</v>
      </c>
    </row>
    <row r="27625" spans="67:67">
      <c r="BO27625" s="87" t="str">
        <f t="shared" si="431"/>
        <v>0</v>
      </c>
    </row>
    <row r="27626" spans="67:67">
      <c r="BO27626" s="87" t="str">
        <f t="shared" si="431"/>
        <v>0</v>
      </c>
    </row>
    <row r="27627" spans="67:67">
      <c r="BO27627" s="87" t="str">
        <f t="shared" si="431"/>
        <v>0</v>
      </c>
    </row>
    <row r="27628" spans="67:67">
      <c r="BO27628" s="87" t="str">
        <f t="shared" si="431"/>
        <v>0</v>
      </c>
    </row>
    <row r="27629" spans="67:67">
      <c r="BO27629" s="87" t="str">
        <f t="shared" si="431"/>
        <v>0</v>
      </c>
    </row>
    <row r="27630" spans="67:67">
      <c r="BO27630" s="87" t="str">
        <f t="shared" si="431"/>
        <v>0</v>
      </c>
    </row>
    <row r="27631" spans="67:67">
      <c r="BO27631" s="87" t="str">
        <f t="shared" si="431"/>
        <v>0</v>
      </c>
    </row>
    <row r="27632" spans="67:67">
      <c r="BO27632" s="87" t="str">
        <f t="shared" si="431"/>
        <v>0</v>
      </c>
    </row>
    <row r="27633" spans="67:67">
      <c r="BO27633" s="87" t="str">
        <f t="shared" si="431"/>
        <v>0</v>
      </c>
    </row>
    <row r="27634" spans="67:67">
      <c r="BO27634" s="87" t="str">
        <f t="shared" si="431"/>
        <v>0</v>
      </c>
    </row>
    <row r="27635" spans="67:67">
      <c r="BO27635" s="87" t="str">
        <f t="shared" si="431"/>
        <v>0</v>
      </c>
    </row>
    <row r="27636" spans="67:67">
      <c r="BO27636" s="87" t="str">
        <f t="shared" si="431"/>
        <v>0</v>
      </c>
    </row>
    <row r="27637" spans="67:67">
      <c r="BO27637" s="87" t="str">
        <f t="shared" si="431"/>
        <v>0</v>
      </c>
    </row>
    <row r="27638" spans="67:67">
      <c r="BO27638" s="87" t="str">
        <f t="shared" si="431"/>
        <v>0</v>
      </c>
    </row>
    <row r="27639" spans="67:67">
      <c r="BO27639" s="87" t="str">
        <f t="shared" si="431"/>
        <v>0</v>
      </c>
    </row>
    <row r="27640" spans="67:67">
      <c r="BO27640" s="87" t="str">
        <f t="shared" si="431"/>
        <v>0</v>
      </c>
    </row>
    <row r="27641" spans="67:67">
      <c r="BO27641" s="87" t="str">
        <f t="shared" si="431"/>
        <v>0</v>
      </c>
    </row>
    <row r="27642" spans="67:67">
      <c r="BO27642" s="87" t="str">
        <f t="shared" si="431"/>
        <v>0</v>
      </c>
    </row>
    <row r="27643" spans="67:67">
      <c r="BO27643" s="87" t="str">
        <f t="shared" si="431"/>
        <v>0</v>
      </c>
    </row>
    <row r="27644" spans="67:67">
      <c r="BO27644" s="87" t="str">
        <f t="shared" si="431"/>
        <v>0</v>
      </c>
    </row>
    <row r="27645" spans="67:67">
      <c r="BO27645" s="87" t="str">
        <f t="shared" si="431"/>
        <v>0</v>
      </c>
    </row>
    <row r="27646" spans="67:67">
      <c r="BO27646" s="87" t="str">
        <f t="shared" si="431"/>
        <v>0</v>
      </c>
    </row>
    <row r="27647" spans="67:67">
      <c r="BO27647" s="87" t="str">
        <f t="shared" si="431"/>
        <v>0</v>
      </c>
    </row>
    <row r="27648" spans="67:67">
      <c r="BO27648" s="87" t="str">
        <f t="shared" si="431"/>
        <v>0</v>
      </c>
    </row>
    <row r="27649" spans="67:67">
      <c r="BO27649" s="87" t="str">
        <f t="shared" si="431"/>
        <v>0</v>
      </c>
    </row>
    <row r="27650" spans="67:67">
      <c r="BO27650" s="87" t="str">
        <f t="shared" si="431"/>
        <v>0</v>
      </c>
    </row>
    <row r="27651" spans="67:67">
      <c r="BO27651" s="87" t="str">
        <f t="shared" si="431"/>
        <v>0</v>
      </c>
    </row>
    <row r="27652" spans="67:67">
      <c r="BO27652" s="87" t="str">
        <f t="shared" si="431"/>
        <v>0</v>
      </c>
    </row>
    <row r="27653" spans="67:67">
      <c r="BO27653" s="87" t="str">
        <f t="shared" si="431"/>
        <v>0</v>
      </c>
    </row>
    <row r="27654" spans="67:67">
      <c r="BO27654" s="87" t="str">
        <f t="shared" ref="BO27654:BO27717" si="432">IF(AND(BI27654&lt;&gt;"",BM27654&lt;&gt;"",BE27654&lt;&gt;"",BF27654&lt;&gt;"",BG27654&lt;&gt;""),(1000*9.81*BI27654*0.001*BM27654)/(BE27654*BF27654*BG27654),"0")</f>
        <v>0</v>
      </c>
    </row>
    <row r="27655" spans="67:67">
      <c r="BO27655" s="87" t="str">
        <f t="shared" si="432"/>
        <v>0</v>
      </c>
    </row>
    <row r="27656" spans="67:67">
      <c r="BO27656" s="87" t="str">
        <f t="shared" si="432"/>
        <v>0</v>
      </c>
    </row>
    <row r="27657" spans="67:67">
      <c r="BO27657" s="87" t="str">
        <f t="shared" si="432"/>
        <v>0</v>
      </c>
    </row>
    <row r="27658" spans="67:67">
      <c r="BO27658" s="87" t="str">
        <f t="shared" si="432"/>
        <v>0</v>
      </c>
    </row>
    <row r="27659" spans="67:67">
      <c r="BO27659" s="87" t="str">
        <f t="shared" si="432"/>
        <v>0</v>
      </c>
    </row>
    <row r="27660" spans="67:67">
      <c r="BO27660" s="87" t="str">
        <f t="shared" si="432"/>
        <v>0</v>
      </c>
    </row>
    <row r="27661" spans="67:67">
      <c r="BO27661" s="87" t="str">
        <f t="shared" si="432"/>
        <v>0</v>
      </c>
    </row>
    <row r="27662" spans="67:67">
      <c r="BO27662" s="87" t="str">
        <f t="shared" si="432"/>
        <v>0</v>
      </c>
    </row>
    <row r="27663" spans="67:67">
      <c r="BO27663" s="87" t="str">
        <f t="shared" si="432"/>
        <v>0</v>
      </c>
    </row>
    <row r="27664" spans="67:67">
      <c r="BO27664" s="87" t="str">
        <f t="shared" si="432"/>
        <v>0</v>
      </c>
    </row>
    <row r="27665" spans="67:67">
      <c r="BO27665" s="87" t="str">
        <f t="shared" si="432"/>
        <v>0</v>
      </c>
    </row>
    <row r="27666" spans="67:67">
      <c r="BO27666" s="87" t="str">
        <f t="shared" si="432"/>
        <v>0</v>
      </c>
    </row>
    <row r="27667" spans="67:67">
      <c r="BO27667" s="87" t="str">
        <f t="shared" si="432"/>
        <v>0</v>
      </c>
    </row>
    <row r="27668" spans="67:67">
      <c r="BO27668" s="87" t="str">
        <f t="shared" si="432"/>
        <v>0</v>
      </c>
    </row>
    <row r="27669" spans="67:67">
      <c r="BO27669" s="87" t="str">
        <f t="shared" si="432"/>
        <v>0</v>
      </c>
    </row>
    <row r="27670" spans="67:67">
      <c r="BO27670" s="87" t="str">
        <f t="shared" si="432"/>
        <v>0</v>
      </c>
    </row>
    <row r="27671" spans="67:67">
      <c r="BO27671" s="87" t="str">
        <f t="shared" si="432"/>
        <v>0</v>
      </c>
    </row>
    <row r="27672" spans="67:67">
      <c r="BO27672" s="87" t="str">
        <f t="shared" si="432"/>
        <v>0</v>
      </c>
    </row>
    <row r="27673" spans="67:67">
      <c r="BO27673" s="87" t="str">
        <f t="shared" si="432"/>
        <v>0</v>
      </c>
    </row>
    <row r="27674" spans="67:67">
      <c r="BO27674" s="87" t="str">
        <f t="shared" si="432"/>
        <v>0</v>
      </c>
    </row>
    <row r="27675" spans="67:67">
      <c r="BO27675" s="87" t="str">
        <f t="shared" si="432"/>
        <v>0</v>
      </c>
    </row>
    <row r="27676" spans="67:67">
      <c r="BO27676" s="87" t="str">
        <f t="shared" si="432"/>
        <v>0</v>
      </c>
    </row>
    <row r="27677" spans="67:67">
      <c r="BO27677" s="87" t="str">
        <f t="shared" si="432"/>
        <v>0</v>
      </c>
    </row>
    <row r="27678" spans="67:67">
      <c r="BO27678" s="87" t="str">
        <f t="shared" si="432"/>
        <v>0</v>
      </c>
    </row>
    <row r="27679" spans="67:67">
      <c r="BO27679" s="87" t="str">
        <f t="shared" si="432"/>
        <v>0</v>
      </c>
    </row>
    <row r="27680" spans="67:67">
      <c r="BO27680" s="87" t="str">
        <f t="shared" si="432"/>
        <v>0</v>
      </c>
    </row>
    <row r="27681" spans="67:67">
      <c r="BO27681" s="87" t="str">
        <f t="shared" si="432"/>
        <v>0</v>
      </c>
    </row>
    <row r="27682" spans="67:67">
      <c r="BO27682" s="87" t="str">
        <f t="shared" si="432"/>
        <v>0</v>
      </c>
    </row>
    <row r="27683" spans="67:67">
      <c r="BO27683" s="87" t="str">
        <f t="shared" si="432"/>
        <v>0</v>
      </c>
    </row>
    <row r="27684" spans="67:67">
      <c r="BO27684" s="87" t="str">
        <f t="shared" si="432"/>
        <v>0</v>
      </c>
    </row>
    <row r="27685" spans="67:67">
      <c r="BO27685" s="87" t="str">
        <f t="shared" si="432"/>
        <v>0</v>
      </c>
    </row>
    <row r="27686" spans="67:67">
      <c r="BO27686" s="87" t="str">
        <f t="shared" si="432"/>
        <v>0</v>
      </c>
    </row>
    <row r="27687" spans="67:67">
      <c r="BO27687" s="87" t="str">
        <f t="shared" si="432"/>
        <v>0</v>
      </c>
    </row>
    <row r="27688" spans="67:67">
      <c r="BO27688" s="87" t="str">
        <f t="shared" si="432"/>
        <v>0</v>
      </c>
    </row>
    <row r="27689" spans="67:67">
      <c r="BO27689" s="87" t="str">
        <f t="shared" si="432"/>
        <v>0</v>
      </c>
    </row>
    <row r="27690" spans="67:67">
      <c r="BO27690" s="87" t="str">
        <f t="shared" si="432"/>
        <v>0</v>
      </c>
    </row>
    <row r="27691" spans="67:67">
      <c r="BO27691" s="87" t="str">
        <f t="shared" si="432"/>
        <v>0</v>
      </c>
    </row>
    <row r="27692" spans="67:67">
      <c r="BO27692" s="87" t="str">
        <f t="shared" si="432"/>
        <v>0</v>
      </c>
    </row>
    <row r="27693" spans="67:67">
      <c r="BO27693" s="87" t="str">
        <f t="shared" si="432"/>
        <v>0</v>
      </c>
    </row>
    <row r="27694" spans="67:67">
      <c r="BO27694" s="87" t="str">
        <f t="shared" si="432"/>
        <v>0</v>
      </c>
    </row>
    <row r="27695" spans="67:67">
      <c r="BO27695" s="87" t="str">
        <f t="shared" si="432"/>
        <v>0</v>
      </c>
    </row>
    <row r="27696" spans="67:67">
      <c r="BO27696" s="87" t="str">
        <f t="shared" si="432"/>
        <v>0</v>
      </c>
    </row>
    <row r="27697" spans="67:67">
      <c r="BO27697" s="87" t="str">
        <f t="shared" si="432"/>
        <v>0</v>
      </c>
    </row>
    <row r="27698" spans="67:67">
      <c r="BO27698" s="87" t="str">
        <f t="shared" si="432"/>
        <v>0</v>
      </c>
    </row>
    <row r="27699" spans="67:67">
      <c r="BO27699" s="87" t="str">
        <f t="shared" si="432"/>
        <v>0</v>
      </c>
    </row>
    <row r="27700" spans="67:67">
      <c r="BO27700" s="87" t="str">
        <f t="shared" si="432"/>
        <v>0</v>
      </c>
    </row>
    <row r="27701" spans="67:67">
      <c r="BO27701" s="87" t="str">
        <f t="shared" si="432"/>
        <v>0</v>
      </c>
    </row>
    <row r="27702" spans="67:67">
      <c r="BO27702" s="87" t="str">
        <f t="shared" si="432"/>
        <v>0</v>
      </c>
    </row>
    <row r="27703" spans="67:67">
      <c r="BO27703" s="87" t="str">
        <f t="shared" si="432"/>
        <v>0</v>
      </c>
    </row>
    <row r="27704" spans="67:67">
      <c r="BO27704" s="87" t="str">
        <f t="shared" si="432"/>
        <v>0</v>
      </c>
    </row>
    <row r="27705" spans="67:67">
      <c r="BO27705" s="87" t="str">
        <f t="shared" si="432"/>
        <v>0</v>
      </c>
    </row>
    <row r="27706" spans="67:67">
      <c r="BO27706" s="87" t="str">
        <f t="shared" si="432"/>
        <v>0</v>
      </c>
    </row>
    <row r="27707" spans="67:67">
      <c r="BO27707" s="87" t="str">
        <f t="shared" si="432"/>
        <v>0</v>
      </c>
    </row>
    <row r="27708" spans="67:67">
      <c r="BO27708" s="87" t="str">
        <f t="shared" si="432"/>
        <v>0</v>
      </c>
    </row>
    <row r="27709" spans="67:67">
      <c r="BO27709" s="87" t="str">
        <f t="shared" si="432"/>
        <v>0</v>
      </c>
    </row>
    <row r="27710" spans="67:67">
      <c r="BO27710" s="87" t="str">
        <f t="shared" si="432"/>
        <v>0</v>
      </c>
    </row>
    <row r="27711" spans="67:67">
      <c r="BO27711" s="87" t="str">
        <f t="shared" si="432"/>
        <v>0</v>
      </c>
    </row>
    <row r="27712" spans="67:67">
      <c r="BO27712" s="87" t="str">
        <f t="shared" si="432"/>
        <v>0</v>
      </c>
    </row>
    <row r="27713" spans="67:67">
      <c r="BO27713" s="87" t="str">
        <f t="shared" si="432"/>
        <v>0</v>
      </c>
    </row>
    <row r="27714" spans="67:67">
      <c r="BO27714" s="87" t="str">
        <f t="shared" si="432"/>
        <v>0</v>
      </c>
    </row>
    <row r="27715" spans="67:67">
      <c r="BO27715" s="87" t="str">
        <f t="shared" si="432"/>
        <v>0</v>
      </c>
    </row>
    <row r="27716" spans="67:67">
      <c r="BO27716" s="87" t="str">
        <f t="shared" si="432"/>
        <v>0</v>
      </c>
    </row>
    <row r="27717" spans="67:67">
      <c r="BO27717" s="87" t="str">
        <f t="shared" si="432"/>
        <v>0</v>
      </c>
    </row>
    <row r="27718" spans="67:67">
      <c r="BO27718" s="87" t="str">
        <f t="shared" ref="BO27718:BO27781" si="433">IF(AND(BI27718&lt;&gt;"",BM27718&lt;&gt;"",BE27718&lt;&gt;"",BF27718&lt;&gt;"",BG27718&lt;&gt;""),(1000*9.81*BI27718*0.001*BM27718)/(BE27718*BF27718*BG27718),"0")</f>
        <v>0</v>
      </c>
    </row>
    <row r="27719" spans="67:67">
      <c r="BO27719" s="87" t="str">
        <f t="shared" si="433"/>
        <v>0</v>
      </c>
    </row>
    <row r="27720" spans="67:67">
      <c r="BO27720" s="87" t="str">
        <f t="shared" si="433"/>
        <v>0</v>
      </c>
    </row>
    <row r="27721" spans="67:67">
      <c r="BO27721" s="87" t="str">
        <f t="shared" si="433"/>
        <v>0</v>
      </c>
    </row>
    <row r="27722" spans="67:67">
      <c r="BO27722" s="87" t="str">
        <f t="shared" si="433"/>
        <v>0</v>
      </c>
    </row>
    <row r="27723" spans="67:67">
      <c r="BO27723" s="87" t="str">
        <f t="shared" si="433"/>
        <v>0</v>
      </c>
    </row>
    <row r="27724" spans="67:67">
      <c r="BO27724" s="87" t="str">
        <f t="shared" si="433"/>
        <v>0</v>
      </c>
    </row>
    <row r="27725" spans="67:67">
      <c r="BO27725" s="87" t="str">
        <f t="shared" si="433"/>
        <v>0</v>
      </c>
    </row>
    <row r="27726" spans="67:67">
      <c r="BO27726" s="87" t="str">
        <f t="shared" si="433"/>
        <v>0</v>
      </c>
    </row>
    <row r="27727" spans="67:67">
      <c r="BO27727" s="87" t="str">
        <f t="shared" si="433"/>
        <v>0</v>
      </c>
    </row>
    <row r="27728" spans="67:67">
      <c r="BO27728" s="87" t="str">
        <f t="shared" si="433"/>
        <v>0</v>
      </c>
    </row>
    <row r="27729" spans="67:67">
      <c r="BO27729" s="87" t="str">
        <f t="shared" si="433"/>
        <v>0</v>
      </c>
    </row>
    <row r="27730" spans="67:67">
      <c r="BO27730" s="87" t="str">
        <f t="shared" si="433"/>
        <v>0</v>
      </c>
    </row>
    <row r="27731" spans="67:67">
      <c r="BO27731" s="87" t="str">
        <f t="shared" si="433"/>
        <v>0</v>
      </c>
    </row>
    <row r="27732" spans="67:67">
      <c r="BO27732" s="87" t="str">
        <f t="shared" si="433"/>
        <v>0</v>
      </c>
    </row>
    <row r="27733" spans="67:67">
      <c r="BO27733" s="87" t="str">
        <f t="shared" si="433"/>
        <v>0</v>
      </c>
    </row>
    <row r="27734" spans="67:67">
      <c r="BO27734" s="87" t="str">
        <f t="shared" si="433"/>
        <v>0</v>
      </c>
    </row>
    <row r="27735" spans="67:67">
      <c r="BO27735" s="87" t="str">
        <f t="shared" si="433"/>
        <v>0</v>
      </c>
    </row>
    <row r="27736" spans="67:67">
      <c r="BO27736" s="87" t="str">
        <f t="shared" si="433"/>
        <v>0</v>
      </c>
    </row>
    <row r="27737" spans="67:67">
      <c r="BO27737" s="87" t="str">
        <f t="shared" si="433"/>
        <v>0</v>
      </c>
    </row>
    <row r="27738" spans="67:67">
      <c r="BO27738" s="87" t="str">
        <f t="shared" si="433"/>
        <v>0</v>
      </c>
    </row>
    <row r="27739" spans="67:67">
      <c r="BO27739" s="87" t="str">
        <f t="shared" si="433"/>
        <v>0</v>
      </c>
    </row>
    <row r="27740" spans="67:67">
      <c r="BO27740" s="87" t="str">
        <f t="shared" si="433"/>
        <v>0</v>
      </c>
    </row>
    <row r="27741" spans="67:67">
      <c r="BO27741" s="87" t="str">
        <f t="shared" si="433"/>
        <v>0</v>
      </c>
    </row>
    <row r="27742" spans="67:67">
      <c r="BO27742" s="87" t="str">
        <f t="shared" si="433"/>
        <v>0</v>
      </c>
    </row>
    <row r="27743" spans="67:67">
      <c r="BO27743" s="87" t="str">
        <f t="shared" si="433"/>
        <v>0</v>
      </c>
    </row>
    <row r="27744" spans="67:67">
      <c r="BO27744" s="87" t="str">
        <f t="shared" si="433"/>
        <v>0</v>
      </c>
    </row>
    <row r="27745" spans="67:67">
      <c r="BO27745" s="87" t="str">
        <f t="shared" si="433"/>
        <v>0</v>
      </c>
    </row>
    <row r="27746" spans="67:67">
      <c r="BO27746" s="87" t="str">
        <f t="shared" si="433"/>
        <v>0</v>
      </c>
    </row>
    <row r="27747" spans="67:67">
      <c r="BO27747" s="87" t="str">
        <f t="shared" si="433"/>
        <v>0</v>
      </c>
    </row>
    <row r="27748" spans="67:67">
      <c r="BO27748" s="87" t="str">
        <f t="shared" si="433"/>
        <v>0</v>
      </c>
    </row>
    <row r="27749" spans="67:67">
      <c r="BO27749" s="87" t="str">
        <f t="shared" si="433"/>
        <v>0</v>
      </c>
    </row>
    <row r="27750" spans="67:67">
      <c r="BO27750" s="87" t="str">
        <f t="shared" si="433"/>
        <v>0</v>
      </c>
    </row>
    <row r="27751" spans="67:67">
      <c r="BO27751" s="87" t="str">
        <f t="shared" si="433"/>
        <v>0</v>
      </c>
    </row>
    <row r="27752" spans="67:67">
      <c r="BO27752" s="87" t="str">
        <f t="shared" si="433"/>
        <v>0</v>
      </c>
    </row>
    <row r="27753" spans="67:67">
      <c r="BO27753" s="87" t="str">
        <f t="shared" si="433"/>
        <v>0</v>
      </c>
    </row>
    <row r="27754" spans="67:67">
      <c r="BO27754" s="87" t="str">
        <f t="shared" si="433"/>
        <v>0</v>
      </c>
    </row>
    <row r="27755" spans="67:67">
      <c r="BO27755" s="87" t="str">
        <f t="shared" si="433"/>
        <v>0</v>
      </c>
    </row>
    <row r="27756" spans="67:67">
      <c r="BO27756" s="87" t="str">
        <f t="shared" si="433"/>
        <v>0</v>
      </c>
    </row>
    <row r="27757" spans="67:67">
      <c r="BO27757" s="87" t="str">
        <f t="shared" si="433"/>
        <v>0</v>
      </c>
    </row>
    <row r="27758" spans="67:67">
      <c r="BO27758" s="87" t="str">
        <f t="shared" si="433"/>
        <v>0</v>
      </c>
    </row>
    <row r="27759" spans="67:67">
      <c r="BO27759" s="87" t="str">
        <f t="shared" si="433"/>
        <v>0</v>
      </c>
    </row>
    <row r="27760" spans="67:67">
      <c r="BO27760" s="87" t="str">
        <f t="shared" si="433"/>
        <v>0</v>
      </c>
    </row>
    <row r="27761" spans="67:67">
      <c r="BO27761" s="87" t="str">
        <f t="shared" si="433"/>
        <v>0</v>
      </c>
    </row>
    <row r="27762" spans="67:67">
      <c r="BO27762" s="87" t="str">
        <f t="shared" si="433"/>
        <v>0</v>
      </c>
    </row>
    <row r="27763" spans="67:67">
      <c r="BO27763" s="87" t="str">
        <f t="shared" si="433"/>
        <v>0</v>
      </c>
    </row>
    <row r="27764" spans="67:67">
      <c r="BO27764" s="87" t="str">
        <f t="shared" si="433"/>
        <v>0</v>
      </c>
    </row>
    <row r="27765" spans="67:67">
      <c r="BO27765" s="87" t="str">
        <f t="shared" si="433"/>
        <v>0</v>
      </c>
    </row>
    <row r="27766" spans="67:67">
      <c r="BO27766" s="87" t="str">
        <f t="shared" si="433"/>
        <v>0</v>
      </c>
    </row>
    <row r="27767" spans="67:67">
      <c r="BO27767" s="87" t="str">
        <f t="shared" si="433"/>
        <v>0</v>
      </c>
    </row>
    <row r="27768" spans="67:67">
      <c r="BO27768" s="87" t="str">
        <f t="shared" si="433"/>
        <v>0</v>
      </c>
    </row>
    <row r="27769" spans="67:67">
      <c r="BO27769" s="87" t="str">
        <f t="shared" si="433"/>
        <v>0</v>
      </c>
    </row>
    <row r="27770" spans="67:67">
      <c r="BO27770" s="87" t="str">
        <f t="shared" si="433"/>
        <v>0</v>
      </c>
    </row>
    <row r="27771" spans="67:67">
      <c r="BO27771" s="87" t="str">
        <f t="shared" si="433"/>
        <v>0</v>
      </c>
    </row>
    <row r="27772" spans="67:67">
      <c r="BO27772" s="87" t="str">
        <f t="shared" si="433"/>
        <v>0</v>
      </c>
    </row>
    <row r="27773" spans="67:67">
      <c r="BO27773" s="87" t="str">
        <f t="shared" si="433"/>
        <v>0</v>
      </c>
    </row>
    <row r="27774" spans="67:67">
      <c r="BO27774" s="87" t="str">
        <f t="shared" si="433"/>
        <v>0</v>
      </c>
    </row>
    <row r="27775" spans="67:67">
      <c r="BO27775" s="87" t="str">
        <f t="shared" si="433"/>
        <v>0</v>
      </c>
    </row>
    <row r="27776" spans="67:67">
      <c r="BO27776" s="87" t="str">
        <f t="shared" si="433"/>
        <v>0</v>
      </c>
    </row>
    <row r="27777" spans="67:67">
      <c r="BO27777" s="87" t="str">
        <f t="shared" si="433"/>
        <v>0</v>
      </c>
    </row>
    <row r="27778" spans="67:67">
      <c r="BO27778" s="87" t="str">
        <f t="shared" si="433"/>
        <v>0</v>
      </c>
    </row>
    <row r="27779" spans="67:67">
      <c r="BO27779" s="87" t="str">
        <f t="shared" si="433"/>
        <v>0</v>
      </c>
    </row>
    <row r="27780" spans="67:67">
      <c r="BO27780" s="87" t="str">
        <f t="shared" si="433"/>
        <v>0</v>
      </c>
    </row>
    <row r="27781" spans="67:67">
      <c r="BO27781" s="87" t="str">
        <f t="shared" si="433"/>
        <v>0</v>
      </c>
    </row>
    <row r="27782" spans="67:67">
      <c r="BO27782" s="87" t="str">
        <f t="shared" ref="BO27782:BO27845" si="434">IF(AND(BI27782&lt;&gt;"",BM27782&lt;&gt;"",BE27782&lt;&gt;"",BF27782&lt;&gt;"",BG27782&lt;&gt;""),(1000*9.81*BI27782*0.001*BM27782)/(BE27782*BF27782*BG27782),"0")</f>
        <v>0</v>
      </c>
    </row>
    <row r="27783" spans="67:67">
      <c r="BO27783" s="87" t="str">
        <f t="shared" si="434"/>
        <v>0</v>
      </c>
    </row>
    <row r="27784" spans="67:67">
      <c r="BO27784" s="87" t="str">
        <f t="shared" si="434"/>
        <v>0</v>
      </c>
    </row>
    <row r="27785" spans="67:67">
      <c r="BO27785" s="87" t="str">
        <f t="shared" si="434"/>
        <v>0</v>
      </c>
    </row>
    <row r="27786" spans="67:67">
      <c r="BO27786" s="87" t="str">
        <f t="shared" si="434"/>
        <v>0</v>
      </c>
    </row>
    <row r="27787" spans="67:67">
      <c r="BO27787" s="87" t="str">
        <f t="shared" si="434"/>
        <v>0</v>
      </c>
    </row>
    <row r="27788" spans="67:67">
      <c r="BO27788" s="87" t="str">
        <f t="shared" si="434"/>
        <v>0</v>
      </c>
    </row>
    <row r="27789" spans="67:67">
      <c r="BO27789" s="87" t="str">
        <f t="shared" si="434"/>
        <v>0</v>
      </c>
    </row>
    <row r="27790" spans="67:67">
      <c r="BO27790" s="87" t="str">
        <f t="shared" si="434"/>
        <v>0</v>
      </c>
    </row>
    <row r="27791" spans="67:67">
      <c r="BO27791" s="87" t="str">
        <f t="shared" si="434"/>
        <v>0</v>
      </c>
    </row>
    <row r="27792" spans="67:67">
      <c r="BO27792" s="87" t="str">
        <f t="shared" si="434"/>
        <v>0</v>
      </c>
    </row>
    <row r="27793" spans="67:67">
      <c r="BO27793" s="87" t="str">
        <f t="shared" si="434"/>
        <v>0</v>
      </c>
    </row>
    <row r="27794" spans="67:67">
      <c r="BO27794" s="87" t="str">
        <f t="shared" si="434"/>
        <v>0</v>
      </c>
    </row>
    <row r="27795" spans="67:67">
      <c r="BO27795" s="87" t="str">
        <f t="shared" si="434"/>
        <v>0</v>
      </c>
    </row>
    <row r="27796" spans="67:67">
      <c r="BO27796" s="87" t="str">
        <f t="shared" si="434"/>
        <v>0</v>
      </c>
    </row>
    <row r="27797" spans="67:67">
      <c r="BO27797" s="87" t="str">
        <f t="shared" si="434"/>
        <v>0</v>
      </c>
    </row>
    <row r="27798" spans="67:67">
      <c r="BO27798" s="87" t="str">
        <f t="shared" si="434"/>
        <v>0</v>
      </c>
    </row>
    <row r="27799" spans="67:67">
      <c r="BO27799" s="87" t="str">
        <f t="shared" si="434"/>
        <v>0</v>
      </c>
    </row>
    <row r="27800" spans="67:67">
      <c r="BO27800" s="87" t="str">
        <f t="shared" si="434"/>
        <v>0</v>
      </c>
    </row>
    <row r="27801" spans="67:67">
      <c r="BO27801" s="87" t="str">
        <f t="shared" si="434"/>
        <v>0</v>
      </c>
    </row>
    <row r="27802" spans="67:67">
      <c r="BO27802" s="87" t="str">
        <f t="shared" si="434"/>
        <v>0</v>
      </c>
    </row>
    <row r="27803" spans="67:67">
      <c r="BO27803" s="87" t="str">
        <f t="shared" si="434"/>
        <v>0</v>
      </c>
    </row>
    <row r="27804" spans="67:67">
      <c r="BO27804" s="87" t="str">
        <f t="shared" si="434"/>
        <v>0</v>
      </c>
    </row>
    <row r="27805" spans="67:67">
      <c r="BO27805" s="87" t="str">
        <f t="shared" si="434"/>
        <v>0</v>
      </c>
    </row>
    <row r="27806" spans="67:67">
      <c r="BO27806" s="87" t="str">
        <f t="shared" si="434"/>
        <v>0</v>
      </c>
    </row>
    <row r="27807" spans="67:67">
      <c r="BO27807" s="87" t="str">
        <f t="shared" si="434"/>
        <v>0</v>
      </c>
    </row>
    <row r="27808" spans="67:67">
      <c r="BO27808" s="87" t="str">
        <f t="shared" si="434"/>
        <v>0</v>
      </c>
    </row>
    <row r="27809" spans="67:67">
      <c r="BO27809" s="87" t="str">
        <f t="shared" si="434"/>
        <v>0</v>
      </c>
    </row>
    <row r="27810" spans="67:67">
      <c r="BO27810" s="87" t="str">
        <f t="shared" si="434"/>
        <v>0</v>
      </c>
    </row>
    <row r="27811" spans="67:67">
      <c r="BO27811" s="87" t="str">
        <f t="shared" si="434"/>
        <v>0</v>
      </c>
    </row>
    <row r="27812" spans="67:67">
      <c r="BO27812" s="87" t="str">
        <f t="shared" si="434"/>
        <v>0</v>
      </c>
    </row>
    <row r="27813" spans="67:67">
      <c r="BO27813" s="87" t="str">
        <f t="shared" si="434"/>
        <v>0</v>
      </c>
    </row>
    <row r="27814" spans="67:67">
      <c r="BO27814" s="87" t="str">
        <f t="shared" si="434"/>
        <v>0</v>
      </c>
    </row>
    <row r="27815" spans="67:67">
      <c r="BO27815" s="87" t="str">
        <f t="shared" si="434"/>
        <v>0</v>
      </c>
    </row>
    <row r="27816" spans="67:67">
      <c r="BO27816" s="87" t="str">
        <f t="shared" si="434"/>
        <v>0</v>
      </c>
    </row>
    <row r="27817" spans="67:67">
      <c r="BO27817" s="87" t="str">
        <f t="shared" si="434"/>
        <v>0</v>
      </c>
    </row>
    <row r="27818" spans="67:67">
      <c r="BO27818" s="87" t="str">
        <f t="shared" si="434"/>
        <v>0</v>
      </c>
    </row>
    <row r="27819" spans="67:67">
      <c r="BO27819" s="87" t="str">
        <f t="shared" si="434"/>
        <v>0</v>
      </c>
    </row>
    <row r="27820" spans="67:67">
      <c r="BO27820" s="87" t="str">
        <f t="shared" si="434"/>
        <v>0</v>
      </c>
    </row>
    <row r="27821" spans="67:67">
      <c r="BO27821" s="87" t="str">
        <f t="shared" si="434"/>
        <v>0</v>
      </c>
    </row>
    <row r="27822" spans="67:67">
      <c r="BO27822" s="87" t="str">
        <f t="shared" si="434"/>
        <v>0</v>
      </c>
    </row>
    <row r="27823" spans="67:67">
      <c r="BO27823" s="87" t="str">
        <f t="shared" si="434"/>
        <v>0</v>
      </c>
    </row>
    <row r="27824" spans="67:67">
      <c r="BO27824" s="87" t="str">
        <f t="shared" si="434"/>
        <v>0</v>
      </c>
    </row>
    <row r="27825" spans="67:67">
      <c r="BO27825" s="87" t="str">
        <f t="shared" si="434"/>
        <v>0</v>
      </c>
    </row>
    <row r="27826" spans="67:67">
      <c r="BO27826" s="87" t="str">
        <f t="shared" si="434"/>
        <v>0</v>
      </c>
    </row>
    <row r="27827" spans="67:67">
      <c r="BO27827" s="87" t="str">
        <f t="shared" si="434"/>
        <v>0</v>
      </c>
    </row>
    <row r="27828" spans="67:67">
      <c r="BO27828" s="87" t="str">
        <f t="shared" si="434"/>
        <v>0</v>
      </c>
    </row>
    <row r="27829" spans="67:67">
      <c r="BO27829" s="87" t="str">
        <f t="shared" si="434"/>
        <v>0</v>
      </c>
    </row>
    <row r="27830" spans="67:67">
      <c r="BO27830" s="87" t="str">
        <f t="shared" si="434"/>
        <v>0</v>
      </c>
    </row>
    <row r="27831" spans="67:67">
      <c r="BO27831" s="87" t="str">
        <f t="shared" si="434"/>
        <v>0</v>
      </c>
    </row>
    <row r="27832" spans="67:67">
      <c r="BO27832" s="87" t="str">
        <f t="shared" si="434"/>
        <v>0</v>
      </c>
    </row>
    <row r="27833" spans="67:67">
      <c r="BO27833" s="87" t="str">
        <f t="shared" si="434"/>
        <v>0</v>
      </c>
    </row>
    <row r="27834" spans="67:67">
      <c r="BO27834" s="87" t="str">
        <f t="shared" si="434"/>
        <v>0</v>
      </c>
    </row>
    <row r="27835" spans="67:67">
      <c r="BO27835" s="87" t="str">
        <f t="shared" si="434"/>
        <v>0</v>
      </c>
    </row>
    <row r="27836" spans="67:67">
      <c r="BO27836" s="87" t="str">
        <f t="shared" si="434"/>
        <v>0</v>
      </c>
    </row>
    <row r="27837" spans="67:67">
      <c r="BO27837" s="87" t="str">
        <f t="shared" si="434"/>
        <v>0</v>
      </c>
    </row>
    <row r="27838" spans="67:67">
      <c r="BO27838" s="87" t="str">
        <f t="shared" si="434"/>
        <v>0</v>
      </c>
    </row>
    <row r="27839" spans="67:67">
      <c r="BO27839" s="87" t="str">
        <f t="shared" si="434"/>
        <v>0</v>
      </c>
    </row>
    <row r="27840" spans="67:67">
      <c r="BO27840" s="87" t="str">
        <f t="shared" si="434"/>
        <v>0</v>
      </c>
    </row>
    <row r="27841" spans="67:67">
      <c r="BO27841" s="87" t="str">
        <f t="shared" si="434"/>
        <v>0</v>
      </c>
    </row>
    <row r="27842" spans="67:67">
      <c r="BO27842" s="87" t="str">
        <f t="shared" si="434"/>
        <v>0</v>
      </c>
    </row>
    <row r="27843" spans="67:67">
      <c r="BO27843" s="87" t="str">
        <f t="shared" si="434"/>
        <v>0</v>
      </c>
    </row>
    <row r="27844" spans="67:67">
      <c r="BO27844" s="87" t="str">
        <f t="shared" si="434"/>
        <v>0</v>
      </c>
    </row>
    <row r="27845" spans="67:67">
      <c r="BO27845" s="87" t="str">
        <f t="shared" si="434"/>
        <v>0</v>
      </c>
    </row>
    <row r="27846" spans="67:67">
      <c r="BO27846" s="87" t="str">
        <f t="shared" ref="BO27846:BO27909" si="435">IF(AND(BI27846&lt;&gt;"",BM27846&lt;&gt;"",BE27846&lt;&gt;"",BF27846&lt;&gt;"",BG27846&lt;&gt;""),(1000*9.81*BI27846*0.001*BM27846)/(BE27846*BF27846*BG27846),"0")</f>
        <v>0</v>
      </c>
    </row>
    <row r="27847" spans="67:67">
      <c r="BO27847" s="87" t="str">
        <f t="shared" si="435"/>
        <v>0</v>
      </c>
    </row>
    <row r="27848" spans="67:67">
      <c r="BO27848" s="87" t="str">
        <f t="shared" si="435"/>
        <v>0</v>
      </c>
    </row>
    <row r="27849" spans="67:67">
      <c r="BO27849" s="87" t="str">
        <f t="shared" si="435"/>
        <v>0</v>
      </c>
    </row>
    <row r="27850" spans="67:67">
      <c r="BO27850" s="87" t="str">
        <f t="shared" si="435"/>
        <v>0</v>
      </c>
    </row>
    <row r="27851" spans="67:67">
      <c r="BO27851" s="87" t="str">
        <f t="shared" si="435"/>
        <v>0</v>
      </c>
    </row>
    <row r="27852" spans="67:67">
      <c r="BO27852" s="87" t="str">
        <f t="shared" si="435"/>
        <v>0</v>
      </c>
    </row>
    <row r="27853" spans="67:67">
      <c r="BO27853" s="87" t="str">
        <f t="shared" si="435"/>
        <v>0</v>
      </c>
    </row>
    <row r="27854" spans="67:67">
      <c r="BO27854" s="87" t="str">
        <f t="shared" si="435"/>
        <v>0</v>
      </c>
    </row>
    <row r="27855" spans="67:67">
      <c r="BO27855" s="87" t="str">
        <f t="shared" si="435"/>
        <v>0</v>
      </c>
    </row>
    <row r="27856" spans="67:67">
      <c r="BO27856" s="87" t="str">
        <f t="shared" si="435"/>
        <v>0</v>
      </c>
    </row>
    <row r="27857" spans="67:67">
      <c r="BO27857" s="87" t="str">
        <f t="shared" si="435"/>
        <v>0</v>
      </c>
    </row>
    <row r="27858" spans="67:67">
      <c r="BO27858" s="87" t="str">
        <f t="shared" si="435"/>
        <v>0</v>
      </c>
    </row>
    <row r="27859" spans="67:67">
      <c r="BO27859" s="87" t="str">
        <f t="shared" si="435"/>
        <v>0</v>
      </c>
    </row>
    <row r="27860" spans="67:67">
      <c r="BO27860" s="87" t="str">
        <f t="shared" si="435"/>
        <v>0</v>
      </c>
    </row>
    <row r="27861" spans="67:67">
      <c r="BO27861" s="87" t="str">
        <f t="shared" si="435"/>
        <v>0</v>
      </c>
    </row>
    <row r="27862" spans="67:67">
      <c r="BO27862" s="87" t="str">
        <f t="shared" si="435"/>
        <v>0</v>
      </c>
    </row>
    <row r="27863" spans="67:67">
      <c r="BO27863" s="87" t="str">
        <f t="shared" si="435"/>
        <v>0</v>
      </c>
    </row>
    <row r="27864" spans="67:67">
      <c r="BO27864" s="87" t="str">
        <f t="shared" si="435"/>
        <v>0</v>
      </c>
    </row>
    <row r="27865" spans="67:67">
      <c r="BO27865" s="87" t="str">
        <f t="shared" si="435"/>
        <v>0</v>
      </c>
    </row>
    <row r="27866" spans="67:67">
      <c r="BO27866" s="87" t="str">
        <f t="shared" si="435"/>
        <v>0</v>
      </c>
    </row>
    <row r="27867" spans="67:67">
      <c r="BO27867" s="87" t="str">
        <f t="shared" si="435"/>
        <v>0</v>
      </c>
    </row>
    <row r="27868" spans="67:67">
      <c r="BO27868" s="87" t="str">
        <f t="shared" si="435"/>
        <v>0</v>
      </c>
    </row>
    <row r="27869" spans="67:67">
      <c r="BO27869" s="87" t="str">
        <f t="shared" si="435"/>
        <v>0</v>
      </c>
    </row>
    <row r="27870" spans="67:67">
      <c r="BO27870" s="87" t="str">
        <f t="shared" si="435"/>
        <v>0</v>
      </c>
    </row>
    <row r="27871" spans="67:67">
      <c r="BO27871" s="87" t="str">
        <f t="shared" si="435"/>
        <v>0</v>
      </c>
    </row>
    <row r="27872" spans="67:67">
      <c r="BO27872" s="87" t="str">
        <f t="shared" si="435"/>
        <v>0</v>
      </c>
    </row>
    <row r="27873" spans="67:67">
      <c r="BO27873" s="87" t="str">
        <f t="shared" si="435"/>
        <v>0</v>
      </c>
    </row>
    <row r="27874" spans="67:67">
      <c r="BO27874" s="87" t="str">
        <f t="shared" si="435"/>
        <v>0</v>
      </c>
    </row>
    <row r="27875" spans="67:67">
      <c r="BO27875" s="87" t="str">
        <f t="shared" si="435"/>
        <v>0</v>
      </c>
    </row>
    <row r="27876" spans="67:67">
      <c r="BO27876" s="87" t="str">
        <f t="shared" si="435"/>
        <v>0</v>
      </c>
    </row>
    <row r="27877" spans="67:67">
      <c r="BO27877" s="87" t="str">
        <f t="shared" si="435"/>
        <v>0</v>
      </c>
    </row>
    <row r="27878" spans="67:67">
      <c r="BO27878" s="87" t="str">
        <f t="shared" si="435"/>
        <v>0</v>
      </c>
    </row>
    <row r="27879" spans="67:67">
      <c r="BO27879" s="87" t="str">
        <f t="shared" si="435"/>
        <v>0</v>
      </c>
    </row>
    <row r="27880" spans="67:67">
      <c r="BO27880" s="87" t="str">
        <f t="shared" si="435"/>
        <v>0</v>
      </c>
    </row>
    <row r="27881" spans="67:67">
      <c r="BO27881" s="87" t="str">
        <f t="shared" si="435"/>
        <v>0</v>
      </c>
    </row>
    <row r="27882" spans="67:67">
      <c r="BO27882" s="87" t="str">
        <f t="shared" si="435"/>
        <v>0</v>
      </c>
    </row>
    <row r="27883" spans="67:67">
      <c r="BO27883" s="87" t="str">
        <f t="shared" si="435"/>
        <v>0</v>
      </c>
    </row>
    <row r="27884" spans="67:67">
      <c r="BO27884" s="87" t="str">
        <f t="shared" si="435"/>
        <v>0</v>
      </c>
    </row>
    <row r="27885" spans="67:67">
      <c r="BO27885" s="87" t="str">
        <f t="shared" si="435"/>
        <v>0</v>
      </c>
    </row>
    <row r="27886" spans="67:67">
      <c r="BO27886" s="87" t="str">
        <f t="shared" si="435"/>
        <v>0</v>
      </c>
    </row>
    <row r="27887" spans="67:67">
      <c r="BO27887" s="87" t="str">
        <f t="shared" si="435"/>
        <v>0</v>
      </c>
    </row>
    <row r="27888" spans="67:67">
      <c r="BO27888" s="87" t="str">
        <f t="shared" si="435"/>
        <v>0</v>
      </c>
    </row>
    <row r="27889" spans="67:67">
      <c r="BO27889" s="87" t="str">
        <f t="shared" si="435"/>
        <v>0</v>
      </c>
    </row>
    <row r="27890" spans="67:67">
      <c r="BO27890" s="87" t="str">
        <f t="shared" si="435"/>
        <v>0</v>
      </c>
    </row>
    <row r="27891" spans="67:67">
      <c r="BO27891" s="87" t="str">
        <f t="shared" si="435"/>
        <v>0</v>
      </c>
    </row>
    <row r="27892" spans="67:67">
      <c r="BO27892" s="87" t="str">
        <f t="shared" si="435"/>
        <v>0</v>
      </c>
    </row>
    <row r="27893" spans="67:67">
      <c r="BO27893" s="87" t="str">
        <f t="shared" si="435"/>
        <v>0</v>
      </c>
    </row>
    <row r="27894" spans="67:67">
      <c r="BO27894" s="87" t="str">
        <f t="shared" si="435"/>
        <v>0</v>
      </c>
    </row>
    <row r="27895" spans="67:67">
      <c r="BO27895" s="87" t="str">
        <f t="shared" si="435"/>
        <v>0</v>
      </c>
    </row>
    <row r="27896" spans="67:67">
      <c r="BO27896" s="87" t="str">
        <f t="shared" si="435"/>
        <v>0</v>
      </c>
    </row>
    <row r="27897" spans="67:67">
      <c r="BO27897" s="87" t="str">
        <f t="shared" si="435"/>
        <v>0</v>
      </c>
    </row>
    <row r="27898" spans="67:67">
      <c r="BO27898" s="87" t="str">
        <f t="shared" si="435"/>
        <v>0</v>
      </c>
    </row>
    <row r="27899" spans="67:67">
      <c r="BO27899" s="87" t="str">
        <f t="shared" si="435"/>
        <v>0</v>
      </c>
    </row>
    <row r="27900" spans="67:67">
      <c r="BO27900" s="87" t="str">
        <f t="shared" si="435"/>
        <v>0</v>
      </c>
    </row>
    <row r="27901" spans="67:67">
      <c r="BO27901" s="87" t="str">
        <f t="shared" si="435"/>
        <v>0</v>
      </c>
    </row>
    <row r="27902" spans="67:67">
      <c r="BO27902" s="87" t="str">
        <f t="shared" si="435"/>
        <v>0</v>
      </c>
    </row>
    <row r="27903" spans="67:67">
      <c r="BO27903" s="87" t="str">
        <f t="shared" si="435"/>
        <v>0</v>
      </c>
    </row>
    <row r="27904" spans="67:67">
      <c r="BO27904" s="87" t="str">
        <f t="shared" si="435"/>
        <v>0</v>
      </c>
    </row>
    <row r="27905" spans="67:67">
      <c r="BO27905" s="87" t="str">
        <f t="shared" si="435"/>
        <v>0</v>
      </c>
    </row>
    <row r="27906" spans="67:67">
      <c r="BO27906" s="87" t="str">
        <f t="shared" si="435"/>
        <v>0</v>
      </c>
    </row>
    <row r="27907" spans="67:67">
      <c r="BO27907" s="87" t="str">
        <f t="shared" si="435"/>
        <v>0</v>
      </c>
    </row>
    <row r="27908" spans="67:67">
      <c r="BO27908" s="87" t="str">
        <f t="shared" si="435"/>
        <v>0</v>
      </c>
    </row>
    <row r="27909" spans="67:67">
      <c r="BO27909" s="87" t="str">
        <f t="shared" si="435"/>
        <v>0</v>
      </c>
    </row>
    <row r="27910" spans="67:67">
      <c r="BO27910" s="87" t="str">
        <f t="shared" ref="BO27910:BO27973" si="436">IF(AND(BI27910&lt;&gt;"",BM27910&lt;&gt;"",BE27910&lt;&gt;"",BF27910&lt;&gt;"",BG27910&lt;&gt;""),(1000*9.81*BI27910*0.001*BM27910)/(BE27910*BF27910*BG27910),"0")</f>
        <v>0</v>
      </c>
    </row>
    <row r="27911" spans="67:67">
      <c r="BO27911" s="87" t="str">
        <f t="shared" si="436"/>
        <v>0</v>
      </c>
    </row>
    <row r="27912" spans="67:67">
      <c r="BO27912" s="87" t="str">
        <f t="shared" si="436"/>
        <v>0</v>
      </c>
    </row>
    <row r="27913" spans="67:67">
      <c r="BO27913" s="87" t="str">
        <f t="shared" si="436"/>
        <v>0</v>
      </c>
    </row>
    <row r="27914" spans="67:67">
      <c r="BO27914" s="87" t="str">
        <f t="shared" si="436"/>
        <v>0</v>
      </c>
    </row>
    <row r="27915" spans="67:67">
      <c r="BO27915" s="87" t="str">
        <f t="shared" si="436"/>
        <v>0</v>
      </c>
    </row>
    <row r="27916" spans="67:67">
      <c r="BO27916" s="87" t="str">
        <f t="shared" si="436"/>
        <v>0</v>
      </c>
    </row>
    <row r="27917" spans="67:67">
      <c r="BO27917" s="87" t="str">
        <f t="shared" si="436"/>
        <v>0</v>
      </c>
    </row>
    <row r="27918" spans="67:67">
      <c r="BO27918" s="87" t="str">
        <f t="shared" si="436"/>
        <v>0</v>
      </c>
    </row>
    <row r="27919" spans="67:67">
      <c r="BO27919" s="87" t="str">
        <f t="shared" si="436"/>
        <v>0</v>
      </c>
    </row>
    <row r="27920" spans="67:67">
      <c r="BO27920" s="87" t="str">
        <f t="shared" si="436"/>
        <v>0</v>
      </c>
    </row>
    <row r="27921" spans="67:67">
      <c r="BO27921" s="87" t="str">
        <f t="shared" si="436"/>
        <v>0</v>
      </c>
    </row>
    <row r="27922" spans="67:67">
      <c r="BO27922" s="87" t="str">
        <f t="shared" si="436"/>
        <v>0</v>
      </c>
    </row>
    <row r="27923" spans="67:67">
      <c r="BO27923" s="87" t="str">
        <f t="shared" si="436"/>
        <v>0</v>
      </c>
    </row>
    <row r="27924" spans="67:67">
      <c r="BO27924" s="87" t="str">
        <f t="shared" si="436"/>
        <v>0</v>
      </c>
    </row>
    <row r="27925" spans="67:67">
      <c r="BO27925" s="87" t="str">
        <f t="shared" si="436"/>
        <v>0</v>
      </c>
    </row>
    <row r="27926" spans="67:67">
      <c r="BO27926" s="87" t="str">
        <f t="shared" si="436"/>
        <v>0</v>
      </c>
    </row>
    <row r="27927" spans="67:67">
      <c r="BO27927" s="87" t="str">
        <f t="shared" si="436"/>
        <v>0</v>
      </c>
    </row>
    <row r="27928" spans="67:67">
      <c r="BO27928" s="87" t="str">
        <f t="shared" si="436"/>
        <v>0</v>
      </c>
    </row>
    <row r="27929" spans="67:67">
      <c r="BO27929" s="87" t="str">
        <f t="shared" si="436"/>
        <v>0</v>
      </c>
    </row>
    <row r="27930" spans="67:67">
      <c r="BO27930" s="87" t="str">
        <f t="shared" si="436"/>
        <v>0</v>
      </c>
    </row>
    <row r="27931" spans="67:67">
      <c r="BO27931" s="87" t="str">
        <f t="shared" si="436"/>
        <v>0</v>
      </c>
    </row>
    <row r="27932" spans="67:67">
      <c r="BO27932" s="87" t="str">
        <f t="shared" si="436"/>
        <v>0</v>
      </c>
    </row>
    <row r="27933" spans="67:67">
      <c r="BO27933" s="87" t="str">
        <f t="shared" si="436"/>
        <v>0</v>
      </c>
    </row>
    <row r="27934" spans="67:67">
      <c r="BO27934" s="87" t="str">
        <f t="shared" si="436"/>
        <v>0</v>
      </c>
    </row>
    <row r="27935" spans="67:67">
      <c r="BO27935" s="87" t="str">
        <f t="shared" si="436"/>
        <v>0</v>
      </c>
    </row>
    <row r="27936" spans="67:67">
      <c r="BO27936" s="87" t="str">
        <f t="shared" si="436"/>
        <v>0</v>
      </c>
    </row>
    <row r="27937" spans="67:67">
      <c r="BO27937" s="87" t="str">
        <f t="shared" si="436"/>
        <v>0</v>
      </c>
    </row>
    <row r="27938" spans="67:67">
      <c r="BO27938" s="87" t="str">
        <f t="shared" si="436"/>
        <v>0</v>
      </c>
    </row>
    <row r="27939" spans="67:67">
      <c r="BO27939" s="87" t="str">
        <f t="shared" si="436"/>
        <v>0</v>
      </c>
    </row>
    <row r="27940" spans="67:67">
      <c r="BO27940" s="87" t="str">
        <f t="shared" si="436"/>
        <v>0</v>
      </c>
    </row>
    <row r="27941" spans="67:67">
      <c r="BO27941" s="87" t="str">
        <f t="shared" si="436"/>
        <v>0</v>
      </c>
    </row>
    <row r="27942" spans="67:67">
      <c r="BO27942" s="87" t="str">
        <f t="shared" si="436"/>
        <v>0</v>
      </c>
    </row>
    <row r="27943" spans="67:67">
      <c r="BO27943" s="87" t="str">
        <f t="shared" si="436"/>
        <v>0</v>
      </c>
    </row>
    <row r="27944" spans="67:67">
      <c r="BO27944" s="87" t="str">
        <f t="shared" si="436"/>
        <v>0</v>
      </c>
    </row>
    <row r="27945" spans="67:67">
      <c r="BO27945" s="87" t="str">
        <f t="shared" si="436"/>
        <v>0</v>
      </c>
    </row>
    <row r="27946" spans="67:67">
      <c r="BO27946" s="87" t="str">
        <f t="shared" si="436"/>
        <v>0</v>
      </c>
    </row>
    <row r="27947" spans="67:67">
      <c r="BO27947" s="87" t="str">
        <f t="shared" si="436"/>
        <v>0</v>
      </c>
    </row>
    <row r="27948" spans="67:67">
      <c r="BO27948" s="87" t="str">
        <f t="shared" si="436"/>
        <v>0</v>
      </c>
    </row>
    <row r="27949" spans="67:67">
      <c r="BO27949" s="87" t="str">
        <f t="shared" si="436"/>
        <v>0</v>
      </c>
    </row>
    <row r="27950" spans="67:67">
      <c r="BO27950" s="87" t="str">
        <f t="shared" si="436"/>
        <v>0</v>
      </c>
    </row>
    <row r="27951" spans="67:67">
      <c r="BO27951" s="87" t="str">
        <f t="shared" si="436"/>
        <v>0</v>
      </c>
    </row>
    <row r="27952" spans="67:67">
      <c r="BO27952" s="87" t="str">
        <f t="shared" si="436"/>
        <v>0</v>
      </c>
    </row>
    <row r="27953" spans="67:67">
      <c r="BO27953" s="87" t="str">
        <f t="shared" si="436"/>
        <v>0</v>
      </c>
    </row>
    <row r="27954" spans="67:67">
      <c r="BO27954" s="87" t="str">
        <f t="shared" si="436"/>
        <v>0</v>
      </c>
    </row>
    <row r="27955" spans="67:67">
      <c r="BO27955" s="87" t="str">
        <f t="shared" si="436"/>
        <v>0</v>
      </c>
    </row>
    <row r="27956" spans="67:67">
      <c r="BO27956" s="87" t="str">
        <f t="shared" si="436"/>
        <v>0</v>
      </c>
    </row>
    <row r="27957" spans="67:67">
      <c r="BO27957" s="87" t="str">
        <f t="shared" si="436"/>
        <v>0</v>
      </c>
    </row>
    <row r="27958" spans="67:67">
      <c r="BO27958" s="87" t="str">
        <f t="shared" si="436"/>
        <v>0</v>
      </c>
    </row>
    <row r="27959" spans="67:67">
      <c r="BO27959" s="87" t="str">
        <f t="shared" si="436"/>
        <v>0</v>
      </c>
    </row>
    <row r="27960" spans="67:67">
      <c r="BO27960" s="87" t="str">
        <f t="shared" si="436"/>
        <v>0</v>
      </c>
    </row>
    <row r="27961" spans="67:67">
      <c r="BO27961" s="87" t="str">
        <f t="shared" si="436"/>
        <v>0</v>
      </c>
    </row>
    <row r="27962" spans="67:67">
      <c r="BO27962" s="87" t="str">
        <f t="shared" si="436"/>
        <v>0</v>
      </c>
    </row>
    <row r="27963" spans="67:67">
      <c r="BO27963" s="87" t="str">
        <f t="shared" si="436"/>
        <v>0</v>
      </c>
    </row>
    <row r="27964" spans="67:67">
      <c r="BO27964" s="87" t="str">
        <f t="shared" si="436"/>
        <v>0</v>
      </c>
    </row>
    <row r="27965" spans="67:67">
      <c r="BO27965" s="87" t="str">
        <f t="shared" si="436"/>
        <v>0</v>
      </c>
    </row>
    <row r="27966" spans="67:67">
      <c r="BO27966" s="87" t="str">
        <f t="shared" si="436"/>
        <v>0</v>
      </c>
    </row>
    <row r="27967" spans="67:67">
      <c r="BO27967" s="87" t="str">
        <f t="shared" si="436"/>
        <v>0</v>
      </c>
    </row>
    <row r="27968" spans="67:67">
      <c r="BO27968" s="87" t="str">
        <f t="shared" si="436"/>
        <v>0</v>
      </c>
    </row>
    <row r="27969" spans="67:67">
      <c r="BO27969" s="87" t="str">
        <f t="shared" si="436"/>
        <v>0</v>
      </c>
    </row>
    <row r="27970" spans="67:67">
      <c r="BO27970" s="87" t="str">
        <f t="shared" si="436"/>
        <v>0</v>
      </c>
    </row>
    <row r="27971" spans="67:67">
      <c r="BO27971" s="87" t="str">
        <f t="shared" si="436"/>
        <v>0</v>
      </c>
    </row>
    <row r="27972" spans="67:67">
      <c r="BO27972" s="87" t="str">
        <f t="shared" si="436"/>
        <v>0</v>
      </c>
    </row>
    <row r="27973" spans="67:67">
      <c r="BO27973" s="87" t="str">
        <f t="shared" si="436"/>
        <v>0</v>
      </c>
    </row>
    <row r="27974" spans="67:67">
      <c r="BO27974" s="87" t="str">
        <f t="shared" ref="BO27974:BO28037" si="437">IF(AND(BI27974&lt;&gt;"",BM27974&lt;&gt;"",BE27974&lt;&gt;"",BF27974&lt;&gt;"",BG27974&lt;&gt;""),(1000*9.81*BI27974*0.001*BM27974)/(BE27974*BF27974*BG27974),"0")</f>
        <v>0</v>
      </c>
    </row>
    <row r="27975" spans="67:67">
      <c r="BO27975" s="87" t="str">
        <f t="shared" si="437"/>
        <v>0</v>
      </c>
    </row>
    <row r="27976" spans="67:67">
      <c r="BO27976" s="87" t="str">
        <f t="shared" si="437"/>
        <v>0</v>
      </c>
    </row>
    <row r="27977" spans="67:67">
      <c r="BO27977" s="87" t="str">
        <f t="shared" si="437"/>
        <v>0</v>
      </c>
    </row>
    <row r="27978" spans="67:67">
      <c r="BO27978" s="87" t="str">
        <f t="shared" si="437"/>
        <v>0</v>
      </c>
    </row>
    <row r="27979" spans="67:67">
      <c r="BO27979" s="87" t="str">
        <f t="shared" si="437"/>
        <v>0</v>
      </c>
    </row>
    <row r="27980" spans="67:67">
      <c r="BO27980" s="87" t="str">
        <f t="shared" si="437"/>
        <v>0</v>
      </c>
    </row>
    <row r="27981" spans="67:67">
      <c r="BO27981" s="87" t="str">
        <f t="shared" si="437"/>
        <v>0</v>
      </c>
    </row>
    <row r="27982" spans="67:67">
      <c r="BO27982" s="87" t="str">
        <f t="shared" si="437"/>
        <v>0</v>
      </c>
    </row>
    <row r="27983" spans="67:67">
      <c r="BO27983" s="87" t="str">
        <f t="shared" si="437"/>
        <v>0</v>
      </c>
    </row>
    <row r="27984" spans="67:67">
      <c r="BO27984" s="87" t="str">
        <f t="shared" si="437"/>
        <v>0</v>
      </c>
    </row>
    <row r="27985" spans="67:67">
      <c r="BO27985" s="87" t="str">
        <f t="shared" si="437"/>
        <v>0</v>
      </c>
    </row>
    <row r="27986" spans="67:67">
      <c r="BO27986" s="87" t="str">
        <f t="shared" si="437"/>
        <v>0</v>
      </c>
    </row>
    <row r="27987" spans="67:67">
      <c r="BO27987" s="87" t="str">
        <f t="shared" si="437"/>
        <v>0</v>
      </c>
    </row>
    <row r="27988" spans="67:67">
      <c r="BO27988" s="87" t="str">
        <f t="shared" si="437"/>
        <v>0</v>
      </c>
    </row>
    <row r="27989" spans="67:67">
      <c r="BO27989" s="87" t="str">
        <f t="shared" si="437"/>
        <v>0</v>
      </c>
    </row>
    <row r="27990" spans="67:67">
      <c r="BO27990" s="87" t="str">
        <f t="shared" si="437"/>
        <v>0</v>
      </c>
    </row>
    <row r="27991" spans="67:67">
      <c r="BO27991" s="87" t="str">
        <f t="shared" si="437"/>
        <v>0</v>
      </c>
    </row>
    <row r="27992" spans="67:67">
      <c r="BO27992" s="87" t="str">
        <f t="shared" si="437"/>
        <v>0</v>
      </c>
    </row>
    <row r="27993" spans="67:67">
      <c r="BO27993" s="87" t="str">
        <f t="shared" si="437"/>
        <v>0</v>
      </c>
    </row>
    <row r="27994" spans="67:67">
      <c r="BO27994" s="87" t="str">
        <f t="shared" si="437"/>
        <v>0</v>
      </c>
    </row>
    <row r="27995" spans="67:67">
      <c r="BO27995" s="87" t="str">
        <f t="shared" si="437"/>
        <v>0</v>
      </c>
    </row>
    <row r="27996" spans="67:67">
      <c r="BO27996" s="87" t="str">
        <f t="shared" si="437"/>
        <v>0</v>
      </c>
    </row>
    <row r="27997" spans="67:67">
      <c r="BO27997" s="87" t="str">
        <f t="shared" si="437"/>
        <v>0</v>
      </c>
    </row>
    <row r="27998" spans="67:67">
      <c r="BO27998" s="87" t="str">
        <f t="shared" si="437"/>
        <v>0</v>
      </c>
    </row>
    <row r="27999" spans="67:67">
      <c r="BO27999" s="87" t="str">
        <f t="shared" si="437"/>
        <v>0</v>
      </c>
    </row>
    <row r="28000" spans="67:67">
      <c r="BO28000" s="87" t="str">
        <f t="shared" si="437"/>
        <v>0</v>
      </c>
    </row>
    <row r="28001" spans="67:67">
      <c r="BO28001" s="87" t="str">
        <f t="shared" si="437"/>
        <v>0</v>
      </c>
    </row>
    <row r="28002" spans="67:67">
      <c r="BO28002" s="87" t="str">
        <f t="shared" si="437"/>
        <v>0</v>
      </c>
    </row>
    <row r="28003" spans="67:67">
      <c r="BO28003" s="87" t="str">
        <f t="shared" si="437"/>
        <v>0</v>
      </c>
    </row>
    <row r="28004" spans="67:67">
      <c r="BO28004" s="87" t="str">
        <f t="shared" si="437"/>
        <v>0</v>
      </c>
    </row>
    <row r="28005" spans="67:67">
      <c r="BO28005" s="87" t="str">
        <f t="shared" si="437"/>
        <v>0</v>
      </c>
    </row>
    <row r="28006" spans="67:67">
      <c r="BO28006" s="87" t="str">
        <f t="shared" si="437"/>
        <v>0</v>
      </c>
    </row>
    <row r="28007" spans="67:67">
      <c r="BO28007" s="87" t="str">
        <f t="shared" si="437"/>
        <v>0</v>
      </c>
    </row>
    <row r="28008" spans="67:67">
      <c r="BO28008" s="87" t="str">
        <f t="shared" si="437"/>
        <v>0</v>
      </c>
    </row>
    <row r="28009" spans="67:67">
      <c r="BO28009" s="87" t="str">
        <f t="shared" si="437"/>
        <v>0</v>
      </c>
    </row>
    <row r="28010" spans="67:67">
      <c r="BO28010" s="87" t="str">
        <f t="shared" si="437"/>
        <v>0</v>
      </c>
    </row>
    <row r="28011" spans="67:67">
      <c r="BO28011" s="87" t="str">
        <f t="shared" si="437"/>
        <v>0</v>
      </c>
    </row>
    <row r="28012" spans="67:67">
      <c r="BO28012" s="87" t="str">
        <f t="shared" si="437"/>
        <v>0</v>
      </c>
    </row>
    <row r="28013" spans="67:67">
      <c r="BO28013" s="87" t="str">
        <f t="shared" si="437"/>
        <v>0</v>
      </c>
    </row>
    <row r="28014" spans="67:67">
      <c r="BO28014" s="87" t="str">
        <f t="shared" si="437"/>
        <v>0</v>
      </c>
    </row>
    <row r="28015" spans="67:67">
      <c r="BO28015" s="87" t="str">
        <f t="shared" si="437"/>
        <v>0</v>
      </c>
    </row>
    <row r="28016" spans="67:67">
      <c r="BO28016" s="87" t="str">
        <f t="shared" si="437"/>
        <v>0</v>
      </c>
    </row>
    <row r="28017" spans="67:67">
      <c r="BO28017" s="87" t="str">
        <f t="shared" si="437"/>
        <v>0</v>
      </c>
    </row>
    <row r="28018" spans="67:67">
      <c r="BO28018" s="87" t="str">
        <f t="shared" si="437"/>
        <v>0</v>
      </c>
    </row>
    <row r="28019" spans="67:67">
      <c r="BO28019" s="87" t="str">
        <f t="shared" si="437"/>
        <v>0</v>
      </c>
    </row>
    <row r="28020" spans="67:67">
      <c r="BO28020" s="87" t="str">
        <f t="shared" si="437"/>
        <v>0</v>
      </c>
    </row>
    <row r="28021" spans="67:67">
      <c r="BO28021" s="87" t="str">
        <f t="shared" si="437"/>
        <v>0</v>
      </c>
    </row>
    <row r="28022" spans="67:67">
      <c r="BO28022" s="87" t="str">
        <f t="shared" si="437"/>
        <v>0</v>
      </c>
    </row>
    <row r="28023" spans="67:67">
      <c r="BO28023" s="87" t="str">
        <f t="shared" si="437"/>
        <v>0</v>
      </c>
    </row>
    <row r="28024" spans="67:67">
      <c r="BO28024" s="87" t="str">
        <f t="shared" si="437"/>
        <v>0</v>
      </c>
    </row>
    <row r="28025" spans="67:67">
      <c r="BO28025" s="87" t="str">
        <f t="shared" si="437"/>
        <v>0</v>
      </c>
    </row>
    <row r="28026" spans="67:67">
      <c r="BO28026" s="87" t="str">
        <f t="shared" si="437"/>
        <v>0</v>
      </c>
    </row>
    <row r="28027" spans="67:67">
      <c r="BO28027" s="87" t="str">
        <f t="shared" si="437"/>
        <v>0</v>
      </c>
    </row>
    <row r="28028" spans="67:67">
      <c r="BO28028" s="87" t="str">
        <f t="shared" si="437"/>
        <v>0</v>
      </c>
    </row>
    <row r="28029" spans="67:67">
      <c r="BO28029" s="87" t="str">
        <f t="shared" si="437"/>
        <v>0</v>
      </c>
    </row>
    <row r="28030" spans="67:67">
      <c r="BO28030" s="87" t="str">
        <f t="shared" si="437"/>
        <v>0</v>
      </c>
    </row>
    <row r="28031" spans="67:67">
      <c r="BO28031" s="87" t="str">
        <f t="shared" si="437"/>
        <v>0</v>
      </c>
    </row>
    <row r="28032" spans="67:67">
      <c r="BO28032" s="87" t="str">
        <f t="shared" si="437"/>
        <v>0</v>
      </c>
    </row>
    <row r="28033" spans="67:67">
      <c r="BO28033" s="87" t="str">
        <f t="shared" si="437"/>
        <v>0</v>
      </c>
    </row>
    <row r="28034" spans="67:67">
      <c r="BO28034" s="87" t="str">
        <f t="shared" si="437"/>
        <v>0</v>
      </c>
    </row>
    <row r="28035" spans="67:67">
      <c r="BO28035" s="87" t="str">
        <f t="shared" si="437"/>
        <v>0</v>
      </c>
    </row>
    <row r="28036" spans="67:67">
      <c r="BO28036" s="87" t="str">
        <f t="shared" si="437"/>
        <v>0</v>
      </c>
    </row>
    <row r="28037" spans="67:67">
      <c r="BO28037" s="87" t="str">
        <f t="shared" si="437"/>
        <v>0</v>
      </c>
    </row>
    <row r="28038" spans="67:67">
      <c r="BO28038" s="87" t="str">
        <f t="shared" ref="BO28038:BO28101" si="438">IF(AND(BI28038&lt;&gt;"",BM28038&lt;&gt;"",BE28038&lt;&gt;"",BF28038&lt;&gt;"",BG28038&lt;&gt;""),(1000*9.81*BI28038*0.001*BM28038)/(BE28038*BF28038*BG28038),"0")</f>
        <v>0</v>
      </c>
    </row>
    <row r="28039" spans="67:67">
      <c r="BO28039" s="87" t="str">
        <f t="shared" si="438"/>
        <v>0</v>
      </c>
    </row>
    <row r="28040" spans="67:67">
      <c r="BO28040" s="87" t="str">
        <f t="shared" si="438"/>
        <v>0</v>
      </c>
    </row>
    <row r="28041" spans="67:67">
      <c r="BO28041" s="87" t="str">
        <f t="shared" si="438"/>
        <v>0</v>
      </c>
    </row>
    <row r="28042" spans="67:67">
      <c r="BO28042" s="87" t="str">
        <f t="shared" si="438"/>
        <v>0</v>
      </c>
    </row>
    <row r="28043" spans="67:67">
      <c r="BO28043" s="87" t="str">
        <f t="shared" si="438"/>
        <v>0</v>
      </c>
    </row>
    <row r="28044" spans="67:67">
      <c r="BO28044" s="87" t="str">
        <f t="shared" si="438"/>
        <v>0</v>
      </c>
    </row>
    <row r="28045" spans="67:67">
      <c r="BO28045" s="87" t="str">
        <f t="shared" si="438"/>
        <v>0</v>
      </c>
    </row>
    <row r="28046" spans="67:67">
      <c r="BO28046" s="87" t="str">
        <f t="shared" si="438"/>
        <v>0</v>
      </c>
    </row>
    <row r="28047" spans="67:67">
      <c r="BO28047" s="87" t="str">
        <f t="shared" si="438"/>
        <v>0</v>
      </c>
    </row>
    <row r="28048" spans="67:67">
      <c r="BO28048" s="87" t="str">
        <f t="shared" si="438"/>
        <v>0</v>
      </c>
    </row>
    <row r="28049" spans="67:67">
      <c r="BO28049" s="87" t="str">
        <f t="shared" si="438"/>
        <v>0</v>
      </c>
    </row>
    <row r="28050" spans="67:67">
      <c r="BO28050" s="87" t="str">
        <f t="shared" si="438"/>
        <v>0</v>
      </c>
    </row>
    <row r="28051" spans="67:67">
      <c r="BO28051" s="87" t="str">
        <f t="shared" si="438"/>
        <v>0</v>
      </c>
    </row>
    <row r="28052" spans="67:67">
      <c r="BO28052" s="87" t="str">
        <f t="shared" si="438"/>
        <v>0</v>
      </c>
    </row>
    <row r="28053" spans="67:67">
      <c r="BO28053" s="87" t="str">
        <f t="shared" si="438"/>
        <v>0</v>
      </c>
    </row>
    <row r="28054" spans="67:67">
      <c r="BO28054" s="87" t="str">
        <f t="shared" si="438"/>
        <v>0</v>
      </c>
    </row>
    <row r="28055" spans="67:67">
      <c r="BO28055" s="87" t="str">
        <f t="shared" si="438"/>
        <v>0</v>
      </c>
    </row>
    <row r="28056" spans="67:67">
      <c r="BO28056" s="87" t="str">
        <f t="shared" si="438"/>
        <v>0</v>
      </c>
    </row>
    <row r="28057" spans="67:67">
      <c r="BO28057" s="87" t="str">
        <f t="shared" si="438"/>
        <v>0</v>
      </c>
    </row>
    <row r="28058" spans="67:67">
      <c r="BO28058" s="87" t="str">
        <f t="shared" si="438"/>
        <v>0</v>
      </c>
    </row>
    <row r="28059" spans="67:67">
      <c r="BO28059" s="87" t="str">
        <f t="shared" si="438"/>
        <v>0</v>
      </c>
    </row>
    <row r="28060" spans="67:67">
      <c r="BO28060" s="87" t="str">
        <f t="shared" si="438"/>
        <v>0</v>
      </c>
    </row>
    <row r="28061" spans="67:67">
      <c r="BO28061" s="87" t="str">
        <f t="shared" si="438"/>
        <v>0</v>
      </c>
    </row>
    <row r="28062" spans="67:67">
      <c r="BO28062" s="87" t="str">
        <f t="shared" si="438"/>
        <v>0</v>
      </c>
    </row>
    <row r="28063" spans="67:67">
      <c r="BO28063" s="87" t="str">
        <f t="shared" si="438"/>
        <v>0</v>
      </c>
    </row>
    <row r="28064" spans="67:67">
      <c r="BO28064" s="87" t="str">
        <f t="shared" si="438"/>
        <v>0</v>
      </c>
    </row>
    <row r="28065" spans="67:67">
      <c r="BO28065" s="87" t="str">
        <f t="shared" si="438"/>
        <v>0</v>
      </c>
    </row>
    <row r="28066" spans="67:67">
      <c r="BO28066" s="87" t="str">
        <f t="shared" si="438"/>
        <v>0</v>
      </c>
    </row>
    <row r="28067" spans="67:67">
      <c r="BO28067" s="87" t="str">
        <f t="shared" si="438"/>
        <v>0</v>
      </c>
    </row>
    <row r="28068" spans="67:67">
      <c r="BO28068" s="87" t="str">
        <f t="shared" si="438"/>
        <v>0</v>
      </c>
    </row>
    <row r="28069" spans="67:67">
      <c r="BO28069" s="87" t="str">
        <f t="shared" si="438"/>
        <v>0</v>
      </c>
    </row>
    <row r="28070" spans="67:67">
      <c r="BO28070" s="87" t="str">
        <f t="shared" si="438"/>
        <v>0</v>
      </c>
    </row>
    <row r="28071" spans="67:67">
      <c r="BO28071" s="87" t="str">
        <f t="shared" si="438"/>
        <v>0</v>
      </c>
    </row>
    <row r="28072" spans="67:67">
      <c r="BO28072" s="87" t="str">
        <f t="shared" si="438"/>
        <v>0</v>
      </c>
    </row>
    <row r="28073" spans="67:67">
      <c r="BO28073" s="87" t="str">
        <f t="shared" si="438"/>
        <v>0</v>
      </c>
    </row>
    <row r="28074" spans="67:67">
      <c r="BO28074" s="87" t="str">
        <f t="shared" si="438"/>
        <v>0</v>
      </c>
    </row>
    <row r="28075" spans="67:67">
      <c r="BO28075" s="87" t="str">
        <f t="shared" si="438"/>
        <v>0</v>
      </c>
    </row>
    <row r="28076" spans="67:67">
      <c r="BO28076" s="87" t="str">
        <f t="shared" si="438"/>
        <v>0</v>
      </c>
    </row>
    <row r="28077" spans="67:67">
      <c r="BO28077" s="87" t="str">
        <f t="shared" si="438"/>
        <v>0</v>
      </c>
    </row>
    <row r="28078" spans="67:67">
      <c r="BO28078" s="87" t="str">
        <f t="shared" si="438"/>
        <v>0</v>
      </c>
    </row>
    <row r="28079" spans="67:67">
      <c r="BO28079" s="87" t="str">
        <f t="shared" si="438"/>
        <v>0</v>
      </c>
    </row>
    <row r="28080" spans="67:67">
      <c r="BO28080" s="87" t="str">
        <f t="shared" si="438"/>
        <v>0</v>
      </c>
    </row>
    <row r="28081" spans="67:67">
      <c r="BO28081" s="87" t="str">
        <f t="shared" si="438"/>
        <v>0</v>
      </c>
    </row>
    <row r="28082" spans="67:67">
      <c r="BO28082" s="87" t="str">
        <f t="shared" si="438"/>
        <v>0</v>
      </c>
    </row>
    <row r="28083" spans="67:67">
      <c r="BO28083" s="87" t="str">
        <f t="shared" si="438"/>
        <v>0</v>
      </c>
    </row>
    <row r="28084" spans="67:67">
      <c r="BO28084" s="87" t="str">
        <f t="shared" si="438"/>
        <v>0</v>
      </c>
    </row>
    <row r="28085" spans="67:67">
      <c r="BO28085" s="87" t="str">
        <f t="shared" si="438"/>
        <v>0</v>
      </c>
    </row>
    <row r="28086" spans="67:67">
      <c r="BO28086" s="87" t="str">
        <f t="shared" si="438"/>
        <v>0</v>
      </c>
    </row>
    <row r="28087" spans="67:67">
      <c r="BO28087" s="87" t="str">
        <f t="shared" si="438"/>
        <v>0</v>
      </c>
    </row>
    <row r="28088" spans="67:67">
      <c r="BO28088" s="87" t="str">
        <f t="shared" si="438"/>
        <v>0</v>
      </c>
    </row>
    <row r="28089" spans="67:67">
      <c r="BO28089" s="87" t="str">
        <f t="shared" si="438"/>
        <v>0</v>
      </c>
    </row>
    <row r="28090" spans="67:67">
      <c r="BO28090" s="87" t="str">
        <f t="shared" si="438"/>
        <v>0</v>
      </c>
    </row>
    <row r="28091" spans="67:67">
      <c r="BO28091" s="87" t="str">
        <f t="shared" si="438"/>
        <v>0</v>
      </c>
    </row>
    <row r="28092" spans="67:67">
      <c r="BO28092" s="87" t="str">
        <f t="shared" si="438"/>
        <v>0</v>
      </c>
    </row>
    <row r="28093" spans="67:67">
      <c r="BO28093" s="87" t="str">
        <f t="shared" si="438"/>
        <v>0</v>
      </c>
    </row>
    <row r="28094" spans="67:67">
      <c r="BO28094" s="87" t="str">
        <f t="shared" si="438"/>
        <v>0</v>
      </c>
    </row>
    <row r="28095" spans="67:67">
      <c r="BO28095" s="87" t="str">
        <f t="shared" si="438"/>
        <v>0</v>
      </c>
    </row>
    <row r="28096" spans="67:67">
      <c r="BO28096" s="87" t="str">
        <f t="shared" si="438"/>
        <v>0</v>
      </c>
    </row>
    <row r="28097" spans="67:67">
      <c r="BO28097" s="87" t="str">
        <f t="shared" si="438"/>
        <v>0</v>
      </c>
    </row>
    <row r="28098" spans="67:67">
      <c r="BO28098" s="87" t="str">
        <f t="shared" si="438"/>
        <v>0</v>
      </c>
    </row>
    <row r="28099" spans="67:67">
      <c r="BO28099" s="87" t="str">
        <f t="shared" si="438"/>
        <v>0</v>
      </c>
    </row>
    <row r="28100" spans="67:67">
      <c r="BO28100" s="87" t="str">
        <f t="shared" si="438"/>
        <v>0</v>
      </c>
    </row>
    <row r="28101" spans="67:67">
      <c r="BO28101" s="87" t="str">
        <f t="shared" si="438"/>
        <v>0</v>
      </c>
    </row>
    <row r="28102" spans="67:67">
      <c r="BO28102" s="87" t="str">
        <f t="shared" ref="BO28102:BO28165" si="439">IF(AND(BI28102&lt;&gt;"",BM28102&lt;&gt;"",BE28102&lt;&gt;"",BF28102&lt;&gt;"",BG28102&lt;&gt;""),(1000*9.81*BI28102*0.001*BM28102)/(BE28102*BF28102*BG28102),"0")</f>
        <v>0</v>
      </c>
    </row>
    <row r="28103" spans="67:67">
      <c r="BO28103" s="87" t="str">
        <f t="shared" si="439"/>
        <v>0</v>
      </c>
    </row>
    <row r="28104" spans="67:67">
      <c r="BO28104" s="87" t="str">
        <f t="shared" si="439"/>
        <v>0</v>
      </c>
    </row>
    <row r="28105" spans="67:67">
      <c r="BO28105" s="87" t="str">
        <f t="shared" si="439"/>
        <v>0</v>
      </c>
    </row>
    <row r="28106" spans="67:67">
      <c r="BO28106" s="87" t="str">
        <f t="shared" si="439"/>
        <v>0</v>
      </c>
    </row>
    <row r="28107" spans="67:67">
      <c r="BO28107" s="87" t="str">
        <f t="shared" si="439"/>
        <v>0</v>
      </c>
    </row>
    <row r="28108" spans="67:67">
      <c r="BO28108" s="87" t="str">
        <f t="shared" si="439"/>
        <v>0</v>
      </c>
    </row>
    <row r="28109" spans="67:67">
      <c r="BO28109" s="87" t="str">
        <f t="shared" si="439"/>
        <v>0</v>
      </c>
    </row>
    <row r="28110" spans="67:67">
      <c r="BO28110" s="87" t="str">
        <f t="shared" si="439"/>
        <v>0</v>
      </c>
    </row>
    <row r="28111" spans="67:67">
      <c r="BO28111" s="87" t="str">
        <f t="shared" si="439"/>
        <v>0</v>
      </c>
    </row>
    <row r="28112" spans="67:67">
      <c r="BO28112" s="87" t="str">
        <f t="shared" si="439"/>
        <v>0</v>
      </c>
    </row>
    <row r="28113" spans="67:67">
      <c r="BO28113" s="87" t="str">
        <f t="shared" si="439"/>
        <v>0</v>
      </c>
    </row>
    <row r="28114" spans="67:67">
      <c r="BO28114" s="87" t="str">
        <f t="shared" si="439"/>
        <v>0</v>
      </c>
    </row>
    <row r="28115" spans="67:67">
      <c r="BO28115" s="87" t="str">
        <f t="shared" si="439"/>
        <v>0</v>
      </c>
    </row>
    <row r="28116" spans="67:67">
      <c r="BO28116" s="87" t="str">
        <f t="shared" si="439"/>
        <v>0</v>
      </c>
    </row>
    <row r="28117" spans="67:67">
      <c r="BO28117" s="87" t="str">
        <f t="shared" si="439"/>
        <v>0</v>
      </c>
    </row>
    <row r="28118" spans="67:67">
      <c r="BO28118" s="87" t="str">
        <f t="shared" si="439"/>
        <v>0</v>
      </c>
    </row>
    <row r="28119" spans="67:67">
      <c r="BO28119" s="87" t="str">
        <f t="shared" si="439"/>
        <v>0</v>
      </c>
    </row>
    <row r="28120" spans="67:67">
      <c r="BO28120" s="87" t="str">
        <f t="shared" si="439"/>
        <v>0</v>
      </c>
    </row>
    <row r="28121" spans="67:67">
      <c r="BO28121" s="87" t="str">
        <f t="shared" si="439"/>
        <v>0</v>
      </c>
    </row>
    <row r="28122" spans="67:67">
      <c r="BO28122" s="87" t="str">
        <f t="shared" si="439"/>
        <v>0</v>
      </c>
    </row>
    <row r="28123" spans="67:67">
      <c r="BO28123" s="87" t="str">
        <f t="shared" si="439"/>
        <v>0</v>
      </c>
    </row>
    <row r="28124" spans="67:67">
      <c r="BO28124" s="87" t="str">
        <f t="shared" si="439"/>
        <v>0</v>
      </c>
    </row>
    <row r="28125" spans="67:67">
      <c r="BO28125" s="87" t="str">
        <f t="shared" si="439"/>
        <v>0</v>
      </c>
    </row>
    <row r="28126" spans="67:67">
      <c r="BO28126" s="87" t="str">
        <f t="shared" si="439"/>
        <v>0</v>
      </c>
    </row>
    <row r="28127" spans="67:67">
      <c r="BO28127" s="87" t="str">
        <f t="shared" si="439"/>
        <v>0</v>
      </c>
    </row>
    <row r="28128" spans="67:67">
      <c r="BO28128" s="87" t="str">
        <f t="shared" si="439"/>
        <v>0</v>
      </c>
    </row>
    <row r="28129" spans="67:67">
      <c r="BO28129" s="87" t="str">
        <f t="shared" si="439"/>
        <v>0</v>
      </c>
    </row>
    <row r="28130" spans="67:67">
      <c r="BO28130" s="87" t="str">
        <f t="shared" si="439"/>
        <v>0</v>
      </c>
    </row>
    <row r="28131" spans="67:67">
      <c r="BO28131" s="87" t="str">
        <f t="shared" si="439"/>
        <v>0</v>
      </c>
    </row>
    <row r="28132" spans="67:67">
      <c r="BO28132" s="87" t="str">
        <f t="shared" si="439"/>
        <v>0</v>
      </c>
    </row>
    <row r="28133" spans="67:67">
      <c r="BO28133" s="87" t="str">
        <f t="shared" si="439"/>
        <v>0</v>
      </c>
    </row>
    <row r="28134" spans="67:67">
      <c r="BO28134" s="87" t="str">
        <f t="shared" si="439"/>
        <v>0</v>
      </c>
    </row>
    <row r="28135" spans="67:67">
      <c r="BO28135" s="87" t="str">
        <f t="shared" si="439"/>
        <v>0</v>
      </c>
    </row>
    <row r="28136" spans="67:67">
      <c r="BO28136" s="87" t="str">
        <f t="shared" si="439"/>
        <v>0</v>
      </c>
    </row>
    <row r="28137" spans="67:67">
      <c r="BO28137" s="87" t="str">
        <f t="shared" si="439"/>
        <v>0</v>
      </c>
    </row>
    <row r="28138" spans="67:67">
      <c r="BO28138" s="87" t="str">
        <f t="shared" si="439"/>
        <v>0</v>
      </c>
    </row>
    <row r="28139" spans="67:67">
      <c r="BO28139" s="87" t="str">
        <f t="shared" si="439"/>
        <v>0</v>
      </c>
    </row>
    <row r="28140" spans="67:67">
      <c r="BO28140" s="87" t="str">
        <f t="shared" si="439"/>
        <v>0</v>
      </c>
    </row>
    <row r="28141" spans="67:67">
      <c r="BO28141" s="87" t="str">
        <f t="shared" si="439"/>
        <v>0</v>
      </c>
    </row>
    <row r="28142" spans="67:67">
      <c r="BO28142" s="87" t="str">
        <f t="shared" si="439"/>
        <v>0</v>
      </c>
    </row>
    <row r="28143" spans="67:67">
      <c r="BO28143" s="87" t="str">
        <f t="shared" si="439"/>
        <v>0</v>
      </c>
    </row>
    <row r="28144" spans="67:67">
      <c r="BO28144" s="87" t="str">
        <f t="shared" si="439"/>
        <v>0</v>
      </c>
    </row>
    <row r="28145" spans="67:67">
      <c r="BO28145" s="87" t="str">
        <f t="shared" si="439"/>
        <v>0</v>
      </c>
    </row>
    <row r="28146" spans="67:67">
      <c r="BO28146" s="87" t="str">
        <f t="shared" si="439"/>
        <v>0</v>
      </c>
    </row>
    <row r="28147" spans="67:67">
      <c r="BO28147" s="87" t="str">
        <f t="shared" si="439"/>
        <v>0</v>
      </c>
    </row>
    <row r="28148" spans="67:67">
      <c r="BO28148" s="87" t="str">
        <f t="shared" si="439"/>
        <v>0</v>
      </c>
    </row>
    <row r="28149" spans="67:67">
      <c r="BO28149" s="87" t="str">
        <f t="shared" si="439"/>
        <v>0</v>
      </c>
    </row>
    <row r="28150" spans="67:67">
      <c r="BO28150" s="87" t="str">
        <f t="shared" si="439"/>
        <v>0</v>
      </c>
    </row>
    <row r="28151" spans="67:67">
      <c r="BO28151" s="87" t="str">
        <f t="shared" si="439"/>
        <v>0</v>
      </c>
    </row>
    <row r="28152" spans="67:67">
      <c r="BO28152" s="87" t="str">
        <f t="shared" si="439"/>
        <v>0</v>
      </c>
    </row>
    <row r="28153" spans="67:67">
      <c r="BO28153" s="87" t="str">
        <f t="shared" si="439"/>
        <v>0</v>
      </c>
    </row>
    <row r="28154" spans="67:67">
      <c r="BO28154" s="87" t="str">
        <f t="shared" si="439"/>
        <v>0</v>
      </c>
    </row>
    <row r="28155" spans="67:67">
      <c r="BO28155" s="87" t="str">
        <f t="shared" si="439"/>
        <v>0</v>
      </c>
    </row>
    <row r="28156" spans="67:67">
      <c r="BO28156" s="87" t="str">
        <f t="shared" si="439"/>
        <v>0</v>
      </c>
    </row>
    <row r="28157" spans="67:67">
      <c r="BO28157" s="87" t="str">
        <f t="shared" si="439"/>
        <v>0</v>
      </c>
    </row>
    <row r="28158" spans="67:67">
      <c r="BO28158" s="87" t="str">
        <f t="shared" si="439"/>
        <v>0</v>
      </c>
    </row>
    <row r="28159" spans="67:67">
      <c r="BO28159" s="87" t="str">
        <f t="shared" si="439"/>
        <v>0</v>
      </c>
    </row>
    <row r="28160" spans="67:67">
      <c r="BO28160" s="87" t="str">
        <f t="shared" si="439"/>
        <v>0</v>
      </c>
    </row>
    <row r="28161" spans="67:67">
      <c r="BO28161" s="87" t="str">
        <f t="shared" si="439"/>
        <v>0</v>
      </c>
    </row>
    <row r="28162" spans="67:67">
      <c r="BO28162" s="87" t="str">
        <f t="shared" si="439"/>
        <v>0</v>
      </c>
    </row>
    <row r="28163" spans="67:67">
      <c r="BO28163" s="87" t="str">
        <f t="shared" si="439"/>
        <v>0</v>
      </c>
    </row>
    <row r="28164" spans="67:67">
      <c r="BO28164" s="87" t="str">
        <f t="shared" si="439"/>
        <v>0</v>
      </c>
    </row>
    <row r="28165" spans="67:67">
      <c r="BO28165" s="87" t="str">
        <f t="shared" si="439"/>
        <v>0</v>
      </c>
    </row>
    <row r="28166" spans="67:67">
      <c r="BO28166" s="87" t="str">
        <f t="shared" ref="BO28166:BO28229" si="440">IF(AND(BI28166&lt;&gt;"",BM28166&lt;&gt;"",BE28166&lt;&gt;"",BF28166&lt;&gt;"",BG28166&lt;&gt;""),(1000*9.81*BI28166*0.001*BM28166)/(BE28166*BF28166*BG28166),"0")</f>
        <v>0</v>
      </c>
    </row>
    <row r="28167" spans="67:67">
      <c r="BO28167" s="87" t="str">
        <f t="shared" si="440"/>
        <v>0</v>
      </c>
    </row>
    <row r="28168" spans="67:67">
      <c r="BO28168" s="87" t="str">
        <f t="shared" si="440"/>
        <v>0</v>
      </c>
    </row>
    <row r="28169" spans="67:67">
      <c r="BO28169" s="87" t="str">
        <f t="shared" si="440"/>
        <v>0</v>
      </c>
    </row>
    <row r="28170" spans="67:67">
      <c r="BO28170" s="87" t="str">
        <f t="shared" si="440"/>
        <v>0</v>
      </c>
    </row>
    <row r="28171" spans="67:67">
      <c r="BO28171" s="87" t="str">
        <f t="shared" si="440"/>
        <v>0</v>
      </c>
    </row>
    <row r="28172" spans="67:67">
      <c r="BO28172" s="87" t="str">
        <f t="shared" si="440"/>
        <v>0</v>
      </c>
    </row>
    <row r="28173" spans="67:67">
      <c r="BO28173" s="87" t="str">
        <f t="shared" si="440"/>
        <v>0</v>
      </c>
    </row>
    <row r="28174" spans="67:67">
      <c r="BO28174" s="87" t="str">
        <f t="shared" si="440"/>
        <v>0</v>
      </c>
    </row>
    <row r="28175" spans="67:67">
      <c r="BO28175" s="87" t="str">
        <f t="shared" si="440"/>
        <v>0</v>
      </c>
    </row>
    <row r="28176" spans="67:67">
      <c r="BO28176" s="87" t="str">
        <f t="shared" si="440"/>
        <v>0</v>
      </c>
    </row>
    <row r="28177" spans="67:67">
      <c r="BO28177" s="87" t="str">
        <f t="shared" si="440"/>
        <v>0</v>
      </c>
    </row>
    <row r="28178" spans="67:67">
      <c r="BO28178" s="87" t="str">
        <f t="shared" si="440"/>
        <v>0</v>
      </c>
    </row>
    <row r="28179" spans="67:67">
      <c r="BO28179" s="87" t="str">
        <f t="shared" si="440"/>
        <v>0</v>
      </c>
    </row>
    <row r="28180" spans="67:67">
      <c r="BO28180" s="87" t="str">
        <f t="shared" si="440"/>
        <v>0</v>
      </c>
    </row>
    <row r="28181" spans="67:67">
      <c r="BO28181" s="87" t="str">
        <f t="shared" si="440"/>
        <v>0</v>
      </c>
    </row>
    <row r="28182" spans="67:67">
      <c r="BO28182" s="87" t="str">
        <f t="shared" si="440"/>
        <v>0</v>
      </c>
    </row>
    <row r="28183" spans="67:67">
      <c r="BO28183" s="87" t="str">
        <f t="shared" si="440"/>
        <v>0</v>
      </c>
    </row>
    <row r="28184" spans="67:67">
      <c r="BO28184" s="87" t="str">
        <f t="shared" si="440"/>
        <v>0</v>
      </c>
    </row>
    <row r="28185" spans="67:67">
      <c r="BO28185" s="87" t="str">
        <f t="shared" si="440"/>
        <v>0</v>
      </c>
    </row>
    <row r="28186" spans="67:67">
      <c r="BO28186" s="87" t="str">
        <f t="shared" si="440"/>
        <v>0</v>
      </c>
    </row>
    <row r="28187" spans="67:67">
      <c r="BO28187" s="87" t="str">
        <f t="shared" si="440"/>
        <v>0</v>
      </c>
    </row>
    <row r="28188" spans="67:67">
      <c r="BO28188" s="87" t="str">
        <f t="shared" si="440"/>
        <v>0</v>
      </c>
    </row>
    <row r="28189" spans="67:67">
      <c r="BO28189" s="87" t="str">
        <f t="shared" si="440"/>
        <v>0</v>
      </c>
    </row>
    <row r="28190" spans="67:67">
      <c r="BO28190" s="87" t="str">
        <f t="shared" si="440"/>
        <v>0</v>
      </c>
    </row>
    <row r="28191" spans="67:67">
      <c r="BO28191" s="87" t="str">
        <f t="shared" si="440"/>
        <v>0</v>
      </c>
    </row>
    <row r="28192" spans="67:67">
      <c r="BO28192" s="87" t="str">
        <f t="shared" si="440"/>
        <v>0</v>
      </c>
    </row>
    <row r="28193" spans="67:67">
      <c r="BO28193" s="87" t="str">
        <f t="shared" si="440"/>
        <v>0</v>
      </c>
    </row>
    <row r="28194" spans="67:67">
      <c r="BO28194" s="87" t="str">
        <f t="shared" si="440"/>
        <v>0</v>
      </c>
    </row>
    <row r="28195" spans="67:67">
      <c r="BO28195" s="87" t="str">
        <f t="shared" si="440"/>
        <v>0</v>
      </c>
    </row>
    <row r="28196" spans="67:67">
      <c r="BO28196" s="87" t="str">
        <f t="shared" si="440"/>
        <v>0</v>
      </c>
    </row>
    <row r="28197" spans="67:67">
      <c r="BO28197" s="87" t="str">
        <f t="shared" si="440"/>
        <v>0</v>
      </c>
    </row>
    <row r="28198" spans="67:67">
      <c r="BO28198" s="87" t="str">
        <f t="shared" si="440"/>
        <v>0</v>
      </c>
    </row>
    <row r="28199" spans="67:67">
      <c r="BO28199" s="87" t="str">
        <f t="shared" si="440"/>
        <v>0</v>
      </c>
    </row>
    <row r="28200" spans="67:67">
      <c r="BO28200" s="87" t="str">
        <f t="shared" si="440"/>
        <v>0</v>
      </c>
    </row>
    <row r="28201" spans="67:67">
      <c r="BO28201" s="87" t="str">
        <f t="shared" si="440"/>
        <v>0</v>
      </c>
    </row>
    <row r="28202" spans="67:67">
      <c r="BO28202" s="87" t="str">
        <f t="shared" si="440"/>
        <v>0</v>
      </c>
    </row>
    <row r="28203" spans="67:67">
      <c r="BO28203" s="87" t="str">
        <f t="shared" si="440"/>
        <v>0</v>
      </c>
    </row>
    <row r="28204" spans="67:67">
      <c r="BO28204" s="87" t="str">
        <f t="shared" si="440"/>
        <v>0</v>
      </c>
    </row>
    <row r="28205" spans="67:67">
      <c r="BO28205" s="87" t="str">
        <f t="shared" si="440"/>
        <v>0</v>
      </c>
    </row>
    <row r="28206" spans="67:67">
      <c r="BO28206" s="87" t="str">
        <f t="shared" si="440"/>
        <v>0</v>
      </c>
    </row>
    <row r="28207" spans="67:67">
      <c r="BO28207" s="87" t="str">
        <f t="shared" si="440"/>
        <v>0</v>
      </c>
    </row>
    <row r="28208" spans="67:67">
      <c r="BO28208" s="87" t="str">
        <f t="shared" si="440"/>
        <v>0</v>
      </c>
    </row>
    <row r="28209" spans="67:67">
      <c r="BO28209" s="87" t="str">
        <f t="shared" si="440"/>
        <v>0</v>
      </c>
    </row>
    <row r="28210" spans="67:67">
      <c r="BO28210" s="87" t="str">
        <f t="shared" si="440"/>
        <v>0</v>
      </c>
    </row>
    <row r="28211" spans="67:67">
      <c r="BO28211" s="87" t="str">
        <f t="shared" si="440"/>
        <v>0</v>
      </c>
    </row>
    <row r="28212" spans="67:67">
      <c r="BO28212" s="87" t="str">
        <f t="shared" si="440"/>
        <v>0</v>
      </c>
    </row>
    <row r="28213" spans="67:67">
      <c r="BO28213" s="87" t="str">
        <f t="shared" si="440"/>
        <v>0</v>
      </c>
    </row>
    <row r="28214" spans="67:67">
      <c r="BO28214" s="87" t="str">
        <f t="shared" si="440"/>
        <v>0</v>
      </c>
    </row>
    <row r="28215" spans="67:67">
      <c r="BO28215" s="87" t="str">
        <f t="shared" si="440"/>
        <v>0</v>
      </c>
    </row>
    <row r="28216" spans="67:67">
      <c r="BO28216" s="87" t="str">
        <f t="shared" si="440"/>
        <v>0</v>
      </c>
    </row>
    <row r="28217" spans="67:67">
      <c r="BO28217" s="87" t="str">
        <f t="shared" si="440"/>
        <v>0</v>
      </c>
    </row>
    <row r="28218" spans="67:67">
      <c r="BO28218" s="87" t="str">
        <f t="shared" si="440"/>
        <v>0</v>
      </c>
    </row>
    <row r="28219" spans="67:67">
      <c r="BO28219" s="87" t="str">
        <f t="shared" si="440"/>
        <v>0</v>
      </c>
    </row>
    <row r="28220" spans="67:67">
      <c r="BO28220" s="87" t="str">
        <f t="shared" si="440"/>
        <v>0</v>
      </c>
    </row>
    <row r="28221" spans="67:67">
      <c r="BO28221" s="87" t="str">
        <f t="shared" si="440"/>
        <v>0</v>
      </c>
    </row>
    <row r="28222" spans="67:67">
      <c r="BO28222" s="87" t="str">
        <f t="shared" si="440"/>
        <v>0</v>
      </c>
    </row>
    <row r="28223" spans="67:67">
      <c r="BO28223" s="87" t="str">
        <f t="shared" si="440"/>
        <v>0</v>
      </c>
    </row>
    <row r="28224" spans="67:67">
      <c r="BO28224" s="87" t="str">
        <f t="shared" si="440"/>
        <v>0</v>
      </c>
    </row>
    <row r="28225" spans="67:67">
      <c r="BO28225" s="87" t="str">
        <f t="shared" si="440"/>
        <v>0</v>
      </c>
    </row>
    <row r="28226" spans="67:67">
      <c r="BO28226" s="87" t="str">
        <f t="shared" si="440"/>
        <v>0</v>
      </c>
    </row>
    <row r="28227" spans="67:67">
      <c r="BO28227" s="87" t="str">
        <f t="shared" si="440"/>
        <v>0</v>
      </c>
    </row>
    <row r="28228" spans="67:67">
      <c r="BO28228" s="87" t="str">
        <f t="shared" si="440"/>
        <v>0</v>
      </c>
    </row>
    <row r="28229" spans="67:67">
      <c r="BO28229" s="87" t="str">
        <f t="shared" si="440"/>
        <v>0</v>
      </c>
    </row>
    <row r="28230" spans="67:67">
      <c r="BO28230" s="87" t="str">
        <f t="shared" ref="BO28230:BO28293" si="441">IF(AND(BI28230&lt;&gt;"",BM28230&lt;&gt;"",BE28230&lt;&gt;"",BF28230&lt;&gt;"",BG28230&lt;&gt;""),(1000*9.81*BI28230*0.001*BM28230)/(BE28230*BF28230*BG28230),"0")</f>
        <v>0</v>
      </c>
    </row>
    <row r="28231" spans="67:67">
      <c r="BO28231" s="87" t="str">
        <f t="shared" si="441"/>
        <v>0</v>
      </c>
    </row>
    <row r="28232" spans="67:67">
      <c r="BO28232" s="87" t="str">
        <f t="shared" si="441"/>
        <v>0</v>
      </c>
    </row>
    <row r="28233" spans="67:67">
      <c r="BO28233" s="87" t="str">
        <f t="shared" si="441"/>
        <v>0</v>
      </c>
    </row>
    <row r="28234" spans="67:67">
      <c r="BO28234" s="87" t="str">
        <f t="shared" si="441"/>
        <v>0</v>
      </c>
    </row>
    <row r="28235" spans="67:67">
      <c r="BO28235" s="87" t="str">
        <f t="shared" si="441"/>
        <v>0</v>
      </c>
    </row>
    <row r="28236" spans="67:67">
      <c r="BO28236" s="87" t="str">
        <f t="shared" si="441"/>
        <v>0</v>
      </c>
    </row>
    <row r="28237" spans="67:67">
      <c r="BO28237" s="87" t="str">
        <f t="shared" si="441"/>
        <v>0</v>
      </c>
    </row>
    <row r="28238" spans="67:67">
      <c r="BO28238" s="87" t="str">
        <f t="shared" si="441"/>
        <v>0</v>
      </c>
    </row>
    <row r="28239" spans="67:67">
      <c r="BO28239" s="87" t="str">
        <f t="shared" si="441"/>
        <v>0</v>
      </c>
    </row>
    <row r="28240" spans="67:67">
      <c r="BO28240" s="87" t="str">
        <f t="shared" si="441"/>
        <v>0</v>
      </c>
    </row>
    <row r="28241" spans="67:67">
      <c r="BO28241" s="87" t="str">
        <f t="shared" si="441"/>
        <v>0</v>
      </c>
    </row>
    <row r="28242" spans="67:67">
      <c r="BO28242" s="87" t="str">
        <f t="shared" si="441"/>
        <v>0</v>
      </c>
    </row>
    <row r="28243" spans="67:67">
      <c r="BO28243" s="87" t="str">
        <f t="shared" si="441"/>
        <v>0</v>
      </c>
    </row>
    <row r="28244" spans="67:67">
      <c r="BO28244" s="87" t="str">
        <f t="shared" si="441"/>
        <v>0</v>
      </c>
    </row>
    <row r="28245" spans="67:67">
      <c r="BO28245" s="87" t="str">
        <f t="shared" si="441"/>
        <v>0</v>
      </c>
    </row>
    <row r="28246" spans="67:67">
      <c r="BO28246" s="87" t="str">
        <f t="shared" si="441"/>
        <v>0</v>
      </c>
    </row>
    <row r="28247" spans="67:67">
      <c r="BO28247" s="87" t="str">
        <f t="shared" si="441"/>
        <v>0</v>
      </c>
    </row>
    <row r="28248" spans="67:67">
      <c r="BO28248" s="87" t="str">
        <f t="shared" si="441"/>
        <v>0</v>
      </c>
    </row>
    <row r="28249" spans="67:67">
      <c r="BO28249" s="87" t="str">
        <f t="shared" si="441"/>
        <v>0</v>
      </c>
    </row>
    <row r="28250" spans="67:67">
      <c r="BO28250" s="87" t="str">
        <f t="shared" si="441"/>
        <v>0</v>
      </c>
    </row>
    <row r="28251" spans="67:67">
      <c r="BO28251" s="87" t="str">
        <f t="shared" si="441"/>
        <v>0</v>
      </c>
    </row>
    <row r="28252" spans="67:67">
      <c r="BO28252" s="87" t="str">
        <f t="shared" si="441"/>
        <v>0</v>
      </c>
    </row>
    <row r="28253" spans="67:67">
      <c r="BO28253" s="87" t="str">
        <f t="shared" si="441"/>
        <v>0</v>
      </c>
    </row>
    <row r="28254" spans="67:67">
      <c r="BO28254" s="87" t="str">
        <f t="shared" si="441"/>
        <v>0</v>
      </c>
    </row>
    <row r="28255" spans="67:67">
      <c r="BO28255" s="87" t="str">
        <f t="shared" si="441"/>
        <v>0</v>
      </c>
    </row>
    <row r="28256" spans="67:67">
      <c r="BO28256" s="87" t="str">
        <f t="shared" si="441"/>
        <v>0</v>
      </c>
    </row>
    <row r="28257" spans="67:67">
      <c r="BO28257" s="87" t="str">
        <f t="shared" si="441"/>
        <v>0</v>
      </c>
    </row>
    <row r="28258" spans="67:67">
      <c r="BO28258" s="87" t="str">
        <f t="shared" si="441"/>
        <v>0</v>
      </c>
    </row>
    <row r="28259" spans="67:67">
      <c r="BO28259" s="87" t="str">
        <f t="shared" si="441"/>
        <v>0</v>
      </c>
    </row>
    <row r="28260" spans="67:67">
      <c r="BO28260" s="87" t="str">
        <f t="shared" si="441"/>
        <v>0</v>
      </c>
    </row>
    <row r="28261" spans="67:67">
      <c r="BO28261" s="87" t="str">
        <f t="shared" si="441"/>
        <v>0</v>
      </c>
    </row>
    <row r="28262" spans="67:67">
      <c r="BO28262" s="87" t="str">
        <f t="shared" si="441"/>
        <v>0</v>
      </c>
    </row>
    <row r="28263" spans="67:67">
      <c r="BO28263" s="87" t="str">
        <f t="shared" si="441"/>
        <v>0</v>
      </c>
    </row>
    <row r="28264" spans="67:67">
      <c r="BO28264" s="87" t="str">
        <f t="shared" si="441"/>
        <v>0</v>
      </c>
    </row>
    <row r="28265" spans="67:67">
      <c r="BO28265" s="87" t="str">
        <f t="shared" si="441"/>
        <v>0</v>
      </c>
    </row>
    <row r="28266" spans="67:67">
      <c r="BO28266" s="87" t="str">
        <f t="shared" si="441"/>
        <v>0</v>
      </c>
    </row>
    <row r="28267" spans="67:67">
      <c r="BO28267" s="87" t="str">
        <f t="shared" si="441"/>
        <v>0</v>
      </c>
    </row>
    <row r="28268" spans="67:67">
      <c r="BO28268" s="87" t="str">
        <f t="shared" si="441"/>
        <v>0</v>
      </c>
    </row>
    <row r="28269" spans="67:67">
      <c r="BO28269" s="87" t="str">
        <f t="shared" si="441"/>
        <v>0</v>
      </c>
    </row>
    <row r="28270" spans="67:67">
      <c r="BO28270" s="87" t="str">
        <f t="shared" si="441"/>
        <v>0</v>
      </c>
    </row>
    <row r="28271" spans="67:67">
      <c r="BO28271" s="87" t="str">
        <f t="shared" si="441"/>
        <v>0</v>
      </c>
    </row>
    <row r="28272" spans="67:67">
      <c r="BO28272" s="87" t="str">
        <f t="shared" si="441"/>
        <v>0</v>
      </c>
    </row>
    <row r="28273" spans="67:67">
      <c r="BO28273" s="87" t="str">
        <f t="shared" si="441"/>
        <v>0</v>
      </c>
    </row>
    <row r="28274" spans="67:67">
      <c r="BO28274" s="87" t="str">
        <f t="shared" si="441"/>
        <v>0</v>
      </c>
    </row>
    <row r="28275" spans="67:67">
      <c r="BO28275" s="87" t="str">
        <f t="shared" si="441"/>
        <v>0</v>
      </c>
    </row>
    <row r="28276" spans="67:67">
      <c r="BO28276" s="87" t="str">
        <f t="shared" si="441"/>
        <v>0</v>
      </c>
    </row>
    <row r="28277" spans="67:67">
      <c r="BO28277" s="87" t="str">
        <f t="shared" si="441"/>
        <v>0</v>
      </c>
    </row>
    <row r="28278" spans="67:67">
      <c r="BO28278" s="87" t="str">
        <f t="shared" si="441"/>
        <v>0</v>
      </c>
    </row>
    <row r="28279" spans="67:67">
      <c r="BO28279" s="87" t="str">
        <f t="shared" si="441"/>
        <v>0</v>
      </c>
    </row>
    <row r="28280" spans="67:67">
      <c r="BO28280" s="87" t="str">
        <f t="shared" si="441"/>
        <v>0</v>
      </c>
    </row>
    <row r="28281" spans="67:67">
      <c r="BO28281" s="87" t="str">
        <f t="shared" si="441"/>
        <v>0</v>
      </c>
    </row>
    <row r="28282" spans="67:67">
      <c r="BO28282" s="87" t="str">
        <f t="shared" si="441"/>
        <v>0</v>
      </c>
    </row>
    <row r="28283" spans="67:67">
      <c r="BO28283" s="87" t="str">
        <f t="shared" si="441"/>
        <v>0</v>
      </c>
    </row>
    <row r="28284" spans="67:67">
      <c r="BO28284" s="87" t="str">
        <f t="shared" si="441"/>
        <v>0</v>
      </c>
    </row>
    <row r="28285" spans="67:67">
      <c r="BO28285" s="87" t="str">
        <f t="shared" si="441"/>
        <v>0</v>
      </c>
    </row>
    <row r="28286" spans="67:67">
      <c r="BO28286" s="87" t="str">
        <f t="shared" si="441"/>
        <v>0</v>
      </c>
    </row>
    <row r="28287" spans="67:67">
      <c r="BO28287" s="87" t="str">
        <f t="shared" si="441"/>
        <v>0</v>
      </c>
    </row>
    <row r="28288" spans="67:67">
      <c r="BO28288" s="87" t="str">
        <f t="shared" si="441"/>
        <v>0</v>
      </c>
    </row>
    <row r="28289" spans="67:67">
      <c r="BO28289" s="87" t="str">
        <f t="shared" si="441"/>
        <v>0</v>
      </c>
    </row>
    <row r="28290" spans="67:67">
      <c r="BO28290" s="87" t="str">
        <f t="shared" si="441"/>
        <v>0</v>
      </c>
    </row>
    <row r="28291" spans="67:67">
      <c r="BO28291" s="87" t="str">
        <f t="shared" si="441"/>
        <v>0</v>
      </c>
    </row>
    <row r="28292" spans="67:67">
      <c r="BO28292" s="87" t="str">
        <f t="shared" si="441"/>
        <v>0</v>
      </c>
    </row>
    <row r="28293" spans="67:67">
      <c r="BO28293" s="87" t="str">
        <f t="shared" si="441"/>
        <v>0</v>
      </c>
    </row>
    <row r="28294" spans="67:67">
      <c r="BO28294" s="87" t="str">
        <f t="shared" ref="BO28294:BO28357" si="442">IF(AND(BI28294&lt;&gt;"",BM28294&lt;&gt;"",BE28294&lt;&gt;"",BF28294&lt;&gt;"",BG28294&lt;&gt;""),(1000*9.81*BI28294*0.001*BM28294)/(BE28294*BF28294*BG28294),"0")</f>
        <v>0</v>
      </c>
    </row>
    <row r="28295" spans="67:67">
      <c r="BO28295" s="87" t="str">
        <f t="shared" si="442"/>
        <v>0</v>
      </c>
    </row>
    <row r="28296" spans="67:67">
      <c r="BO28296" s="87" t="str">
        <f t="shared" si="442"/>
        <v>0</v>
      </c>
    </row>
    <row r="28297" spans="67:67">
      <c r="BO28297" s="87" t="str">
        <f t="shared" si="442"/>
        <v>0</v>
      </c>
    </row>
    <row r="28298" spans="67:67">
      <c r="BO28298" s="87" t="str">
        <f t="shared" si="442"/>
        <v>0</v>
      </c>
    </row>
    <row r="28299" spans="67:67">
      <c r="BO28299" s="87" t="str">
        <f t="shared" si="442"/>
        <v>0</v>
      </c>
    </row>
    <row r="28300" spans="67:67">
      <c r="BO28300" s="87" t="str">
        <f t="shared" si="442"/>
        <v>0</v>
      </c>
    </row>
    <row r="28301" spans="67:67">
      <c r="BO28301" s="87" t="str">
        <f t="shared" si="442"/>
        <v>0</v>
      </c>
    </row>
    <row r="28302" spans="67:67">
      <c r="BO28302" s="87" t="str">
        <f t="shared" si="442"/>
        <v>0</v>
      </c>
    </row>
    <row r="28303" spans="67:67">
      <c r="BO28303" s="87" t="str">
        <f t="shared" si="442"/>
        <v>0</v>
      </c>
    </row>
    <row r="28304" spans="67:67">
      <c r="BO28304" s="87" t="str">
        <f t="shared" si="442"/>
        <v>0</v>
      </c>
    </row>
    <row r="28305" spans="67:67">
      <c r="BO28305" s="87" t="str">
        <f t="shared" si="442"/>
        <v>0</v>
      </c>
    </row>
    <row r="28306" spans="67:67">
      <c r="BO28306" s="87" t="str">
        <f t="shared" si="442"/>
        <v>0</v>
      </c>
    </row>
    <row r="28307" spans="67:67">
      <c r="BO28307" s="87" t="str">
        <f t="shared" si="442"/>
        <v>0</v>
      </c>
    </row>
    <row r="28308" spans="67:67">
      <c r="BO28308" s="87" t="str">
        <f t="shared" si="442"/>
        <v>0</v>
      </c>
    </row>
    <row r="28309" spans="67:67">
      <c r="BO28309" s="87" t="str">
        <f t="shared" si="442"/>
        <v>0</v>
      </c>
    </row>
    <row r="28310" spans="67:67">
      <c r="BO28310" s="87" t="str">
        <f t="shared" si="442"/>
        <v>0</v>
      </c>
    </row>
    <row r="28311" spans="67:67">
      <c r="BO28311" s="87" t="str">
        <f t="shared" si="442"/>
        <v>0</v>
      </c>
    </row>
    <row r="28312" spans="67:67">
      <c r="BO28312" s="87" t="str">
        <f t="shared" si="442"/>
        <v>0</v>
      </c>
    </row>
    <row r="28313" spans="67:67">
      <c r="BO28313" s="87" t="str">
        <f t="shared" si="442"/>
        <v>0</v>
      </c>
    </row>
    <row r="28314" spans="67:67">
      <c r="BO28314" s="87" t="str">
        <f t="shared" si="442"/>
        <v>0</v>
      </c>
    </row>
    <row r="28315" spans="67:67">
      <c r="BO28315" s="87" t="str">
        <f t="shared" si="442"/>
        <v>0</v>
      </c>
    </row>
    <row r="28316" spans="67:67">
      <c r="BO28316" s="87" t="str">
        <f t="shared" si="442"/>
        <v>0</v>
      </c>
    </row>
    <row r="28317" spans="67:67">
      <c r="BO28317" s="87" t="str">
        <f t="shared" si="442"/>
        <v>0</v>
      </c>
    </row>
    <row r="28318" spans="67:67">
      <c r="BO28318" s="87" t="str">
        <f t="shared" si="442"/>
        <v>0</v>
      </c>
    </row>
    <row r="28319" spans="67:67">
      <c r="BO28319" s="87" t="str">
        <f t="shared" si="442"/>
        <v>0</v>
      </c>
    </row>
    <row r="28320" spans="67:67">
      <c r="BO28320" s="87" t="str">
        <f t="shared" si="442"/>
        <v>0</v>
      </c>
    </row>
    <row r="28321" spans="67:67">
      <c r="BO28321" s="87" t="str">
        <f t="shared" si="442"/>
        <v>0</v>
      </c>
    </row>
    <row r="28322" spans="67:67">
      <c r="BO28322" s="87" t="str">
        <f t="shared" si="442"/>
        <v>0</v>
      </c>
    </row>
    <row r="28323" spans="67:67">
      <c r="BO28323" s="87" t="str">
        <f t="shared" si="442"/>
        <v>0</v>
      </c>
    </row>
    <row r="28324" spans="67:67">
      <c r="BO28324" s="87" t="str">
        <f t="shared" si="442"/>
        <v>0</v>
      </c>
    </row>
    <row r="28325" spans="67:67">
      <c r="BO28325" s="87" t="str">
        <f t="shared" si="442"/>
        <v>0</v>
      </c>
    </row>
    <row r="28326" spans="67:67">
      <c r="BO28326" s="87" t="str">
        <f t="shared" si="442"/>
        <v>0</v>
      </c>
    </row>
    <row r="28327" spans="67:67">
      <c r="BO28327" s="87" t="str">
        <f t="shared" si="442"/>
        <v>0</v>
      </c>
    </row>
    <row r="28328" spans="67:67">
      <c r="BO28328" s="87" t="str">
        <f t="shared" si="442"/>
        <v>0</v>
      </c>
    </row>
    <row r="28329" spans="67:67">
      <c r="BO28329" s="87" t="str">
        <f t="shared" si="442"/>
        <v>0</v>
      </c>
    </row>
    <row r="28330" spans="67:67">
      <c r="BO28330" s="87" t="str">
        <f t="shared" si="442"/>
        <v>0</v>
      </c>
    </row>
    <row r="28331" spans="67:67">
      <c r="BO28331" s="87" t="str">
        <f t="shared" si="442"/>
        <v>0</v>
      </c>
    </row>
    <row r="28332" spans="67:67">
      <c r="BO28332" s="87" t="str">
        <f t="shared" si="442"/>
        <v>0</v>
      </c>
    </row>
    <row r="28333" spans="67:67">
      <c r="BO28333" s="87" t="str">
        <f t="shared" si="442"/>
        <v>0</v>
      </c>
    </row>
    <row r="28334" spans="67:67">
      <c r="BO28334" s="87" t="str">
        <f t="shared" si="442"/>
        <v>0</v>
      </c>
    </row>
    <row r="28335" spans="67:67">
      <c r="BO28335" s="87" t="str">
        <f t="shared" si="442"/>
        <v>0</v>
      </c>
    </row>
    <row r="28336" spans="67:67">
      <c r="BO28336" s="87" t="str">
        <f t="shared" si="442"/>
        <v>0</v>
      </c>
    </row>
    <row r="28337" spans="67:67">
      <c r="BO28337" s="87" t="str">
        <f t="shared" si="442"/>
        <v>0</v>
      </c>
    </row>
    <row r="28338" spans="67:67">
      <c r="BO28338" s="87" t="str">
        <f t="shared" si="442"/>
        <v>0</v>
      </c>
    </row>
    <row r="28339" spans="67:67">
      <c r="BO28339" s="87" t="str">
        <f t="shared" si="442"/>
        <v>0</v>
      </c>
    </row>
    <row r="28340" spans="67:67">
      <c r="BO28340" s="87" t="str">
        <f t="shared" si="442"/>
        <v>0</v>
      </c>
    </row>
    <row r="28341" spans="67:67">
      <c r="BO28341" s="87" t="str">
        <f t="shared" si="442"/>
        <v>0</v>
      </c>
    </row>
    <row r="28342" spans="67:67">
      <c r="BO28342" s="87" t="str">
        <f t="shared" si="442"/>
        <v>0</v>
      </c>
    </row>
    <row r="28343" spans="67:67">
      <c r="BO28343" s="87" t="str">
        <f t="shared" si="442"/>
        <v>0</v>
      </c>
    </row>
    <row r="28344" spans="67:67">
      <c r="BO28344" s="87" t="str">
        <f t="shared" si="442"/>
        <v>0</v>
      </c>
    </row>
    <row r="28345" spans="67:67">
      <c r="BO28345" s="87" t="str">
        <f t="shared" si="442"/>
        <v>0</v>
      </c>
    </row>
    <row r="28346" spans="67:67">
      <c r="BO28346" s="87" t="str">
        <f t="shared" si="442"/>
        <v>0</v>
      </c>
    </row>
    <row r="28347" spans="67:67">
      <c r="BO28347" s="87" t="str">
        <f t="shared" si="442"/>
        <v>0</v>
      </c>
    </row>
    <row r="28348" spans="67:67">
      <c r="BO28348" s="87" t="str">
        <f t="shared" si="442"/>
        <v>0</v>
      </c>
    </row>
    <row r="28349" spans="67:67">
      <c r="BO28349" s="87" t="str">
        <f t="shared" si="442"/>
        <v>0</v>
      </c>
    </row>
    <row r="28350" spans="67:67">
      <c r="BO28350" s="87" t="str">
        <f t="shared" si="442"/>
        <v>0</v>
      </c>
    </row>
    <row r="28351" spans="67:67">
      <c r="BO28351" s="87" t="str">
        <f t="shared" si="442"/>
        <v>0</v>
      </c>
    </row>
    <row r="28352" spans="67:67">
      <c r="BO28352" s="87" t="str">
        <f t="shared" si="442"/>
        <v>0</v>
      </c>
    </row>
    <row r="28353" spans="67:67">
      <c r="BO28353" s="87" t="str">
        <f t="shared" si="442"/>
        <v>0</v>
      </c>
    </row>
    <row r="28354" spans="67:67">
      <c r="BO28354" s="87" t="str">
        <f t="shared" si="442"/>
        <v>0</v>
      </c>
    </row>
    <row r="28355" spans="67:67">
      <c r="BO28355" s="87" t="str">
        <f t="shared" si="442"/>
        <v>0</v>
      </c>
    </row>
    <row r="28356" spans="67:67">
      <c r="BO28356" s="87" t="str">
        <f t="shared" si="442"/>
        <v>0</v>
      </c>
    </row>
    <row r="28357" spans="67:67">
      <c r="BO28357" s="87" t="str">
        <f t="shared" si="442"/>
        <v>0</v>
      </c>
    </row>
    <row r="28358" spans="67:67">
      <c r="BO28358" s="87" t="str">
        <f t="shared" ref="BO28358:BO28421" si="443">IF(AND(BI28358&lt;&gt;"",BM28358&lt;&gt;"",BE28358&lt;&gt;"",BF28358&lt;&gt;"",BG28358&lt;&gt;""),(1000*9.81*BI28358*0.001*BM28358)/(BE28358*BF28358*BG28358),"0")</f>
        <v>0</v>
      </c>
    </row>
    <row r="28359" spans="67:67">
      <c r="BO28359" s="87" t="str">
        <f t="shared" si="443"/>
        <v>0</v>
      </c>
    </row>
    <row r="28360" spans="67:67">
      <c r="BO28360" s="87" t="str">
        <f t="shared" si="443"/>
        <v>0</v>
      </c>
    </row>
    <row r="28361" spans="67:67">
      <c r="BO28361" s="87" t="str">
        <f t="shared" si="443"/>
        <v>0</v>
      </c>
    </row>
    <row r="28362" spans="67:67">
      <c r="BO28362" s="87" t="str">
        <f t="shared" si="443"/>
        <v>0</v>
      </c>
    </row>
    <row r="28363" spans="67:67">
      <c r="BO28363" s="87" t="str">
        <f t="shared" si="443"/>
        <v>0</v>
      </c>
    </row>
    <row r="28364" spans="67:67">
      <c r="BO28364" s="87" t="str">
        <f t="shared" si="443"/>
        <v>0</v>
      </c>
    </row>
    <row r="28365" spans="67:67">
      <c r="BO28365" s="87" t="str">
        <f t="shared" si="443"/>
        <v>0</v>
      </c>
    </row>
    <row r="28366" spans="67:67">
      <c r="BO28366" s="87" t="str">
        <f t="shared" si="443"/>
        <v>0</v>
      </c>
    </row>
    <row r="28367" spans="67:67">
      <c r="BO28367" s="87" t="str">
        <f t="shared" si="443"/>
        <v>0</v>
      </c>
    </row>
    <row r="28368" spans="67:67">
      <c r="BO28368" s="87" t="str">
        <f t="shared" si="443"/>
        <v>0</v>
      </c>
    </row>
    <row r="28369" spans="67:67">
      <c r="BO28369" s="87" t="str">
        <f t="shared" si="443"/>
        <v>0</v>
      </c>
    </row>
    <row r="28370" spans="67:67">
      <c r="BO28370" s="87" t="str">
        <f t="shared" si="443"/>
        <v>0</v>
      </c>
    </row>
    <row r="28371" spans="67:67">
      <c r="BO28371" s="87" t="str">
        <f t="shared" si="443"/>
        <v>0</v>
      </c>
    </row>
    <row r="28372" spans="67:67">
      <c r="BO28372" s="87" t="str">
        <f t="shared" si="443"/>
        <v>0</v>
      </c>
    </row>
    <row r="28373" spans="67:67">
      <c r="BO28373" s="87" t="str">
        <f t="shared" si="443"/>
        <v>0</v>
      </c>
    </row>
    <row r="28374" spans="67:67">
      <c r="BO28374" s="87" t="str">
        <f t="shared" si="443"/>
        <v>0</v>
      </c>
    </row>
    <row r="28375" spans="67:67">
      <c r="BO28375" s="87" t="str">
        <f t="shared" si="443"/>
        <v>0</v>
      </c>
    </row>
    <row r="28376" spans="67:67">
      <c r="BO28376" s="87" t="str">
        <f t="shared" si="443"/>
        <v>0</v>
      </c>
    </row>
    <row r="28377" spans="67:67">
      <c r="BO28377" s="87" t="str">
        <f t="shared" si="443"/>
        <v>0</v>
      </c>
    </row>
    <row r="28378" spans="67:67">
      <c r="BO28378" s="87" t="str">
        <f t="shared" si="443"/>
        <v>0</v>
      </c>
    </row>
    <row r="28379" spans="67:67">
      <c r="BO28379" s="87" t="str">
        <f t="shared" si="443"/>
        <v>0</v>
      </c>
    </row>
    <row r="28380" spans="67:67">
      <c r="BO28380" s="87" t="str">
        <f t="shared" si="443"/>
        <v>0</v>
      </c>
    </row>
    <row r="28381" spans="67:67">
      <c r="BO28381" s="87" t="str">
        <f t="shared" si="443"/>
        <v>0</v>
      </c>
    </row>
    <row r="28382" spans="67:67">
      <c r="BO28382" s="87" t="str">
        <f t="shared" si="443"/>
        <v>0</v>
      </c>
    </row>
    <row r="28383" spans="67:67">
      <c r="BO28383" s="87" t="str">
        <f t="shared" si="443"/>
        <v>0</v>
      </c>
    </row>
    <row r="28384" spans="67:67">
      <c r="BO28384" s="87" t="str">
        <f t="shared" si="443"/>
        <v>0</v>
      </c>
    </row>
    <row r="28385" spans="67:67">
      <c r="BO28385" s="87" t="str">
        <f t="shared" si="443"/>
        <v>0</v>
      </c>
    </row>
    <row r="28386" spans="67:67">
      <c r="BO28386" s="87" t="str">
        <f t="shared" si="443"/>
        <v>0</v>
      </c>
    </row>
    <row r="28387" spans="67:67">
      <c r="BO28387" s="87" t="str">
        <f t="shared" si="443"/>
        <v>0</v>
      </c>
    </row>
    <row r="28388" spans="67:67">
      <c r="BO28388" s="87" t="str">
        <f t="shared" si="443"/>
        <v>0</v>
      </c>
    </row>
    <row r="28389" spans="67:67">
      <c r="BO28389" s="87" t="str">
        <f t="shared" si="443"/>
        <v>0</v>
      </c>
    </row>
    <row r="28390" spans="67:67">
      <c r="BO28390" s="87" t="str">
        <f t="shared" si="443"/>
        <v>0</v>
      </c>
    </row>
    <row r="28391" spans="67:67">
      <c r="BO28391" s="87" t="str">
        <f t="shared" si="443"/>
        <v>0</v>
      </c>
    </row>
    <row r="28392" spans="67:67">
      <c r="BO28392" s="87" t="str">
        <f t="shared" si="443"/>
        <v>0</v>
      </c>
    </row>
    <row r="28393" spans="67:67">
      <c r="BO28393" s="87" t="str">
        <f t="shared" si="443"/>
        <v>0</v>
      </c>
    </row>
    <row r="28394" spans="67:67">
      <c r="BO28394" s="87" t="str">
        <f t="shared" si="443"/>
        <v>0</v>
      </c>
    </row>
    <row r="28395" spans="67:67">
      <c r="BO28395" s="87" t="str">
        <f t="shared" si="443"/>
        <v>0</v>
      </c>
    </row>
    <row r="28396" spans="67:67">
      <c r="BO28396" s="87" t="str">
        <f t="shared" si="443"/>
        <v>0</v>
      </c>
    </row>
    <row r="28397" spans="67:67">
      <c r="BO28397" s="87" t="str">
        <f t="shared" si="443"/>
        <v>0</v>
      </c>
    </row>
    <row r="28398" spans="67:67">
      <c r="BO28398" s="87" t="str">
        <f t="shared" si="443"/>
        <v>0</v>
      </c>
    </row>
    <row r="28399" spans="67:67">
      <c r="BO28399" s="87" t="str">
        <f t="shared" si="443"/>
        <v>0</v>
      </c>
    </row>
    <row r="28400" spans="67:67">
      <c r="BO28400" s="87" t="str">
        <f t="shared" si="443"/>
        <v>0</v>
      </c>
    </row>
    <row r="28401" spans="67:67">
      <c r="BO28401" s="87" t="str">
        <f t="shared" si="443"/>
        <v>0</v>
      </c>
    </row>
    <row r="28402" spans="67:67">
      <c r="BO28402" s="87" t="str">
        <f t="shared" si="443"/>
        <v>0</v>
      </c>
    </row>
    <row r="28403" spans="67:67">
      <c r="BO28403" s="87" t="str">
        <f t="shared" si="443"/>
        <v>0</v>
      </c>
    </row>
    <row r="28404" spans="67:67">
      <c r="BO28404" s="87" t="str">
        <f t="shared" si="443"/>
        <v>0</v>
      </c>
    </row>
    <row r="28405" spans="67:67">
      <c r="BO28405" s="87" t="str">
        <f t="shared" si="443"/>
        <v>0</v>
      </c>
    </row>
    <row r="28406" spans="67:67">
      <c r="BO28406" s="87" t="str">
        <f t="shared" si="443"/>
        <v>0</v>
      </c>
    </row>
    <row r="28407" spans="67:67">
      <c r="BO28407" s="87" t="str">
        <f t="shared" si="443"/>
        <v>0</v>
      </c>
    </row>
    <row r="28408" spans="67:67">
      <c r="BO28408" s="87" t="str">
        <f t="shared" si="443"/>
        <v>0</v>
      </c>
    </row>
    <row r="28409" spans="67:67">
      <c r="BO28409" s="87" t="str">
        <f t="shared" si="443"/>
        <v>0</v>
      </c>
    </row>
    <row r="28410" spans="67:67">
      <c r="BO28410" s="87" t="str">
        <f t="shared" si="443"/>
        <v>0</v>
      </c>
    </row>
    <row r="28411" spans="67:67">
      <c r="BO28411" s="87" t="str">
        <f t="shared" si="443"/>
        <v>0</v>
      </c>
    </row>
    <row r="28412" spans="67:67">
      <c r="BO28412" s="87" t="str">
        <f t="shared" si="443"/>
        <v>0</v>
      </c>
    </row>
    <row r="28413" spans="67:67">
      <c r="BO28413" s="87" t="str">
        <f t="shared" si="443"/>
        <v>0</v>
      </c>
    </row>
    <row r="28414" spans="67:67">
      <c r="BO28414" s="87" t="str">
        <f t="shared" si="443"/>
        <v>0</v>
      </c>
    </row>
    <row r="28415" spans="67:67">
      <c r="BO28415" s="87" t="str">
        <f t="shared" si="443"/>
        <v>0</v>
      </c>
    </row>
    <row r="28416" spans="67:67">
      <c r="BO28416" s="87" t="str">
        <f t="shared" si="443"/>
        <v>0</v>
      </c>
    </row>
    <row r="28417" spans="67:67">
      <c r="BO28417" s="87" t="str">
        <f t="shared" si="443"/>
        <v>0</v>
      </c>
    </row>
    <row r="28418" spans="67:67">
      <c r="BO28418" s="87" t="str">
        <f t="shared" si="443"/>
        <v>0</v>
      </c>
    </row>
    <row r="28419" spans="67:67">
      <c r="BO28419" s="87" t="str">
        <f t="shared" si="443"/>
        <v>0</v>
      </c>
    </row>
    <row r="28420" spans="67:67">
      <c r="BO28420" s="87" t="str">
        <f t="shared" si="443"/>
        <v>0</v>
      </c>
    </row>
    <row r="28421" spans="67:67">
      <c r="BO28421" s="87" t="str">
        <f t="shared" si="443"/>
        <v>0</v>
      </c>
    </row>
    <row r="28422" spans="67:67">
      <c r="BO28422" s="87" t="str">
        <f t="shared" ref="BO28422:BO28485" si="444">IF(AND(BI28422&lt;&gt;"",BM28422&lt;&gt;"",BE28422&lt;&gt;"",BF28422&lt;&gt;"",BG28422&lt;&gt;""),(1000*9.81*BI28422*0.001*BM28422)/(BE28422*BF28422*BG28422),"0")</f>
        <v>0</v>
      </c>
    </row>
    <row r="28423" spans="67:67">
      <c r="BO28423" s="87" t="str">
        <f t="shared" si="444"/>
        <v>0</v>
      </c>
    </row>
    <row r="28424" spans="67:67">
      <c r="BO28424" s="87" t="str">
        <f t="shared" si="444"/>
        <v>0</v>
      </c>
    </row>
    <row r="28425" spans="67:67">
      <c r="BO28425" s="87" t="str">
        <f t="shared" si="444"/>
        <v>0</v>
      </c>
    </row>
    <row r="28426" spans="67:67">
      <c r="BO28426" s="87" t="str">
        <f t="shared" si="444"/>
        <v>0</v>
      </c>
    </row>
    <row r="28427" spans="67:67">
      <c r="BO28427" s="87" t="str">
        <f t="shared" si="444"/>
        <v>0</v>
      </c>
    </row>
    <row r="28428" spans="67:67">
      <c r="BO28428" s="87" t="str">
        <f t="shared" si="444"/>
        <v>0</v>
      </c>
    </row>
    <row r="28429" spans="67:67">
      <c r="BO28429" s="87" t="str">
        <f t="shared" si="444"/>
        <v>0</v>
      </c>
    </row>
    <row r="28430" spans="67:67">
      <c r="BO28430" s="87" t="str">
        <f t="shared" si="444"/>
        <v>0</v>
      </c>
    </row>
    <row r="28431" spans="67:67">
      <c r="BO28431" s="87" t="str">
        <f t="shared" si="444"/>
        <v>0</v>
      </c>
    </row>
    <row r="28432" spans="67:67">
      <c r="BO28432" s="87" t="str">
        <f t="shared" si="444"/>
        <v>0</v>
      </c>
    </row>
    <row r="28433" spans="67:67">
      <c r="BO28433" s="87" t="str">
        <f t="shared" si="444"/>
        <v>0</v>
      </c>
    </row>
    <row r="28434" spans="67:67">
      <c r="BO28434" s="87" t="str">
        <f t="shared" si="444"/>
        <v>0</v>
      </c>
    </row>
    <row r="28435" spans="67:67">
      <c r="BO28435" s="87" t="str">
        <f t="shared" si="444"/>
        <v>0</v>
      </c>
    </row>
    <row r="28436" spans="67:67">
      <c r="BO28436" s="87" t="str">
        <f t="shared" si="444"/>
        <v>0</v>
      </c>
    </row>
    <row r="28437" spans="67:67">
      <c r="BO28437" s="87" t="str">
        <f t="shared" si="444"/>
        <v>0</v>
      </c>
    </row>
    <row r="28438" spans="67:67">
      <c r="BO28438" s="87" t="str">
        <f t="shared" si="444"/>
        <v>0</v>
      </c>
    </row>
    <row r="28439" spans="67:67">
      <c r="BO28439" s="87" t="str">
        <f t="shared" si="444"/>
        <v>0</v>
      </c>
    </row>
    <row r="28440" spans="67:67">
      <c r="BO28440" s="87" t="str">
        <f t="shared" si="444"/>
        <v>0</v>
      </c>
    </row>
    <row r="28441" spans="67:67">
      <c r="BO28441" s="87" t="str">
        <f t="shared" si="444"/>
        <v>0</v>
      </c>
    </row>
    <row r="28442" spans="67:67">
      <c r="BO28442" s="87" t="str">
        <f t="shared" si="444"/>
        <v>0</v>
      </c>
    </row>
    <row r="28443" spans="67:67">
      <c r="BO28443" s="87" t="str">
        <f t="shared" si="444"/>
        <v>0</v>
      </c>
    </row>
    <row r="28444" spans="67:67">
      <c r="BO28444" s="87" t="str">
        <f t="shared" si="444"/>
        <v>0</v>
      </c>
    </row>
    <row r="28445" spans="67:67">
      <c r="BO28445" s="87" t="str">
        <f t="shared" si="444"/>
        <v>0</v>
      </c>
    </row>
    <row r="28446" spans="67:67">
      <c r="BO28446" s="87" t="str">
        <f t="shared" si="444"/>
        <v>0</v>
      </c>
    </row>
    <row r="28447" spans="67:67">
      <c r="BO28447" s="87" t="str">
        <f t="shared" si="444"/>
        <v>0</v>
      </c>
    </row>
    <row r="28448" spans="67:67">
      <c r="BO28448" s="87" t="str">
        <f t="shared" si="444"/>
        <v>0</v>
      </c>
    </row>
    <row r="28449" spans="67:67">
      <c r="BO28449" s="87" t="str">
        <f t="shared" si="444"/>
        <v>0</v>
      </c>
    </row>
    <row r="28450" spans="67:67">
      <c r="BO28450" s="87" t="str">
        <f t="shared" si="444"/>
        <v>0</v>
      </c>
    </row>
    <row r="28451" spans="67:67">
      <c r="BO28451" s="87" t="str">
        <f t="shared" si="444"/>
        <v>0</v>
      </c>
    </row>
    <row r="28452" spans="67:67">
      <c r="BO28452" s="87" t="str">
        <f t="shared" si="444"/>
        <v>0</v>
      </c>
    </row>
    <row r="28453" spans="67:67">
      <c r="BO28453" s="87" t="str">
        <f t="shared" si="444"/>
        <v>0</v>
      </c>
    </row>
    <row r="28454" spans="67:67">
      <c r="BO28454" s="87" t="str">
        <f t="shared" si="444"/>
        <v>0</v>
      </c>
    </row>
    <row r="28455" spans="67:67">
      <c r="BO28455" s="87" t="str">
        <f t="shared" si="444"/>
        <v>0</v>
      </c>
    </row>
    <row r="28456" spans="67:67">
      <c r="BO28456" s="87" t="str">
        <f t="shared" si="444"/>
        <v>0</v>
      </c>
    </row>
    <row r="28457" spans="67:67">
      <c r="BO28457" s="87" t="str">
        <f t="shared" si="444"/>
        <v>0</v>
      </c>
    </row>
    <row r="28458" spans="67:67">
      <c r="BO28458" s="87" t="str">
        <f t="shared" si="444"/>
        <v>0</v>
      </c>
    </row>
    <row r="28459" spans="67:67">
      <c r="BO28459" s="87" t="str">
        <f t="shared" si="444"/>
        <v>0</v>
      </c>
    </row>
    <row r="28460" spans="67:67">
      <c r="BO28460" s="87" t="str">
        <f t="shared" si="444"/>
        <v>0</v>
      </c>
    </row>
    <row r="28461" spans="67:67">
      <c r="BO28461" s="87" t="str">
        <f t="shared" si="444"/>
        <v>0</v>
      </c>
    </row>
    <row r="28462" spans="67:67">
      <c r="BO28462" s="87" t="str">
        <f t="shared" si="444"/>
        <v>0</v>
      </c>
    </row>
    <row r="28463" spans="67:67">
      <c r="BO28463" s="87" t="str">
        <f t="shared" si="444"/>
        <v>0</v>
      </c>
    </row>
    <row r="28464" spans="67:67">
      <c r="BO28464" s="87" t="str">
        <f t="shared" si="444"/>
        <v>0</v>
      </c>
    </row>
    <row r="28465" spans="67:67">
      <c r="BO28465" s="87" t="str">
        <f t="shared" si="444"/>
        <v>0</v>
      </c>
    </row>
    <row r="28466" spans="67:67">
      <c r="BO28466" s="87" t="str">
        <f t="shared" si="444"/>
        <v>0</v>
      </c>
    </row>
    <row r="28467" spans="67:67">
      <c r="BO28467" s="87" t="str">
        <f t="shared" si="444"/>
        <v>0</v>
      </c>
    </row>
    <row r="28468" spans="67:67">
      <c r="BO28468" s="87" t="str">
        <f t="shared" si="444"/>
        <v>0</v>
      </c>
    </row>
    <row r="28469" spans="67:67">
      <c r="BO28469" s="87" t="str">
        <f t="shared" si="444"/>
        <v>0</v>
      </c>
    </row>
    <row r="28470" spans="67:67">
      <c r="BO28470" s="87" t="str">
        <f t="shared" si="444"/>
        <v>0</v>
      </c>
    </row>
    <row r="28471" spans="67:67">
      <c r="BO28471" s="87" t="str">
        <f t="shared" si="444"/>
        <v>0</v>
      </c>
    </row>
    <row r="28472" spans="67:67">
      <c r="BO28472" s="87" t="str">
        <f t="shared" si="444"/>
        <v>0</v>
      </c>
    </row>
    <row r="28473" spans="67:67">
      <c r="BO28473" s="87" t="str">
        <f t="shared" si="444"/>
        <v>0</v>
      </c>
    </row>
    <row r="28474" spans="67:67">
      <c r="BO28474" s="87" t="str">
        <f t="shared" si="444"/>
        <v>0</v>
      </c>
    </row>
    <row r="28475" spans="67:67">
      <c r="BO28475" s="87" t="str">
        <f t="shared" si="444"/>
        <v>0</v>
      </c>
    </row>
    <row r="28476" spans="67:67">
      <c r="BO28476" s="87" t="str">
        <f t="shared" si="444"/>
        <v>0</v>
      </c>
    </row>
    <row r="28477" spans="67:67">
      <c r="BO28477" s="87" t="str">
        <f t="shared" si="444"/>
        <v>0</v>
      </c>
    </row>
    <row r="28478" spans="67:67">
      <c r="BO28478" s="87" t="str">
        <f t="shared" si="444"/>
        <v>0</v>
      </c>
    </row>
    <row r="28479" spans="67:67">
      <c r="BO28479" s="87" t="str">
        <f t="shared" si="444"/>
        <v>0</v>
      </c>
    </row>
    <row r="28480" spans="67:67">
      <c r="BO28480" s="87" t="str">
        <f t="shared" si="444"/>
        <v>0</v>
      </c>
    </row>
    <row r="28481" spans="67:67">
      <c r="BO28481" s="87" t="str">
        <f t="shared" si="444"/>
        <v>0</v>
      </c>
    </row>
    <row r="28482" spans="67:67">
      <c r="BO28482" s="87" t="str">
        <f t="shared" si="444"/>
        <v>0</v>
      </c>
    </row>
    <row r="28483" spans="67:67">
      <c r="BO28483" s="87" t="str">
        <f t="shared" si="444"/>
        <v>0</v>
      </c>
    </row>
    <row r="28484" spans="67:67">
      <c r="BO28484" s="87" t="str">
        <f t="shared" si="444"/>
        <v>0</v>
      </c>
    </row>
    <row r="28485" spans="67:67">
      <c r="BO28485" s="87" t="str">
        <f t="shared" si="444"/>
        <v>0</v>
      </c>
    </row>
    <row r="28486" spans="67:67">
      <c r="BO28486" s="87" t="str">
        <f t="shared" ref="BO28486:BO28549" si="445">IF(AND(BI28486&lt;&gt;"",BM28486&lt;&gt;"",BE28486&lt;&gt;"",BF28486&lt;&gt;"",BG28486&lt;&gt;""),(1000*9.81*BI28486*0.001*BM28486)/(BE28486*BF28486*BG28486),"0")</f>
        <v>0</v>
      </c>
    </row>
    <row r="28487" spans="67:67">
      <c r="BO28487" s="87" t="str">
        <f t="shared" si="445"/>
        <v>0</v>
      </c>
    </row>
    <row r="28488" spans="67:67">
      <c r="BO28488" s="87" t="str">
        <f t="shared" si="445"/>
        <v>0</v>
      </c>
    </row>
    <row r="28489" spans="67:67">
      <c r="BO28489" s="87" t="str">
        <f t="shared" si="445"/>
        <v>0</v>
      </c>
    </row>
    <row r="28490" spans="67:67">
      <c r="BO28490" s="87" t="str">
        <f t="shared" si="445"/>
        <v>0</v>
      </c>
    </row>
    <row r="28491" spans="67:67">
      <c r="BO28491" s="87" t="str">
        <f t="shared" si="445"/>
        <v>0</v>
      </c>
    </row>
    <row r="28492" spans="67:67">
      <c r="BO28492" s="87" t="str">
        <f t="shared" si="445"/>
        <v>0</v>
      </c>
    </row>
    <row r="28493" spans="67:67">
      <c r="BO28493" s="87" t="str">
        <f t="shared" si="445"/>
        <v>0</v>
      </c>
    </row>
    <row r="28494" spans="67:67">
      <c r="BO28494" s="87" t="str">
        <f t="shared" si="445"/>
        <v>0</v>
      </c>
    </row>
    <row r="28495" spans="67:67">
      <c r="BO28495" s="87" t="str">
        <f t="shared" si="445"/>
        <v>0</v>
      </c>
    </row>
    <row r="28496" spans="67:67">
      <c r="BO28496" s="87" t="str">
        <f t="shared" si="445"/>
        <v>0</v>
      </c>
    </row>
    <row r="28497" spans="67:67">
      <c r="BO28497" s="87" t="str">
        <f t="shared" si="445"/>
        <v>0</v>
      </c>
    </row>
    <row r="28498" spans="67:67">
      <c r="BO28498" s="87" t="str">
        <f t="shared" si="445"/>
        <v>0</v>
      </c>
    </row>
    <row r="28499" spans="67:67">
      <c r="BO28499" s="87" t="str">
        <f t="shared" si="445"/>
        <v>0</v>
      </c>
    </row>
    <row r="28500" spans="67:67">
      <c r="BO28500" s="87" t="str">
        <f t="shared" si="445"/>
        <v>0</v>
      </c>
    </row>
    <row r="28501" spans="67:67">
      <c r="BO28501" s="87" t="str">
        <f t="shared" si="445"/>
        <v>0</v>
      </c>
    </row>
    <row r="28502" spans="67:67">
      <c r="BO28502" s="87" t="str">
        <f t="shared" si="445"/>
        <v>0</v>
      </c>
    </row>
    <row r="28503" spans="67:67">
      <c r="BO28503" s="87" t="str">
        <f t="shared" si="445"/>
        <v>0</v>
      </c>
    </row>
    <row r="28504" spans="67:67">
      <c r="BO28504" s="87" t="str">
        <f t="shared" si="445"/>
        <v>0</v>
      </c>
    </row>
    <row r="28505" spans="67:67">
      <c r="BO28505" s="87" t="str">
        <f t="shared" si="445"/>
        <v>0</v>
      </c>
    </row>
    <row r="28506" spans="67:67">
      <c r="BO28506" s="87" t="str">
        <f t="shared" si="445"/>
        <v>0</v>
      </c>
    </row>
    <row r="28507" spans="67:67">
      <c r="BO28507" s="87" t="str">
        <f t="shared" si="445"/>
        <v>0</v>
      </c>
    </row>
    <row r="28508" spans="67:67">
      <c r="BO28508" s="87" t="str">
        <f t="shared" si="445"/>
        <v>0</v>
      </c>
    </row>
    <row r="28509" spans="67:67">
      <c r="BO28509" s="87" t="str">
        <f t="shared" si="445"/>
        <v>0</v>
      </c>
    </row>
    <row r="28510" spans="67:67">
      <c r="BO28510" s="87" t="str">
        <f t="shared" si="445"/>
        <v>0</v>
      </c>
    </row>
    <row r="28511" spans="67:67">
      <c r="BO28511" s="87" t="str">
        <f t="shared" si="445"/>
        <v>0</v>
      </c>
    </row>
    <row r="28512" spans="67:67">
      <c r="BO28512" s="87" t="str">
        <f t="shared" si="445"/>
        <v>0</v>
      </c>
    </row>
    <row r="28513" spans="67:67">
      <c r="BO28513" s="87" t="str">
        <f t="shared" si="445"/>
        <v>0</v>
      </c>
    </row>
    <row r="28514" spans="67:67">
      <c r="BO28514" s="87" t="str">
        <f t="shared" si="445"/>
        <v>0</v>
      </c>
    </row>
    <row r="28515" spans="67:67">
      <c r="BO28515" s="87" t="str">
        <f t="shared" si="445"/>
        <v>0</v>
      </c>
    </row>
    <row r="28516" spans="67:67">
      <c r="BO28516" s="87" t="str">
        <f t="shared" si="445"/>
        <v>0</v>
      </c>
    </row>
    <row r="28517" spans="67:67">
      <c r="BO28517" s="87" t="str">
        <f t="shared" si="445"/>
        <v>0</v>
      </c>
    </row>
    <row r="28518" spans="67:67">
      <c r="BO28518" s="87" t="str">
        <f t="shared" si="445"/>
        <v>0</v>
      </c>
    </row>
    <row r="28519" spans="67:67">
      <c r="BO28519" s="87" t="str">
        <f t="shared" si="445"/>
        <v>0</v>
      </c>
    </row>
    <row r="28520" spans="67:67">
      <c r="BO28520" s="87" t="str">
        <f t="shared" si="445"/>
        <v>0</v>
      </c>
    </row>
    <row r="28521" spans="67:67">
      <c r="BO28521" s="87" t="str">
        <f t="shared" si="445"/>
        <v>0</v>
      </c>
    </row>
    <row r="28522" spans="67:67">
      <c r="BO28522" s="87" t="str">
        <f t="shared" si="445"/>
        <v>0</v>
      </c>
    </row>
    <row r="28523" spans="67:67">
      <c r="BO28523" s="87" t="str">
        <f t="shared" si="445"/>
        <v>0</v>
      </c>
    </row>
    <row r="28524" spans="67:67">
      <c r="BO28524" s="87" t="str">
        <f t="shared" si="445"/>
        <v>0</v>
      </c>
    </row>
    <row r="28525" spans="67:67">
      <c r="BO28525" s="87" t="str">
        <f t="shared" si="445"/>
        <v>0</v>
      </c>
    </row>
    <row r="28526" spans="67:67">
      <c r="BO28526" s="87" t="str">
        <f t="shared" si="445"/>
        <v>0</v>
      </c>
    </row>
    <row r="28527" spans="67:67">
      <c r="BO28527" s="87" t="str">
        <f t="shared" si="445"/>
        <v>0</v>
      </c>
    </row>
    <row r="28528" spans="67:67">
      <c r="BO28528" s="87" t="str">
        <f t="shared" si="445"/>
        <v>0</v>
      </c>
    </row>
    <row r="28529" spans="67:67">
      <c r="BO28529" s="87" t="str">
        <f t="shared" si="445"/>
        <v>0</v>
      </c>
    </row>
    <row r="28530" spans="67:67">
      <c r="BO28530" s="87" t="str">
        <f t="shared" si="445"/>
        <v>0</v>
      </c>
    </row>
    <row r="28531" spans="67:67">
      <c r="BO28531" s="87" t="str">
        <f t="shared" si="445"/>
        <v>0</v>
      </c>
    </row>
    <row r="28532" spans="67:67">
      <c r="BO28532" s="87" t="str">
        <f t="shared" si="445"/>
        <v>0</v>
      </c>
    </row>
    <row r="28533" spans="67:67">
      <c r="BO28533" s="87" t="str">
        <f t="shared" si="445"/>
        <v>0</v>
      </c>
    </row>
    <row r="28534" spans="67:67">
      <c r="BO28534" s="87" t="str">
        <f t="shared" si="445"/>
        <v>0</v>
      </c>
    </row>
    <row r="28535" spans="67:67">
      <c r="BO28535" s="87" t="str">
        <f t="shared" si="445"/>
        <v>0</v>
      </c>
    </row>
    <row r="28536" spans="67:67">
      <c r="BO28536" s="87" t="str">
        <f t="shared" si="445"/>
        <v>0</v>
      </c>
    </row>
    <row r="28537" spans="67:67">
      <c r="BO28537" s="87" t="str">
        <f t="shared" si="445"/>
        <v>0</v>
      </c>
    </row>
    <row r="28538" spans="67:67">
      <c r="BO28538" s="87" t="str">
        <f t="shared" si="445"/>
        <v>0</v>
      </c>
    </row>
    <row r="28539" spans="67:67">
      <c r="BO28539" s="87" t="str">
        <f t="shared" si="445"/>
        <v>0</v>
      </c>
    </row>
    <row r="28540" spans="67:67">
      <c r="BO28540" s="87" t="str">
        <f t="shared" si="445"/>
        <v>0</v>
      </c>
    </row>
    <row r="28541" spans="67:67">
      <c r="BO28541" s="87" t="str">
        <f t="shared" si="445"/>
        <v>0</v>
      </c>
    </row>
    <row r="28542" spans="67:67">
      <c r="BO28542" s="87" t="str">
        <f t="shared" si="445"/>
        <v>0</v>
      </c>
    </row>
    <row r="28543" spans="67:67">
      <c r="BO28543" s="87" t="str">
        <f t="shared" si="445"/>
        <v>0</v>
      </c>
    </row>
    <row r="28544" spans="67:67">
      <c r="BO28544" s="87" t="str">
        <f t="shared" si="445"/>
        <v>0</v>
      </c>
    </row>
    <row r="28545" spans="67:67">
      <c r="BO28545" s="87" t="str">
        <f t="shared" si="445"/>
        <v>0</v>
      </c>
    </row>
    <row r="28546" spans="67:67">
      <c r="BO28546" s="87" t="str">
        <f t="shared" si="445"/>
        <v>0</v>
      </c>
    </row>
    <row r="28547" spans="67:67">
      <c r="BO28547" s="87" t="str">
        <f t="shared" si="445"/>
        <v>0</v>
      </c>
    </row>
    <row r="28548" spans="67:67">
      <c r="BO28548" s="87" t="str">
        <f t="shared" si="445"/>
        <v>0</v>
      </c>
    </row>
    <row r="28549" spans="67:67">
      <c r="BO28549" s="87" t="str">
        <f t="shared" si="445"/>
        <v>0</v>
      </c>
    </row>
    <row r="28550" spans="67:67">
      <c r="BO28550" s="87" t="str">
        <f t="shared" ref="BO28550:BO28613" si="446">IF(AND(BI28550&lt;&gt;"",BM28550&lt;&gt;"",BE28550&lt;&gt;"",BF28550&lt;&gt;"",BG28550&lt;&gt;""),(1000*9.81*BI28550*0.001*BM28550)/(BE28550*BF28550*BG28550),"0")</f>
        <v>0</v>
      </c>
    </row>
    <row r="28551" spans="67:67">
      <c r="BO28551" s="87" t="str">
        <f t="shared" si="446"/>
        <v>0</v>
      </c>
    </row>
    <row r="28552" spans="67:67">
      <c r="BO28552" s="87" t="str">
        <f t="shared" si="446"/>
        <v>0</v>
      </c>
    </row>
    <row r="28553" spans="67:67">
      <c r="BO28553" s="87" t="str">
        <f t="shared" si="446"/>
        <v>0</v>
      </c>
    </row>
    <row r="28554" spans="67:67">
      <c r="BO28554" s="87" t="str">
        <f t="shared" si="446"/>
        <v>0</v>
      </c>
    </row>
    <row r="28555" spans="67:67">
      <c r="BO28555" s="87" t="str">
        <f t="shared" si="446"/>
        <v>0</v>
      </c>
    </row>
    <row r="28556" spans="67:67">
      <c r="BO28556" s="87" t="str">
        <f t="shared" si="446"/>
        <v>0</v>
      </c>
    </row>
    <row r="28557" spans="67:67">
      <c r="BO28557" s="87" t="str">
        <f t="shared" si="446"/>
        <v>0</v>
      </c>
    </row>
    <row r="28558" spans="67:67">
      <c r="BO28558" s="87" t="str">
        <f t="shared" si="446"/>
        <v>0</v>
      </c>
    </row>
    <row r="28559" spans="67:67">
      <c r="BO28559" s="87" t="str">
        <f t="shared" si="446"/>
        <v>0</v>
      </c>
    </row>
    <row r="28560" spans="67:67">
      <c r="BO28560" s="87" t="str">
        <f t="shared" si="446"/>
        <v>0</v>
      </c>
    </row>
    <row r="28561" spans="67:67">
      <c r="BO28561" s="87" t="str">
        <f t="shared" si="446"/>
        <v>0</v>
      </c>
    </row>
    <row r="28562" spans="67:67">
      <c r="BO28562" s="87" t="str">
        <f t="shared" si="446"/>
        <v>0</v>
      </c>
    </row>
    <row r="28563" spans="67:67">
      <c r="BO28563" s="87" t="str">
        <f t="shared" si="446"/>
        <v>0</v>
      </c>
    </row>
    <row r="28564" spans="67:67">
      <c r="BO28564" s="87" t="str">
        <f t="shared" si="446"/>
        <v>0</v>
      </c>
    </row>
    <row r="28565" spans="67:67">
      <c r="BO28565" s="87" t="str">
        <f t="shared" si="446"/>
        <v>0</v>
      </c>
    </row>
    <row r="28566" spans="67:67">
      <c r="BO28566" s="87" t="str">
        <f t="shared" si="446"/>
        <v>0</v>
      </c>
    </row>
    <row r="28567" spans="67:67">
      <c r="BO28567" s="87" t="str">
        <f t="shared" si="446"/>
        <v>0</v>
      </c>
    </row>
    <row r="28568" spans="67:67">
      <c r="BO28568" s="87" t="str">
        <f t="shared" si="446"/>
        <v>0</v>
      </c>
    </row>
    <row r="28569" spans="67:67">
      <c r="BO28569" s="87" t="str">
        <f t="shared" si="446"/>
        <v>0</v>
      </c>
    </row>
    <row r="28570" spans="67:67">
      <c r="BO28570" s="87" t="str">
        <f t="shared" si="446"/>
        <v>0</v>
      </c>
    </row>
    <row r="28571" spans="67:67">
      <c r="BO28571" s="87" t="str">
        <f t="shared" si="446"/>
        <v>0</v>
      </c>
    </row>
    <row r="28572" spans="67:67">
      <c r="BO28572" s="87" t="str">
        <f t="shared" si="446"/>
        <v>0</v>
      </c>
    </row>
    <row r="28573" spans="67:67">
      <c r="BO28573" s="87" t="str">
        <f t="shared" si="446"/>
        <v>0</v>
      </c>
    </row>
    <row r="28574" spans="67:67">
      <c r="BO28574" s="87" t="str">
        <f t="shared" si="446"/>
        <v>0</v>
      </c>
    </row>
    <row r="28575" spans="67:67">
      <c r="BO28575" s="87" t="str">
        <f t="shared" si="446"/>
        <v>0</v>
      </c>
    </row>
    <row r="28576" spans="67:67">
      <c r="BO28576" s="87" t="str">
        <f t="shared" si="446"/>
        <v>0</v>
      </c>
    </row>
    <row r="28577" spans="67:67">
      <c r="BO28577" s="87" t="str">
        <f t="shared" si="446"/>
        <v>0</v>
      </c>
    </row>
    <row r="28578" spans="67:67">
      <c r="BO28578" s="87" t="str">
        <f t="shared" si="446"/>
        <v>0</v>
      </c>
    </row>
    <row r="28579" spans="67:67">
      <c r="BO28579" s="87" t="str">
        <f t="shared" si="446"/>
        <v>0</v>
      </c>
    </row>
    <row r="28580" spans="67:67">
      <c r="BO28580" s="87" t="str">
        <f t="shared" si="446"/>
        <v>0</v>
      </c>
    </row>
    <row r="28581" spans="67:67">
      <c r="BO28581" s="87" t="str">
        <f t="shared" si="446"/>
        <v>0</v>
      </c>
    </row>
    <row r="28582" spans="67:67">
      <c r="BO28582" s="87" t="str">
        <f t="shared" si="446"/>
        <v>0</v>
      </c>
    </row>
    <row r="28583" spans="67:67">
      <c r="BO28583" s="87" t="str">
        <f t="shared" si="446"/>
        <v>0</v>
      </c>
    </row>
    <row r="28584" spans="67:67">
      <c r="BO28584" s="87" t="str">
        <f t="shared" si="446"/>
        <v>0</v>
      </c>
    </row>
    <row r="28585" spans="67:67">
      <c r="BO28585" s="87" t="str">
        <f t="shared" si="446"/>
        <v>0</v>
      </c>
    </row>
    <row r="28586" spans="67:67">
      <c r="BO28586" s="87" t="str">
        <f t="shared" si="446"/>
        <v>0</v>
      </c>
    </row>
    <row r="28587" spans="67:67">
      <c r="BO28587" s="87" t="str">
        <f t="shared" si="446"/>
        <v>0</v>
      </c>
    </row>
    <row r="28588" spans="67:67">
      <c r="BO28588" s="87" t="str">
        <f t="shared" si="446"/>
        <v>0</v>
      </c>
    </row>
    <row r="28589" spans="67:67">
      <c r="BO28589" s="87" t="str">
        <f t="shared" si="446"/>
        <v>0</v>
      </c>
    </row>
    <row r="28590" spans="67:67">
      <c r="BO28590" s="87" t="str">
        <f t="shared" si="446"/>
        <v>0</v>
      </c>
    </row>
    <row r="28591" spans="67:67">
      <c r="BO28591" s="87" t="str">
        <f t="shared" si="446"/>
        <v>0</v>
      </c>
    </row>
    <row r="28592" spans="67:67">
      <c r="BO28592" s="87" t="str">
        <f t="shared" si="446"/>
        <v>0</v>
      </c>
    </row>
    <row r="28593" spans="67:67">
      <c r="BO28593" s="87" t="str">
        <f t="shared" si="446"/>
        <v>0</v>
      </c>
    </row>
    <row r="28594" spans="67:67">
      <c r="BO28594" s="87" t="str">
        <f t="shared" si="446"/>
        <v>0</v>
      </c>
    </row>
    <row r="28595" spans="67:67">
      <c r="BO28595" s="87" t="str">
        <f t="shared" si="446"/>
        <v>0</v>
      </c>
    </row>
    <row r="28596" spans="67:67">
      <c r="BO28596" s="87" t="str">
        <f t="shared" si="446"/>
        <v>0</v>
      </c>
    </row>
    <row r="28597" spans="67:67">
      <c r="BO28597" s="87" t="str">
        <f t="shared" si="446"/>
        <v>0</v>
      </c>
    </row>
    <row r="28598" spans="67:67">
      <c r="BO28598" s="87" t="str">
        <f t="shared" si="446"/>
        <v>0</v>
      </c>
    </row>
    <row r="28599" spans="67:67">
      <c r="BO28599" s="87" t="str">
        <f t="shared" si="446"/>
        <v>0</v>
      </c>
    </row>
    <row r="28600" spans="67:67">
      <c r="BO28600" s="87" t="str">
        <f t="shared" si="446"/>
        <v>0</v>
      </c>
    </row>
    <row r="28601" spans="67:67">
      <c r="BO28601" s="87" t="str">
        <f t="shared" si="446"/>
        <v>0</v>
      </c>
    </row>
    <row r="28602" spans="67:67">
      <c r="BO28602" s="87" t="str">
        <f t="shared" si="446"/>
        <v>0</v>
      </c>
    </row>
    <row r="28603" spans="67:67">
      <c r="BO28603" s="87" t="str">
        <f t="shared" si="446"/>
        <v>0</v>
      </c>
    </row>
    <row r="28604" spans="67:67">
      <c r="BO28604" s="87" t="str">
        <f t="shared" si="446"/>
        <v>0</v>
      </c>
    </row>
    <row r="28605" spans="67:67">
      <c r="BO28605" s="87" t="str">
        <f t="shared" si="446"/>
        <v>0</v>
      </c>
    </row>
    <row r="28606" spans="67:67">
      <c r="BO28606" s="87" t="str">
        <f t="shared" si="446"/>
        <v>0</v>
      </c>
    </row>
    <row r="28607" spans="67:67">
      <c r="BO28607" s="87" t="str">
        <f t="shared" si="446"/>
        <v>0</v>
      </c>
    </row>
    <row r="28608" spans="67:67">
      <c r="BO28608" s="87" t="str">
        <f t="shared" si="446"/>
        <v>0</v>
      </c>
    </row>
    <row r="28609" spans="67:67">
      <c r="BO28609" s="87" t="str">
        <f t="shared" si="446"/>
        <v>0</v>
      </c>
    </row>
    <row r="28610" spans="67:67">
      <c r="BO28610" s="87" t="str">
        <f t="shared" si="446"/>
        <v>0</v>
      </c>
    </row>
    <row r="28611" spans="67:67">
      <c r="BO28611" s="87" t="str">
        <f t="shared" si="446"/>
        <v>0</v>
      </c>
    </row>
    <row r="28612" spans="67:67">
      <c r="BO28612" s="87" t="str">
        <f t="shared" si="446"/>
        <v>0</v>
      </c>
    </row>
    <row r="28613" spans="67:67">
      <c r="BO28613" s="87" t="str">
        <f t="shared" si="446"/>
        <v>0</v>
      </c>
    </row>
    <row r="28614" spans="67:67">
      <c r="BO28614" s="87" t="str">
        <f t="shared" ref="BO28614:BO28677" si="447">IF(AND(BI28614&lt;&gt;"",BM28614&lt;&gt;"",BE28614&lt;&gt;"",BF28614&lt;&gt;"",BG28614&lt;&gt;""),(1000*9.81*BI28614*0.001*BM28614)/(BE28614*BF28614*BG28614),"0")</f>
        <v>0</v>
      </c>
    </row>
    <row r="28615" spans="67:67">
      <c r="BO28615" s="87" t="str">
        <f t="shared" si="447"/>
        <v>0</v>
      </c>
    </row>
    <row r="28616" spans="67:67">
      <c r="BO28616" s="87" t="str">
        <f t="shared" si="447"/>
        <v>0</v>
      </c>
    </row>
    <row r="28617" spans="67:67">
      <c r="BO28617" s="87" t="str">
        <f t="shared" si="447"/>
        <v>0</v>
      </c>
    </row>
    <row r="28618" spans="67:67">
      <c r="BO28618" s="87" t="str">
        <f t="shared" si="447"/>
        <v>0</v>
      </c>
    </row>
    <row r="28619" spans="67:67">
      <c r="BO28619" s="87" t="str">
        <f t="shared" si="447"/>
        <v>0</v>
      </c>
    </row>
    <row r="28620" spans="67:67">
      <c r="BO28620" s="87" t="str">
        <f t="shared" si="447"/>
        <v>0</v>
      </c>
    </row>
    <row r="28621" spans="67:67">
      <c r="BO28621" s="87" t="str">
        <f t="shared" si="447"/>
        <v>0</v>
      </c>
    </row>
    <row r="28622" spans="67:67">
      <c r="BO28622" s="87" t="str">
        <f t="shared" si="447"/>
        <v>0</v>
      </c>
    </row>
    <row r="28623" spans="67:67">
      <c r="BO28623" s="87" t="str">
        <f t="shared" si="447"/>
        <v>0</v>
      </c>
    </row>
    <row r="28624" spans="67:67">
      <c r="BO28624" s="87" t="str">
        <f t="shared" si="447"/>
        <v>0</v>
      </c>
    </row>
    <row r="28625" spans="67:67">
      <c r="BO28625" s="87" t="str">
        <f t="shared" si="447"/>
        <v>0</v>
      </c>
    </row>
    <row r="28626" spans="67:67">
      <c r="BO28626" s="87" t="str">
        <f t="shared" si="447"/>
        <v>0</v>
      </c>
    </row>
    <row r="28627" spans="67:67">
      <c r="BO28627" s="87" t="str">
        <f t="shared" si="447"/>
        <v>0</v>
      </c>
    </row>
    <row r="28628" spans="67:67">
      <c r="BO28628" s="87" t="str">
        <f t="shared" si="447"/>
        <v>0</v>
      </c>
    </row>
    <row r="28629" spans="67:67">
      <c r="BO28629" s="87" t="str">
        <f t="shared" si="447"/>
        <v>0</v>
      </c>
    </row>
    <row r="28630" spans="67:67">
      <c r="BO28630" s="87" t="str">
        <f t="shared" si="447"/>
        <v>0</v>
      </c>
    </row>
    <row r="28631" spans="67:67">
      <c r="BO28631" s="87" t="str">
        <f t="shared" si="447"/>
        <v>0</v>
      </c>
    </row>
    <row r="28632" spans="67:67">
      <c r="BO28632" s="87" t="str">
        <f t="shared" si="447"/>
        <v>0</v>
      </c>
    </row>
    <row r="28633" spans="67:67">
      <c r="BO28633" s="87" t="str">
        <f t="shared" si="447"/>
        <v>0</v>
      </c>
    </row>
    <row r="28634" spans="67:67">
      <c r="BO28634" s="87" t="str">
        <f t="shared" si="447"/>
        <v>0</v>
      </c>
    </row>
    <row r="28635" spans="67:67">
      <c r="BO28635" s="87" t="str">
        <f t="shared" si="447"/>
        <v>0</v>
      </c>
    </row>
    <row r="28636" spans="67:67">
      <c r="BO28636" s="87" t="str">
        <f t="shared" si="447"/>
        <v>0</v>
      </c>
    </row>
    <row r="28637" spans="67:67">
      <c r="BO28637" s="87" t="str">
        <f t="shared" si="447"/>
        <v>0</v>
      </c>
    </row>
    <row r="28638" spans="67:67">
      <c r="BO28638" s="87" t="str">
        <f t="shared" si="447"/>
        <v>0</v>
      </c>
    </row>
    <row r="28639" spans="67:67">
      <c r="BO28639" s="87" t="str">
        <f t="shared" si="447"/>
        <v>0</v>
      </c>
    </row>
    <row r="28640" spans="67:67">
      <c r="BO28640" s="87" t="str">
        <f t="shared" si="447"/>
        <v>0</v>
      </c>
    </row>
    <row r="28641" spans="67:67">
      <c r="BO28641" s="87" t="str">
        <f t="shared" si="447"/>
        <v>0</v>
      </c>
    </row>
    <row r="28642" spans="67:67">
      <c r="BO28642" s="87" t="str">
        <f t="shared" si="447"/>
        <v>0</v>
      </c>
    </row>
    <row r="28643" spans="67:67">
      <c r="BO28643" s="87" t="str">
        <f t="shared" si="447"/>
        <v>0</v>
      </c>
    </row>
    <row r="28644" spans="67:67">
      <c r="BO28644" s="87" t="str">
        <f t="shared" si="447"/>
        <v>0</v>
      </c>
    </row>
    <row r="28645" spans="67:67">
      <c r="BO28645" s="87" t="str">
        <f t="shared" si="447"/>
        <v>0</v>
      </c>
    </row>
    <row r="28646" spans="67:67">
      <c r="BO28646" s="87" t="str">
        <f t="shared" si="447"/>
        <v>0</v>
      </c>
    </row>
    <row r="28647" spans="67:67">
      <c r="BO28647" s="87" t="str">
        <f t="shared" si="447"/>
        <v>0</v>
      </c>
    </row>
    <row r="28648" spans="67:67">
      <c r="BO28648" s="87" t="str">
        <f t="shared" si="447"/>
        <v>0</v>
      </c>
    </row>
    <row r="28649" spans="67:67">
      <c r="BO28649" s="87" t="str">
        <f t="shared" si="447"/>
        <v>0</v>
      </c>
    </row>
    <row r="28650" spans="67:67">
      <c r="BO28650" s="87" t="str">
        <f t="shared" si="447"/>
        <v>0</v>
      </c>
    </row>
    <row r="28651" spans="67:67">
      <c r="BO28651" s="87" t="str">
        <f t="shared" si="447"/>
        <v>0</v>
      </c>
    </row>
    <row r="28652" spans="67:67">
      <c r="BO28652" s="87" t="str">
        <f t="shared" si="447"/>
        <v>0</v>
      </c>
    </row>
    <row r="28653" spans="67:67">
      <c r="BO28653" s="87" t="str">
        <f t="shared" si="447"/>
        <v>0</v>
      </c>
    </row>
    <row r="28654" spans="67:67">
      <c r="BO28654" s="87" t="str">
        <f t="shared" si="447"/>
        <v>0</v>
      </c>
    </row>
    <row r="28655" spans="67:67">
      <c r="BO28655" s="87" t="str">
        <f t="shared" si="447"/>
        <v>0</v>
      </c>
    </row>
    <row r="28656" spans="67:67">
      <c r="BO28656" s="87" t="str">
        <f t="shared" si="447"/>
        <v>0</v>
      </c>
    </row>
    <row r="28657" spans="67:67">
      <c r="BO28657" s="87" t="str">
        <f t="shared" si="447"/>
        <v>0</v>
      </c>
    </row>
    <row r="28658" spans="67:67">
      <c r="BO28658" s="87" t="str">
        <f t="shared" si="447"/>
        <v>0</v>
      </c>
    </row>
    <row r="28659" spans="67:67">
      <c r="BO28659" s="87" t="str">
        <f t="shared" si="447"/>
        <v>0</v>
      </c>
    </row>
    <row r="28660" spans="67:67">
      <c r="BO28660" s="87" t="str">
        <f t="shared" si="447"/>
        <v>0</v>
      </c>
    </row>
    <row r="28661" spans="67:67">
      <c r="BO28661" s="87" t="str">
        <f t="shared" si="447"/>
        <v>0</v>
      </c>
    </row>
    <row r="28662" spans="67:67">
      <c r="BO28662" s="87" t="str">
        <f t="shared" si="447"/>
        <v>0</v>
      </c>
    </row>
    <row r="28663" spans="67:67">
      <c r="BO28663" s="87" t="str">
        <f t="shared" si="447"/>
        <v>0</v>
      </c>
    </row>
    <row r="28664" spans="67:67">
      <c r="BO28664" s="87" t="str">
        <f t="shared" si="447"/>
        <v>0</v>
      </c>
    </row>
    <row r="28665" spans="67:67">
      <c r="BO28665" s="87" t="str">
        <f t="shared" si="447"/>
        <v>0</v>
      </c>
    </row>
    <row r="28666" spans="67:67">
      <c r="BO28666" s="87" t="str">
        <f t="shared" si="447"/>
        <v>0</v>
      </c>
    </row>
    <row r="28667" spans="67:67">
      <c r="BO28667" s="87" t="str">
        <f t="shared" si="447"/>
        <v>0</v>
      </c>
    </row>
    <row r="28668" spans="67:67">
      <c r="BO28668" s="87" t="str">
        <f t="shared" si="447"/>
        <v>0</v>
      </c>
    </row>
    <row r="28669" spans="67:67">
      <c r="BO28669" s="87" t="str">
        <f t="shared" si="447"/>
        <v>0</v>
      </c>
    </row>
    <row r="28670" spans="67:67">
      <c r="BO28670" s="87" t="str">
        <f t="shared" si="447"/>
        <v>0</v>
      </c>
    </row>
    <row r="28671" spans="67:67">
      <c r="BO28671" s="87" t="str">
        <f t="shared" si="447"/>
        <v>0</v>
      </c>
    </row>
    <row r="28672" spans="67:67">
      <c r="BO28672" s="87" t="str">
        <f t="shared" si="447"/>
        <v>0</v>
      </c>
    </row>
    <row r="28673" spans="67:67">
      <c r="BO28673" s="87" t="str">
        <f t="shared" si="447"/>
        <v>0</v>
      </c>
    </row>
    <row r="28674" spans="67:67">
      <c r="BO28674" s="87" t="str">
        <f t="shared" si="447"/>
        <v>0</v>
      </c>
    </row>
    <row r="28675" spans="67:67">
      <c r="BO28675" s="87" t="str">
        <f t="shared" si="447"/>
        <v>0</v>
      </c>
    </row>
    <row r="28676" spans="67:67">
      <c r="BO28676" s="87" t="str">
        <f t="shared" si="447"/>
        <v>0</v>
      </c>
    </row>
    <row r="28677" spans="67:67">
      <c r="BO28677" s="87" t="str">
        <f t="shared" si="447"/>
        <v>0</v>
      </c>
    </row>
    <row r="28678" spans="67:67">
      <c r="BO28678" s="87" t="str">
        <f t="shared" ref="BO28678:BO28741" si="448">IF(AND(BI28678&lt;&gt;"",BM28678&lt;&gt;"",BE28678&lt;&gt;"",BF28678&lt;&gt;"",BG28678&lt;&gt;""),(1000*9.81*BI28678*0.001*BM28678)/(BE28678*BF28678*BG28678),"0")</f>
        <v>0</v>
      </c>
    </row>
    <row r="28679" spans="67:67">
      <c r="BO28679" s="87" t="str">
        <f t="shared" si="448"/>
        <v>0</v>
      </c>
    </row>
    <row r="28680" spans="67:67">
      <c r="BO28680" s="87" t="str">
        <f t="shared" si="448"/>
        <v>0</v>
      </c>
    </row>
    <row r="28681" spans="67:67">
      <c r="BO28681" s="87" t="str">
        <f t="shared" si="448"/>
        <v>0</v>
      </c>
    </row>
    <row r="28682" spans="67:67">
      <c r="BO28682" s="87" t="str">
        <f t="shared" si="448"/>
        <v>0</v>
      </c>
    </row>
    <row r="28683" spans="67:67">
      <c r="BO28683" s="87" t="str">
        <f t="shared" si="448"/>
        <v>0</v>
      </c>
    </row>
    <row r="28684" spans="67:67">
      <c r="BO28684" s="87" t="str">
        <f t="shared" si="448"/>
        <v>0</v>
      </c>
    </row>
    <row r="28685" spans="67:67">
      <c r="BO28685" s="87" t="str">
        <f t="shared" si="448"/>
        <v>0</v>
      </c>
    </row>
    <row r="28686" spans="67:67">
      <c r="BO28686" s="87" t="str">
        <f t="shared" si="448"/>
        <v>0</v>
      </c>
    </row>
    <row r="28687" spans="67:67">
      <c r="BO28687" s="87" t="str">
        <f t="shared" si="448"/>
        <v>0</v>
      </c>
    </row>
    <row r="28688" spans="67:67">
      <c r="BO28688" s="87" t="str">
        <f t="shared" si="448"/>
        <v>0</v>
      </c>
    </row>
    <row r="28689" spans="67:67">
      <c r="BO28689" s="87" t="str">
        <f t="shared" si="448"/>
        <v>0</v>
      </c>
    </row>
    <row r="28690" spans="67:67">
      <c r="BO28690" s="87" t="str">
        <f t="shared" si="448"/>
        <v>0</v>
      </c>
    </row>
    <row r="28691" spans="67:67">
      <c r="BO28691" s="87" t="str">
        <f t="shared" si="448"/>
        <v>0</v>
      </c>
    </row>
    <row r="28692" spans="67:67">
      <c r="BO28692" s="87" t="str">
        <f t="shared" si="448"/>
        <v>0</v>
      </c>
    </row>
    <row r="28693" spans="67:67">
      <c r="BO28693" s="87" t="str">
        <f t="shared" si="448"/>
        <v>0</v>
      </c>
    </row>
    <row r="28694" spans="67:67">
      <c r="BO28694" s="87" t="str">
        <f t="shared" si="448"/>
        <v>0</v>
      </c>
    </row>
    <row r="28695" spans="67:67">
      <c r="BO28695" s="87" t="str">
        <f t="shared" si="448"/>
        <v>0</v>
      </c>
    </row>
    <row r="28696" spans="67:67">
      <c r="BO28696" s="87" t="str">
        <f t="shared" si="448"/>
        <v>0</v>
      </c>
    </row>
    <row r="28697" spans="67:67">
      <c r="BO28697" s="87" t="str">
        <f t="shared" si="448"/>
        <v>0</v>
      </c>
    </row>
    <row r="28698" spans="67:67">
      <c r="BO28698" s="87" t="str">
        <f t="shared" si="448"/>
        <v>0</v>
      </c>
    </row>
    <row r="28699" spans="67:67">
      <c r="BO28699" s="87" t="str">
        <f t="shared" si="448"/>
        <v>0</v>
      </c>
    </row>
    <row r="28700" spans="67:67">
      <c r="BO28700" s="87" t="str">
        <f t="shared" si="448"/>
        <v>0</v>
      </c>
    </row>
    <row r="28701" spans="67:67">
      <c r="BO28701" s="87" t="str">
        <f t="shared" si="448"/>
        <v>0</v>
      </c>
    </row>
    <row r="28702" spans="67:67">
      <c r="BO28702" s="87" t="str">
        <f t="shared" si="448"/>
        <v>0</v>
      </c>
    </row>
    <row r="28703" spans="67:67">
      <c r="BO28703" s="87" t="str">
        <f t="shared" si="448"/>
        <v>0</v>
      </c>
    </row>
    <row r="28704" spans="67:67">
      <c r="BO28704" s="87" t="str">
        <f t="shared" si="448"/>
        <v>0</v>
      </c>
    </row>
    <row r="28705" spans="67:67">
      <c r="BO28705" s="87" t="str">
        <f t="shared" si="448"/>
        <v>0</v>
      </c>
    </row>
    <row r="28706" spans="67:67">
      <c r="BO28706" s="87" t="str">
        <f t="shared" si="448"/>
        <v>0</v>
      </c>
    </row>
    <row r="28707" spans="67:67">
      <c r="BO28707" s="87" t="str">
        <f t="shared" si="448"/>
        <v>0</v>
      </c>
    </row>
    <row r="28708" spans="67:67">
      <c r="BO28708" s="87" t="str">
        <f t="shared" si="448"/>
        <v>0</v>
      </c>
    </row>
    <row r="28709" spans="67:67">
      <c r="BO28709" s="87" t="str">
        <f t="shared" si="448"/>
        <v>0</v>
      </c>
    </row>
    <row r="28710" spans="67:67">
      <c r="BO28710" s="87" t="str">
        <f t="shared" si="448"/>
        <v>0</v>
      </c>
    </row>
    <row r="28711" spans="67:67">
      <c r="BO28711" s="87" t="str">
        <f t="shared" si="448"/>
        <v>0</v>
      </c>
    </row>
    <row r="28712" spans="67:67">
      <c r="BO28712" s="87" t="str">
        <f t="shared" si="448"/>
        <v>0</v>
      </c>
    </row>
    <row r="28713" spans="67:67">
      <c r="BO28713" s="87" t="str">
        <f t="shared" si="448"/>
        <v>0</v>
      </c>
    </row>
    <row r="28714" spans="67:67">
      <c r="BO28714" s="87" t="str">
        <f t="shared" si="448"/>
        <v>0</v>
      </c>
    </row>
    <row r="28715" spans="67:67">
      <c r="BO28715" s="87" t="str">
        <f t="shared" si="448"/>
        <v>0</v>
      </c>
    </row>
    <row r="28716" spans="67:67">
      <c r="BO28716" s="87" t="str">
        <f t="shared" si="448"/>
        <v>0</v>
      </c>
    </row>
    <row r="28717" spans="67:67">
      <c r="BO28717" s="87" t="str">
        <f t="shared" si="448"/>
        <v>0</v>
      </c>
    </row>
    <row r="28718" spans="67:67">
      <c r="BO28718" s="87" t="str">
        <f t="shared" si="448"/>
        <v>0</v>
      </c>
    </row>
    <row r="28719" spans="67:67">
      <c r="BO28719" s="87" t="str">
        <f t="shared" si="448"/>
        <v>0</v>
      </c>
    </row>
    <row r="28720" spans="67:67">
      <c r="BO28720" s="87" t="str">
        <f t="shared" si="448"/>
        <v>0</v>
      </c>
    </row>
    <row r="28721" spans="67:67">
      <c r="BO28721" s="87" t="str">
        <f t="shared" si="448"/>
        <v>0</v>
      </c>
    </row>
    <row r="28722" spans="67:67">
      <c r="BO28722" s="87" t="str">
        <f t="shared" si="448"/>
        <v>0</v>
      </c>
    </row>
    <row r="28723" spans="67:67">
      <c r="BO28723" s="87" t="str">
        <f t="shared" si="448"/>
        <v>0</v>
      </c>
    </row>
    <row r="28724" spans="67:67">
      <c r="BO28724" s="87" t="str">
        <f t="shared" si="448"/>
        <v>0</v>
      </c>
    </row>
    <row r="28725" spans="67:67">
      <c r="BO28725" s="87" t="str">
        <f t="shared" si="448"/>
        <v>0</v>
      </c>
    </row>
    <row r="28726" spans="67:67">
      <c r="BO28726" s="87" t="str">
        <f t="shared" si="448"/>
        <v>0</v>
      </c>
    </row>
    <row r="28727" spans="67:67">
      <c r="BO28727" s="87" t="str">
        <f t="shared" si="448"/>
        <v>0</v>
      </c>
    </row>
    <row r="28728" spans="67:67">
      <c r="BO28728" s="87" t="str">
        <f t="shared" si="448"/>
        <v>0</v>
      </c>
    </row>
    <row r="28729" spans="67:67">
      <c r="BO28729" s="87" t="str">
        <f t="shared" si="448"/>
        <v>0</v>
      </c>
    </row>
    <row r="28730" spans="67:67">
      <c r="BO28730" s="87" t="str">
        <f t="shared" si="448"/>
        <v>0</v>
      </c>
    </row>
    <row r="28731" spans="67:67">
      <c r="BO28731" s="87" t="str">
        <f t="shared" si="448"/>
        <v>0</v>
      </c>
    </row>
    <row r="28732" spans="67:67">
      <c r="BO28732" s="87" t="str">
        <f t="shared" si="448"/>
        <v>0</v>
      </c>
    </row>
    <row r="28733" spans="67:67">
      <c r="BO28733" s="87" t="str">
        <f t="shared" si="448"/>
        <v>0</v>
      </c>
    </row>
    <row r="28734" spans="67:67">
      <c r="BO28734" s="87" t="str">
        <f t="shared" si="448"/>
        <v>0</v>
      </c>
    </row>
    <row r="28735" spans="67:67">
      <c r="BO28735" s="87" t="str">
        <f t="shared" si="448"/>
        <v>0</v>
      </c>
    </row>
    <row r="28736" spans="67:67">
      <c r="BO28736" s="87" t="str">
        <f t="shared" si="448"/>
        <v>0</v>
      </c>
    </row>
    <row r="28737" spans="67:67">
      <c r="BO28737" s="87" t="str">
        <f t="shared" si="448"/>
        <v>0</v>
      </c>
    </row>
    <row r="28738" spans="67:67">
      <c r="BO28738" s="87" t="str">
        <f t="shared" si="448"/>
        <v>0</v>
      </c>
    </row>
    <row r="28739" spans="67:67">
      <c r="BO28739" s="87" t="str">
        <f t="shared" si="448"/>
        <v>0</v>
      </c>
    </row>
    <row r="28740" spans="67:67">
      <c r="BO28740" s="87" t="str">
        <f t="shared" si="448"/>
        <v>0</v>
      </c>
    </row>
    <row r="28741" spans="67:67">
      <c r="BO28741" s="87" t="str">
        <f t="shared" si="448"/>
        <v>0</v>
      </c>
    </row>
    <row r="28742" spans="67:67">
      <c r="BO28742" s="87" t="str">
        <f t="shared" ref="BO28742:BO28805" si="449">IF(AND(BI28742&lt;&gt;"",BM28742&lt;&gt;"",BE28742&lt;&gt;"",BF28742&lt;&gt;"",BG28742&lt;&gt;""),(1000*9.81*BI28742*0.001*BM28742)/(BE28742*BF28742*BG28742),"0")</f>
        <v>0</v>
      </c>
    </row>
    <row r="28743" spans="67:67">
      <c r="BO28743" s="87" t="str">
        <f t="shared" si="449"/>
        <v>0</v>
      </c>
    </row>
    <row r="28744" spans="67:67">
      <c r="BO28744" s="87" t="str">
        <f t="shared" si="449"/>
        <v>0</v>
      </c>
    </row>
    <row r="28745" spans="67:67">
      <c r="BO28745" s="87" t="str">
        <f t="shared" si="449"/>
        <v>0</v>
      </c>
    </row>
    <row r="28746" spans="67:67">
      <c r="BO28746" s="87" t="str">
        <f t="shared" si="449"/>
        <v>0</v>
      </c>
    </row>
    <row r="28747" spans="67:67">
      <c r="BO28747" s="87" t="str">
        <f t="shared" si="449"/>
        <v>0</v>
      </c>
    </row>
    <row r="28748" spans="67:67">
      <c r="BO28748" s="87" t="str">
        <f t="shared" si="449"/>
        <v>0</v>
      </c>
    </row>
    <row r="28749" spans="67:67">
      <c r="BO28749" s="87" t="str">
        <f t="shared" si="449"/>
        <v>0</v>
      </c>
    </row>
    <row r="28750" spans="67:67">
      <c r="BO28750" s="87" t="str">
        <f t="shared" si="449"/>
        <v>0</v>
      </c>
    </row>
    <row r="28751" spans="67:67">
      <c r="BO28751" s="87" t="str">
        <f t="shared" si="449"/>
        <v>0</v>
      </c>
    </row>
    <row r="28752" spans="67:67">
      <c r="BO28752" s="87" t="str">
        <f t="shared" si="449"/>
        <v>0</v>
      </c>
    </row>
    <row r="28753" spans="67:67">
      <c r="BO28753" s="87" t="str">
        <f t="shared" si="449"/>
        <v>0</v>
      </c>
    </row>
    <row r="28754" spans="67:67">
      <c r="BO28754" s="87" t="str">
        <f t="shared" si="449"/>
        <v>0</v>
      </c>
    </row>
    <row r="28755" spans="67:67">
      <c r="BO28755" s="87" t="str">
        <f t="shared" si="449"/>
        <v>0</v>
      </c>
    </row>
    <row r="28756" spans="67:67">
      <c r="BO28756" s="87" t="str">
        <f t="shared" si="449"/>
        <v>0</v>
      </c>
    </row>
    <row r="28757" spans="67:67">
      <c r="BO28757" s="87" t="str">
        <f t="shared" si="449"/>
        <v>0</v>
      </c>
    </row>
    <row r="28758" spans="67:67">
      <c r="BO28758" s="87" t="str">
        <f t="shared" si="449"/>
        <v>0</v>
      </c>
    </row>
    <row r="28759" spans="67:67">
      <c r="BO28759" s="87" t="str">
        <f t="shared" si="449"/>
        <v>0</v>
      </c>
    </row>
    <row r="28760" spans="67:67">
      <c r="BO28760" s="87" t="str">
        <f t="shared" si="449"/>
        <v>0</v>
      </c>
    </row>
    <row r="28761" spans="67:67">
      <c r="BO28761" s="87" t="str">
        <f t="shared" si="449"/>
        <v>0</v>
      </c>
    </row>
    <row r="28762" spans="67:67">
      <c r="BO28762" s="87" t="str">
        <f t="shared" si="449"/>
        <v>0</v>
      </c>
    </row>
    <row r="28763" spans="67:67">
      <c r="BO28763" s="87" t="str">
        <f t="shared" si="449"/>
        <v>0</v>
      </c>
    </row>
    <row r="28764" spans="67:67">
      <c r="BO28764" s="87" t="str">
        <f t="shared" si="449"/>
        <v>0</v>
      </c>
    </row>
    <row r="28765" spans="67:67">
      <c r="BO28765" s="87" t="str">
        <f t="shared" si="449"/>
        <v>0</v>
      </c>
    </row>
    <row r="28766" spans="67:67">
      <c r="BO28766" s="87" t="str">
        <f t="shared" si="449"/>
        <v>0</v>
      </c>
    </row>
    <row r="28767" spans="67:67">
      <c r="BO28767" s="87" t="str">
        <f t="shared" si="449"/>
        <v>0</v>
      </c>
    </row>
    <row r="28768" spans="67:67">
      <c r="BO28768" s="87" t="str">
        <f t="shared" si="449"/>
        <v>0</v>
      </c>
    </row>
    <row r="28769" spans="67:67">
      <c r="BO28769" s="87" t="str">
        <f t="shared" si="449"/>
        <v>0</v>
      </c>
    </row>
    <row r="28770" spans="67:67">
      <c r="BO28770" s="87" t="str">
        <f t="shared" si="449"/>
        <v>0</v>
      </c>
    </row>
    <row r="28771" spans="67:67">
      <c r="BO28771" s="87" t="str">
        <f t="shared" si="449"/>
        <v>0</v>
      </c>
    </row>
    <row r="28772" spans="67:67">
      <c r="BO28772" s="87" t="str">
        <f t="shared" si="449"/>
        <v>0</v>
      </c>
    </row>
    <row r="28773" spans="67:67">
      <c r="BO28773" s="87" t="str">
        <f t="shared" si="449"/>
        <v>0</v>
      </c>
    </row>
    <row r="28774" spans="67:67">
      <c r="BO28774" s="87" t="str">
        <f t="shared" si="449"/>
        <v>0</v>
      </c>
    </row>
    <row r="28775" spans="67:67">
      <c r="BO28775" s="87" t="str">
        <f t="shared" si="449"/>
        <v>0</v>
      </c>
    </row>
    <row r="28776" spans="67:67">
      <c r="BO28776" s="87" t="str">
        <f t="shared" si="449"/>
        <v>0</v>
      </c>
    </row>
    <row r="28777" spans="67:67">
      <c r="BO28777" s="87" t="str">
        <f t="shared" si="449"/>
        <v>0</v>
      </c>
    </row>
    <row r="28778" spans="67:67">
      <c r="BO28778" s="87" t="str">
        <f t="shared" si="449"/>
        <v>0</v>
      </c>
    </row>
    <row r="28779" spans="67:67">
      <c r="BO28779" s="87" t="str">
        <f t="shared" si="449"/>
        <v>0</v>
      </c>
    </row>
    <row r="28780" spans="67:67">
      <c r="BO28780" s="87" t="str">
        <f t="shared" si="449"/>
        <v>0</v>
      </c>
    </row>
    <row r="28781" spans="67:67">
      <c r="BO28781" s="87" t="str">
        <f t="shared" si="449"/>
        <v>0</v>
      </c>
    </row>
    <row r="28782" spans="67:67">
      <c r="BO28782" s="87" t="str">
        <f t="shared" si="449"/>
        <v>0</v>
      </c>
    </row>
    <row r="28783" spans="67:67">
      <c r="BO28783" s="87" t="str">
        <f t="shared" si="449"/>
        <v>0</v>
      </c>
    </row>
    <row r="28784" spans="67:67">
      <c r="BO28784" s="87" t="str">
        <f t="shared" si="449"/>
        <v>0</v>
      </c>
    </row>
    <row r="28785" spans="67:67">
      <c r="BO28785" s="87" t="str">
        <f t="shared" si="449"/>
        <v>0</v>
      </c>
    </row>
    <row r="28786" spans="67:67">
      <c r="BO28786" s="87" t="str">
        <f t="shared" si="449"/>
        <v>0</v>
      </c>
    </row>
    <row r="28787" spans="67:67">
      <c r="BO28787" s="87" t="str">
        <f t="shared" si="449"/>
        <v>0</v>
      </c>
    </row>
    <row r="28788" spans="67:67">
      <c r="BO28788" s="87" t="str">
        <f t="shared" si="449"/>
        <v>0</v>
      </c>
    </row>
    <row r="28789" spans="67:67">
      <c r="BO28789" s="87" t="str">
        <f t="shared" si="449"/>
        <v>0</v>
      </c>
    </row>
    <row r="28790" spans="67:67">
      <c r="BO28790" s="87" t="str">
        <f t="shared" si="449"/>
        <v>0</v>
      </c>
    </row>
    <row r="28791" spans="67:67">
      <c r="BO28791" s="87" t="str">
        <f t="shared" si="449"/>
        <v>0</v>
      </c>
    </row>
    <row r="28792" spans="67:67">
      <c r="BO28792" s="87" t="str">
        <f t="shared" si="449"/>
        <v>0</v>
      </c>
    </row>
    <row r="28793" spans="67:67">
      <c r="BO28793" s="87" t="str">
        <f t="shared" si="449"/>
        <v>0</v>
      </c>
    </row>
    <row r="28794" spans="67:67">
      <c r="BO28794" s="87" t="str">
        <f t="shared" si="449"/>
        <v>0</v>
      </c>
    </row>
    <row r="28795" spans="67:67">
      <c r="BO28795" s="87" t="str">
        <f t="shared" si="449"/>
        <v>0</v>
      </c>
    </row>
    <row r="28796" spans="67:67">
      <c r="BO28796" s="87" t="str">
        <f t="shared" si="449"/>
        <v>0</v>
      </c>
    </row>
    <row r="28797" spans="67:67">
      <c r="BO28797" s="87" t="str">
        <f t="shared" si="449"/>
        <v>0</v>
      </c>
    </row>
    <row r="28798" spans="67:67">
      <c r="BO28798" s="87" t="str">
        <f t="shared" si="449"/>
        <v>0</v>
      </c>
    </row>
    <row r="28799" spans="67:67">
      <c r="BO28799" s="87" t="str">
        <f t="shared" si="449"/>
        <v>0</v>
      </c>
    </row>
    <row r="28800" spans="67:67">
      <c r="BO28800" s="87" t="str">
        <f t="shared" si="449"/>
        <v>0</v>
      </c>
    </row>
    <row r="28801" spans="67:67">
      <c r="BO28801" s="87" t="str">
        <f t="shared" si="449"/>
        <v>0</v>
      </c>
    </row>
    <row r="28802" spans="67:67">
      <c r="BO28802" s="87" t="str">
        <f t="shared" si="449"/>
        <v>0</v>
      </c>
    </row>
    <row r="28803" spans="67:67">
      <c r="BO28803" s="87" t="str">
        <f t="shared" si="449"/>
        <v>0</v>
      </c>
    </row>
    <row r="28804" spans="67:67">
      <c r="BO28804" s="87" t="str">
        <f t="shared" si="449"/>
        <v>0</v>
      </c>
    </row>
    <row r="28805" spans="67:67">
      <c r="BO28805" s="87" t="str">
        <f t="shared" si="449"/>
        <v>0</v>
      </c>
    </row>
    <row r="28806" spans="67:67">
      <c r="BO28806" s="87" t="str">
        <f t="shared" ref="BO28806:BO28869" si="450">IF(AND(BI28806&lt;&gt;"",BM28806&lt;&gt;"",BE28806&lt;&gt;"",BF28806&lt;&gt;"",BG28806&lt;&gt;""),(1000*9.81*BI28806*0.001*BM28806)/(BE28806*BF28806*BG28806),"0")</f>
        <v>0</v>
      </c>
    </row>
    <row r="28807" spans="67:67">
      <c r="BO28807" s="87" t="str">
        <f t="shared" si="450"/>
        <v>0</v>
      </c>
    </row>
    <row r="28808" spans="67:67">
      <c r="BO28808" s="87" t="str">
        <f t="shared" si="450"/>
        <v>0</v>
      </c>
    </row>
    <row r="28809" spans="67:67">
      <c r="BO28809" s="87" t="str">
        <f t="shared" si="450"/>
        <v>0</v>
      </c>
    </row>
    <row r="28810" spans="67:67">
      <c r="BO28810" s="87" t="str">
        <f t="shared" si="450"/>
        <v>0</v>
      </c>
    </row>
    <row r="28811" spans="67:67">
      <c r="BO28811" s="87" t="str">
        <f t="shared" si="450"/>
        <v>0</v>
      </c>
    </row>
    <row r="28812" spans="67:67">
      <c r="BO28812" s="87" t="str">
        <f t="shared" si="450"/>
        <v>0</v>
      </c>
    </row>
    <row r="28813" spans="67:67">
      <c r="BO28813" s="87" t="str">
        <f t="shared" si="450"/>
        <v>0</v>
      </c>
    </row>
    <row r="28814" spans="67:67">
      <c r="BO28814" s="87" t="str">
        <f t="shared" si="450"/>
        <v>0</v>
      </c>
    </row>
    <row r="28815" spans="67:67">
      <c r="BO28815" s="87" t="str">
        <f t="shared" si="450"/>
        <v>0</v>
      </c>
    </row>
    <row r="28816" spans="67:67">
      <c r="BO28816" s="87" t="str">
        <f t="shared" si="450"/>
        <v>0</v>
      </c>
    </row>
    <row r="28817" spans="67:67">
      <c r="BO28817" s="87" t="str">
        <f t="shared" si="450"/>
        <v>0</v>
      </c>
    </row>
    <row r="28818" spans="67:67">
      <c r="BO28818" s="87" t="str">
        <f t="shared" si="450"/>
        <v>0</v>
      </c>
    </row>
    <row r="28819" spans="67:67">
      <c r="BO28819" s="87" t="str">
        <f t="shared" si="450"/>
        <v>0</v>
      </c>
    </row>
    <row r="28820" spans="67:67">
      <c r="BO28820" s="87" t="str">
        <f t="shared" si="450"/>
        <v>0</v>
      </c>
    </row>
    <row r="28821" spans="67:67">
      <c r="BO28821" s="87" t="str">
        <f t="shared" si="450"/>
        <v>0</v>
      </c>
    </row>
    <row r="28822" spans="67:67">
      <c r="BO28822" s="87" t="str">
        <f t="shared" si="450"/>
        <v>0</v>
      </c>
    </row>
    <row r="28823" spans="67:67">
      <c r="BO28823" s="87" t="str">
        <f t="shared" si="450"/>
        <v>0</v>
      </c>
    </row>
    <row r="28824" spans="67:67">
      <c r="BO28824" s="87" t="str">
        <f t="shared" si="450"/>
        <v>0</v>
      </c>
    </row>
    <row r="28825" spans="67:67">
      <c r="BO28825" s="87" t="str">
        <f t="shared" si="450"/>
        <v>0</v>
      </c>
    </row>
    <row r="28826" spans="67:67">
      <c r="BO28826" s="87" t="str">
        <f t="shared" si="450"/>
        <v>0</v>
      </c>
    </row>
    <row r="28827" spans="67:67">
      <c r="BO28827" s="87" t="str">
        <f t="shared" si="450"/>
        <v>0</v>
      </c>
    </row>
    <row r="28828" spans="67:67">
      <c r="BO28828" s="87" t="str">
        <f t="shared" si="450"/>
        <v>0</v>
      </c>
    </row>
    <row r="28829" spans="67:67">
      <c r="BO28829" s="87" t="str">
        <f t="shared" si="450"/>
        <v>0</v>
      </c>
    </row>
    <row r="28830" spans="67:67">
      <c r="BO28830" s="87" t="str">
        <f t="shared" si="450"/>
        <v>0</v>
      </c>
    </row>
    <row r="28831" spans="67:67">
      <c r="BO28831" s="87" t="str">
        <f t="shared" si="450"/>
        <v>0</v>
      </c>
    </row>
    <row r="28832" spans="67:67">
      <c r="BO28832" s="87" t="str">
        <f t="shared" si="450"/>
        <v>0</v>
      </c>
    </row>
    <row r="28833" spans="67:67">
      <c r="BO28833" s="87" t="str">
        <f t="shared" si="450"/>
        <v>0</v>
      </c>
    </row>
    <row r="28834" spans="67:67">
      <c r="BO28834" s="87" t="str">
        <f t="shared" si="450"/>
        <v>0</v>
      </c>
    </row>
    <row r="28835" spans="67:67">
      <c r="BO28835" s="87" t="str">
        <f t="shared" si="450"/>
        <v>0</v>
      </c>
    </row>
    <row r="28836" spans="67:67">
      <c r="BO28836" s="87" t="str">
        <f t="shared" si="450"/>
        <v>0</v>
      </c>
    </row>
    <row r="28837" spans="67:67">
      <c r="BO28837" s="87" t="str">
        <f t="shared" si="450"/>
        <v>0</v>
      </c>
    </row>
    <row r="28838" spans="67:67">
      <c r="BO28838" s="87" t="str">
        <f t="shared" si="450"/>
        <v>0</v>
      </c>
    </row>
    <row r="28839" spans="67:67">
      <c r="BO28839" s="87" t="str">
        <f t="shared" si="450"/>
        <v>0</v>
      </c>
    </row>
    <row r="28840" spans="67:67">
      <c r="BO28840" s="87" t="str">
        <f t="shared" si="450"/>
        <v>0</v>
      </c>
    </row>
    <row r="28841" spans="67:67">
      <c r="BO28841" s="87" t="str">
        <f t="shared" si="450"/>
        <v>0</v>
      </c>
    </row>
    <row r="28842" spans="67:67">
      <c r="BO28842" s="87" t="str">
        <f t="shared" si="450"/>
        <v>0</v>
      </c>
    </row>
    <row r="28843" spans="67:67">
      <c r="BO28843" s="87" t="str">
        <f t="shared" si="450"/>
        <v>0</v>
      </c>
    </row>
    <row r="28844" spans="67:67">
      <c r="BO28844" s="87" t="str">
        <f t="shared" si="450"/>
        <v>0</v>
      </c>
    </row>
    <row r="28845" spans="67:67">
      <c r="BO28845" s="87" t="str">
        <f t="shared" si="450"/>
        <v>0</v>
      </c>
    </row>
    <row r="28846" spans="67:67">
      <c r="BO28846" s="87" t="str">
        <f t="shared" si="450"/>
        <v>0</v>
      </c>
    </row>
    <row r="28847" spans="67:67">
      <c r="BO28847" s="87" t="str">
        <f t="shared" si="450"/>
        <v>0</v>
      </c>
    </row>
    <row r="28848" spans="67:67">
      <c r="BO28848" s="87" t="str">
        <f t="shared" si="450"/>
        <v>0</v>
      </c>
    </row>
    <row r="28849" spans="67:67">
      <c r="BO28849" s="87" t="str">
        <f t="shared" si="450"/>
        <v>0</v>
      </c>
    </row>
    <row r="28850" spans="67:67">
      <c r="BO28850" s="87" t="str">
        <f t="shared" si="450"/>
        <v>0</v>
      </c>
    </row>
    <row r="28851" spans="67:67">
      <c r="BO28851" s="87" t="str">
        <f t="shared" si="450"/>
        <v>0</v>
      </c>
    </row>
    <row r="28852" spans="67:67">
      <c r="BO28852" s="87" t="str">
        <f t="shared" si="450"/>
        <v>0</v>
      </c>
    </row>
    <row r="28853" spans="67:67">
      <c r="BO28853" s="87" t="str">
        <f t="shared" si="450"/>
        <v>0</v>
      </c>
    </row>
    <row r="28854" spans="67:67">
      <c r="BO28854" s="87" t="str">
        <f t="shared" si="450"/>
        <v>0</v>
      </c>
    </row>
    <row r="28855" spans="67:67">
      <c r="BO28855" s="87" t="str">
        <f t="shared" si="450"/>
        <v>0</v>
      </c>
    </row>
    <row r="28856" spans="67:67">
      <c r="BO28856" s="87" t="str">
        <f t="shared" si="450"/>
        <v>0</v>
      </c>
    </row>
    <row r="28857" spans="67:67">
      <c r="BO28857" s="87" t="str">
        <f t="shared" si="450"/>
        <v>0</v>
      </c>
    </row>
    <row r="28858" spans="67:67">
      <c r="BO28858" s="87" t="str">
        <f t="shared" si="450"/>
        <v>0</v>
      </c>
    </row>
    <row r="28859" spans="67:67">
      <c r="BO28859" s="87" t="str">
        <f t="shared" si="450"/>
        <v>0</v>
      </c>
    </row>
    <row r="28860" spans="67:67">
      <c r="BO28860" s="87" t="str">
        <f t="shared" si="450"/>
        <v>0</v>
      </c>
    </row>
    <row r="28861" spans="67:67">
      <c r="BO28861" s="87" t="str">
        <f t="shared" si="450"/>
        <v>0</v>
      </c>
    </row>
    <row r="28862" spans="67:67">
      <c r="BO28862" s="87" t="str">
        <f t="shared" si="450"/>
        <v>0</v>
      </c>
    </row>
    <row r="28863" spans="67:67">
      <c r="BO28863" s="87" t="str">
        <f t="shared" si="450"/>
        <v>0</v>
      </c>
    </row>
    <row r="28864" spans="67:67">
      <c r="BO28864" s="87" t="str">
        <f t="shared" si="450"/>
        <v>0</v>
      </c>
    </row>
    <row r="28865" spans="67:67">
      <c r="BO28865" s="87" t="str">
        <f t="shared" si="450"/>
        <v>0</v>
      </c>
    </row>
    <row r="28866" spans="67:67">
      <c r="BO28866" s="87" t="str">
        <f t="shared" si="450"/>
        <v>0</v>
      </c>
    </row>
    <row r="28867" spans="67:67">
      <c r="BO28867" s="87" t="str">
        <f t="shared" si="450"/>
        <v>0</v>
      </c>
    </row>
    <row r="28868" spans="67:67">
      <c r="BO28868" s="87" t="str">
        <f t="shared" si="450"/>
        <v>0</v>
      </c>
    </row>
    <row r="28869" spans="67:67">
      <c r="BO28869" s="87" t="str">
        <f t="shared" si="450"/>
        <v>0</v>
      </c>
    </row>
    <row r="28870" spans="67:67">
      <c r="BO28870" s="87" t="str">
        <f t="shared" ref="BO28870:BO28933" si="451">IF(AND(BI28870&lt;&gt;"",BM28870&lt;&gt;"",BE28870&lt;&gt;"",BF28870&lt;&gt;"",BG28870&lt;&gt;""),(1000*9.81*BI28870*0.001*BM28870)/(BE28870*BF28870*BG28870),"0")</f>
        <v>0</v>
      </c>
    </row>
    <row r="28871" spans="67:67">
      <c r="BO28871" s="87" t="str">
        <f t="shared" si="451"/>
        <v>0</v>
      </c>
    </row>
    <row r="28872" spans="67:67">
      <c r="BO28872" s="87" t="str">
        <f t="shared" si="451"/>
        <v>0</v>
      </c>
    </row>
    <row r="28873" spans="67:67">
      <c r="BO28873" s="87" t="str">
        <f t="shared" si="451"/>
        <v>0</v>
      </c>
    </row>
    <row r="28874" spans="67:67">
      <c r="BO28874" s="87" t="str">
        <f t="shared" si="451"/>
        <v>0</v>
      </c>
    </row>
    <row r="28875" spans="67:67">
      <c r="BO28875" s="87" t="str">
        <f t="shared" si="451"/>
        <v>0</v>
      </c>
    </row>
    <row r="28876" spans="67:67">
      <c r="BO28876" s="87" t="str">
        <f t="shared" si="451"/>
        <v>0</v>
      </c>
    </row>
    <row r="28877" spans="67:67">
      <c r="BO28877" s="87" t="str">
        <f t="shared" si="451"/>
        <v>0</v>
      </c>
    </row>
    <row r="28878" spans="67:67">
      <c r="BO28878" s="87" t="str">
        <f t="shared" si="451"/>
        <v>0</v>
      </c>
    </row>
    <row r="28879" spans="67:67">
      <c r="BO28879" s="87" t="str">
        <f t="shared" si="451"/>
        <v>0</v>
      </c>
    </row>
    <row r="28880" spans="67:67">
      <c r="BO28880" s="87" t="str">
        <f t="shared" si="451"/>
        <v>0</v>
      </c>
    </row>
    <row r="28881" spans="67:67">
      <c r="BO28881" s="87" t="str">
        <f t="shared" si="451"/>
        <v>0</v>
      </c>
    </row>
    <row r="28882" spans="67:67">
      <c r="BO28882" s="87" t="str">
        <f t="shared" si="451"/>
        <v>0</v>
      </c>
    </row>
    <row r="28883" spans="67:67">
      <c r="BO28883" s="87" t="str">
        <f t="shared" si="451"/>
        <v>0</v>
      </c>
    </row>
    <row r="28884" spans="67:67">
      <c r="BO28884" s="87" t="str">
        <f t="shared" si="451"/>
        <v>0</v>
      </c>
    </row>
    <row r="28885" spans="67:67">
      <c r="BO28885" s="87" t="str">
        <f t="shared" si="451"/>
        <v>0</v>
      </c>
    </row>
    <row r="28886" spans="67:67">
      <c r="BO28886" s="87" t="str">
        <f t="shared" si="451"/>
        <v>0</v>
      </c>
    </row>
    <row r="28887" spans="67:67">
      <c r="BO28887" s="87" t="str">
        <f t="shared" si="451"/>
        <v>0</v>
      </c>
    </row>
    <row r="28888" spans="67:67">
      <c r="BO28888" s="87" t="str">
        <f t="shared" si="451"/>
        <v>0</v>
      </c>
    </row>
    <row r="28889" spans="67:67">
      <c r="BO28889" s="87" t="str">
        <f t="shared" si="451"/>
        <v>0</v>
      </c>
    </row>
    <row r="28890" spans="67:67">
      <c r="BO28890" s="87" t="str">
        <f t="shared" si="451"/>
        <v>0</v>
      </c>
    </row>
    <row r="28891" spans="67:67">
      <c r="BO28891" s="87" t="str">
        <f t="shared" si="451"/>
        <v>0</v>
      </c>
    </row>
    <row r="28892" spans="67:67">
      <c r="BO28892" s="87" t="str">
        <f t="shared" si="451"/>
        <v>0</v>
      </c>
    </row>
    <row r="28893" spans="67:67">
      <c r="BO28893" s="87" t="str">
        <f t="shared" si="451"/>
        <v>0</v>
      </c>
    </row>
    <row r="28894" spans="67:67">
      <c r="BO28894" s="87" t="str">
        <f t="shared" si="451"/>
        <v>0</v>
      </c>
    </row>
    <row r="28895" spans="67:67">
      <c r="BO28895" s="87" t="str">
        <f t="shared" si="451"/>
        <v>0</v>
      </c>
    </row>
    <row r="28896" spans="67:67">
      <c r="BO28896" s="87" t="str">
        <f t="shared" si="451"/>
        <v>0</v>
      </c>
    </row>
    <row r="28897" spans="67:67">
      <c r="BO28897" s="87" t="str">
        <f t="shared" si="451"/>
        <v>0</v>
      </c>
    </row>
    <row r="28898" spans="67:67">
      <c r="BO28898" s="87" t="str">
        <f t="shared" si="451"/>
        <v>0</v>
      </c>
    </row>
    <row r="28899" spans="67:67">
      <c r="BO28899" s="87" t="str">
        <f t="shared" si="451"/>
        <v>0</v>
      </c>
    </row>
    <row r="28900" spans="67:67">
      <c r="BO28900" s="87" t="str">
        <f t="shared" si="451"/>
        <v>0</v>
      </c>
    </row>
    <row r="28901" spans="67:67">
      <c r="BO28901" s="87" t="str">
        <f t="shared" si="451"/>
        <v>0</v>
      </c>
    </row>
    <row r="28902" spans="67:67">
      <c r="BO28902" s="87" t="str">
        <f t="shared" si="451"/>
        <v>0</v>
      </c>
    </row>
    <row r="28903" spans="67:67">
      <c r="BO28903" s="87" t="str">
        <f t="shared" si="451"/>
        <v>0</v>
      </c>
    </row>
    <row r="28904" spans="67:67">
      <c r="BO28904" s="87" t="str">
        <f t="shared" si="451"/>
        <v>0</v>
      </c>
    </row>
    <row r="28905" spans="67:67">
      <c r="BO28905" s="87" t="str">
        <f t="shared" si="451"/>
        <v>0</v>
      </c>
    </row>
    <row r="28906" spans="67:67">
      <c r="BO28906" s="87" t="str">
        <f t="shared" si="451"/>
        <v>0</v>
      </c>
    </row>
    <row r="28907" spans="67:67">
      <c r="BO28907" s="87" t="str">
        <f t="shared" si="451"/>
        <v>0</v>
      </c>
    </row>
    <row r="28908" spans="67:67">
      <c r="BO28908" s="87" t="str">
        <f t="shared" si="451"/>
        <v>0</v>
      </c>
    </row>
    <row r="28909" spans="67:67">
      <c r="BO28909" s="87" t="str">
        <f t="shared" si="451"/>
        <v>0</v>
      </c>
    </row>
    <row r="28910" spans="67:67">
      <c r="BO28910" s="87" t="str">
        <f t="shared" si="451"/>
        <v>0</v>
      </c>
    </row>
    <row r="28911" spans="67:67">
      <c r="BO28911" s="87" t="str">
        <f t="shared" si="451"/>
        <v>0</v>
      </c>
    </row>
    <row r="28912" spans="67:67">
      <c r="BO28912" s="87" t="str">
        <f t="shared" si="451"/>
        <v>0</v>
      </c>
    </row>
    <row r="28913" spans="67:67">
      <c r="BO28913" s="87" t="str">
        <f t="shared" si="451"/>
        <v>0</v>
      </c>
    </row>
    <row r="28914" spans="67:67">
      <c r="BO28914" s="87" t="str">
        <f t="shared" si="451"/>
        <v>0</v>
      </c>
    </row>
    <row r="28915" spans="67:67">
      <c r="BO28915" s="87" t="str">
        <f t="shared" si="451"/>
        <v>0</v>
      </c>
    </row>
    <row r="28916" spans="67:67">
      <c r="BO28916" s="87" t="str">
        <f t="shared" si="451"/>
        <v>0</v>
      </c>
    </row>
    <row r="28917" spans="67:67">
      <c r="BO28917" s="87" t="str">
        <f t="shared" si="451"/>
        <v>0</v>
      </c>
    </row>
    <row r="28918" spans="67:67">
      <c r="BO28918" s="87" t="str">
        <f t="shared" si="451"/>
        <v>0</v>
      </c>
    </row>
    <row r="28919" spans="67:67">
      <c r="BO28919" s="87" t="str">
        <f t="shared" si="451"/>
        <v>0</v>
      </c>
    </row>
    <row r="28920" spans="67:67">
      <c r="BO28920" s="87" t="str">
        <f t="shared" si="451"/>
        <v>0</v>
      </c>
    </row>
    <row r="28921" spans="67:67">
      <c r="BO28921" s="87" t="str">
        <f t="shared" si="451"/>
        <v>0</v>
      </c>
    </row>
    <row r="28922" spans="67:67">
      <c r="BO28922" s="87" t="str">
        <f t="shared" si="451"/>
        <v>0</v>
      </c>
    </row>
    <row r="28923" spans="67:67">
      <c r="BO28923" s="87" t="str">
        <f t="shared" si="451"/>
        <v>0</v>
      </c>
    </row>
    <row r="28924" spans="67:67">
      <c r="BO28924" s="87" t="str">
        <f t="shared" si="451"/>
        <v>0</v>
      </c>
    </row>
    <row r="28925" spans="67:67">
      <c r="BO28925" s="87" t="str">
        <f t="shared" si="451"/>
        <v>0</v>
      </c>
    </row>
    <row r="28926" spans="67:67">
      <c r="BO28926" s="87" t="str">
        <f t="shared" si="451"/>
        <v>0</v>
      </c>
    </row>
    <row r="28927" spans="67:67">
      <c r="BO28927" s="87" t="str">
        <f t="shared" si="451"/>
        <v>0</v>
      </c>
    </row>
    <row r="28928" spans="67:67">
      <c r="BO28928" s="87" t="str">
        <f t="shared" si="451"/>
        <v>0</v>
      </c>
    </row>
    <row r="28929" spans="67:67">
      <c r="BO28929" s="87" t="str">
        <f t="shared" si="451"/>
        <v>0</v>
      </c>
    </row>
    <row r="28930" spans="67:67">
      <c r="BO28930" s="87" t="str">
        <f t="shared" si="451"/>
        <v>0</v>
      </c>
    </row>
    <row r="28931" spans="67:67">
      <c r="BO28931" s="87" t="str">
        <f t="shared" si="451"/>
        <v>0</v>
      </c>
    </row>
    <row r="28932" spans="67:67">
      <c r="BO28932" s="87" t="str">
        <f t="shared" si="451"/>
        <v>0</v>
      </c>
    </row>
    <row r="28933" spans="67:67">
      <c r="BO28933" s="87" t="str">
        <f t="shared" si="451"/>
        <v>0</v>
      </c>
    </row>
    <row r="28934" spans="67:67">
      <c r="BO28934" s="87" t="str">
        <f t="shared" ref="BO28934:BO28997" si="452">IF(AND(BI28934&lt;&gt;"",BM28934&lt;&gt;"",BE28934&lt;&gt;"",BF28934&lt;&gt;"",BG28934&lt;&gt;""),(1000*9.81*BI28934*0.001*BM28934)/(BE28934*BF28934*BG28934),"0")</f>
        <v>0</v>
      </c>
    </row>
    <row r="28935" spans="67:67">
      <c r="BO28935" s="87" t="str">
        <f t="shared" si="452"/>
        <v>0</v>
      </c>
    </row>
    <row r="28936" spans="67:67">
      <c r="BO28936" s="87" t="str">
        <f t="shared" si="452"/>
        <v>0</v>
      </c>
    </row>
    <row r="28937" spans="67:67">
      <c r="BO28937" s="87" t="str">
        <f t="shared" si="452"/>
        <v>0</v>
      </c>
    </row>
    <row r="28938" spans="67:67">
      <c r="BO28938" s="87" t="str">
        <f t="shared" si="452"/>
        <v>0</v>
      </c>
    </row>
    <row r="28939" spans="67:67">
      <c r="BO28939" s="87" t="str">
        <f t="shared" si="452"/>
        <v>0</v>
      </c>
    </row>
    <row r="28940" spans="67:67">
      <c r="BO28940" s="87" t="str">
        <f t="shared" si="452"/>
        <v>0</v>
      </c>
    </row>
    <row r="28941" spans="67:67">
      <c r="BO28941" s="87" t="str">
        <f t="shared" si="452"/>
        <v>0</v>
      </c>
    </row>
    <row r="28942" spans="67:67">
      <c r="BO28942" s="87" t="str">
        <f t="shared" si="452"/>
        <v>0</v>
      </c>
    </row>
    <row r="28943" spans="67:67">
      <c r="BO28943" s="87" t="str">
        <f t="shared" si="452"/>
        <v>0</v>
      </c>
    </row>
    <row r="28944" spans="67:67">
      <c r="BO28944" s="87" t="str">
        <f t="shared" si="452"/>
        <v>0</v>
      </c>
    </row>
    <row r="28945" spans="67:67">
      <c r="BO28945" s="87" t="str">
        <f t="shared" si="452"/>
        <v>0</v>
      </c>
    </row>
    <row r="28946" spans="67:67">
      <c r="BO28946" s="87" t="str">
        <f t="shared" si="452"/>
        <v>0</v>
      </c>
    </row>
    <row r="28947" spans="67:67">
      <c r="BO28947" s="87" t="str">
        <f t="shared" si="452"/>
        <v>0</v>
      </c>
    </row>
    <row r="28948" spans="67:67">
      <c r="BO28948" s="87" t="str">
        <f t="shared" si="452"/>
        <v>0</v>
      </c>
    </row>
    <row r="28949" spans="67:67">
      <c r="BO28949" s="87" t="str">
        <f t="shared" si="452"/>
        <v>0</v>
      </c>
    </row>
    <row r="28950" spans="67:67">
      <c r="BO28950" s="87" t="str">
        <f t="shared" si="452"/>
        <v>0</v>
      </c>
    </row>
    <row r="28951" spans="67:67">
      <c r="BO28951" s="87" t="str">
        <f t="shared" si="452"/>
        <v>0</v>
      </c>
    </row>
    <row r="28952" spans="67:67">
      <c r="BO28952" s="87" t="str">
        <f t="shared" si="452"/>
        <v>0</v>
      </c>
    </row>
    <row r="28953" spans="67:67">
      <c r="BO28953" s="87" t="str">
        <f t="shared" si="452"/>
        <v>0</v>
      </c>
    </row>
    <row r="28954" spans="67:67">
      <c r="BO28954" s="87" t="str">
        <f t="shared" si="452"/>
        <v>0</v>
      </c>
    </row>
    <row r="28955" spans="67:67">
      <c r="BO28955" s="87" t="str">
        <f t="shared" si="452"/>
        <v>0</v>
      </c>
    </row>
    <row r="28956" spans="67:67">
      <c r="BO28956" s="87" t="str">
        <f t="shared" si="452"/>
        <v>0</v>
      </c>
    </row>
    <row r="28957" spans="67:67">
      <c r="BO28957" s="87" t="str">
        <f t="shared" si="452"/>
        <v>0</v>
      </c>
    </row>
    <row r="28958" spans="67:67">
      <c r="BO28958" s="87" t="str">
        <f t="shared" si="452"/>
        <v>0</v>
      </c>
    </row>
    <row r="28959" spans="67:67">
      <c r="BO28959" s="87" t="str">
        <f t="shared" si="452"/>
        <v>0</v>
      </c>
    </row>
    <row r="28960" spans="67:67">
      <c r="BO28960" s="87" t="str">
        <f t="shared" si="452"/>
        <v>0</v>
      </c>
    </row>
    <row r="28961" spans="67:67">
      <c r="BO28961" s="87" t="str">
        <f t="shared" si="452"/>
        <v>0</v>
      </c>
    </row>
    <row r="28962" spans="67:67">
      <c r="BO28962" s="87" t="str">
        <f t="shared" si="452"/>
        <v>0</v>
      </c>
    </row>
    <row r="28963" spans="67:67">
      <c r="BO28963" s="87" t="str">
        <f t="shared" si="452"/>
        <v>0</v>
      </c>
    </row>
    <row r="28964" spans="67:67">
      <c r="BO28964" s="87" t="str">
        <f t="shared" si="452"/>
        <v>0</v>
      </c>
    </row>
    <row r="28965" spans="67:67">
      <c r="BO28965" s="87" t="str">
        <f t="shared" si="452"/>
        <v>0</v>
      </c>
    </row>
    <row r="28966" spans="67:67">
      <c r="BO28966" s="87" t="str">
        <f t="shared" si="452"/>
        <v>0</v>
      </c>
    </row>
    <row r="28967" spans="67:67">
      <c r="BO28967" s="87" t="str">
        <f t="shared" si="452"/>
        <v>0</v>
      </c>
    </row>
    <row r="28968" spans="67:67">
      <c r="BO28968" s="87" t="str">
        <f t="shared" si="452"/>
        <v>0</v>
      </c>
    </row>
    <row r="28969" spans="67:67">
      <c r="BO28969" s="87" t="str">
        <f t="shared" si="452"/>
        <v>0</v>
      </c>
    </row>
    <row r="28970" spans="67:67">
      <c r="BO28970" s="87" t="str">
        <f t="shared" si="452"/>
        <v>0</v>
      </c>
    </row>
    <row r="28971" spans="67:67">
      <c r="BO28971" s="87" t="str">
        <f t="shared" si="452"/>
        <v>0</v>
      </c>
    </row>
    <row r="28972" spans="67:67">
      <c r="BO28972" s="87" t="str">
        <f t="shared" si="452"/>
        <v>0</v>
      </c>
    </row>
    <row r="28973" spans="67:67">
      <c r="BO28973" s="87" t="str">
        <f t="shared" si="452"/>
        <v>0</v>
      </c>
    </row>
    <row r="28974" spans="67:67">
      <c r="BO28974" s="87" t="str">
        <f t="shared" si="452"/>
        <v>0</v>
      </c>
    </row>
    <row r="28975" spans="67:67">
      <c r="BO28975" s="87" t="str">
        <f t="shared" si="452"/>
        <v>0</v>
      </c>
    </row>
    <row r="28976" spans="67:67">
      <c r="BO28976" s="87" t="str">
        <f t="shared" si="452"/>
        <v>0</v>
      </c>
    </row>
    <row r="28977" spans="67:67">
      <c r="BO28977" s="87" t="str">
        <f t="shared" si="452"/>
        <v>0</v>
      </c>
    </row>
    <row r="28978" spans="67:67">
      <c r="BO28978" s="87" t="str">
        <f t="shared" si="452"/>
        <v>0</v>
      </c>
    </row>
    <row r="28979" spans="67:67">
      <c r="BO28979" s="87" t="str">
        <f t="shared" si="452"/>
        <v>0</v>
      </c>
    </row>
    <row r="28980" spans="67:67">
      <c r="BO28980" s="87" t="str">
        <f t="shared" si="452"/>
        <v>0</v>
      </c>
    </row>
    <row r="28981" spans="67:67">
      <c r="BO28981" s="87" t="str">
        <f t="shared" si="452"/>
        <v>0</v>
      </c>
    </row>
    <row r="28982" spans="67:67">
      <c r="BO28982" s="87" t="str">
        <f t="shared" si="452"/>
        <v>0</v>
      </c>
    </row>
    <row r="28983" spans="67:67">
      <c r="BO28983" s="87" t="str">
        <f t="shared" si="452"/>
        <v>0</v>
      </c>
    </row>
    <row r="28984" spans="67:67">
      <c r="BO28984" s="87" t="str">
        <f t="shared" si="452"/>
        <v>0</v>
      </c>
    </row>
    <row r="28985" spans="67:67">
      <c r="BO28985" s="87" t="str">
        <f t="shared" si="452"/>
        <v>0</v>
      </c>
    </row>
    <row r="28986" spans="67:67">
      <c r="BO28986" s="87" t="str">
        <f t="shared" si="452"/>
        <v>0</v>
      </c>
    </row>
    <row r="28987" spans="67:67">
      <c r="BO28987" s="87" t="str">
        <f t="shared" si="452"/>
        <v>0</v>
      </c>
    </row>
    <row r="28988" spans="67:67">
      <c r="BO28988" s="87" t="str">
        <f t="shared" si="452"/>
        <v>0</v>
      </c>
    </row>
    <row r="28989" spans="67:67">
      <c r="BO28989" s="87" t="str">
        <f t="shared" si="452"/>
        <v>0</v>
      </c>
    </row>
    <row r="28990" spans="67:67">
      <c r="BO28990" s="87" t="str">
        <f t="shared" si="452"/>
        <v>0</v>
      </c>
    </row>
    <row r="28991" spans="67:67">
      <c r="BO28991" s="87" t="str">
        <f t="shared" si="452"/>
        <v>0</v>
      </c>
    </row>
    <row r="28992" spans="67:67">
      <c r="BO28992" s="87" t="str">
        <f t="shared" si="452"/>
        <v>0</v>
      </c>
    </row>
    <row r="28993" spans="67:67">
      <c r="BO28993" s="87" t="str">
        <f t="shared" si="452"/>
        <v>0</v>
      </c>
    </row>
    <row r="28994" spans="67:67">
      <c r="BO28994" s="87" t="str">
        <f t="shared" si="452"/>
        <v>0</v>
      </c>
    </row>
    <row r="28995" spans="67:67">
      <c r="BO28995" s="87" t="str">
        <f t="shared" si="452"/>
        <v>0</v>
      </c>
    </row>
    <row r="28996" spans="67:67">
      <c r="BO28996" s="87" t="str">
        <f t="shared" si="452"/>
        <v>0</v>
      </c>
    </row>
    <row r="28997" spans="67:67">
      <c r="BO28997" s="87" t="str">
        <f t="shared" si="452"/>
        <v>0</v>
      </c>
    </row>
    <row r="28998" spans="67:67">
      <c r="BO28998" s="87" t="str">
        <f t="shared" ref="BO28998:BO29061" si="453">IF(AND(BI28998&lt;&gt;"",BM28998&lt;&gt;"",BE28998&lt;&gt;"",BF28998&lt;&gt;"",BG28998&lt;&gt;""),(1000*9.81*BI28998*0.001*BM28998)/(BE28998*BF28998*BG28998),"0")</f>
        <v>0</v>
      </c>
    </row>
    <row r="28999" spans="67:67">
      <c r="BO28999" s="87" t="str">
        <f t="shared" si="453"/>
        <v>0</v>
      </c>
    </row>
    <row r="29000" spans="67:67">
      <c r="BO29000" s="87" t="str">
        <f t="shared" si="453"/>
        <v>0</v>
      </c>
    </row>
    <row r="29001" spans="67:67">
      <c r="BO29001" s="87" t="str">
        <f t="shared" si="453"/>
        <v>0</v>
      </c>
    </row>
    <row r="29002" spans="67:67">
      <c r="BO29002" s="87" t="str">
        <f t="shared" si="453"/>
        <v>0</v>
      </c>
    </row>
    <row r="29003" spans="67:67">
      <c r="BO29003" s="87" t="str">
        <f t="shared" si="453"/>
        <v>0</v>
      </c>
    </row>
    <row r="29004" spans="67:67">
      <c r="BO29004" s="87" t="str">
        <f t="shared" si="453"/>
        <v>0</v>
      </c>
    </row>
    <row r="29005" spans="67:67">
      <c r="BO29005" s="87" t="str">
        <f t="shared" si="453"/>
        <v>0</v>
      </c>
    </row>
    <row r="29006" spans="67:67">
      <c r="BO29006" s="87" t="str">
        <f t="shared" si="453"/>
        <v>0</v>
      </c>
    </row>
    <row r="29007" spans="67:67">
      <c r="BO29007" s="87" t="str">
        <f t="shared" si="453"/>
        <v>0</v>
      </c>
    </row>
    <row r="29008" spans="67:67">
      <c r="BO29008" s="87" t="str">
        <f t="shared" si="453"/>
        <v>0</v>
      </c>
    </row>
    <row r="29009" spans="67:67">
      <c r="BO29009" s="87" t="str">
        <f t="shared" si="453"/>
        <v>0</v>
      </c>
    </row>
    <row r="29010" spans="67:67">
      <c r="BO29010" s="87" t="str">
        <f t="shared" si="453"/>
        <v>0</v>
      </c>
    </row>
    <row r="29011" spans="67:67">
      <c r="BO29011" s="87" t="str">
        <f t="shared" si="453"/>
        <v>0</v>
      </c>
    </row>
    <row r="29012" spans="67:67">
      <c r="BO29012" s="87" t="str">
        <f t="shared" si="453"/>
        <v>0</v>
      </c>
    </row>
    <row r="29013" spans="67:67">
      <c r="BO29013" s="87" t="str">
        <f t="shared" si="453"/>
        <v>0</v>
      </c>
    </row>
    <row r="29014" spans="67:67">
      <c r="BO29014" s="87" t="str">
        <f t="shared" si="453"/>
        <v>0</v>
      </c>
    </row>
    <row r="29015" spans="67:67">
      <c r="BO29015" s="87" t="str">
        <f t="shared" si="453"/>
        <v>0</v>
      </c>
    </row>
    <row r="29016" spans="67:67">
      <c r="BO29016" s="87" t="str">
        <f t="shared" si="453"/>
        <v>0</v>
      </c>
    </row>
    <row r="29017" spans="67:67">
      <c r="BO29017" s="87" t="str">
        <f t="shared" si="453"/>
        <v>0</v>
      </c>
    </row>
    <row r="29018" spans="67:67">
      <c r="BO29018" s="87" t="str">
        <f t="shared" si="453"/>
        <v>0</v>
      </c>
    </row>
    <row r="29019" spans="67:67">
      <c r="BO29019" s="87" t="str">
        <f t="shared" si="453"/>
        <v>0</v>
      </c>
    </row>
    <row r="29020" spans="67:67">
      <c r="BO29020" s="87" t="str">
        <f t="shared" si="453"/>
        <v>0</v>
      </c>
    </row>
    <row r="29021" spans="67:67">
      <c r="BO29021" s="87" t="str">
        <f t="shared" si="453"/>
        <v>0</v>
      </c>
    </row>
    <row r="29022" spans="67:67">
      <c r="BO29022" s="87" t="str">
        <f t="shared" si="453"/>
        <v>0</v>
      </c>
    </row>
    <row r="29023" spans="67:67">
      <c r="BO29023" s="87" t="str">
        <f t="shared" si="453"/>
        <v>0</v>
      </c>
    </row>
    <row r="29024" spans="67:67">
      <c r="BO29024" s="87" t="str">
        <f t="shared" si="453"/>
        <v>0</v>
      </c>
    </row>
    <row r="29025" spans="67:67">
      <c r="BO29025" s="87" t="str">
        <f t="shared" si="453"/>
        <v>0</v>
      </c>
    </row>
    <row r="29026" spans="67:67">
      <c r="BO29026" s="87" t="str">
        <f t="shared" si="453"/>
        <v>0</v>
      </c>
    </row>
    <row r="29027" spans="67:67">
      <c r="BO29027" s="87" t="str">
        <f t="shared" si="453"/>
        <v>0</v>
      </c>
    </row>
    <row r="29028" spans="67:67">
      <c r="BO29028" s="87" t="str">
        <f t="shared" si="453"/>
        <v>0</v>
      </c>
    </row>
    <row r="29029" spans="67:67">
      <c r="BO29029" s="87" t="str">
        <f t="shared" si="453"/>
        <v>0</v>
      </c>
    </row>
    <row r="29030" spans="67:67">
      <c r="BO29030" s="87" t="str">
        <f t="shared" si="453"/>
        <v>0</v>
      </c>
    </row>
    <row r="29031" spans="67:67">
      <c r="BO29031" s="87" t="str">
        <f t="shared" si="453"/>
        <v>0</v>
      </c>
    </row>
    <row r="29032" spans="67:67">
      <c r="BO29032" s="87" t="str">
        <f t="shared" si="453"/>
        <v>0</v>
      </c>
    </row>
    <row r="29033" spans="67:67">
      <c r="BO29033" s="87" t="str">
        <f t="shared" si="453"/>
        <v>0</v>
      </c>
    </row>
    <row r="29034" spans="67:67">
      <c r="BO29034" s="87" t="str">
        <f t="shared" si="453"/>
        <v>0</v>
      </c>
    </row>
    <row r="29035" spans="67:67">
      <c r="BO29035" s="87" t="str">
        <f t="shared" si="453"/>
        <v>0</v>
      </c>
    </row>
    <row r="29036" spans="67:67">
      <c r="BO29036" s="87" t="str">
        <f t="shared" si="453"/>
        <v>0</v>
      </c>
    </row>
    <row r="29037" spans="67:67">
      <c r="BO29037" s="87" t="str">
        <f t="shared" si="453"/>
        <v>0</v>
      </c>
    </row>
    <row r="29038" spans="67:67">
      <c r="BO29038" s="87" t="str">
        <f t="shared" si="453"/>
        <v>0</v>
      </c>
    </row>
    <row r="29039" spans="67:67">
      <c r="BO29039" s="87" t="str">
        <f t="shared" si="453"/>
        <v>0</v>
      </c>
    </row>
    <row r="29040" spans="67:67">
      <c r="BO29040" s="87" t="str">
        <f t="shared" si="453"/>
        <v>0</v>
      </c>
    </row>
    <row r="29041" spans="67:67">
      <c r="BO29041" s="87" t="str">
        <f t="shared" si="453"/>
        <v>0</v>
      </c>
    </row>
    <row r="29042" spans="67:67">
      <c r="BO29042" s="87" t="str">
        <f t="shared" si="453"/>
        <v>0</v>
      </c>
    </row>
    <row r="29043" spans="67:67">
      <c r="BO29043" s="87" t="str">
        <f t="shared" si="453"/>
        <v>0</v>
      </c>
    </row>
    <row r="29044" spans="67:67">
      <c r="BO29044" s="87" t="str">
        <f t="shared" si="453"/>
        <v>0</v>
      </c>
    </row>
    <row r="29045" spans="67:67">
      <c r="BO29045" s="87" t="str">
        <f t="shared" si="453"/>
        <v>0</v>
      </c>
    </row>
    <row r="29046" spans="67:67">
      <c r="BO29046" s="87" t="str">
        <f t="shared" si="453"/>
        <v>0</v>
      </c>
    </row>
    <row r="29047" spans="67:67">
      <c r="BO29047" s="87" t="str">
        <f t="shared" si="453"/>
        <v>0</v>
      </c>
    </row>
    <row r="29048" spans="67:67">
      <c r="BO29048" s="87" t="str">
        <f t="shared" si="453"/>
        <v>0</v>
      </c>
    </row>
    <row r="29049" spans="67:67">
      <c r="BO29049" s="87" t="str">
        <f t="shared" si="453"/>
        <v>0</v>
      </c>
    </row>
    <row r="29050" spans="67:67">
      <c r="BO29050" s="87" t="str">
        <f t="shared" si="453"/>
        <v>0</v>
      </c>
    </row>
    <row r="29051" spans="67:67">
      <c r="BO29051" s="87" t="str">
        <f t="shared" si="453"/>
        <v>0</v>
      </c>
    </row>
    <row r="29052" spans="67:67">
      <c r="BO29052" s="87" t="str">
        <f t="shared" si="453"/>
        <v>0</v>
      </c>
    </row>
    <row r="29053" spans="67:67">
      <c r="BO29053" s="87" t="str">
        <f t="shared" si="453"/>
        <v>0</v>
      </c>
    </row>
    <row r="29054" spans="67:67">
      <c r="BO29054" s="87" t="str">
        <f t="shared" si="453"/>
        <v>0</v>
      </c>
    </row>
    <row r="29055" spans="67:67">
      <c r="BO29055" s="87" t="str">
        <f t="shared" si="453"/>
        <v>0</v>
      </c>
    </row>
    <row r="29056" spans="67:67">
      <c r="BO29056" s="87" t="str">
        <f t="shared" si="453"/>
        <v>0</v>
      </c>
    </row>
    <row r="29057" spans="67:67">
      <c r="BO29057" s="87" t="str">
        <f t="shared" si="453"/>
        <v>0</v>
      </c>
    </row>
    <row r="29058" spans="67:67">
      <c r="BO29058" s="87" t="str">
        <f t="shared" si="453"/>
        <v>0</v>
      </c>
    </row>
    <row r="29059" spans="67:67">
      <c r="BO29059" s="87" t="str">
        <f t="shared" si="453"/>
        <v>0</v>
      </c>
    </row>
    <row r="29060" spans="67:67">
      <c r="BO29060" s="87" t="str">
        <f t="shared" si="453"/>
        <v>0</v>
      </c>
    </row>
    <row r="29061" spans="67:67">
      <c r="BO29061" s="87" t="str">
        <f t="shared" si="453"/>
        <v>0</v>
      </c>
    </row>
    <row r="29062" spans="67:67">
      <c r="BO29062" s="87" t="str">
        <f t="shared" ref="BO29062:BO29125" si="454">IF(AND(BI29062&lt;&gt;"",BM29062&lt;&gt;"",BE29062&lt;&gt;"",BF29062&lt;&gt;"",BG29062&lt;&gt;""),(1000*9.81*BI29062*0.001*BM29062)/(BE29062*BF29062*BG29062),"0")</f>
        <v>0</v>
      </c>
    </row>
    <row r="29063" spans="67:67">
      <c r="BO29063" s="87" t="str">
        <f t="shared" si="454"/>
        <v>0</v>
      </c>
    </row>
    <row r="29064" spans="67:67">
      <c r="BO29064" s="87" t="str">
        <f t="shared" si="454"/>
        <v>0</v>
      </c>
    </row>
    <row r="29065" spans="67:67">
      <c r="BO29065" s="87" t="str">
        <f t="shared" si="454"/>
        <v>0</v>
      </c>
    </row>
    <row r="29066" spans="67:67">
      <c r="BO29066" s="87" t="str">
        <f t="shared" si="454"/>
        <v>0</v>
      </c>
    </row>
    <row r="29067" spans="67:67">
      <c r="BO29067" s="87" t="str">
        <f t="shared" si="454"/>
        <v>0</v>
      </c>
    </row>
    <row r="29068" spans="67:67">
      <c r="BO29068" s="87" t="str">
        <f t="shared" si="454"/>
        <v>0</v>
      </c>
    </row>
    <row r="29069" spans="67:67">
      <c r="BO29069" s="87" t="str">
        <f t="shared" si="454"/>
        <v>0</v>
      </c>
    </row>
    <row r="29070" spans="67:67">
      <c r="BO29070" s="87" t="str">
        <f t="shared" si="454"/>
        <v>0</v>
      </c>
    </row>
    <row r="29071" spans="67:67">
      <c r="BO29071" s="87" t="str">
        <f t="shared" si="454"/>
        <v>0</v>
      </c>
    </row>
    <row r="29072" spans="67:67">
      <c r="BO29072" s="87" t="str">
        <f t="shared" si="454"/>
        <v>0</v>
      </c>
    </row>
    <row r="29073" spans="67:67">
      <c r="BO29073" s="87" t="str">
        <f t="shared" si="454"/>
        <v>0</v>
      </c>
    </row>
    <row r="29074" spans="67:67">
      <c r="BO29074" s="87" t="str">
        <f t="shared" si="454"/>
        <v>0</v>
      </c>
    </row>
    <row r="29075" spans="67:67">
      <c r="BO29075" s="87" t="str">
        <f t="shared" si="454"/>
        <v>0</v>
      </c>
    </row>
    <row r="29076" spans="67:67">
      <c r="BO29076" s="87" t="str">
        <f t="shared" si="454"/>
        <v>0</v>
      </c>
    </row>
    <row r="29077" spans="67:67">
      <c r="BO29077" s="87" t="str">
        <f t="shared" si="454"/>
        <v>0</v>
      </c>
    </row>
    <row r="29078" spans="67:67">
      <c r="BO29078" s="87" t="str">
        <f t="shared" si="454"/>
        <v>0</v>
      </c>
    </row>
    <row r="29079" spans="67:67">
      <c r="BO29079" s="87" t="str">
        <f t="shared" si="454"/>
        <v>0</v>
      </c>
    </row>
    <row r="29080" spans="67:67">
      <c r="BO29080" s="87" t="str">
        <f t="shared" si="454"/>
        <v>0</v>
      </c>
    </row>
    <row r="29081" spans="67:67">
      <c r="BO29081" s="87" t="str">
        <f t="shared" si="454"/>
        <v>0</v>
      </c>
    </row>
    <row r="29082" spans="67:67">
      <c r="BO29082" s="87" t="str">
        <f t="shared" si="454"/>
        <v>0</v>
      </c>
    </row>
    <row r="29083" spans="67:67">
      <c r="BO29083" s="87" t="str">
        <f t="shared" si="454"/>
        <v>0</v>
      </c>
    </row>
    <row r="29084" spans="67:67">
      <c r="BO29084" s="87" t="str">
        <f t="shared" si="454"/>
        <v>0</v>
      </c>
    </row>
    <row r="29085" spans="67:67">
      <c r="BO29085" s="87" t="str">
        <f t="shared" si="454"/>
        <v>0</v>
      </c>
    </row>
    <row r="29086" spans="67:67">
      <c r="BO29086" s="87" t="str">
        <f t="shared" si="454"/>
        <v>0</v>
      </c>
    </row>
    <row r="29087" spans="67:67">
      <c r="BO29087" s="87" t="str">
        <f t="shared" si="454"/>
        <v>0</v>
      </c>
    </row>
    <row r="29088" spans="67:67">
      <c r="BO29088" s="87" t="str">
        <f t="shared" si="454"/>
        <v>0</v>
      </c>
    </row>
    <row r="29089" spans="67:67">
      <c r="BO29089" s="87" t="str">
        <f t="shared" si="454"/>
        <v>0</v>
      </c>
    </row>
    <row r="29090" spans="67:67">
      <c r="BO29090" s="87" t="str">
        <f t="shared" si="454"/>
        <v>0</v>
      </c>
    </row>
    <row r="29091" spans="67:67">
      <c r="BO29091" s="87" t="str">
        <f t="shared" si="454"/>
        <v>0</v>
      </c>
    </row>
    <row r="29092" spans="67:67">
      <c r="BO29092" s="87" t="str">
        <f t="shared" si="454"/>
        <v>0</v>
      </c>
    </row>
    <row r="29093" spans="67:67">
      <c r="BO29093" s="87" t="str">
        <f t="shared" si="454"/>
        <v>0</v>
      </c>
    </row>
    <row r="29094" spans="67:67">
      <c r="BO29094" s="87" t="str">
        <f t="shared" si="454"/>
        <v>0</v>
      </c>
    </row>
    <row r="29095" spans="67:67">
      <c r="BO29095" s="87" t="str">
        <f t="shared" si="454"/>
        <v>0</v>
      </c>
    </row>
    <row r="29096" spans="67:67">
      <c r="BO29096" s="87" t="str">
        <f t="shared" si="454"/>
        <v>0</v>
      </c>
    </row>
    <row r="29097" spans="67:67">
      <c r="BO29097" s="87" t="str">
        <f t="shared" si="454"/>
        <v>0</v>
      </c>
    </row>
    <row r="29098" spans="67:67">
      <c r="BO29098" s="87" t="str">
        <f t="shared" si="454"/>
        <v>0</v>
      </c>
    </row>
    <row r="29099" spans="67:67">
      <c r="BO29099" s="87" t="str">
        <f t="shared" si="454"/>
        <v>0</v>
      </c>
    </row>
    <row r="29100" spans="67:67">
      <c r="BO29100" s="87" t="str">
        <f t="shared" si="454"/>
        <v>0</v>
      </c>
    </row>
    <row r="29101" spans="67:67">
      <c r="BO29101" s="87" t="str">
        <f t="shared" si="454"/>
        <v>0</v>
      </c>
    </row>
    <row r="29102" spans="67:67">
      <c r="BO29102" s="87" t="str">
        <f t="shared" si="454"/>
        <v>0</v>
      </c>
    </row>
    <row r="29103" spans="67:67">
      <c r="BO29103" s="87" t="str">
        <f t="shared" si="454"/>
        <v>0</v>
      </c>
    </row>
    <row r="29104" spans="67:67">
      <c r="BO29104" s="87" t="str">
        <f t="shared" si="454"/>
        <v>0</v>
      </c>
    </row>
    <row r="29105" spans="67:67">
      <c r="BO29105" s="87" t="str">
        <f t="shared" si="454"/>
        <v>0</v>
      </c>
    </row>
    <row r="29106" spans="67:67">
      <c r="BO29106" s="87" t="str">
        <f t="shared" si="454"/>
        <v>0</v>
      </c>
    </row>
    <row r="29107" spans="67:67">
      <c r="BO29107" s="87" t="str">
        <f t="shared" si="454"/>
        <v>0</v>
      </c>
    </row>
    <row r="29108" spans="67:67">
      <c r="BO29108" s="87" t="str">
        <f t="shared" si="454"/>
        <v>0</v>
      </c>
    </row>
    <row r="29109" spans="67:67">
      <c r="BO29109" s="87" t="str">
        <f t="shared" si="454"/>
        <v>0</v>
      </c>
    </row>
    <row r="29110" spans="67:67">
      <c r="BO29110" s="87" t="str">
        <f t="shared" si="454"/>
        <v>0</v>
      </c>
    </row>
    <row r="29111" spans="67:67">
      <c r="BO29111" s="87" t="str">
        <f t="shared" si="454"/>
        <v>0</v>
      </c>
    </row>
    <row r="29112" spans="67:67">
      <c r="BO29112" s="87" t="str">
        <f t="shared" si="454"/>
        <v>0</v>
      </c>
    </row>
    <row r="29113" spans="67:67">
      <c r="BO29113" s="87" t="str">
        <f t="shared" si="454"/>
        <v>0</v>
      </c>
    </row>
    <row r="29114" spans="67:67">
      <c r="BO29114" s="87" t="str">
        <f t="shared" si="454"/>
        <v>0</v>
      </c>
    </row>
    <row r="29115" spans="67:67">
      <c r="BO29115" s="87" t="str">
        <f t="shared" si="454"/>
        <v>0</v>
      </c>
    </row>
    <row r="29116" spans="67:67">
      <c r="BO29116" s="87" t="str">
        <f t="shared" si="454"/>
        <v>0</v>
      </c>
    </row>
    <row r="29117" spans="67:67">
      <c r="BO29117" s="87" t="str">
        <f t="shared" si="454"/>
        <v>0</v>
      </c>
    </row>
    <row r="29118" spans="67:67">
      <c r="BO29118" s="87" t="str">
        <f t="shared" si="454"/>
        <v>0</v>
      </c>
    </row>
    <row r="29119" spans="67:67">
      <c r="BO29119" s="87" t="str">
        <f t="shared" si="454"/>
        <v>0</v>
      </c>
    </row>
    <row r="29120" spans="67:67">
      <c r="BO29120" s="87" t="str">
        <f t="shared" si="454"/>
        <v>0</v>
      </c>
    </row>
    <row r="29121" spans="67:67">
      <c r="BO29121" s="87" t="str">
        <f t="shared" si="454"/>
        <v>0</v>
      </c>
    </row>
    <row r="29122" spans="67:67">
      <c r="BO29122" s="87" t="str">
        <f t="shared" si="454"/>
        <v>0</v>
      </c>
    </row>
    <row r="29123" spans="67:67">
      <c r="BO29123" s="87" t="str">
        <f t="shared" si="454"/>
        <v>0</v>
      </c>
    </row>
    <row r="29124" spans="67:67">
      <c r="BO29124" s="87" t="str">
        <f t="shared" si="454"/>
        <v>0</v>
      </c>
    </row>
    <row r="29125" spans="67:67">
      <c r="BO29125" s="87" t="str">
        <f t="shared" si="454"/>
        <v>0</v>
      </c>
    </row>
    <row r="29126" spans="67:67">
      <c r="BO29126" s="87" t="str">
        <f t="shared" ref="BO29126:BO29189" si="455">IF(AND(BI29126&lt;&gt;"",BM29126&lt;&gt;"",BE29126&lt;&gt;"",BF29126&lt;&gt;"",BG29126&lt;&gt;""),(1000*9.81*BI29126*0.001*BM29126)/(BE29126*BF29126*BG29126),"0")</f>
        <v>0</v>
      </c>
    </row>
    <row r="29127" spans="67:67">
      <c r="BO29127" s="87" t="str">
        <f t="shared" si="455"/>
        <v>0</v>
      </c>
    </row>
    <row r="29128" spans="67:67">
      <c r="BO29128" s="87" t="str">
        <f t="shared" si="455"/>
        <v>0</v>
      </c>
    </row>
    <row r="29129" spans="67:67">
      <c r="BO29129" s="87" t="str">
        <f t="shared" si="455"/>
        <v>0</v>
      </c>
    </row>
    <row r="29130" spans="67:67">
      <c r="BO29130" s="87" t="str">
        <f t="shared" si="455"/>
        <v>0</v>
      </c>
    </row>
    <row r="29131" spans="67:67">
      <c r="BO29131" s="87" t="str">
        <f t="shared" si="455"/>
        <v>0</v>
      </c>
    </row>
    <row r="29132" spans="67:67">
      <c r="BO29132" s="87" t="str">
        <f t="shared" si="455"/>
        <v>0</v>
      </c>
    </row>
    <row r="29133" spans="67:67">
      <c r="BO29133" s="87" t="str">
        <f t="shared" si="455"/>
        <v>0</v>
      </c>
    </row>
    <row r="29134" spans="67:67">
      <c r="BO29134" s="87" t="str">
        <f t="shared" si="455"/>
        <v>0</v>
      </c>
    </row>
    <row r="29135" spans="67:67">
      <c r="BO29135" s="87" t="str">
        <f t="shared" si="455"/>
        <v>0</v>
      </c>
    </row>
    <row r="29136" spans="67:67">
      <c r="BO29136" s="87" t="str">
        <f t="shared" si="455"/>
        <v>0</v>
      </c>
    </row>
    <row r="29137" spans="67:67">
      <c r="BO29137" s="87" t="str">
        <f t="shared" si="455"/>
        <v>0</v>
      </c>
    </row>
    <row r="29138" spans="67:67">
      <c r="BO29138" s="87" t="str">
        <f t="shared" si="455"/>
        <v>0</v>
      </c>
    </row>
    <row r="29139" spans="67:67">
      <c r="BO29139" s="87" t="str">
        <f t="shared" si="455"/>
        <v>0</v>
      </c>
    </row>
    <row r="29140" spans="67:67">
      <c r="BO29140" s="87" t="str">
        <f t="shared" si="455"/>
        <v>0</v>
      </c>
    </row>
    <row r="29141" spans="67:67">
      <c r="BO29141" s="87" t="str">
        <f t="shared" si="455"/>
        <v>0</v>
      </c>
    </row>
    <row r="29142" spans="67:67">
      <c r="BO29142" s="87" t="str">
        <f t="shared" si="455"/>
        <v>0</v>
      </c>
    </row>
    <row r="29143" spans="67:67">
      <c r="BO29143" s="87" t="str">
        <f t="shared" si="455"/>
        <v>0</v>
      </c>
    </row>
    <row r="29144" spans="67:67">
      <c r="BO29144" s="87" t="str">
        <f t="shared" si="455"/>
        <v>0</v>
      </c>
    </row>
    <row r="29145" spans="67:67">
      <c r="BO29145" s="87" t="str">
        <f t="shared" si="455"/>
        <v>0</v>
      </c>
    </row>
    <row r="29146" spans="67:67">
      <c r="BO29146" s="87" t="str">
        <f t="shared" si="455"/>
        <v>0</v>
      </c>
    </row>
    <row r="29147" spans="67:67">
      <c r="BO29147" s="87" t="str">
        <f t="shared" si="455"/>
        <v>0</v>
      </c>
    </row>
    <row r="29148" spans="67:67">
      <c r="BO29148" s="87" t="str">
        <f t="shared" si="455"/>
        <v>0</v>
      </c>
    </row>
    <row r="29149" spans="67:67">
      <c r="BO29149" s="87" t="str">
        <f t="shared" si="455"/>
        <v>0</v>
      </c>
    </row>
    <row r="29150" spans="67:67">
      <c r="BO29150" s="87" t="str">
        <f t="shared" si="455"/>
        <v>0</v>
      </c>
    </row>
    <row r="29151" spans="67:67">
      <c r="BO29151" s="87" t="str">
        <f t="shared" si="455"/>
        <v>0</v>
      </c>
    </row>
    <row r="29152" spans="67:67">
      <c r="BO29152" s="87" t="str">
        <f t="shared" si="455"/>
        <v>0</v>
      </c>
    </row>
    <row r="29153" spans="67:67">
      <c r="BO29153" s="87" t="str">
        <f t="shared" si="455"/>
        <v>0</v>
      </c>
    </row>
    <row r="29154" spans="67:67">
      <c r="BO29154" s="87" t="str">
        <f t="shared" si="455"/>
        <v>0</v>
      </c>
    </row>
    <row r="29155" spans="67:67">
      <c r="BO29155" s="87" t="str">
        <f t="shared" si="455"/>
        <v>0</v>
      </c>
    </row>
    <row r="29156" spans="67:67">
      <c r="BO29156" s="87" t="str">
        <f t="shared" si="455"/>
        <v>0</v>
      </c>
    </row>
    <row r="29157" spans="67:67">
      <c r="BO29157" s="87" t="str">
        <f t="shared" si="455"/>
        <v>0</v>
      </c>
    </row>
    <row r="29158" spans="67:67">
      <c r="BO29158" s="87" t="str">
        <f t="shared" si="455"/>
        <v>0</v>
      </c>
    </row>
    <row r="29159" spans="67:67">
      <c r="BO29159" s="87" t="str">
        <f t="shared" si="455"/>
        <v>0</v>
      </c>
    </row>
    <row r="29160" spans="67:67">
      <c r="BO29160" s="87" t="str">
        <f t="shared" si="455"/>
        <v>0</v>
      </c>
    </row>
    <row r="29161" spans="67:67">
      <c r="BO29161" s="87" t="str">
        <f t="shared" si="455"/>
        <v>0</v>
      </c>
    </row>
    <row r="29162" spans="67:67">
      <c r="BO29162" s="87" t="str">
        <f t="shared" si="455"/>
        <v>0</v>
      </c>
    </row>
    <row r="29163" spans="67:67">
      <c r="BO29163" s="87" t="str">
        <f t="shared" si="455"/>
        <v>0</v>
      </c>
    </row>
    <row r="29164" spans="67:67">
      <c r="BO29164" s="87" t="str">
        <f t="shared" si="455"/>
        <v>0</v>
      </c>
    </row>
    <row r="29165" spans="67:67">
      <c r="BO29165" s="87" t="str">
        <f t="shared" si="455"/>
        <v>0</v>
      </c>
    </row>
    <row r="29166" spans="67:67">
      <c r="BO29166" s="87" t="str">
        <f t="shared" si="455"/>
        <v>0</v>
      </c>
    </row>
    <row r="29167" spans="67:67">
      <c r="BO29167" s="87" t="str">
        <f t="shared" si="455"/>
        <v>0</v>
      </c>
    </row>
    <row r="29168" spans="67:67">
      <c r="BO29168" s="87" t="str">
        <f t="shared" si="455"/>
        <v>0</v>
      </c>
    </row>
    <row r="29169" spans="67:67">
      <c r="BO29169" s="87" t="str">
        <f t="shared" si="455"/>
        <v>0</v>
      </c>
    </row>
    <row r="29170" spans="67:67">
      <c r="BO29170" s="87" t="str">
        <f t="shared" si="455"/>
        <v>0</v>
      </c>
    </row>
    <row r="29171" spans="67:67">
      <c r="BO29171" s="87" t="str">
        <f t="shared" si="455"/>
        <v>0</v>
      </c>
    </row>
    <row r="29172" spans="67:67">
      <c r="BO29172" s="87" t="str">
        <f t="shared" si="455"/>
        <v>0</v>
      </c>
    </row>
    <row r="29173" spans="67:67">
      <c r="BO29173" s="87" t="str">
        <f t="shared" si="455"/>
        <v>0</v>
      </c>
    </row>
    <row r="29174" spans="67:67">
      <c r="BO29174" s="87" t="str">
        <f t="shared" si="455"/>
        <v>0</v>
      </c>
    </row>
    <row r="29175" spans="67:67">
      <c r="BO29175" s="87" t="str">
        <f t="shared" si="455"/>
        <v>0</v>
      </c>
    </row>
    <row r="29176" spans="67:67">
      <c r="BO29176" s="87" t="str">
        <f t="shared" si="455"/>
        <v>0</v>
      </c>
    </row>
    <row r="29177" spans="67:67">
      <c r="BO29177" s="87" t="str">
        <f t="shared" si="455"/>
        <v>0</v>
      </c>
    </row>
    <row r="29178" spans="67:67">
      <c r="BO29178" s="87" t="str">
        <f t="shared" si="455"/>
        <v>0</v>
      </c>
    </row>
    <row r="29179" spans="67:67">
      <c r="BO29179" s="87" t="str">
        <f t="shared" si="455"/>
        <v>0</v>
      </c>
    </row>
    <row r="29180" spans="67:67">
      <c r="BO29180" s="87" t="str">
        <f t="shared" si="455"/>
        <v>0</v>
      </c>
    </row>
    <row r="29181" spans="67:67">
      <c r="BO29181" s="87" t="str">
        <f t="shared" si="455"/>
        <v>0</v>
      </c>
    </row>
    <row r="29182" spans="67:67">
      <c r="BO29182" s="87" t="str">
        <f t="shared" si="455"/>
        <v>0</v>
      </c>
    </row>
    <row r="29183" spans="67:67">
      <c r="BO29183" s="87" t="str">
        <f t="shared" si="455"/>
        <v>0</v>
      </c>
    </row>
    <row r="29184" spans="67:67">
      <c r="BO29184" s="87" t="str">
        <f t="shared" si="455"/>
        <v>0</v>
      </c>
    </row>
    <row r="29185" spans="67:67">
      <c r="BO29185" s="87" t="str">
        <f t="shared" si="455"/>
        <v>0</v>
      </c>
    </row>
    <row r="29186" spans="67:67">
      <c r="BO29186" s="87" t="str">
        <f t="shared" si="455"/>
        <v>0</v>
      </c>
    </row>
    <row r="29187" spans="67:67">
      <c r="BO29187" s="87" t="str">
        <f t="shared" si="455"/>
        <v>0</v>
      </c>
    </row>
    <row r="29188" spans="67:67">
      <c r="BO29188" s="87" t="str">
        <f t="shared" si="455"/>
        <v>0</v>
      </c>
    </row>
    <row r="29189" spans="67:67">
      <c r="BO29189" s="87" t="str">
        <f t="shared" si="455"/>
        <v>0</v>
      </c>
    </row>
    <row r="29190" spans="67:67">
      <c r="BO29190" s="87" t="str">
        <f t="shared" ref="BO29190:BO29253" si="456">IF(AND(BI29190&lt;&gt;"",BM29190&lt;&gt;"",BE29190&lt;&gt;"",BF29190&lt;&gt;"",BG29190&lt;&gt;""),(1000*9.81*BI29190*0.001*BM29190)/(BE29190*BF29190*BG29190),"0")</f>
        <v>0</v>
      </c>
    </row>
    <row r="29191" spans="67:67">
      <c r="BO29191" s="87" t="str">
        <f t="shared" si="456"/>
        <v>0</v>
      </c>
    </row>
    <row r="29192" spans="67:67">
      <c r="BO29192" s="87" t="str">
        <f t="shared" si="456"/>
        <v>0</v>
      </c>
    </row>
    <row r="29193" spans="67:67">
      <c r="BO29193" s="87" t="str">
        <f t="shared" si="456"/>
        <v>0</v>
      </c>
    </row>
    <row r="29194" spans="67:67">
      <c r="BO29194" s="87" t="str">
        <f t="shared" si="456"/>
        <v>0</v>
      </c>
    </row>
    <row r="29195" spans="67:67">
      <c r="BO29195" s="87" t="str">
        <f t="shared" si="456"/>
        <v>0</v>
      </c>
    </row>
    <row r="29196" spans="67:67">
      <c r="BO29196" s="87" t="str">
        <f t="shared" si="456"/>
        <v>0</v>
      </c>
    </row>
    <row r="29197" spans="67:67">
      <c r="BO29197" s="87" t="str">
        <f t="shared" si="456"/>
        <v>0</v>
      </c>
    </row>
    <row r="29198" spans="67:67">
      <c r="BO29198" s="87" t="str">
        <f t="shared" si="456"/>
        <v>0</v>
      </c>
    </row>
    <row r="29199" spans="67:67">
      <c r="BO29199" s="87" t="str">
        <f t="shared" si="456"/>
        <v>0</v>
      </c>
    </row>
    <row r="29200" spans="67:67">
      <c r="BO29200" s="87" t="str">
        <f t="shared" si="456"/>
        <v>0</v>
      </c>
    </row>
    <row r="29201" spans="67:67">
      <c r="BO29201" s="87" t="str">
        <f t="shared" si="456"/>
        <v>0</v>
      </c>
    </row>
    <row r="29202" spans="67:67">
      <c r="BO29202" s="87" t="str">
        <f t="shared" si="456"/>
        <v>0</v>
      </c>
    </row>
    <row r="29203" spans="67:67">
      <c r="BO29203" s="87" t="str">
        <f t="shared" si="456"/>
        <v>0</v>
      </c>
    </row>
    <row r="29204" spans="67:67">
      <c r="BO29204" s="87" t="str">
        <f t="shared" si="456"/>
        <v>0</v>
      </c>
    </row>
    <row r="29205" spans="67:67">
      <c r="BO29205" s="87" t="str">
        <f t="shared" si="456"/>
        <v>0</v>
      </c>
    </row>
    <row r="29206" spans="67:67">
      <c r="BO29206" s="87" t="str">
        <f t="shared" si="456"/>
        <v>0</v>
      </c>
    </row>
    <row r="29207" spans="67:67">
      <c r="BO29207" s="87" t="str">
        <f t="shared" si="456"/>
        <v>0</v>
      </c>
    </row>
    <row r="29208" spans="67:67">
      <c r="BO29208" s="87" t="str">
        <f t="shared" si="456"/>
        <v>0</v>
      </c>
    </row>
    <row r="29209" spans="67:67">
      <c r="BO29209" s="87" t="str">
        <f t="shared" si="456"/>
        <v>0</v>
      </c>
    </row>
    <row r="29210" spans="67:67">
      <c r="BO29210" s="87" t="str">
        <f t="shared" si="456"/>
        <v>0</v>
      </c>
    </row>
    <row r="29211" spans="67:67">
      <c r="BO29211" s="87" t="str">
        <f t="shared" si="456"/>
        <v>0</v>
      </c>
    </row>
    <row r="29212" spans="67:67">
      <c r="BO29212" s="87" t="str">
        <f t="shared" si="456"/>
        <v>0</v>
      </c>
    </row>
    <row r="29213" spans="67:67">
      <c r="BO29213" s="87" t="str">
        <f t="shared" si="456"/>
        <v>0</v>
      </c>
    </row>
    <row r="29214" spans="67:67">
      <c r="BO29214" s="87" t="str">
        <f t="shared" si="456"/>
        <v>0</v>
      </c>
    </row>
    <row r="29215" spans="67:67">
      <c r="BO29215" s="87" t="str">
        <f t="shared" si="456"/>
        <v>0</v>
      </c>
    </row>
    <row r="29216" spans="67:67">
      <c r="BO29216" s="87" t="str">
        <f t="shared" si="456"/>
        <v>0</v>
      </c>
    </row>
    <row r="29217" spans="67:67">
      <c r="BO29217" s="87" t="str">
        <f t="shared" si="456"/>
        <v>0</v>
      </c>
    </row>
    <row r="29218" spans="67:67">
      <c r="BO29218" s="87" t="str">
        <f t="shared" si="456"/>
        <v>0</v>
      </c>
    </row>
    <row r="29219" spans="67:67">
      <c r="BO29219" s="87" t="str">
        <f t="shared" si="456"/>
        <v>0</v>
      </c>
    </row>
    <row r="29220" spans="67:67">
      <c r="BO29220" s="87" t="str">
        <f t="shared" si="456"/>
        <v>0</v>
      </c>
    </row>
    <row r="29221" spans="67:67">
      <c r="BO29221" s="87" t="str">
        <f t="shared" si="456"/>
        <v>0</v>
      </c>
    </row>
    <row r="29222" spans="67:67">
      <c r="BO29222" s="87" t="str">
        <f t="shared" si="456"/>
        <v>0</v>
      </c>
    </row>
    <row r="29223" spans="67:67">
      <c r="BO29223" s="87" t="str">
        <f t="shared" si="456"/>
        <v>0</v>
      </c>
    </row>
    <row r="29224" spans="67:67">
      <c r="BO29224" s="87" t="str">
        <f t="shared" si="456"/>
        <v>0</v>
      </c>
    </row>
    <row r="29225" spans="67:67">
      <c r="BO29225" s="87" t="str">
        <f t="shared" si="456"/>
        <v>0</v>
      </c>
    </row>
    <row r="29226" spans="67:67">
      <c r="BO29226" s="87" t="str">
        <f t="shared" si="456"/>
        <v>0</v>
      </c>
    </row>
    <row r="29227" spans="67:67">
      <c r="BO29227" s="87" t="str">
        <f t="shared" si="456"/>
        <v>0</v>
      </c>
    </row>
    <row r="29228" spans="67:67">
      <c r="BO29228" s="87" t="str">
        <f t="shared" si="456"/>
        <v>0</v>
      </c>
    </row>
    <row r="29229" spans="67:67">
      <c r="BO29229" s="87" t="str">
        <f t="shared" si="456"/>
        <v>0</v>
      </c>
    </row>
    <row r="29230" spans="67:67">
      <c r="BO29230" s="87" t="str">
        <f t="shared" si="456"/>
        <v>0</v>
      </c>
    </row>
    <row r="29231" spans="67:67">
      <c r="BO29231" s="87" t="str">
        <f t="shared" si="456"/>
        <v>0</v>
      </c>
    </row>
    <row r="29232" spans="67:67">
      <c r="BO29232" s="87" t="str">
        <f t="shared" si="456"/>
        <v>0</v>
      </c>
    </row>
    <row r="29233" spans="67:67">
      <c r="BO29233" s="87" t="str">
        <f t="shared" si="456"/>
        <v>0</v>
      </c>
    </row>
    <row r="29234" spans="67:67">
      <c r="BO29234" s="87" t="str">
        <f t="shared" si="456"/>
        <v>0</v>
      </c>
    </row>
    <row r="29235" spans="67:67">
      <c r="BO29235" s="87" t="str">
        <f t="shared" si="456"/>
        <v>0</v>
      </c>
    </row>
    <row r="29236" spans="67:67">
      <c r="BO29236" s="87" t="str">
        <f t="shared" si="456"/>
        <v>0</v>
      </c>
    </row>
    <row r="29237" spans="67:67">
      <c r="BO29237" s="87" t="str">
        <f t="shared" si="456"/>
        <v>0</v>
      </c>
    </row>
    <row r="29238" spans="67:67">
      <c r="BO29238" s="87" t="str">
        <f t="shared" si="456"/>
        <v>0</v>
      </c>
    </row>
    <row r="29239" spans="67:67">
      <c r="BO29239" s="87" t="str">
        <f t="shared" si="456"/>
        <v>0</v>
      </c>
    </row>
    <row r="29240" spans="67:67">
      <c r="BO29240" s="87" t="str">
        <f t="shared" si="456"/>
        <v>0</v>
      </c>
    </row>
    <row r="29241" spans="67:67">
      <c r="BO29241" s="87" t="str">
        <f t="shared" si="456"/>
        <v>0</v>
      </c>
    </row>
    <row r="29242" spans="67:67">
      <c r="BO29242" s="87" t="str">
        <f t="shared" si="456"/>
        <v>0</v>
      </c>
    </row>
    <row r="29243" spans="67:67">
      <c r="BO29243" s="87" t="str">
        <f t="shared" si="456"/>
        <v>0</v>
      </c>
    </row>
    <row r="29244" spans="67:67">
      <c r="BO29244" s="87" t="str">
        <f t="shared" si="456"/>
        <v>0</v>
      </c>
    </row>
    <row r="29245" spans="67:67">
      <c r="BO29245" s="87" t="str">
        <f t="shared" si="456"/>
        <v>0</v>
      </c>
    </row>
    <row r="29246" spans="67:67">
      <c r="BO29246" s="87" t="str">
        <f t="shared" si="456"/>
        <v>0</v>
      </c>
    </row>
    <row r="29247" spans="67:67">
      <c r="BO29247" s="87" t="str">
        <f t="shared" si="456"/>
        <v>0</v>
      </c>
    </row>
    <row r="29248" spans="67:67">
      <c r="BO29248" s="87" t="str">
        <f t="shared" si="456"/>
        <v>0</v>
      </c>
    </row>
    <row r="29249" spans="67:67">
      <c r="BO29249" s="87" t="str">
        <f t="shared" si="456"/>
        <v>0</v>
      </c>
    </row>
    <row r="29250" spans="67:67">
      <c r="BO29250" s="87" t="str">
        <f t="shared" si="456"/>
        <v>0</v>
      </c>
    </row>
    <row r="29251" spans="67:67">
      <c r="BO29251" s="87" t="str">
        <f t="shared" si="456"/>
        <v>0</v>
      </c>
    </row>
    <row r="29252" spans="67:67">
      <c r="BO29252" s="87" t="str">
        <f t="shared" si="456"/>
        <v>0</v>
      </c>
    </row>
    <row r="29253" spans="67:67">
      <c r="BO29253" s="87" t="str">
        <f t="shared" si="456"/>
        <v>0</v>
      </c>
    </row>
    <row r="29254" spans="67:67">
      <c r="BO29254" s="87" t="str">
        <f t="shared" ref="BO29254:BO29317" si="457">IF(AND(BI29254&lt;&gt;"",BM29254&lt;&gt;"",BE29254&lt;&gt;"",BF29254&lt;&gt;"",BG29254&lt;&gt;""),(1000*9.81*BI29254*0.001*BM29254)/(BE29254*BF29254*BG29254),"0")</f>
        <v>0</v>
      </c>
    </row>
    <row r="29255" spans="67:67">
      <c r="BO29255" s="87" t="str">
        <f t="shared" si="457"/>
        <v>0</v>
      </c>
    </row>
    <row r="29256" spans="67:67">
      <c r="BO29256" s="87" t="str">
        <f t="shared" si="457"/>
        <v>0</v>
      </c>
    </row>
    <row r="29257" spans="67:67">
      <c r="BO29257" s="87" t="str">
        <f t="shared" si="457"/>
        <v>0</v>
      </c>
    </row>
    <row r="29258" spans="67:67">
      <c r="BO29258" s="87" t="str">
        <f t="shared" si="457"/>
        <v>0</v>
      </c>
    </row>
    <row r="29259" spans="67:67">
      <c r="BO29259" s="87" t="str">
        <f t="shared" si="457"/>
        <v>0</v>
      </c>
    </row>
    <row r="29260" spans="67:67">
      <c r="BO29260" s="87" t="str">
        <f t="shared" si="457"/>
        <v>0</v>
      </c>
    </row>
    <row r="29261" spans="67:67">
      <c r="BO29261" s="87" t="str">
        <f t="shared" si="457"/>
        <v>0</v>
      </c>
    </row>
    <row r="29262" spans="67:67">
      <c r="BO29262" s="87" t="str">
        <f t="shared" si="457"/>
        <v>0</v>
      </c>
    </row>
    <row r="29263" spans="67:67">
      <c r="BO29263" s="87" t="str">
        <f t="shared" si="457"/>
        <v>0</v>
      </c>
    </row>
    <row r="29264" spans="67:67">
      <c r="BO29264" s="87" t="str">
        <f t="shared" si="457"/>
        <v>0</v>
      </c>
    </row>
    <row r="29265" spans="67:67">
      <c r="BO29265" s="87" t="str">
        <f t="shared" si="457"/>
        <v>0</v>
      </c>
    </row>
    <row r="29266" spans="67:67">
      <c r="BO29266" s="87" t="str">
        <f t="shared" si="457"/>
        <v>0</v>
      </c>
    </row>
    <row r="29267" spans="67:67">
      <c r="BO29267" s="87" t="str">
        <f t="shared" si="457"/>
        <v>0</v>
      </c>
    </row>
    <row r="29268" spans="67:67">
      <c r="BO29268" s="87" t="str">
        <f t="shared" si="457"/>
        <v>0</v>
      </c>
    </row>
    <row r="29269" spans="67:67">
      <c r="BO29269" s="87" t="str">
        <f t="shared" si="457"/>
        <v>0</v>
      </c>
    </row>
    <row r="29270" spans="67:67">
      <c r="BO29270" s="87" t="str">
        <f t="shared" si="457"/>
        <v>0</v>
      </c>
    </row>
    <row r="29271" spans="67:67">
      <c r="BO29271" s="87" t="str">
        <f t="shared" si="457"/>
        <v>0</v>
      </c>
    </row>
    <row r="29272" spans="67:67">
      <c r="BO29272" s="87" t="str">
        <f t="shared" si="457"/>
        <v>0</v>
      </c>
    </row>
    <row r="29273" spans="67:67">
      <c r="BO29273" s="87" t="str">
        <f t="shared" si="457"/>
        <v>0</v>
      </c>
    </row>
    <row r="29274" spans="67:67">
      <c r="BO29274" s="87" t="str">
        <f t="shared" si="457"/>
        <v>0</v>
      </c>
    </row>
    <row r="29275" spans="67:67">
      <c r="BO29275" s="87" t="str">
        <f t="shared" si="457"/>
        <v>0</v>
      </c>
    </row>
    <row r="29276" spans="67:67">
      <c r="BO29276" s="87" t="str">
        <f t="shared" si="457"/>
        <v>0</v>
      </c>
    </row>
    <row r="29277" spans="67:67">
      <c r="BO29277" s="87" t="str">
        <f t="shared" si="457"/>
        <v>0</v>
      </c>
    </row>
    <row r="29278" spans="67:67">
      <c r="BO29278" s="87" t="str">
        <f t="shared" si="457"/>
        <v>0</v>
      </c>
    </row>
    <row r="29279" spans="67:67">
      <c r="BO29279" s="87" t="str">
        <f t="shared" si="457"/>
        <v>0</v>
      </c>
    </row>
    <row r="29280" spans="67:67">
      <c r="BO29280" s="87" t="str">
        <f t="shared" si="457"/>
        <v>0</v>
      </c>
    </row>
    <row r="29281" spans="67:67">
      <c r="BO29281" s="87" t="str">
        <f t="shared" si="457"/>
        <v>0</v>
      </c>
    </row>
    <row r="29282" spans="67:67">
      <c r="BO29282" s="87" t="str">
        <f t="shared" si="457"/>
        <v>0</v>
      </c>
    </row>
    <row r="29283" spans="67:67">
      <c r="BO29283" s="87" t="str">
        <f t="shared" si="457"/>
        <v>0</v>
      </c>
    </row>
    <row r="29284" spans="67:67">
      <c r="BO29284" s="87" t="str">
        <f t="shared" si="457"/>
        <v>0</v>
      </c>
    </row>
    <row r="29285" spans="67:67">
      <c r="BO29285" s="87" t="str">
        <f t="shared" si="457"/>
        <v>0</v>
      </c>
    </row>
    <row r="29286" spans="67:67">
      <c r="BO29286" s="87" t="str">
        <f t="shared" si="457"/>
        <v>0</v>
      </c>
    </row>
    <row r="29287" spans="67:67">
      <c r="BO29287" s="87" t="str">
        <f t="shared" si="457"/>
        <v>0</v>
      </c>
    </row>
    <row r="29288" spans="67:67">
      <c r="BO29288" s="87" t="str">
        <f t="shared" si="457"/>
        <v>0</v>
      </c>
    </row>
    <row r="29289" spans="67:67">
      <c r="BO29289" s="87" t="str">
        <f t="shared" si="457"/>
        <v>0</v>
      </c>
    </row>
    <row r="29290" spans="67:67">
      <c r="BO29290" s="87" t="str">
        <f t="shared" si="457"/>
        <v>0</v>
      </c>
    </row>
    <row r="29291" spans="67:67">
      <c r="BO29291" s="87" t="str">
        <f t="shared" si="457"/>
        <v>0</v>
      </c>
    </row>
    <row r="29292" spans="67:67">
      <c r="BO29292" s="87" t="str">
        <f t="shared" si="457"/>
        <v>0</v>
      </c>
    </row>
    <row r="29293" spans="67:67">
      <c r="BO29293" s="87" t="str">
        <f t="shared" si="457"/>
        <v>0</v>
      </c>
    </row>
    <row r="29294" spans="67:67">
      <c r="BO29294" s="87" t="str">
        <f t="shared" si="457"/>
        <v>0</v>
      </c>
    </row>
    <row r="29295" spans="67:67">
      <c r="BO29295" s="87" t="str">
        <f t="shared" si="457"/>
        <v>0</v>
      </c>
    </row>
    <row r="29296" spans="67:67">
      <c r="BO29296" s="87" t="str">
        <f t="shared" si="457"/>
        <v>0</v>
      </c>
    </row>
    <row r="29297" spans="67:67">
      <c r="BO29297" s="87" t="str">
        <f t="shared" si="457"/>
        <v>0</v>
      </c>
    </row>
    <row r="29298" spans="67:67">
      <c r="BO29298" s="87" t="str">
        <f t="shared" si="457"/>
        <v>0</v>
      </c>
    </row>
    <row r="29299" spans="67:67">
      <c r="BO29299" s="87" t="str">
        <f t="shared" si="457"/>
        <v>0</v>
      </c>
    </row>
    <row r="29300" spans="67:67">
      <c r="BO29300" s="87" t="str">
        <f t="shared" si="457"/>
        <v>0</v>
      </c>
    </row>
    <row r="29301" spans="67:67">
      <c r="BO29301" s="87" t="str">
        <f t="shared" si="457"/>
        <v>0</v>
      </c>
    </row>
    <row r="29302" spans="67:67">
      <c r="BO29302" s="87" t="str">
        <f t="shared" si="457"/>
        <v>0</v>
      </c>
    </row>
    <row r="29303" spans="67:67">
      <c r="BO29303" s="87" t="str">
        <f t="shared" si="457"/>
        <v>0</v>
      </c>
    </row>
    <row r="29304" spans="67:67">
      <c r="BO29304" s="87" t="str">
        <f t="shared" si="457"/>
        <v>0</v>
      </c>
    </row>
    <row r="29305" spans="67:67">
      <c r="BO29305" s="87" t="str">
        <f t="shared" si="457"/>
        <v>0</v>
      </c>
    </row>
    <row r="29306" spans="67:67">
      <c r="BO29306" s="87" t="str">
        <f t="shared" si="457"/>
        <v>0</v>
      </c>
    </row>
    <row r="29307" spans="67:67">
      <c r="BO29307" s="87" t="str">
        <f t="shared" si="457"/>
        <v>0</v>
      </c>
    </row>
    <row r="29308" spans="67:67">
      <c r="BO29308" s="87" t="str">
        <f t="shared" si="457"/>
        <v>0</v>
      </c>
    </row>
    <row r="29309" spans="67:67">
      <c r="BO29309" s="87" t="str">
        <f t="shared" si="457"/>
        <v>0</v>
      </c>
    </row>
    <row r="29310" spans="67:67">
      <c r="BO29310" s="87" t="str">
        <f t="shared" si="457"/>
        <v>0</v>
      </c>
    </row>
    <row r="29311" spans="67:67">
      <c r="BO29311" s="87" t="str">
        <f t="shared" si="457"/>
        <v>0</v>
      </c>
    </row>
    <row r="29312" spans="67:67">
      <c r="BO29312" s="87" t="str">
        <f t="shared" si="457"/>
        <v>0</v>
      </c>
    </row>
    <row r="29313" spans="67:67">
      <c r="BO29313" s="87" t="str">
        <f t="shared" si="457"/>
        <v>0</v>
      </c>
    </row>
    <row r="29314" spans="67:67">
      <c r="BO29314" s="87" t="str">
        <f t="shared" si="457"/>
        <v>0</v>
      </c>
    </row>
    <row r="29315" spans="67:67">
      <c r="BO29315" s="87" t="str">
        <f t="shared" si="457"/>
        <v>0</v>
      </c>
    </row>
    <row r="29316" spans="67:67">
      <c r="BO29316" s="87" t="str">
        <f t="shared" si="457"/>
        <v>0</v>
      </c>
    </row>
    <row r="29317" spans="67:67">
      <c r="BO29317" s="87" t="str">
        <f t="shared" si="457"/>
        <v>0</v>
      </c>
    </row>
    <row r="29318" spans="67:67">
      <c r="BO29318" s="87" t="str">
        <f t="shared" ref="BO29318:BO29381" si="458">IF(AND(BI29318&lt;&gt;"",BM29318&lt;&gt;"",BE29318&lt;&gt;"",BF29318&lt;&gt;"",BG29318&lt;&gt;""),(1000*9.81*BI29318*0.001*BM29318)/(BE29318*BF29318*BG29318),"0")</f>
        <v>0</v>
      </c>
    </row>
    <row r="29319" spans="67:67">
      <c r="BO29319" s="87" t="str">
        <f t="shared" si="458"/>
        <v>0</v>
      </c>
    </row>
    <row r="29320" spans="67:67">
      <c r="BO29320" s="87" t="str">
        <f t="shared" si="458"/>
        <v>0</v>
      </c>
    </row>
    <row r="29321" spans="67:67">
      <c r="BO29321" s="87" t="str">
        <f t="shared" si="458"/>
        <v>0</v>
      </c>
    </row>
    <row r="29322" spans="67:67">
      <c r="BO29322" s="87" t="str">
        <f t="shared" si="458"/>
        <v>0</v>
      </c>
    </row>
    <row r="29323" spans="67:67">
      <c r="BO29323" s="87" t="str">
        <f t="shared" si="458"/>
        <v>0</v>
      </c>
    </row>
    <row r="29324" spans="67:67">
      <c r="BO29324" s="87" t="str">
        <f t="shared" si="458"/>
        <v>0</v>
      </c>
    </row>
    <row r="29325" spans="67:67">
      <c r="BO29325" s="87" t="str">
        <f t="shared" si="458"/>
        <v>0</v>
      </c>
    </row>
    <row r="29326" spans="67:67">
      <c r="BO29326" s="87" t="str">
        <f t="shared" si="458"/>
        <v>0</v>
      </c>
    </row>
    <row r="29327" spans="67:67">
      <c r="BO29327" s="87" t="str">
        <f t="shared" si="458"/>
        <v>0</v>
      </c>
    </row>
    <row r="29328" spans="67:67">
      <c r="BO29328" s="87" t="str">
        <f t="shared" si="458"/>
        <v>0</v>
      </c>
    </row>
    <row r="29329" spans="67:67">
      <c r="BO29329" s="87" t="str">
        <f t="shared" si="458"/>
        <v>0</v>
      </c>
    </row>
    <row r="29330" spans="67:67">
      <c r="BO29330" s="87" t="str">
        <f t="shared" si="458"/>
        <v>0</v>
      </c>
    </row>
    <row r="29331" spans="67:67">
      <c r="BO29331" s="87" t="str">
        <f t="shared" si="458"/>
        <v>0</v>
      </c>
    </row>
    <row r="29332" spans="67:67">
      <c r="BO29332" s="87" t="str">
        <f t="shared" si="458"/>
        <v>0</v>
      </c>
    </row>
    <row r="29333" spans="67:67">
      <c r="BO29333" s="87" t="str">
        <f t="shared" si="458"/>
        <v>0</v>
      </c>
    </row>
    <row r="29334" spans="67:67">
      <c r="BO29334" s="87" t="str">
        <f t="shared" si="458"/>
        <v>0</v>
      </c>
    </row>
    <row r="29335" spans="67:67">
      <c r="BO29335" s="87" t="str">
        <f t="shared" si="458"/>
        <v>0</v>
      </c>
    </row>
    <row r="29336" spans="67:67">
      <c r="BO29336" s="87" t="str">
        <f t="shared" si="458"/>
        <v>0</v>
      </c>
    </row>
    <row r="29337" spans="67:67">
      <c r="BO29337" s="87" t="str">
        <f t="shared" si="458"/>
        <v>0</v>
      </c>
    </row>
    <row r="29338" spans="67:67">
      <c r="BO29338" s="87" t="str">
        <f t="shared" si="458"/>
        <v>0</v>
      </c>
    </row>
    <row r="29339" spans="67:67">
      <c r="BO29339" s="87" t="str">
        <f t="shared" si="458"/>
        <v>0</v>
      </c>
    </row>
    <row r="29340" spans="67:67">
      <c r="BO29340" s="87" t="str">
        <f t="shared" si="458"/>
        <v>0</v>
      </c>
    </row>
    <row r="29341" spans="67:67">
      <c r="BO29341" s="87" t="str">
        <f t="shared" si="458"/>
        <v>0</v>
      </c>
    </row>
    <row r="29342" spans="67:67">
      <c r="BO29342" s="87" t="str">
        <f t="shared" si="458"/>
        <v>0</v>
      </c>
    </row>
    <row r="29343" spans="67:67">
      <c r="BO29343" s="87" t="str">
        <f t="shared" si="458"/>
        <v>0</v>
      </c>
    </row>
    <row r="29344" spans="67:67">
      <c r="BO29344" s="87" t="str">
        <f t="shared" si="458"/>
        <v>0</v>
      </c>
    </row>
    <row r="29345" spans="67:67">
      <c r="BO29345" s="87" t="str">
        <f t="shared" si="458"/>
        <v>0</v>
      </c>
    </row>
    <row r="29346" spans="67:67">
      <c r="BO29346" s="87" t="str">
        <f t="shared" si="458"/>
        <v>0</v>
      </c>
    </row>
    <row r="29347" spans="67:67">
      <c r="BO29347" s="87" t="str">
        <f t="shared" si="458"/>
        <v>0</v>
      </c>
    </row>
    <row r="29348" spans="67:67">
      <c r="BO29348" s="87" t="str">
        <f t="shared" si="458"/>
        <v>0</v>
      </c>
    </row>
    <row r="29349" spans="67:67">
      <c r="BO29349" s="87" t="str">
        <f t="shared" si="458"/>
        <v>0</v>
      </c>
    </row>
    <row r="29350" spans="67:67">
      <c r="BO29350" s="87" t="str">
        <f t="shared" si="458"/>
        <v>0</v>
      </c>
    </row>
    <row r="29351" spans="67:67">
      <c r="BO29351" s="87" t="str">
        <f t="shared" si="458"/>
        <v>0</v>
      </c>
    </row>
    <row r="29352" spans="67:67">
      <c r="BO29352" s="87" t="str">
        <f t="shared" si="458"/>
        <v>0</v>
      </c>
    </row>
    <row r="29353" spans="67:67">
      <c r="BO29353" s="87" t="str">
        <f t="shared" si="458"/>
        <v>0</v>
      </c>
    </row>
    <row r="29354" spans="67:67">
      <c r="BO29354" s="87" t="str">
        <f t="shared" si="458"/>
        <v>0</v>
      </c>
    </row>
    <row r="29355" spans="67:67">
      <c r="BO29355" s="87" t="str">
        <f t="shared" si="458"/>
        <v>0</v>
      </c>
    </row>
    <row r="29356" spans="67:67">
      <c r="BO29356" s="87" t="str">
        <f t="shared" si="458"/>
        <v>0</v>
      </c>
    </row>
    <row r="29357" spans="67:67">
      <c r="BO29357" s="87" t="str">
        <f t="shared" si="458"/>
        <v>0</v>
      </c>
    </row>
    <row r="29358" spans="67:67">
      <c r="BO29358" s="87" t="str">
        <f t="shared" si="458"/>
        <v>0</v>
      </c>
    </row>
    <row r="29359" spans="67:67">
      <c r="BO29359" s="87" t="str">
        <f t="shared" si="458"/>
        <v>0</v>
      </c>
    </row>
    <row r="29360" spans="67:67">
      <c r="BO29360" s="87" t="str">
        <f t="shared" si="458"/>
        <v>0</v>
      </c>
    </row>
    <row r="29361" spans="67:67">
      <c r="BO29361" s="87" t="str">
        <f t="shared" si="458"/>
        <v>0</v>
      </c>
    </row>
    <row r="29362" spans="67:67">
      <c r="BO29362" s="87" t="str">
        <f t="shared" si="458"/>
        <v>0</v>
      </c>
    </row>
    <row r="29363" spans="67:67">
      <c r="BO29363" s="87" t="str">
        <f t="shared" si="458"/>
        <v>0</v>
      </c>
    </row>
    <row r="29364" spans="67:67">
      <c r="BO29364" s="87" t="str">
        <f t="shared" si="458"/>
        <v>0</v>
      </c>
    </row>
    <row r="29365" spans="67:67">
      <c r="BO29365" s="87" t="str">
        <f t="shared" si="458"/>
        <v>0</v>
      </c>
    </row>
    <row r="29366" spans="67:67">
      <c r="BO29366" s="87" t="str">
        <f t="shared" si="458"/>
        <v>0</v>
      </c>
    </row>
    <row r="29367" spans="67:67">
      <c r="BO29367" s="87" t="str">
        <f t="shared" si="458"/>
        <v>0</v>
      </c>
    </row>
    <row r="29368" spans="67:67">
      <c r="BO29368" s="87" t="str">
        <f t="shared" si="458"/>
        <v>0</v>
      </c>
    </row>
    <row r="29369" spans="67:67">
      <c r="BO29369" s="87" t="str">
        <f t="shared" si="458"/>
        <v>0</v>
      </c>
    </row>
    <row r="29370" spans="67:67">
      <c r="BO29370" s="87" t="str">
        <f t="shared" si="458"/>
        <v>0</v>
      </c>
    </row>
    <row r="29371" spans="67:67">
      <c r="BO29371" s="87" t="str">
        <f t="shared" si="458"/>
        <v>0</v>
      </c>
    </row>
    <row r="29372" spans="67:67">
      <c r="BO29372" s="87" t="str">
        <f t="shared" si="458"/>
        <v>0</v>
      </c>
    </row>
    <row r="29373" spans="67:67">
      <c r="BO29373" s="87" t="str">
        <f t="shared" si="458"/>
        <v>0</v>
      </c>
    </row>
    <row r="29374" spans="67:67">
      <c r="BO29374" s="87" t="str">
        <f t="shared" si="458"/>
        <v>0</v>
      </c>
    </row>
    <row r="29375" spans="67:67">
      <c r="BO29375" s="87" t="str">
        <f t="shared" si="458"/>
        <v>0</v>
      </c>
    </row>
    <row r="29376" spans="67:67">
      <c r="BO29376" s="87" t="str">
        <f t="shared" si="458"/>
        <v>0</v>
      </c>
    </row>
    <row r="29377" spans="67:67">
      <c r="BO29377" s="87" t="str">
        <f t="shared" si="458"/>
        <v>0</v>
      </c>
    </row>
    <row r="29378" spans="67:67">
      <c r="BO29378" s="87" t="str">
        <f t="shared" si="458"/>
        <v>0</v>
      </c>
    </row>
    <row r="29379" spans="67:67">
      <c r="BO29379" s="87" t="str">
        <f t="shared" si="458"/>
        <v>0</v>
      </c>
    </row>
    <row r="29380" spans="67:67">
      <c r="BO29380" s="87" t="str">
        <f t="shared" si="458"/>
        <v>0</v>
      </c>
    </row>
    <row r="29381" spans="67:67">
      <c r="BO29381" s="87" t="str">
        <f t="shared" si="458"/>
        <v>0</v>
      </c>
    </row>
    <row r="29382" spans="67:67">
      <c r="BO29382" s="87" t="str">
        <f t="shared" ref="BO29382:BO29445" si="459">IF(AND(BI29382&lt;&gt;"",BM29382&lt;&gt;"",BE29382&lt;&gt;"",BF29382&lt;&gt;"",BG29382&lt;&gt;""),(1000*9.81*BI29382*0.001*BM29382)/(BE29382*BF29382*BG29382),"0")</f>
        <v>0</v>
      </c>
    </row>
    <row r="29383" spans="67:67">
      <c r="BO29383" s="87" t="str">
        <f t="shared" si="459"/>
        <v>0</v>
      </c>
    </row>
    <row r="29384" spans="67:67">
      <c r="BO29384" s="87" t="str">
        <f t="shared" si="459"/>
        <v>0</v>
      </c>
    </row>
    <row r="29385" spans="67:67">
      <c r="BO29385" s="87" t="str">
        <f t="shared" si="459"/>
        <v>0</v>
      </c>
    </row>
    <row r="29386" spans="67:67">
      <c r="BO29386" s="87" t="str">
        <f t="shared" si="459"/>
        <v>0</v>
      </c>
    </row>
    <row r="29387" spans="67:67">
      <c r="BO29387" s="87" t="str">
        <f t="shared" si="459"/>
        <v>0</v>
      </c>
    </row>
    <row r="29388" spans="67:67">
      <c r="BO29388" s="87" t="str">
        <f t="shared" si="459"/>
        <v>0</v>
      </c>
    </row>
    <row r="29389" spans="67:67">
      <c r="BO29389" s="87" t="str">
        <f t="shared" si="459"/>
        <v>0</v>
      </c>
    </row>
    <row r="29390" spans="67:67">
      <c r="BO29390" s="87" t="str">
        <f t="shared" si="459"/>
        <v>0</v>
      </c>
    </row>
    <row r="29391" spans="67:67">
      <c r="BO29391" s="87" t="str">
        <f t="shared" si="459"/>
        <v>0</v>
      </c>
    </row>
    <row r="29392" spans="67:67">
      <c r="BO29392" s="87" t="str">
        <f t="shared" si="459"/>
        <v>0</v>
      </c>
    </row>
    <row r="29393" spans="67:67">
      <c r="BO29393" s="87" t="str">
        <f t="shared" si="459"/>
        <v>0</v>
      </c>
    </row>
    <row r="29394" spans="67:67">
      <c r="BO29394" s="87" t="str">
        <f t="shared" si="459"/>
        <v>0</v>
      </c>
    </row>
    <row r="29395" spans="67:67">
      <c r="BO29395" s="87" t="str">
        <f t="shared" si="459"/>
        <v>0</v>
      </c>
    </row>
    <row r="29396" spans="67:67">
      <c r="BO29396" s="87" t="str">
        <f t="shared" si="459"/>
        <v>0</v>
      </c>
    </row>
    <row r="29397" spans="67:67">
      <c r="BO29397" s="87" t="str">
        <f t="shared" si="459"/>
        <v>0</v>
      </c>
    </row>
    <row r="29398" spans="67:67">
      <c r="BO29398" s="87" t="str">
        <f t="shared" si="459"/>
        <v>0</v>
      </c>
    </row>
    <row r="29399" spans="67:67">
      <c r="BO29399" s="87" t="str">
        <f t="shared" si="459"/>
        <v>0</v>
      </c>
    </row>
    <row r="29400" spans="67:67">
      <c r="BO29400" s="87" t="str">
        <f t="shared" si="459"/>
        <v>0</v>
      </c>
    </row>
    <row r="29401" spans="67:67">
      <c r="BO29401" s="87" t="str">
        <f t="shared" si="459"/>
        <v>0</v>
      </c>
    </row>
    <row r="29402" spans="67:67">
      <c r="BO29402" s="87" t="str">
        <f t="shared" si="459"/>
        <v>0</v>
      </c>
    </row>
    <row r="29403" spans="67:67">
      <c r="BO29403" s="87" t="str">
        <f t="shared" si="459"/>
        <v>0</v>
      </c>
    </row>
    <row r="29404" spans="67:67">
      <c r="BO29404" s="87" t="str">
        <f t="shared" si="459"/>
        <v>0</v>
      </c>
    </row>
    <row r="29405" spans="67:67">
      <c r="BO29405" s="87" t="str">
        <f t="shared" si="459"/>
        <v>0</v>
      </c>
    </row>
    <row r="29406" spans="67:67">
      <c r="BO29406" s="87" t="str">
        <f t="shared" si="459"/>
        <v>0</v>
      </c>
    </row>
    <row r="29407" spans="67:67">
      <c r="BO29407" s="87" t="str">
        <f t="shared" si="459"/>
        <v>0</v>
      </c>
    </row>
    <row r="29408" spans="67:67">
      <c r="BO29408" s="87" t="str">
        <f t="shared" si="459"/>
        <v>0</v>
      </c>
    </row>
    <row r="29409" spans="67:67">
      <c r="BO29409" s="87" t="str">
        <f t="shared" si="459"/>
        <v>0</v>
      </c>
    </row>
    <row r="29410" spans="67:67">
      <c r="BO29410" s="87" t="str">
        <f t="shared" si="459"/>
        <v>0</v>
      </c>
    </row>
    <row r="29411" spans="67:67">
      <c r="BO29411" s="87" t="str">
        <f t="shared" si="459"/>
        <v>0</v>
      </c>
    </row>
    <row r="29412" spans="67:67">
      <c r="BO29412" s="87" t="str">
        <f t="shared" si="459"/>
        <v>0</v>
      </c>
    </row>
    <row r="29413" spans="67:67">
      <c r="BO29413" s="87" t="str">
        <f t="shared" si="459"/>
        <v>0</v>
      </c>
    </row>
    <row r="29414" spans="67:67">
      <c r="BO29414" s="87" t="str">
        <f t="shared" si="459"/>
        <v>0</v>
      </c>
    </row>
    <row r="29415" spans="67:67">
      <c r="BO29415" s="87" t="str">
        <f t="shared" si="459"/>
        <v>0</v>
      </c>
    </row>
    <row r="29416" spans="67:67">
      <c r="BO29416" s="87" t="str">
        <f t="shared" si="459"/>
        <v>0</v>
      </c>
    </row>
    <row r="29417" spans="67:67">
      <c r="BO29417" s="87" t="str">
        <f t="shared" si="459"/>
        <v>0</v>
      </c>
    </row>
    <row r="29418" spans="67:67">
      <c r="BO29418" s="87" t="str">
        <f t="shared" si="459"/>
        <v>0</v>
      </c>
    </row>
    <row r="29419" spans="67:67">
      <c r="BO29419" s="87" t="str">
        <f t="shared" si="459"/>
        <v>0</v>
      </c>
    </row>
    <row r="29420" spans="67:67">
      <c r="BO29420" s="87" t="str">
        <f t="shared" si="459"/>
        <v>0</v>
      </c>
    </row>
    <row r="29421" spans="67:67">
      <c r="BO29421" s="87" t="str">
        <f t="shared" si="459"/>
        <v>0</v>
      </c>
    </row>
    <row r="29422" spans="67:67">
      <c r="BO29422" s="87" t="str">
        <f t="shared" si="459"/>
        <v>0</v>
      </c>
    </row>
    <row r="29423" spans="67:67">
      <c r="BO29423" s="87" t="str">
        <f t="shared" si="459"/>
        <v>0</v>
      </c>
    </row>
    <row r="29424" spans="67:67">
      <c r="BO29424" s="87" t="str">
        <f t="shared" si="459"/>
        <v>0</v>
      </c>
    </row>
    <row r="29425" spans="67:67">
      <c r="BO29425" s="87" t="str">
        <f t="shared" si="459"/>
        <v>0</v>
      </c>
    </row>
    <row r="29426" spans="67:67">
      <c r="BO29426" s="87" t="str">
        <f t="shared" si="459"/>
        <v>0</v>
      </c>
    </row>
    <row r="29427" spans="67:67">
      <c r="BO29427" s="87" t="str">
        <f t="shared" si="459"/>
        <v>0</v>
      </c>
    </row>
    <row r="29428" spans="67:67">
      <c r="BO29428" s="87" t="str">
        <f t="shared" si="459"/>
        <v>0</v>
      </c>
    </row>
    <row r="29429" spans="67:67">
      <c r="BO29429" s="87" t="str">
        <f t="shared" si="459"/>
        <v>0</v>
      </c>
    </row>
    <row r="29430" spans="67:67">
      <c r="BO29430" s="87" t="str">
        <f t="shared" si="459"/>
        <v>0</v>
      </c>
    </row>
    <row r="29431" spans="67:67">
      <c r="BO29431" s="87" t="str">
        <f t="shared" si="459"/>
        <v>0</v>
      </c>
    </row>
    <row r="29432" spans="67:67">
      <c r="BO29432" s="87" t="str">
        <f t="shared" si="459"/>
        <v>0</v>
      </c>
    </row>
    <row r="29433" spans="67:67">
      <c r="BO29433" s="87" t="str">
        <f t="shared" si="459"/>
        <v>0</v>
      </c>
    </row>
    <row r="29434" spans="67:67">
      <c r="BO29434" s="87" t="str">
        <f t="shared" si="459"/>
        <v>0</v>
      </c>
    </row>
    <row r="29435" spans="67:67">
      <c r="BO29435" s="87" t="str">
        <f t="shared" si="459"/>
        <v>0</v>
      </c>
    </row>
    <row r="29436" spans="67:67">
      <c r="BO29436" s="87" t="str">
        <f t="shared" si="459"/>
        <v>0</v>
      </c>
    </row>
    <row r="29437" spans="67:67">
      <c r="BO29437" s="87" t="str">
        <f t="shared" si="459"/>
        <v>0</v>
      </c>
    </row>
    <row r="29438" spans="67:67">
      <c r="BO29438" s="87" t="str">
        <f t="shared" si="459"/>
        <v>0</v>
      </c>
    </row>
    <row r="29439" spans="67:67">
      <c r="BO29439" s="87" t="str">
        <f t="shared" si="459"/>
        <v>0</v>
      </c>
    </row>
    <row r="29440" spans="67:67">
      <c r="BO29440" s="87" t="str">
        <f t="shared" si="459"/>
        <v>0</v>
      </c>
    </row>
    <row r="29441" spans="67:67">
      <c r="BO29441" s="87" t="str">
        <f t="shared" si="459"/>
        <v>0</v>
      </c>
    </row>
    <row r="29442" spans="67:67">
      <c r="BO29442" s="87" t="str">
        <f t="shared" si="459"/>
        <v>0</v>
      </c>
    </row>
    <row r="29443" spans="67:67">
      <c r="BO29443" s="87" t="str">
        <f t="shared" si="459"/>
        <v>0</v>
      </c>
    </row>
    <row r="29444" spans="67:67">
      <c r="BO29444" s="87" t="str">
        <f t="shared" si="459"/>
        <v>0</v>
      </c>
    </row>
    <row r="29445" spans="67:67">
      <c r="BO29445" s="87" t="str">
        <f t="shared" si="459"/>
        <v>0</v>
      </c>
    </row>
    <row r="29446" spans="67:67">
      <c r="BO29446" s="87" t="str">
        <f t="shared" ref="BO29446:BO29509" si="460">IF(AND(BI29446&lt;&gt;"",BM29446&lt;&gt;"",BE29446&lt;&gt;"",BF29446&lt;&gt;"",BG29446&lt;&gt;""),(1000*9.81*BI29446*0.001*BM29446)/(BE29446*BF29446*BG29446),"0")</f>
        <v>0</v>
      </c>
    </row>
    <row r="29447" spans="67:67">
      <c r="BO29447" s="87" t="str">
        <f t="shared" si="460"/>
        <v>0</v>
      </c>
    </row>
    <row r="29448" spans="67:67">
      <c r="BO29448" s="87" t="str">
        <f t="shared" si="460"/>
        <v>0</v>
      </c>
    </row>
    <row r="29449" spans="67:67">
      <c r="BO29449" s="87" t="str">
        <f t="shared" si="460"/>
        <v>0</v>
      </c>
    </row>
    <row r="29450" spans="67:67">
      <c r="BO29450" s="87" t="str">
        <f t="shared" si="460"/>
        <v>0</v>
      </c>
    </row>
    <row r="29451" spans="67:67">
      <c r="BO29451" s="87" t="str">
        <f t="shared" si="460"/>
        <v>0</v>
      </c>
    </row>
    <row r="29452" spans="67:67">
      <c r="BO29452" s="87" t="str">
        <f t="shared" si="460"/>
        <v>0</v>
      </c>
    </row>
    <row r="29453" spans="67:67">
      <c r="BO29453" s="87" t="str">
        <f t="shared" si="460"/>
        <v>0</v>
      </c>
    </row>
    <row r="29454" spans="67:67">
      <c r="BO29454" s="87" t="str">
        <f t="shared" si="460"/>
        <v>0</v>
      </c>
    </row>
    <row r="29455" spans="67:67">
      <c r="BO29455" s="87" t="str">
        <f t="shared" si="460"/>
        <v>0</v>
      </c>
    </row>
    <row r="29456" spans="67:67">
      <c r="BO29456" s="87" t="str">
        <f t="shared" si="460"/>
        <v>0</v>
      </c>
    </row>
    <row r="29457" spans="67:67">
      <c r="BO29457" s="87" t="str">
        <f t="shared" si="460"/>
        <v>0</v>
      </c>
    </row>
    <row r="29458" spans="67:67">
      <c r="BO29458" s="87" t="str">
        <f t="shared" si="460"/>
        <v>0</v>
      </c>
    </row>
    <row r="29459" spans="67:67">
      <c r="BO29459" s="87" t="str">
        <f t="shared" si="460"/>
        <v>0</v>
      </c>
    </row>
    <row r="29460" spans="67:67">
      <c r="BO29460" s="87" t="str">
        <f t="shared" si="460"/>
        <v>0</v>
      </c>
    </row>
    <row r="29461" spans="67:67">
      <c r="BO29461" s="87" t="str">
        <f t="shared" si="460"/>
        <v>0</v>
      </c>
    </row>
    <row r="29462" spans="67:67">
      <c r="BO29462" s="87" t="str">
        <f t="shared" si="460"/>
        <v>0</v>
      </c>
    </row>
    <row r="29463" spans="67:67">
      <c r="BO29463" s="87" t="str">
        <f t="shared" si="460"/>
        <v>0</v>
      </c>
    </row>
    <row r="29464" spans="67:67">
      <c r="BO29464" s="87" t="str">
        <f t="shared" si="460"/>
        <v>0</v>
      </c>
    </row>
    <row r="29465" spans="67:67">
      <c r="BO29465" s="87" t="str">
        <f t="shared" si="460"/>
        <v>0</v>
      </c>
    </row>
    <row r="29466" spans="67:67">
      <c r="BO29466" s="87" t="str">
        <f t="shared" si="460"/>
        <v>0</v>
      </c>
    </row>
    <row r="29467" spans="67:67">
      <c r="BO29467" s="87" t="str">
        <f t="shared" si="460"/>
        <v>0</v>
      </c>
    </row>
    <row r="29468" spans="67:67">
      <c r="BO29468" s="87" t="str">
        <f t="shared" si="460"/>
        <v>0</v>
      </c>
    </row>
    <row r="29469" spans="67:67">
      <c r="BO29469" s="87" t="str">
        <f t="shared" si="460"/>
        <v>0</v>
      </c>
    </row>
    <row r="29470" spans="67:67">
      <c r="BO29470" s="87" t="str">
        <f t="shared" si="460"/>
        <v>0</v>
      </c>
    </row>
    <row r="29471" spans="67:67">
      <c r="BO29471" s="87" t="str">
        <f t="shared" si="460"/>
        <v>0</v>
      </c>
    </row>
    <row r="29472" spans="67:67">
      <c r="BO29472" s="87" t="str">
        <f t="shared" si="460"/>
        <v>0</v>
      </c>
    </row>
    <row r="29473" spans="67:67">
      <c r="BO29473" s="87" t="str">
        <f t="shared" si="460"/>
        <v>0</v>
      </c>
    </row>
    <row r="29474" spans="67:67">
      <c r="BO29474" s="87" t="str">
        <f t="shared" si="460"/>
        <v>0</v>
      </c>
    </row>
    <row r="29475" spans="67:67">
      <c r="BO29475" s="87" t="str">
        <f t="shared" si="460"/>
        <v>0</v>
      </c>
    </row>
    <row r="29476" spans="67:67">
      <c r="BO29476" s="87" t="str">
        <f t="shared" si="460"/>
        <v>0</v>
      </c>
    </row>
    <row r="29477" spans="67:67">
      <c r="BO29477" s="87" t="str">
        <f t="shared" si="460"/>
        <v>0</v>
      </c>
    </row>
    <row r="29478" spans="67:67">
      <c r="BO29478" s="87" t="str">
        <f t="shared" si="460"/>
        <v>0</v>
      </c>
    </row>
    <row r="29479" spans="67:67">
      <c r="BO29479" s="87" t="str">
        <f t="shared" si="460"/>
        <v>0</v>
      </c>
    </row>
    <row r="29480" spans="67:67">
      <c r="BO29480" s="87" t="str">
        <f t="shared" si="460"/>
        <v>0</v>
      </c>
    </row>
    <row r="29481" spans="67:67">
      <c r="BO29481" s="87" t="str">
        <f t="shared" si="460"/>
        <v>0</v>
      </c>
    </row>
    <row r="29482" spans="67:67">
      <c r="BO29482" s="87" t="str">
        <f t="shared" si="460"/>
        <v>0</v>
      </c>
    </row>
    <row r="29483" spans="67:67">
      <c r="BO29483" s="87" t="str">
        <f t="shared" si="460"/>
        <v>0</v>
      </c>
    </row>
    <row r="29484" spans="67:67">
      <c r="BO29484" s="87" t="str">
        <f t="shared" si="460"/>
        <v>0</v>
      </c>
    </row>
    <row r="29485" spans="67:67">
      <c r="BO29485" s="87" t="str">
        <f t="shared" si="460"/>
        <v>0</v>
      </c>
    </row>
    <row r="29486" spans="67:67">
      <c r="BO29486" s="87" t="str">
        <f t="shared" si="460"/>
        <v>0</v>
      </c>
    </row>
    <row r="29487" spans="67:67">
      <c r="BO29487" s="87" t="str">
        <f t="shared" si="460"/>
        <v>0</v>
      </c>
    </row>
    <row r="29488" spans="67:67">
      <c r="BO29488" s="87" t="str">
        <f t="shared" si="460"/>
        <v>0</v>
      </c>
    </row>
    <row r="29489" spans="67:67">
      <c r="BO29489" s="87" t="str">
        <f t="shared" si="460"/>
        <v>0</v>
      </c>
    </row>
    <row r="29490" spans="67:67">
      <c r="BO29490" s="87" t="str">
        <f t="shared" si="460"/>
        <v>0</v>
      </c>
    </row>
    <row r="29491" spans="67:67">
      <c r="BO29491" s="87" t="str">
        <f t="shared" si="460"/>
        <v>0</v>
      </c>
    </row>
    <row r="29492" spans="67:67">
      <c r="BO29492" s="87" t="str">
        <f t="shared" si="460"/>
        <v>0</v>
      </c>
    </row>
    <row r="29493" spans="67:67">
      <c r="BO29493" s="87" t="str">
        <f t="shared" si="460"/>
        <v>0</v>
      </c>
    </row>
    <row r="29494" spans="67:67">
      <c r="BO29494" s="87" t="str">
        <f t="shared" si="460"/>
        <v>0</v>
      </c>
    </row>
    <row r="29495" spans="67:67">
      <c r="BO29495" s="87" t="str">
        <f t="shared" si="460"/>
        <v>0</v>
      </c>
    </row>
    <row r="29496" spans="67:67">
      <c r="BO29496" s="87" t="str">
        <f t="shared" si="460"/>
        <v>0</v>
      </c>
    </row>
    <row r="29497" spans="67:67">
      <c r="BO29497" s="87" t="str">
        <f t="shared" si="460"/>
        <v>0</v>
      </c>
    </row>
    <row r="29498" spans="67:67">
      <c r="BO29498" s="87" t="str">
        <f t="shared" si="460"/>
        <v>0</v>
      </c>
    </row>
    <row r="29499" spans="67:67">
      <c r="BO29499" s="87" t="str">
        <f t="shared" si="460"/>
        <v>0</v>
      </c>
    </row>
    <row r="29500" spans="67:67">
      <c r="BO29500" s="87" t="str">
        <f t="shared" si="460"/>
        <v>0</v>
      </c>
    </row>
    <row r="29501" spans="67:67">
      <c r="BO29501" s="87" t="str">
        <f t="shared" si="460"/>
        <v>0</v>
      </c>
    </row>
    <row r="29502" spans="67:67">
      <c r="BO29502" s="87" t="str">
        <f t="shared" si="460"/>
        <v>0</v>
      </c>
    </row>
    <row r="29503" spans="67:67">
      <c r="BO29503" s="87" t="str">
        <f t="shared" si="460"/>
        <v>0</v>
      </c>
    </row>
    <row r="29504" spans="67:67">
      <c r="BO29504" s="87" t="str">
        <f t="shared" si="460"/>
        <v>0</v>
      </c>
    </row>
    <row r="29505" spans="67:67">
      <c r="BO29505" s="87" t="str">
        <f t="shared" si="460"/>
        <v>0</v>
      </c>
    </row>
    <row r="29506" spans="67:67">
      <c r="BO29506" s="87" t="str">
        <f t="shared" si="460"/>
        <v>0</v>
      </c>
    </row>
    <row r="29507" spans="67:67">
      <c r="BO29507" s="87" t="str">
        <f t="shared" si="460"/>
        <v>0</v>
      </c>
    </row>
    <row r="29508" spans="67:67">
      <c r="BO29508" s="87" t="str">
        <f t="shared" si="460"/>
        <v>0</v>
      </c>
    </row>
    <row r="29509" spans="67:67">
      <c r="BO29509" s="87" t="str">
        <f t="shared" si="460"/>
        <v>0</v>
      </c>
    </row>
    <row r="29510" spans="67:67">
      <c r="BO29510" s="87" t="str">
        <f t="shared" ref="BO29510:BO29573" si="461">IF(AND(BI29510&lt;&gt;"",BM29510&lt;&gt;"",BE29510&lt;&gt;"",BF29510&lt;&gt;"",BG29510&lt;&gt;""),(1000*9.81*BI29510*0.001*BM29510)/(BE29510*BF29510*BG29510),"0")</f>
        <v>0</v>
      </c>
    </row>
    <row r="29511" spans="67:67">
      <c r="BO29511" s="87" t="str">
        <f t="shared" si="461"/>
        <v>0</v>
      </c>
    </row>
    <row r="29512" spans="67:67">
      <c r="BO29512" s="87" t="str">
        <f t="shared" si="461"/>
        <v>0</v>
      </c>
    </row>
    <row r="29513" spans="67:67">
      <c r="BO29513" s="87" t="str">
        <f t="shared" si="461"/>
        <v>0</v>
      </c>
    </row>
    <row r="29514" spans="67:67">
      <c r="BO29514" s="87" t="str">
        <f t="shared" si="461"/>
        <v>0</v>
      </c>
    </row>
    <row r="29515" spans="67:67">
      <c r="BO29515" s="87" t="str">
        <f t="shared" si="461"/>
        <v>0</v>
      </c>
    </row>
    <row r="29516" spans="67:67">
      <c r="BO29516" s="87" t="str">
        <f t="shared" si="461"/>
        <v>0</v>
      </c>
    </row>
    <row r="29517" spans="67:67">
      <c r="BO29517" s="87" t="str">
        <f t="shared" si="461"/>
        <v>0</v>
      </c>
    </row>
    <row r="29518" spans="67:67">
      <c r="BO29518" s="87" t="str">
        <f t="shared" si="461"/>
        <v>0</v>
      </c>
    </row>
    <row r="29519" spans="67:67">
      <c r="BO29519" s="87" t="str">
        <f t="shared" si="461"/>
        <v>0</v>
      </c>
    </row>
    <row r="29520" spans="67:67">
      <c r="BO29520" s="87" t="str">
        <f t="shared" si="461"/>
        <v>0</v>
      </c>
    </row>
    <row r="29521" spans="67:67">
      <c r="BO29521" s="87" t="str">
        <f t="shared" si="461"/>
        <v>0</v>
      </c>
    </row>
    <row r="29522" spans="67:67">
      <c r="BO29522" s="87" t="str">
        <f t="shared" si="461"/>
        <v>0</v>
      </c>
    </row>
    <row r="29523" spans="67:67">
      <c r="BO29523" s="87" t="str">
        <f t="shared" si="461"/>
        <v>0</v>
      </c>
    </row>
    <row r="29524" spans="67:67">
      <c r="BO29524" s="87" t="str">
        <f t="shared" si="461"/>
        <v>0</v>
      </c>
    </row>
    <row r="29525" spans="67:67">
      <c r="BO29525" s="87" t="str">
        <f t="shared" si="461"/>
        <v>0</v>
      </c>
    </row>
    <row r="29526" spans="67:67">
      <c r="BO29526" s="87" t="str">
        <f t="shared" si="461"/>
        <v>0</v>
      </c>
    </row>
    <row r="29527" spans="67:67">
      <c r="BO29527" s="87" t="str">
        <f t="shared" si="461"/>
        <v>0</v>
      </c>
    </row>
    <row r="29528" spans="67:67">
      <c r="BO29528" s="87" t="str">
        <f t="shared" si="461"/>
        <v>0</v>
      </c>
    </row>
    <row r="29529" spans="67:67">
      <c r="BO29529" s="87" t="str">
        <f t="shared" si="461"/>
        <v>0</v>
      </c>
    </row>
    <row r="29530" spans="67:67">
      <c r="BO29530" s="87" t="str">
        <f t="shared" si="461"/>
        <v>0</v>
      </c>
    </row>
    <row r="29531" spans="67:67">
      <c r="BO29531" s="87" t="str">
        <f t="shared" si="461"/>
        <v>0</v>
      </c>
    </row>
    <row r="29532" spans="67:67">
      <c r="BO29532" s="87" t="str">
        <f t="shared" si="461"/>
        <v>0</v>
      </c>
    </row>
    <row r="29533" spans="67:67">
      <c r="BO29533" s="87" t="str">
        <f t="shared" si="461"/>
        <v>0</v>
      </c>
    </row>
    <row r="29534" spans="67:67">
      <c r="BO29534" s="87" t="str">
        <f t="shared" si="461"/>
        <v>0</v>
      </c>
    </row>
    <row r="29535" spans="67:67">
      <c r="BO29535" s="87" t="str">
        <f t="shared" si="461"/>
        <v>0</v>
      </c>
    </row>
    <row r="29536" spans="67:67">
      <c r="BO29536" s="87" t="str">
        <f t="shared" si="461"/>
        <v>0</v>
      </c>
    </row>
    <row r="29537" spans="67:67">
      <c r="BO29537" s="87" t="str">
        <f t="shared" si="461"/>
        <v>0</v>
      </c>
    </row>
    <row r="29538" spans="67:67">
      <c r="BO29538" s="87" t="str">
        <f t="shared" si="461"/>
        <v>0</v>
      </c>
    </row>
    <row r="29539" spans="67:67">
      <c r="BO29539" s="87" t="str">
        <f t="shared" si="461"/>
        <v>0</v>
      </c>
    </row>
    <row r="29540" spans="67:67">
      <c r="BO29540" s="87" t="str">
        <f t="shared" si="461"/>
        <v>0</v>
      </c>
    </row>
    <row r="29541" spans="67:67">
      <c r="BO29541" s="87" t="str">
        <f t="shared" si="461"/>
        <v>0</v>
      </c>
    </row>
    <row r="29542" spans="67:67">
      <c r="BO29542" s="87" t="str">
        <f t="shared" si="461"/>
        <v>0</v>
      </c>
    </row>
    <row r="29543" spans="67:67">
      <c r="BO29543" s="87" t="str">
        <f t="shared" si="461"/>
        <v>0</v>
      </c>
    </row>
    <row r="29544" spans="67:67">
      <c r="BO29544" s="87" t="str">
        <f t="shared" si="461"/>
        <v>0</v>
      </c>
    </row>
    <row r="29545" spans="67:67">
      <c r="BO29545" s="87" t="str">
        <f t="shared" si="461"/>
        <v>0</v>
      </c>
    </row>
    <row r="29546" spans="67:67">
      <c r="BO29546" s="87" t="str">
        <f t="shared" si="461"/>
        <v>0</v>
      </c>
    </row>
    <row r="29547" spans="67:67">
      <c r="BO29547" s="87" t="str">
        <f t="shared" si="461"/>
        <v>0</v>
      </c>
    </row>
    <row r="29548" spans="67:67">
      <c r="BO29548" s="87" t="str">
        <f t="shared" si="461"/>
        <v>0</v>
      </c>
    </row>
    <row r="29549" spans="67:67">
      <c r="BO29549" s="87" t="str">
        <f t="shared" si="461"/>
        <v>0</v>
      </c>
    </row>
    <row r="29550" spans="67:67">
      <c r="BO29550" s="87" t="str">
        <f t="shared" si="461"/>
        <v>0</v>
      </c>
    </row>
    <row r="29551" spans="67:67">
      <c r="BO29551" s="87" t="str">
        <f t="shared" si="461"/>
        <v>0</v>
      </c>
    </row>
    <row r="29552" spans="67:67">
      <c r="BO29552" s="87" t="str">
        <f t="shared" si="461"/>
        <v>0</v>
      </c>
    </row>
    <row r="29553" spans="67:67">
      <c r="BO29553" s="87" t="str">
        <f t="shared" si="461"/>
        <v>0</v>
      </c>
    </row>
    <row r="29554" spans="67:67">
      <c r="BO29554" s="87" t="str">
        <f t="shared" si="461"/>
        <v>0</v>
      </c>
    </row>
    <row r="29555" spans="67:67">
      <c r="BO29555" s="87" t="str">
        <f t="shared" si="461"/>
        <v>0</v>
      </c>
    </row>
    <row r="29556" spans="67:67">
      <c r="BO29556" s="87" t="str">
        <f t="shared" si="461"/>
        <v>0</v>
      </c>
    </row>
    <row r="29557" spans="67:67">
      <c r="BO29557" s="87" t="str">
        <f t="shared" si="461"/>
        <v>0</v>
      </c>
    </row>
    <row r="29558" spans="67:67">
      <c r="BO29558" s="87" t="str">
        <f t="shared" si="461"/>
        <v>0</v>
      </c>
    </row>
    <row r="29559" spans="67:67">
      <c r="BO29559" s="87" t="str">
        <f t="shared" si="461"/>
        <v>0</v>
      </c>
    </row>
    <row r="29560" spans="67:67">
      <c r="BO29560" s="87" t="str">
        <f t="shared" si="461"/>
        <v>0</v>
      </c>
    </row>
    <row r="29561" spans="67:67">
      <c r="BO29561" s="87" t="str">
        <f t="shared" si="461"/>
        <v>0</v>
      </c>
    </row>
    <row r="29562" spans="67:67">
      <c r="BO29562" s="87" t="str">
        <f t="shared" si="461"/>
        <v>0</v>
      </c>
    </row>
    <row r="29563" spans="67:67">
      <c r="BO29563" s="87" t="str">
        <f t="shared" si="461"/>
        <v>0</v>
      </c>
    </row>
    <row r="29564" spans="67:67">
      <c r="BO29564" s="87" t="str">
        <f t="shared" si="461"/>
        <v>0</v>
      </c>
    </row>
    <row r="29565" spans="67:67">
      <c r="BO29565" s="87" t="str">
        <f t="shared" si="461"/>
        <v>0</v>
      </c>
    </row>
    <row r="29566" spans="67:67">
      <c r="BO29566" s="87" t="str">
        <f t="shared" si="461"/>
        <v>0</v>
      </c>
    </row>
    <row r="29567" spans="67:67">
      <c r="BO29567" s="87" t="str">
        <f t="shared" si="461"/>
        <v>0</v>
      </c>
    </row>
    <row r="29568" spans="67:67">
      <c r="BO29568" s="87" t="str">
        <f t="shared" si="461"/>
        <v>0</v>
      </c>
    </row>
    <row r="29569" spans="67:67">
      <c r="BO29569" s="87" t="str">
        <f t="shared" si="461"/>
        <v>0</v>
      </c>
    </row>
    <row r="29570" spans="67:67">
      <c r="BO29570" s="87" t="str">
        <f t="shared" si="461"/>
        <v>0</v>
      </c>
    </row>
    <row r="29571" spans="67:67">
      <c r="BO29571" s="87" t="str">
        <f t="shared" si="461"/>
        <v>0</v>
      </c>
    </row>
    <row r="29572" spans="67:67">
      <c r="BO29572" s="87" t="str">
        <f t="shared" si="461"/>
        <v>0</v>
      </c>
    </row>
    <row r="29573" spans="67:67">
      <c r="BO29573" s="87" t="str">
        <f t="shared" si="461"/>
        <v>0</v>
      </c>
    </row>
    <row r="29574" spans="67:67">
      <c r="BO29574" s="87" t="str">
        <f t="shared" ref="BO29574:BO29637" si="462">IF(AND(BI29574&lt;&gt;"",BM29574&lt;&gt;"",BE29574&lt;&gt;"",BF29574&lt;&gt;"",BG29574&lt;&gt;""),(1000*9.81*BI29574*0.001*BM29574)/(BE29574*BF29574*BG29574),"0")</f>
        <v>0</v>
      </c>
    </row>
    <row r="29575" spans="67:67">
      <c r="BO29575" s="87" t="str">
        <f t="shared" si="462"/>
        <v>0</v>
      </c>
    </row>
    <row r="29576" spans="67:67">
      <c r="BO29576" s="87" t="str">
        <f t="shared" si="462"/>
        <v>0</v>
      </c>
    </row>
    <row r="29577" spans="67:67">
      <c r="BO29577" s="87" t="str">
        <f t="shared" si="462"/>
        <v>0</v>
      </c>
    </row>
    <row r="29578" spans="67:67">
      <c r="BO29578" s="87" t="str">
        <f t="shared" si="462"/>
        <v>0</v>
      </c>
    </row>
    <row r="29579" spans="67:67">
      <c r="BO29579" s="87" t="str">
        <f t="shared" si="462"/>
        <v>0</v>
      </c>
    </row>
    <row r="29580" spans="67:67">
      <c r="BO29580" s="87" t="str">
        <f t="shared" si="462"/>
        <v>0</v>
      </c>
    </row>
    <row r="29581" spans="67:67">
      <c r="BO29581" s="87" t="str">
        <f t="shared" si="462"/>
        <v>0</v>
      </c>
    </row>
    <row r="29582" spans="67:67">
      <c r="BO29582" s="87" t="str">
        <f t="shared" si="462"/>
        <v>0</v>
      </c>
    </row>
    <row r="29583" spans="67:67">
      <c r="BO29583" s="87" t="str">
        <f t="shared" si="462"/>
        <v>0</v>
      </c>
    </row>
    <row r="29584" spans="67:67">
      <c r="BO29584" s="87" t="str">
        <f t="shared" si="462"/>
        <v>0</v>
      </c>
    </row>
    <row r="29585" spans="67:67">
      <c r="BO29585" s="87" t="str">
        <f t="shared" si="462"/>
        <v>0</v>
      </c>
    </row>
    <row r="29586" spans="67:67">
      <c r="BO29586" s="87" t="str">
        <f t="shared" si="462"/>
        <v>0</v>
      </c>
    </row>
    <row r="29587" spans="67:67">
      <c r="BO29587" s="87" t="str">
        <f t="shared" si="462"/>
        <v>0</v>
      </c>
    </row>
    <row r="29588" spans="67:67">
      <c r="BO29588" s="87" t="str">
        <f t="shared" si="462"/>
        <v>0</v>
      </c>
    </row>
    <row r="29589" spans="67:67">
      <c r="BO29589" s="87" t="str">
        <f t="shared" si="462"/>
        <v>0</v>
      </c>
    </row>
    <row r="29590" spans="67:67">
      <c r="BO29590" s="87" t="str">
        <f t="shared" si="462"/>
        <v>0</v>
      </c>
    </row>
    <row r="29591" spans="67:67">
      <c r="BO29591" s="87" t="str">
        <f t="shared" si="462"/>
        <v>0</v>
      </c>
    </row>
    <row r="29592" spans="67:67">
      <c r="BO29592" s="87" t="str">
        <f t="shared" si="462"/>
        <v>0</v>
      </c>
    </row>
    <row r="29593" spans="67:67">
      <c r="BO29593" s="87" t="str">
        <f t="shared" si="462"/>
        <v>0</v>
      </c>
    </row>
    <row r="29594" spans="67:67">
      <c r="BO29594" s="87" t="str">
        <f t="shared" si="462"/>
        <v>0</v>
      </c>
    </row>
    <row r="29595" spans="67:67">
      <c r="BO29595" s="87" t="str">
        <f t="shared" si="462"/>
        <v>0</v>
      </c>
    </row>
    <row r="29596" spans="67:67">
      <c r="BO29596" s="87" t="str">
        <f t="shared" si="462"/>
        <v>0</v>
      </c>
    </row>
    <row r="29597" spans="67:67">
      <c r="BO29597" s="87" t="str">
        <f t="shared" si="462"/>
        <v>0</v>
      </c>
    </row>
    <row r="29598" spans="67:67">
      <c r="BO29598" s="87" t="str">
        <f t="shared" si="462"/>
        <v>0</v>
      </c>
    </row>
    <row r="29599" spans="67:67">
      <c r="BO29599" s="87" t="str">
        <f t="shared" si="462"/>
        <v>0</v>
      </c>
    </row>
    <row r="29600" spans="67:67">
      <c r="BO29600" s="87" t="str">
        <f t="shared" si="462"/>
        <v>0</v>
      </c>
    </row>
    <row r="29601" spans="67:67">
      <c r="BO29601" s="87" t="str">
        <f t="shared" si="462"/>
        <v>0</v>
      </c>
    </row>
    <row r="29602" spans="67:67">
      <c r="BO29602" s="87" t="str">
        <f t="shared" si="462"/>
        <v>0</v>
      </c>
    </row>
    <row r="29603" spans="67:67">
      <c r="BO29603" s="87" t="str">
        <f t="shared" si="462"/>
        <v>0</v>
      </c>
    </row>
    <row r="29604" spans="67:67">
      <c r="BO29604" s="87" t="str">
        <f t="shared" si="462"/>
        <v>0</v>
      </c>
    </row>
    <row r="29605" spans="67:67">
      <c r="BO29605" s="87" t="str">
        <f t="shared" si="462"/>
        <v>0</v>
      </c>
    </row>
    <row r="29606" spans="67:67">
      <c r="BO29606" s="87" t="str">
        <f t="shared" si="462"/>
        <v>0</v>
      </c>
    </row>
    <row r="29607" spans="67:67">
      <c r="BO29607" s="87" t="str">
        <f t="shared" si="462"/>
        <v>0</v>
      </c>
    </row>
    <row r="29608" spans="67:67">
      <c r="BO29608" s="87" t="str">
        <f t="shared" si="462"/>
        <v>0</v>
      </c>
    </row>
    <row r="29609" spans="67:67">
      <c r="BO29609" s="87" t="str">
        <f t="shared" si="462"/>
        <v>0</v>
      </c>
    </row>
    <row r="29610" spans="67:67">
      <c r="BO29610" s="87" t="str">
        <f t="shared" si="462"/>
        <v>0</v>
      </c>
    </row>
    <row r="29611" spans="67:67">
      <c r="BO29611" s="87" t="str">
        <f t="shared" si="462"/>
        <v>0</v>
      </c>
    </row>
    <row r="29612" spans="67:67">
      <c r="BO29612" s="87" t="str">
        <f t="shared" si="462"/>
        <v>0</v>
      </c>
    </row>
    <row r="29613" spans="67:67">
      <c r="BO29613" s="87" t="str">
        <f t="shared" si="462"/>
        <v>0</v>
      </c>
    </row>
    <row r="29614" spans="67:67">
      <c r="BO29614" s="87" t="str">
        <f t="shared" si="462"/>
        <v>0</v>
      </c>
    </row>
    <row r="29615" spans="67:67">
      <c r="BO29615" s="87" t="str">
        <f t="shared" si="462"/>
        <v>0</v>
      </c>
    </row>
    <row r="29616" spans="67:67">
      <c r="BO29616" s="87" t="str">
        <f t="shared" si="462"/>
        <v>0</v>
      </c>
    </row>
    <row r="29617" spans="67:67">
      <c r="BO29617" s="87" t="str">
        <f t="shared" si="462"/>
        <v>0</v>
      </c>
    </row>
    <row r="29618" spans="67:67">
      <c r="BO29618" s="87" t="str">
        <f t="shared" si="462"/>
        <v>0</v>
      </c>
    </row>
    <row r="29619" spans="67:67">
      <c r="BO29619" s="87" t="str">
        <f t="shared" si="462"/>
        <v>0</v>
      </c>
    </row>
    <row r="29620" spans="67:67">
      <c r="BO29620" s="87" t="str">
        <f t="shared" si="462"/>
        <v>0</v>
      </c>
    </row>
    <row r="29621" spans="67:67">
      <c r="BO29621" s="87" t="str">
        <f t="shared" si="462"/>
        <v>0</v>
      </c>
    </row>
    <row r="29622" spans="67:67">
      <c r="BO29622" s="87" t="str">
        <f t="shared" si="462"/>
        <v>0</v>
      </c>
    </row>
    <row r="29623" spans="67:67">
      <c r="BO29623" s="87" t="str">
        <f t="shared" si="462"/>
        <v>0</v>
      </c>
    </row>
    <row r="29624" spans="67:67">
      <c r="BO29624" s="87" t="str">
        <f t="shared" si="462"/>
        <v>0</v>
      </c>
    </row>
    <row r="29625" spans="67:67">
      <c r="BO29625" s="87" t="str">
        <f t="shared" si="462"/>
        <v>0</v>
      </c>
    </row>
    <row r="29626" spans="67:67">
      <c r="BO29626" s="87" t="str">
        <f t="shared" si="462"/>
        <v>0</v>
      </c>
    </row>
    <row r="29627" spans="67:67">
      <c r="BO29627" s="87" t="str">
        <f t="shared" si="462"/>
        <v>0</v>
      </c>
    </row>
    <row r="29628" spans="67:67">
      <c r="BO29628" s="87" t="str">
        <f t="shared" si="462"/>
        <v>0</v>
      </c>
    </row>
    <row r="29629" spans="67:67">
      <c r="BO29629" s="87" t="str">
        <f t="shared" si="462"/>
        <v>0</v>
      </c>
    </row>
    <row r="29630" spans="67:67">
      <c r="BO29630" s="87" t="str">
        <f t="shared" si="462"/>
        <v>0</v>
      </c>
    </row>
    <row r="29631" spans="67:67">
      <c r="BO29631" s="87" t="str">
        <f t="shared" si="462"/>
        <v>0</v>
      </c>
    </row>
    <row r="29632" spans="67:67">
      <c r="BO29632" s="87" t="str">
        <f t="shared" si="462"/>
        <v>0</v>
      </c>
    </row>
    <row r="29633" spans="67:67">
      <c r="BO29633" s="87" t="str">
        <f t="shared" si="462"/>
        <v>0</v>
      </c>
    </row>
    <row r="29634" spans="67:67">
      <c r="BO29634" s="87" t="str">
        <f t="shared" si="462"/>
        <v>0</v>
      </c>
    </row>
    <row r="29635" spans="67:67">
      <c r="BO29635" s="87" t="str">
        <f t="shared" si="462"/>
        <v>0</v>
      </c>
    </row>
    <row r="29636" spans="67:67">
      <c r="BO29636" s="87" t="str">
        <f t="shared" si="462"/>
        <v>0</v>
      </c>
    </row>
    <row r="29637" spans="67:67">
      <c r="BO29637" s="87" t="str">
        <f t="shared" si="462"/>
        <v>0</v>
      </c>
    </row>
    <row r="29638" spans="67:67">
      <c r="BO29638" s="87" t="str">
        <f t="shared" ref="BO29638:BO29701" si="463">IF(AND(BI29638&lt;&gt;"",BM29638&lt;&gt;"",BE29638&lt;&gt;"",BF29638&lt;&gt;"",BG29638&lt;&gt;""),(1000*9.81*BI29638*0.001*BM29638)/(BE29638*BF29638*BG29638),"0")</f>
        <v>0</v>
      </c>
    </row>
    <row r="29639" spans="67:67">
      <c r="BO29639" s="87" t="str">
        <f t="shared" si="463"/>
        <v>0</v>
      </c>
    </row>
    <row r="29640" spans="67:67">
      <c r="BO29640" s="87" t="str">
        <f t="shared" si="463"/>
        <v>0</v>
      </c>
    </row>
    <row r="29641" spans="67:67">
      <c r="BO29641" s="87" t="str">
        <f t="shared" si="463"/>
        <v>0</v>
      </c>
    </row>
    <row r="29642" spans="67:67">
      <c r="BO29642" s="87" t="str">
        <f t="shared" si="463"/>
        <v>0</v>
      </c>
    </row>
    <row r="29643" spans="67:67">
      <c r="BO29643" s="87" t="str">
        <f t="shared" si="463"/>
        <v>0</v>
      </c>
    </row>
    <row r="29644" spans="67:67">
      <c r="BO29644" s="87" t="str">
        <f t="shared" si="463"/>
        <v>0</v>
      </c>
    </row>
    <row r="29645" spans="67:67">
      <c r="BO29645" s="87" t="str">
        <f t="shared" si="463"/>
        <v>0</v>
      </c>
    </row>
    <row r="29646" spans="67:67">
      <c r="BO29646" s="87" t="str">
        <f t="shared" si="463"/>
        <v>0</v>
      </c>
    </row>
    <row r="29647" spans="67:67">
      <c r="BO29647" s="87" t="str">
        <f t="shared" si="463"/>
        <v>0</v>
      </c>
    </row>
    <row r="29648" spans="67:67">
      <c r="BO29648" s="87" t="str">
        <f t="shared" si="463"/>
        <v>0</v>
      </c>
    </row>
    <row r="29649" spans="67:67">
      <c r="BO29649" s="87" t="str">
        <f t="shared" si="463"/>
        <v>0</v>
      </c>
    </row>
    <row r="29650" spans="67:67">
      <c r="BO29650" s="87" t="str">
        <f t="shared" si="463"/>
        <v>0</v>
      </c>
    </row>
    <row r="29651" spans="67:67">
      <c r="BO29651" s="87" t="str">
        <f t="shared" si="463"/>
        <v>0</v>
      </c>
    </row>
    <row r="29652" spans="67:67">
      <c r="BO29652" s="87" t="str">
        <f t="shared" si="463"/>
        <v>0</v>
      </c>
    </row>
    <row r="29653" spans="67:67">
      <c r="BO29653" s="87" t="str">
        <f t="shared" si="463"/>
        <v>0</v>
      </c>
    </row>
    <row r="29654" spans="67:67">
      <c r="BO29654" s="87" t="str">
        <f t="shared" si="463"/>
        <v>0</v>
      </c>
    </row>
    <row r="29655" spans="67:67">
      <c r="BO29655" s="87" t="str">
        <f t="shared" si="463"/>
        <v>0</v>
      </c>
    </row>
    <row r="29656" spans="67:67">
      <c r="BO29656" s="87" t="str">
        <f t="shared" si="463"/>
        <v>0</v>
      </c>
    </row>
    <row r="29657" spans="67:67">
      <c r="BO29657" s="87" t="str">
        <f t="shared" si="463"/>
        <v>0</v>
      </c>
    </row>
    <row r="29658" spans="67:67">
      <c r="BO29658" s="87" t="str">
        <f t="shared" si="463"/>
        <v>0</v>
      </c>
    </row>
    <row r="29659" spans="67:67">
      <c r="BO29659" s="87" t="str">
        <f t="shared" si="463"/>
        <v>0</v>
      </c>
    </row>
    <row r="29660" spans="67:67">
      <c r="BO29660" s="87" t="str">
        <f t="shared" si="463"/>
        <v>0</v>
      </c>
    </row>
    <row r="29661" spans="67:67">
      <c r="BO29661" s="87" t="str">
        <f t="shared" si="463"/>
        <v>0</v>
      </c>
    </row>
    <row r="29662" spans="67:67">
      <c r="BO29662" s="87" t="str">
        <f t="shared" si="463"/>
        <v>0</v>
      </c>
    </row>
    <row r="29663" spans="67:67">
      <c r="BO29663" s="87" t="str">
        <f t="shared" si="463"/>
        <v>0</v>
      </c>
    </row>
    <row r="29664" spans="67:67">
      <c r="BO29664" s="87" t="str">
        <f t="shared" si="463"/>
        <v>0</v>
      </c>
    </row>
    <row r="29665" spans="67:67">
      <c r="BO29665" s="87" t="str">
        <f t="shared" si="463"/>
        <v>0</v>
      </c>
    </row>
    <row r="29666" spans="67:67">
      <c r="BO29666" s="87" t="str">
        <f t="shared" si="463"/>
        <v>0</v>
      </c>
    </row>
    <row r="29667" spans="67:67">
      <c r="BO29667" s="87" t="str">
        <f t="shared" si="463"/>
        <v>0</v>
      </c>
    </row>
    <row r="29668" spans="67:67">
      <c r="BO29668" s="87" t="str">
        <f t="shared" si="463"/>
        <v>0</v>
      </c>
    </row>
    <row r="29669" spans="67:67">
      <c r="BO29669" s="87" t="str">
        <f t="shared" si="463"/>
        <v>0</v>
      </c>
    </row>
    <row r="29670" spans="67:67">
      <c r="BO29670" s="87" t="str">
        <f t="shared" si="463"/>
        <v>0</v>
      </c>
    </row>
    <row r="29671" spans="67:67">
      <c r="BO29671" s="87" t="str">
        <f t="shared" si="463"/>
        <v>0</v>
      </c>
    </row>
    <row r="29672" spans="67:67">
      <c r="BO29672" s="87" t="str">
        <f t="shared" si="463"/>
        <v>0</v>
      </c>
    </row>
    <row r="29673" spans="67:67">
      <c r="BO29673" s="87" t="str">
        <f t="shared" si="463"/>
        <v>0</v>
      </c>
    </row>
    <row r="29674" spans="67:67">
      <c r="BO29674" s="87" t="str">
        <f t="shared" si="463"/>
        <v>0</v>
      </c>
    </row>
    <row r="29675" spans="67:67">
      <c r="BO29675" s="87" t="str">
        <f t="shared" si="463"/>
        <v>0</v>
      </c>
    </row>
    <row r="29676" spans="67:67">
      <c r="BO29676" s="87" t="str">
        <f t="shared" si="463"/>
        <v>0</v>
      </c>
    </row>
    <row r="29677" spans="67:67">
      <c r="BO29677" s="87" t="str">
        <f t="shared" si="463"/>
        <v>0</v>
      </c>
    </row>
    <row r="29678" spans="67:67">
      <c r="BO29678" s="87" t="str">
        <f t="shared" si="463"/>
        <v>0</v>
      </c>
    </row>
    <row r="29679" spans="67:67">
      <c r="BO29679" s="87" t="str">
        <f t="shared" si="463"/>
        <v>0</v>
      </c>
    </row>
    <row r="29680" spans="67:67">
      <c r="BO29680" s="87" t="str">
        <f t="shared" si="463"/>
        <v>0</v>
      </c>
    </row>
    <row r="29681" spans="67:67">
      <c r="BO29681" s="87" t="str">
        <f t="shared" si="463"/>
        <v>0</v>
      </c>
    </row>
    <row r="29682" spans="67:67">
      <c r="BO29682" s="87" t="str">
        <f t="shared" si="463"/>
        <v>0</v>
      </c>
    </row>
    <row r="29683" spans="67:67">
      <c r="BO29683" s="87" t="str">
        <f t="shared" si="463"/>
        <v>0</v>
      </c>
    </row>
    <row r="29684" spans="67:67">
      <c r="BO29684" s="87" t="str">
        <f t="shared" si="463"/>
        <v>0</v>
      </c>
    </row>
    <row r="29685" spans="67:67">
      <c r="BO29685" s="87" t="str">
        <f t="shared" si="463"/>
        <v>0</v>
      </c>
    </row>
    <row r="29686" spans="67:67">
      <c r="BO29686" s="87" t="str">
        <f t="shared" si="463"/>
        <v>0</v>
      </c>
    </row>
    <row r="29687" spans="67:67">
      <c r="BO29687" s="87" t="str">
        <f t="shared" si="463"/>
        <v>0</v>
      </c>
    </row>
    <row r="29688" spans="67:67">
      <c r="BO29688" s="87" t="str">
        <f t="shared" si="463"/>
        <v>0</v>
      </c>
    </row>
    <row r="29689" spans="67:67">
      <c r="BO29689" s="87" t="str">
        <f t="shared" si="463"/>
        <v>0</v>
      </c>
    </row>
    <row r="29690" spans="67:67">
      <c r="BO29690" s="87" t="str">
        <f t="shared" si="463"/>
        <v>0</v>
      </c>
    </row>
    <row r="29691" spans="67:67">
      <c r="BO29691" s="87" t="str">
        <f t="shared" si="463"/>
        <v>0</v>
      </c>
    </row>
    <row r="29692" spans="67:67">
      <c r="BO29692" s="87" t="str">
        <f t="shared" si="463"/>
        <v>0</v>
      </c>
    </row>
    <row r="29693" spans="67:67">
      <c r="BO29693" s="87" t="str">
        <f t="shared" si="463"/>
        <v>0</v>
      </c>
    </row>
    <row r="29694" spans="67:67">
      <c r="BO29694" s="87" t="str">
        <f t="shared" si="463"/>
        <v>0</v>
      </c>
    </row>
    <row r="29695" spans="67:67">
      <c r="BO29695" s="87" t="str">
        <f t="shared" si="463"/>
        <v>0</v>
      </c>
    </row>
    <row r="29696" spans="67:67">
      <c r="BO29696" s="87" t="str">
        <f t="shared" si="463"/>
        <v>0</v>
      </c>
    </row>
    <row r="29697" spans="67:67">
      <c r="BO29697" s="87" t="str">
        <f t="shared" si="463"/>
        <v>0</v>
      </c>
    </row>
    <row r="29698" spans="67:67">
      <c r="BO29698" s="87" t="str">
        <f t="shared" si="463"/>
        <v>0</v>
      </c>
    </row>
    <row r="29699" spans="67:67">
      <c r="BO29699" s="87" t="str">
        <f t="shared" si="463"/>
        <v>0</v>
      </c>
    </row>
    <row r="29700" spans="67:67">
      <c r="BO29700" s="87" t="str">
        <f t="shared" si="463"/>
        <v>0</v>
      </c>
    </row>
    <row r="29701" spans="67:67">
      <c r="BO29701" s="87" t="str">
        <f t="shared" si="463"/>
        <v>0</v>
      </c>
    </row>
    <row r="29702" spans="67:67">
      <c r="BO29702" s="87" t="str">
        <f t="shared" ref="BO29702:BO29765" si="464">IF(AND(BI29702&lt;&gt;"",BM29702&lt;&gt;"",BE29702&lt;&gt;"",BF29702&lt;&gt;"",BG29702&lt;&gt;""),(1000*9.81*BI29702*0.001*BM29702)/(BE29702*BF29702*BG29702),"0")</f>
        <v>0</v>
      </c>
    </row>
    <row r="29703" spans="67:67">
      <c r="BO29703" s="87" t="str">
        <f t="shared" si="464"/>
        <v>0</v>
      </c>
    </row>
    <row r="29704" spans="67:67">
      <c r="BO29704" s="87" t="str">
        <f t="shared" si="464"/>
        <v>0</v>
      </c>
    </row>
    <row r="29705" spans="67:67">
      <c r="BO29705" s="87" t="str">
        <f t="shared" si="464"/>
        <v>0</v>
      </c>
    </row>
    <row r="29706" spans="67:67">
      <c r="BO29706" s="87" t="str">
        <f t="shared" si="464"/>
        <v>0</v>
      </c>
    </row>
    <row r="29707" spans="67:67">
      <c r="BO29707" s="87" t="str">
        <f t="shared" si="464"/>
        <v>0</v>
      </c>
    </row>
    <row r="29708" spans="67:67">
      <c r="BO29708" s="87" t="str">
        <f t="shared" si="464"/>
        <v>0</v>
      </c>
    </row>
    <row r="29709" spans="67:67">
      <c r="BO29709" s="87" t="str">
        <f t="shared" si="464"/>
        <v>0</v>
      </c>
    </row>
    <row r="29710" spans="67:67">
      <c r="BO29710" s="87" t="str">
        <f t="shared" si="464"/>
        <v>0</v>
      </c>
    </row>
    <row r="29711" spans="67:67">
      <c r="BO29711" s="87" t="str">
        <f t="shared" si="464"/>
        <v>0</v>
      </c>
    </row>
    <row r="29712" spans="67:67">
      <c r="BO29712" s="87" t="str">
        <f t="shared" si="464"/>
        <v>0</v>
      </c>
    </row>
    <row r="29713" spans="67:67">
      <c r="BO29713" s="87" t="str">
        <f t="shared" si="464"/>
        <v>0</v>
      </c>
    </row>
    <row r="29714" spans="67:67">
      <c r="BO29714" s="87" t="str">
        <f t="shared" si="464"/>
        <v>0</v>
      </c>
    </row>
    <row r="29715" spans="67:67">
      <c r="BO29715" s="87" t="str">
        <f t="shared" si="464"/>
        <v>0</v>
      </c>
    </row>
    <row r="29716" spans="67:67">
      <c r="BO29716" s="87" t="str">
        <f t="shared" si="464"/>
        <v>0</v>
      </c>
    </row>
    <row r="29717" spans="67:67">
      <c r="BO29717" s="87" t="str">
        <f t="shared" si="464"/>
        <v>0</v>
      </c>
    </row>
    <row r="29718" spans="67:67">
      <c r="BO29718" s="87" t="str">
        <f t="shared" si="464"/>
        <v>0</v>
      </c>
    </row>
    <row r="29719" spans="67:67">
      <c r="BO29719" s="87" t="str">
        <f t="shared" si="464"/>
        <v>0</v>
      </c>
    </row>
    <row r="29720" spans="67:67">
      <c r="BO29720" s="87" t="str">
        <f t="shared" si="464"/>
        <v>0</v>
      </c>
    </row>
    <row r="29721" spans="67:67">
      <c r="BO29721" s="87" t="str">
        <f t="shared" si="464"/>
        <v>0</v>
      </c>
    </row>
    <row r="29722" spans="67:67">
      <c r="BO29722" s="87" t="str">
        <f t="shared" si="464"/>
        <v>0</v>
      </c>
    </row>
    <row r="29723" spans="67:67">
      <c r="BO29723" s="87" t="str">
        <f t="shared" si="464"/>
        <v>0</v>
      </c>
    </row>
    <row r="29724" spans="67:67">
      <c r="BO29724" s="87" t="str">
        <f t="shared" si="464"/>
        <v>0</v>
      </c>
    </row>
    <row r="29725" spans="67:67">
      <c r="BO29725" s="87" t="str">
        <f t="shared" si="464"/>
        <v>0</v>
      </c>
    </row>
    <row r="29726" spans="67:67">
      <c r="BO29726" s="87" t="str">
        <f t="shared" si="464"/>
        <v>0</v>
      </c>
    </row>
    <row r="29727" spans="67:67">
      <c r="BO29727" s="87" t="str">
        <f t="shared" si="464"/>
        <v>0</v>
      </c>
    </row>
    <row r="29728" spans="67:67">
      <c r="BO29728" s="87" t="str">
        <f t="shared" si="464"/>
        <v>0</v>
      </c>
    </row>
    <row r="29729" spans="67:67">
      <c r="BO29729" s="87" t="str">
        <f t="shared" si="464"/>
        <v>0</v>
      </c>
    </row>
    <row r="29730" spans="67:67">
      <c r="BO29730" s="87" t="str">
        <f t="shared" si="464"/>
        <v>0</v>
      </c>
    </row>
    <row r="29731" spans="67:67">
      <c r="BO29731" s="87" t="str">
        <f t="shared" si="464"/>
        <v>0</v>
      </c>
    </row>
    <row r="29732" spans="67:67">
      <c r="BO29732" s="87" t="str">
        <f t="shared" si="464"/>
        <v>0</v>
      </c>
    </row>
    <row r="29733" spans="67:67">
      <c r="BO29733" s="87" t="str">
        <f t="shared" si="464"/>
        <v>0</v>
      </c>
    </row>
    <row r="29734" spans="67:67">
      <c r="BO29734" s="87" t="str">
        <f t="shared" si="464"/>
        <v>0</v>
      </c>
    </row>
    <row r="29735" spans="67:67">
      <c r="BO29735" s="87" t="str">
        <f t="shared" si="464"/>
        <v>0</v>
      </c>
    </row>
    <row r="29736" spans="67:67">
      <c r="BO29736" s="87" t="str">
        <f t="shared" si="464"/>
        <v>0</v>
      </c>
    </row>
    <row r="29737" spans="67:67">
      <c r="BO29737" s="87" t="str">
        <f t="shared" si="464"/>
        <v>0</v>
      </c>
    </row>
    <row r="29738" spans="67:67">
      <c r="BO29738" s="87" t="str">
        <f t="shared" si="464"/>
        <v>0</v>
      </c>
    </row>
    <row r="29739" spans="67:67">
      <c r="BO29739" s="87" t="str">
        <f t="shared" si="464"/>
        <v>0</v>
      </c>
    </row>
    <row r="29740" spans="67:67">
      <c r="BO29740" s="87" t="str">
        <f t="shared" si="464"/>
        <v>0</v>
      </c>
    </row>
    <row r="29741" spans="67:67">
      <c r="BO29741" s="87" t="str">
        <f t="shared" si="464"/>
        <v>0</v>
      </c>
    </row>
    <row r="29742" spans="67:67">
      <c r="BO29742" s="87" t="str">
        <f t="shared" si="464"/>
        <v>0</v>
      </c>
    </row>
    <row r="29743" spans="67:67">
      <c r="BO29743" s="87" t="str">
        <f t="shared" si="464"/>
        <v>0</v>
      </c>
    </row>
    <row r="29744" spans="67:67">
      <c r="BO29744" s="87" t="str">
        <f t="shared" si="464"/>
        <v>0</v>
      </c>
    </row>
    <row r="29745" spans="67:67">
      <c r="BO29745" s="87" t="str">
        <f t="shared" si="464"/>
        <v>0</v>
      </c>
    </row>
    <row r="29746" spans="67:67">
      <c r="BO29746" s="87" t="str">
        <f t="shared" si="464"/>
        <v>0</v>
      </c>
    </row>
    <row r="29747" spans="67:67">
      <c r="BO29747" s="87" t="str">
        <f t="shared" si="464"/>
        <v>0</v>
      </c>
    </row>
    <row r="29748" spans="67:67">
      <c r="BO29748" s="87" t="str">
        <f t="shared" si="464"/>
        <v>0</v>
      </c>
    </row>
    <row r="29749" spans="67:67">
      <c r="BO29749" s="87" t="str">
        <f t="shared" si="464"/>
        <v>0</v>
      </c>
    </row>
    <row r="29750" spans="67:67">
      <c r="BO29750" s="87" t="str">
        <f t="shared" si="464"/>
        <v>0</v>
      </c>
    </row>
    <row r="29751" spans="67:67">
      <c r="BO29751" s="87" t="str">
        <f t="shared" si="464"/>
        <v>0</v>
      </c>
    </row>
    <row r="29752" spans="67:67">
      <c r="BO29752" s="87" t="str">
        <f t="shared" si="464"/>
        <v>0</v>
      </c>
    </row>
    <row r="29753" spans="67:67">
      <c r="BO29753" s="87" t="str">
        <f t="shared" si="464"/>
        <v>0</v>
      </c>
    </row>
    <row r="29754" spans="67:67">
      <c r="BO29754" s="87" t="str">
        <f t="shared" si="464"/>
        <v>0</v>
      </c>
    </row>
    <row r="29755" spans="67:67">
      <c r="BO29755" s="87" t="str">
        <f t="shared" si="464"/>
        <v>0</v>
      </c>
    </row>
    <row r="29756" spans="67:67">
      <c r="BO29756" s="87" t="str">
        <f t="shared" si="464"/>
        <v>0</v>
      </c>
    </row>
    <row r="29757" spans="67:67">
      <c r="BO29757" s="87" t="str">
        <f t="shared" si="464"/>
        <v>0</v>
      </c>
    </row>
    <row r="29758" spans="67:67">
      <c r="BO29758" s="87" t="str">
        <f t="shared" si="464"/>
        <v>0</v>
      </c>
    </row>
    <row r="29759" spans="67:67">
      <c r="BO29759" s="87" t="str">
        <f t="shared" si="464"/>
        <v>0</v>
      </c>
    </row>
    <row r="29760" spans="67:67">
      <c r="BO29760" s="87" t="str">
        <f t="shared" si="464"/>
        <v>0</v>
      </c>
    </row>
    <row r="29761" spans="67:67">
      <c r="BO29761" s="87" t="str">
        <f t="shared" si="464"/>
        <v>0</v>
      </c>
    </row>
    <row r="29762" spans="67:67">
      <c r="BO29762" s="87" t="str">
        <f t="shared" si="464"/>
        <v>0</v>
      </c>
    </row>
    <row r="29763" spans="67:67">
      <c r="BO29763" s="87" t="str">
        <f t="shared" si="464"/>
        <v>0</v>
      </c>
    </row>
    <row r="29764" spans="67:67">
      <c r="BO29764" s="87" t="str">
        <f t="shared" si="464"/>
        <v>0</v>
      </c>
    </row>
    <row r="29765" spans="67:67">
      <c r="BO29765" s="87" t="str">
        <f t="shared" si="464"/>
        <v>0</v>
      </c>
    </row>
    <row r="29766" spans="67:67">
      <c r="BO29766" s="87" t="str">
        <f t="shared" ref="BO29766:BO29829" si="465">IF(AND(BI29766&lt;&gt;"",BM29766&lt;&gt;"",BE29766&lt;&gt;"",BF29766&lt;&gt;"",BG29766&lt;&gt;""),(1000*9.81*BI29766*0.001*BM29766)/(BE29766*BF29766*BG29766),"0")</f>
        <v>0</v>
      </c>
    </row>
    <row r="29767" spans="67:67">
      <c r="BO29767" s="87" t="str">
        <f t="shared" si="465"/>
        <v>0</v>
      </c>
    </row>
    <row r="29768" spans="67:67">
      <c r="BO29768" s="87" t="str">
        <f t="shared" si="465"/>
        <v>0</v>
      </c>
    </row>
    <row r="29769" spans="67:67">
      <c r="BO29769" s="87" t="str">
        <f t="shared" si="465"/>
        <v>0</v>
      </c>
    </row>
    <row r="29770" spans="67:67">
      <c r="BO29770" s="87" t="str">
        <f t="shared" si="465"/>
        <v>0</v>
      </c>
    </row>
    <row r="29771" spans="67:67">
      <c r="BO29771" s="87" t="str">
        <f t="shared" si="465"/>
        <v>0</v>
      </c>
    </row>
    <row r="29772" spans="67:67">
      <c r="BO29772" s="87" t="str">
        <f t="shared" si="465"/>
        <v>0</v>
      </c>
    </row>
    <row r="29773" spans="67:67">
      <c r="BO29773" s="87" t="str">
        <f t="shared" si="465"/>
        <v>0</v>
      </c>
    </row>
    <row r="29774" spans="67:67">
      <c r="BO29774" s="87" t="str">
        <f t="shared" si="465"/>
        <v>0</v>
      </c>
    </row>
    <row r="29775" spans="67:67">
      <c r="BO29775" s="87" t="str">
        <f t="shared" si="465"/>
        <v>0</v>
      </c>
    </row>
    <row r="29776" spans="67:67">
      <c r="BO29776" s="87" t="str">
        <f t="shared" si="465"/>
        <v>0</v>
      </c>
    </row>
    <row r="29777" spans="67:67">
      <c r="BO29777" s="87" t="str">
        <f t="shared" si="465"/>
        <v>0</v>
      </c>
    </row>
    <row r="29778" spans="67:67">
      <c r="BO29778" s="87" t="str">
        <f t="shared" si="465"/>
        <v>0</v>
      </c>
    </row>
    <row r="29779" spans="67:67">
      <c r="BO29779" s="87" t="str">
        <f t="shared" si="465"/>
        <v>0</v>
      </c>
    </row>
    <row r="29780" spans="67:67">
      <c r="BO29780" s="87" t="str">
        <f t="shared" si="465"/>
        <v>0</v>
      </c>
    </row>
    <row r="29781" spans="67:67">
      <c r="BO29781" s="87" t="str">
        <f t="shared" si="465"/>
        <v>0</v>
      </c>
    </row>
    <row r="29782" spans="67:67">
      <c r="BO29782" s="87" t="str">
        <f t="shared" si="465"/>
        <v>0</v>
      </c>
    </row>
    <row r="29783" spans="67:67">
      <c r="BO29783" s="87" t="str">
        <f t="shared" si="465"/>
        <v>0</v>
      </c>
    </row>
    <row r="29784" spans="67:67">
      <c r="BO29784" s="87" t="str">
        <f t="shared" si="465"/>
        <v>0</v>
      </c>
    </row>
    <row r="29785" spans="67:67">
      <c r="BO29785" s="87" t="str">
        <f t="shared" si="465"/>
        <v>0</v>
      </c>
    </row>
    <row r="29786" spans="67:67">
      <c r="BO29786" s="87" t="str">
        <f t="shared" si="465"/>
        <v>0</v>
      </c>
    </row>
    <row r="29787" spans="67:67">
      <c r="BO29787" s="87" t="str">
        <f t="shared" si="465"/>
        <v>0</v>
      </c>
    </row>
    <row r="29788" spans="67:67">
      <c r="BO29788" s="87" t="str">
        <f t="shared" si="465"/>
        <v>0</v>
      </c>
    </row>
    <row r="29789" spans="67:67">
      <c r="BO29789" s="87" t="str">
        <f t="shared" si="465"/>
        <v>0</v>
      </c>
    </row>
    <row r="29790" spans="67:67">
      <c r="BO29790" s="87" t="str">
        <f t="shared" si="465"/>
        <v>0</v>
      </c>
    </row>
    <row r="29791" spans="67:67">
      <c r="BO29791" s="87" t="str">
        <f t="shared" si="465"/>
        <v>0</v>
      </c>
    </row>
    <row r="29792" spans="67:67">
      <c r="BO29792" s="87" t="str">
        <f t="shared" si="465"/>
        <v>0</v>
      </c>
    </row>
    <row r="29793" spans="67:67">
      <c r="BO29793" s="87" t="str">
        <f t="shared" si="465"/>
        <v>0</v>
      </c>
    </row>
    <row r="29794" spans="67:67">
      <c r="BO29794" s="87" t="str">
        <f t="shared" si="465"/>
        <v>0</v>
      </c>
    </row>
    <row r="29795" spans="67:67">
      <c r="BO29795" s="87" t="str">
        <f t="shared" si="465"/>
        <v>0</v>
      </c>
    </row>
    <row r="29796" spans="67:67">
      <c r="BO29796" s="87" t="str">
        <f t="shared" si="465"/>
        <v>0</v>
      </c>
    </row>
    <row r="29797" spans="67:67">
      <c r="BO29797" s="87" t="str">
        <f t="shared" si="465"/>
        <v>0</v>
      </c>
    </row>
    <row r="29798" spans="67:67">
      <c r="BO29798" s="87" t="str">
        <f t="shared" si="465"/>
        <v>0</v>
      </c>
    </row>
    <row r="29799" spans="67:67">
      <c r="BO29799" s="87" t="str">
        <f t="shared" si="465"/>
        <v>0</v>
      </c>
    </row>
    <row r="29800" spans="67:67">
      <c r="BO29800" s="87" t="str">
        <f t="shared" si="465"/>
        <v>0</v>
      </c>
    </row>
    <row r="29801" spans="67:67">
      <c r="BO29801" s="87" t="str">
        <f t="shared" si="465"/>
        <v>0</v>
      </c>
    </row>
    <row r="29802" spans="67:67">
      <c r="BO29802" s="87" t="str">
        <f t="shared" si="465"/>
        <v>0</v>
      </c>
    </row>
    <row r="29803" spans="67:67">
      <c r="BO29803" s="87" t="str">
        <f t="shared" si="465"/>
        <v>0</v>
      </c>
    </row>
    <row r="29804" spans="67:67">
      <c r="BO29804" s="87" t="str">
        <f t="shared" si="465"/>
        <v>0</v>
      </c>
    </row>
    <row r="29805" spans="67:67">
      <c r="BO29805" s="87" t="str">
        <f t="shared" si="465"/>
        <v>0</v>
      </c>
    </row>
    <row r="29806" spans="67:67">
      <c r="BO29806" s="87" t="str">
        <f t="shared" si="465"/>
        <v>0</v>
      </c>
    </row>
    <row r="29807" spans="67:67">
      <c r="BO29807" s="87" t="str">
        <f t="shared" si="465"/>
        <v>0</v>
      </c>
    </row>
    <row r="29808" spans="67:67">
      <c r="BO29808" s="87" t="str">
        <f t="shared" si="465"/>
        <v>0</v>
      </c>
    </row>
    <row r="29809" spans="67:67">
      <c r="BO29809" s="87" t="str">
        <f t="shared" si="465"/>
        <v>0</v>
      </c>
    </row>
    <row r="29810" spans="67:67">
      <c r="BO29810" s="87" t="str">
        <f t="shared" si="465"/>
        <v>0</v>
      </c>
    </row>
    <row r="29811" spans="67:67">
      <c r="BO29811" s="87" t="str">
        <f t="shared" si="465"/>
        <v>0</v>
      </c>
    </row>
    <row r="29812" spans="67:67">
      <c r="BO29812" s="87" t="str">
        <f t="shared" si="465"/>
        <v>0</v>
      </c>
    </row>
    <row r="29813" spans="67:67">
      <c r="BO29813" s="87" t="str">
        <f t="shared" si="465"/>
        <v>0</v>
      </c>
    </row>
    <row r="29814" spans="67:67">
      <c r="BO29814" s="87" t="str">
        <f t="shared" si="465"/>
        <v>0</v>
      </c>
    </row>
    <row r="29815" spans="67:67">
      <c r="BO29815" s="87" t="str">
        <f t="shared" si="465"/>
        <v>0</v>
      </c>
    </row>
    <row r="29816" spans="67:67">
      <c r="BO29816" s="87" t="str">
        <f t="shared" si="465"/>
        <v>0</v>
      </c>
    </row>
    <row r="29817" spans="67:67">
      <c r="BO29817" s="87" t="str">
        <f t="shared" si="465"/>
        <v>0</v>
      </c>
    </row>
    <row r="29818" spans="67:67">
      <c r="BO29818" s="87" t="str">
        <f t="shared" si="465"/>
        <v>0</v>
      </c>
    </row>
    <row r="29819" spans="67:67">
      <c r="BO29819" s="87" t="str">
        <f t="shared" si="465"/>
        <v>0</v>
      </c>
    </row>
    <row r="29820" spans="67:67">
      <c r="BO29820" s="87" t="str">
        <f t="shared" si="465"/>
        <v>0</v>
      </c>
    </row>
    <row r="29821" spans="67:67">
      <c r="BO29821" s="87" t="str">
        <f t="shared" si="465"/>
        <v>0</v>
      </c>
    </row>
    <row r="29822" spans="67:67">
      <c r="BO29822" s="87" t="str">
        <f t="shared" si="465"/>
        <v>0</v>
      </c>
    </row>
    <row r="29823" spans="67:67">
      <c r="BO29823" s="87" t="str">
        <f t="shared" si="465"/>
        <v>0</v>
      </c>
    </row>
    <row r="29824" spans="67:67">
      <c r="BO29824" s="87" t="str">
        <f t="shared" si="465"/>
        <v>0</v>
      </c>
    </row>
    <row r="29825" spans="67:67">
      <c r="BO29825" s="87" t="str">
        <f t="shared" si="465"/>
        <v>0</v>
      </c>
    </row>
    <row r="29826" spans="67:67">
      <c r="BO29826" s="87" t="str">
        <f t="shared" si="465"/>
        <v>0</v>
      </c>
    </row>
    <row r="29827" spans="67:67">
      <c r="BO29827" s="87" t="str">
        <f t="shared" si="465"/>
        <v>0</v>
      </c>
    </row>
    <row r="29828" spans="67:67">
      <c r="BO29828" s="87" t="str">
        <f t="shared" si="465"/>
        <v>0</v>
      </c>
    </row>
    <row r="29829" spans="67:67">
      <c r="BO29829" s="87" t="str">
        <f t="shared" si="465"/>
        <v>0</v>
      </c>
    </row>
    <row r="29830" spans="67:67">
      <c r="BO29830" s="87" t="str">
        <f t="shared" ref="BO29830:BO29893" si="466">IF(AND(BI29830&lt;&gt;"",BM29830&lt;&gt;"",BE29830&lt;&gt;"",BF29830&lt;&gt;"",BG29830&lt;&gt;""),(1000*9.81*BI29830*0.001*BM29830)/(BE29830*BF29830*BG29830),"0")</f>
        <v>0</v>
      </c>
    </row>
    <row r="29831" spans="67:67">
      <c r="BO29831" s="87" t="str">
        <f t="shared" si="466"/>
        <v>0</v>
      </c>
    </row>
    <row r="29832" spans="67:67">
      <c r="BO29832" s="87" t="str">
        <f t="shared" si="466"/>
        <v>0</v>
      </c>
    </row>
    <row r="29833" spans="67:67">
      <c r="BO29833" s="87" t="str">
        <f t="shared" si="466"/>
        <v>0</v>
      </c>
    </row>
    <row r="29834" spans="67:67">
      <c r="BO29834" s="87" t="str">
        <f t="shared" si="466"/>
        <v>0</v>
      </c>
    </row>
    <row r="29835" spans="67:67">
      <c r="BO29835" s="87" t="str">
        <f t="shared" si="466"/>
        <v>0</v>
      </c>
    </row>
    <row r="29836" spans="67:67">
      <c r="BO29836" s="87" t="str">
        <f t="shared" si="466"/>
        <v>0</v>
      </c>
    </row>
    <row r="29837" spans="67:67">
      <c r="BO29837" s="87" t="str">
        <f t="shared" si="466"/>
        <v>0</v>
      </c>
    </row>
    <row r="29838" spans="67:67">
      <c r="BO29838" s="87" t="str">
        <f t="shared" si="466"/>
        <v>0</v>
      </c>
    </row>
    <row r="29839" spans="67:67">
      <c r="BO29839" s="87" t="str">
        <f t="shared" si="466"/>
        <v>0</v>
      </c>
    </row>
    <row r="29840" spans="67:67">
      <c r="BO29840" s="87" t="str">
        <f t="shared" si="466"/>
        <v>0</v>
      </c>
    </row>
    <row r="29841" spans="67:67">
      <c r="BO29841" s="87" t="str">
        <f t="shared" si="466"/>
        <v>0</v>
      </c>
    </row>
    <row r="29842" spans="67:67">
      <c r="BO29842" s="87" t="str">
        <f t="shared" si="466"/>
        <v>0</v>
      </c>
    </row>
    <row r="29843" spans="67:67">
      <c r="BO29843" s="87" t="str">
        <f t="shared" si="466"/>
        <v>0</v>
      </c>
    </row>
    <row r="29844" spans="67:67">
      <c r="BO29844" s="87" t="str">
        <f t="shared" si="466"/>
        <v>0</v>
      </c>
    </row>
    <row r="29845" spans="67:67">
      <c r="BO29845" s="87" t="str">
        <f t="shared" si="466"/>
        <v>0</v>
      </c>
    </row>
    <row r="29846" spans="67:67">
      <c r="BO29846" s="87" t="str">
        <f t="shared" si="466"/>
        <v>0</v>
      </c>
    </row>
    <row r="29847" spans="67:67">
      <c r="BO29847" s="87" t="str">
        <f t="shared" si="466"/>
        <v>0</v>
      </c>
    </row>
    <row r="29848" spans="67:67">
      <c r="BO29848" s="87" t="str">
        <f t="shared" si="466"/>
        <v>0</v>
      </c>
    </row>
    <row r="29849" spans="67:67">
      <c r="BO29849" s="87" t="str">
        <f t="shared" si="466"/>
        <v>0</v>
      </c>
    </row>
    <row r="29850" spans="67:67">
      <c r="BO29850" s="87" t="str">
        <f t="shared" si="466"/>
        <v>0</v>
      </c>
    </row>
    <row r="29851" spans="67:67">
      <c r="BO29851" s="87" t="str">
        <f t="shared" si="466"/>
        <v>0</v>
      </c>
    </row>
    <row r="29852" spans="67:67">
      <c r="BO29852" s="87" t="str">
        <f t="shared" si="466"/>
        <v>0</v>
      </c>
    </row>
    <row r="29853" spans="67:67">
      <c r="BO29853" s="87" t="str">
        <f t="shared" si="466"/>
        <v>0</v>
      </c>
    </row>
    <row r="29854" spans="67:67">
      <c r="BO29854" s="87" t="str">
        <f t="shared" si="466"/>
        <v>0</v>
      </c>
    </row>
    <row r="29855" spans="67:67">
      <c r="BO29855" s="87" t="str">
        <f t="shared" si="466"/>
        <v>0</v>
      </c>
    </row>
    <row r="29856" spans="67:67">
      <c r="BO29856" s="87" t="str">
        <f t="shared" si="466"/>
        <v>0</v>
      </c>
    </row>
    <row r="29857" spans="67:67">
      <c r="BO29857" s="87" t="str">
        <f t="shared" si="466"/>
        <v>0</v>
      </c>
    </row>
    <row r="29858" spans="67:67">
      <c r="BO29858" s="87" t="str">
        <f t="shared" si="466"/>
        <v>0</v>
      </c>
    </row>
    <row r="29859" spans="67:67">
      <c r="BO29859" s="87" t="str">
        <f t="shared" si="466"/>
        <v>0</v>
      </c>
    </row>
    <row r="29860" spans="67:67">
      <c r="BO29860" s="87" t="str">
        <f t="shared" si="466"/>
        <v>0</v>
      </c>
    </row>
    <row r="29861" spans="67:67">
      <c r="BO29861" s="87" t="str">
        <f t="shared" si="466"/>
        <v>0</v>
      </c>
    </row>
    <row r="29862" spans="67:67">
      <c r="BO29862" s="87" t="str">
        <f t="shared" si="466"/>
        <v>0</v>
      </c>
    </row>
    <row r="29863" spans="67:67">
      <c r="BO29863" s="87" t="str">
        <f t="shared" si="466"/>
        <v>0</v>
      </c>
    </row>
    <row r="29864" spans="67:67">
      <c r="BO29864" s="87" t="str">
        <f t="shared" si="466"/>
        <v>0</v>
      </c>
    </row>
    <row r="29865" spans="67:67">
      <c r="BO29865" s="87" t="str">
        <f t="shared" si="466"/>
        <v>0</v>
      </c>
    </row>
    <row r="29866" spans="67:67">
      <c r="BO29866" s="87" t="str">
        <f t="shared" si="466"/>
        <v>0</v>
      </c>
    </row>
    <row r="29867" spans="67:67">
      <c r="BO29867" s="87" t="str">
        <f t="shared" si="466"/>
        <v>0</v>
      </c>
    </row>
    <row r="29868" spans="67:67">
      <c r="BO29868" s="87" t="str">
        <f t="shared" si="466"/>
        <v>0</v>
      </c>
    </row>
    <row r="29869" spans="67:67">
      <c r="BO29869" s="87" t="str">
        <f t="shared" si="466"/>
        <v>0</v>
      </c>
    </row>
    <row r="29870" spans="67:67">
      <c r="BO29870" s="87" t="str">
        <f t="shared" si="466"/>
        <v>0</v>
      </c>
    </row>
    <row r="29871" spans="67:67">
      <c r="BO29871" s="87" t="str">
        <f t="shared" si="466"/>
        <v>0</v>
      </c>
    </row>
    <row r="29872" spans="67:67">
      <c r="BO29872" s="87" t="str">
        <f t="shared" si="466"/>
        <v>0</v>
      </c>
    </row>
    <row r="29873" spans="67:67">
      <c r="BO29873" s="87" t="str">
        <f t="shared" si="466"/>
        <v>0</v>
      </c>
    </row>
    <row r="29874" spans="67:67">
      <c r="BO29874" s="87" t="str">
        <f t="shared" si="466"/>
        <v>0</v>
      </c>
    </row>
    <row r="29875" spans="67:67">
      <c r="BO29875" s="87" t="str">
        <f t="shared" si="466"/>
        <v>0</v>
      </c>
    </row>
    <row r="29876" spans="67:67">
      <c r="BO29876" s="87" t="str">
        <f t="shared" si="466"/>
        <v>0</v>
      </c>
    </row>
    <row r="29877" spans="67:67">
      <c r="BO29877" s="87" t="str">
        <f t="shared" si="466"/>
        <v>0</v>
      </c>
    </row>
    <row r="29878" spans="67:67">
      <c r="BO29878" s="87" t="str">
        <f t="shared" si="466"/>
        <v>0</v>
      </c>
    </row>
    <row r="29879" spans="67:67">
      <c r="BO29879" s="87" t="str">
        <f t="shared" si="466"/>
        <v>0</v>
      </c>
    </row>
    <row r="29880" spans="67:67">
      <c r="BO29880" s="87" t="str">
        <f t="shared" si="466"/>
        <v>0</v>
      </c>
    </row>
    <row r="29881" spans="67:67">
      <c r="BO29881" s="87" t="str">
        <f t="shared" si="466"/>
        <v>0</v>
      </c>
    </row>
    <row r="29882" spans="67:67">
      <c r="BO29882" s="87" t="str">
        <f t="shared" si="466"/>
        <v>0</v>
      </c>
    </row>
    <row r="29883" spans="67:67">
      <c r="BO29883" s="87" t="str">
        <f t="shared" si="466"/>
        <v>0</v>
      </c>
    </row>
    <row r="29884" spans="67:67">
      <c r="BO29884" s="87" t="str">
        <f t="shared" si="466"/>
        <v>0</v>
      </c>
    </row>
    <row r="29885" spans="67:67">
      <c r="BO29885" s="87" t="str">
        <f t="shared" si="466"/>
        <v>0</v>
      </c>
    </row>
    <row r="29886" spans="67:67">
      <c r="BO29886" s="87" t="str">
        <f t="shared" si="466"/>
        <v>0</v>
      </c>
    </row>
    <row r="29887" spans="67:67">
      <c r="BO29887" s="87" t="str">
        <f t="shared" si="466"/>
        <v>0</v>
      </c>
    </row>
    <row r="29888" spans="67:67">
      <c r="BO29888" s="87" t="str">
        <f t="shared" si="466"/>
        <v>0</v>
      </c>
    </row>
    <row r="29889" spans="67:67">
      <c r="BO29889" s="87" t="str">
        <f t="shared" si="466"/>
        <v>0</v>
      </c>
    </row>
    <row r="29890" spans="67:67">
      <c r="BO29890" s="87" t="str">
        <f t="shared" si="466"/>
        <v>0</v>
      </c>
    </row>
    <row r="29891" spans="67:67">
      <c r="BO29891" s="87" t="str">
        <f t="shared" si="466"/>
        <v>0</v>
      </c>
    </row>
    <row r="29892" spans="67:67">
      <c r="BO29892" s="87" t="str">
        <f t="shared" si="466"/>
        <v>0</v>
      </c>
    </row>
    <row r="29893" spans="67:67">
      <c r="BO29893" s="87" t="str">
        <f t="shared" si="466"/>
        <v>0</v>
      </c>
    </row>
    <row r="29894" spans="67:67">
      <c r="BO29894" s="87" t="str">
        <f t="shared" ref="BO29894:BO29957" si="467">IF(AND(BI29894&lt;&gt;"",BM29894&lt;&gt;"",BE29894&lt;&gt;"",BF29894&lt;&gt;"",BG29894&lt;&gt;""),(1000*9.81*BI29894*0.001*BM29894)/(BE29894*BF29894*BG29894),"0")</f>
        <v>0</v>
      </c>
    </row>
    <row r="29895" spans="67:67">
      <c r="BO29895" s="87" t="str">
        <f t="shared" si="467"/>
        <v>0</v>
      </c>
    </row>
    <row r="29896" spans="67:67">
      <c r="BO29896" s="87" t="str">
        <f t="shared" si="467"/>
        <v>0</v>
      </c>
    </row>
    <row r="29897" spans="67:67">
      <c r="BO29897" s="87" t="str">
        <f t="shared" si="467"/>
        <v>0</v>
      </c>
    </row>
    <row r="29898" spans="67:67">
      <c r="BO29898" s="87" t="str">
        <f t="shared" si="467"/>
        <v>0</v>
      </c>
    </row>
    <row r="29899" spans="67:67">
      <c r="BO29899" s="87" t="str">
        <f t="shared" si="467"/>
        <v>0</v>
      </c>
    </row>
    <row r="29900" spans="67:67">
      <c r="BO29900" s="87" t="str">
        <f t="shared" si="467"/>
        <v>0</v>
      </c>
    </row>
    <row r="29901" spans="67:67">
      <c r="BO29901" s="87" t="str">
        <f t="shared" si="467"/>
        <v>0</v>
      </c>
    </row>
    <row r="29902" spans="67:67">
      <c r="BO29902" s="87" t="str">
        <f t="shared" si="467"/>
        <v>0</v>
      </c>
    </row>
    <row r="29903" spans="67:67">
      <c r="BO29903" s="87" t="str">
        <f t="shared" si="467"/>
        <v>0</v>
      </c>
    </row>
    <row r="29904" spans="67:67">
      <c r="BO29904" s="87" t="str">
        <f t="shared" si="467"/>
        <v>0</v>
      </c>
    </row>
    <row r="29905" spans="67:67">
      <c r="BO29905" s="87" t="str">
        <f t="shared" si="467"/>
        <v>0</v>
      </c>
    </row>
    <row r="29906" spans="67:67">
      <c r="BO29906" s="87" t="str">
        <f t="shared" si="467"/>
        <v>0</v>
      </c>
    </row>
    <row r="29907" spans="67:67">
      <c r="BO29907" s="87" t="str">
        <f t="shared" si="467"/>
        <v>0</v>
      </c>
    </row>
    <row r="29908" spans="67:67">
      <c r="BO29908" s="87" t="str">
        <f t="shared" si="467"/>
        <v>0</v>
      </c>
    </row>
    <row r="29909" spans="67:67">
      <c r="BO29909" s="87" t="str">
        <f t="shared" si="467"/>
        <v>0</v>
      </c>
    </row>
    <row r="29910" spans="67:67">
      <c r="BO29910" s="87" t="str">
        <f t="shared" si="467"/>
        <v>0</v>
      </c>
    </row>
    <row r="29911" spans="67:67">
      <c r="BO29911" s="87" t="str">
        <f t="shared" si="467"/>
        <v>0</v>
      </c>
    </row>
    <row r="29912" spans="67:67">
      <c r="BO29912" s="87" t="str">
        <f t="shared" si="467"/>
        <v>0</v>
      </c>
    </row>
    <row r="29913" spans="67:67">
      <c r="BO29913" s="87" t="str">
        <f t="shared" si="467"/>
        <v>0</v>
      </c>
    </row>
    <row r="29914" spans="67:67">
      <c r="BO29914" s="87" t="str">
        <f t="shared" si="467"/>
        <v>0</v>
      </c>
    </row>
    <row r="29915" spans="67:67">
      <c r="BO29915" s="87" t="str">
        <f t="shared" si="467"/>
        <v>0</v>
      </c>
    </row>
    <row r="29916" spans="67:67">
      <c r="BO29916" s="87" t="str">
        <f t="shared" si="467"/>
        <v>0</v>
      </c>
    </row>
    <row r="29917" spans="67:67">
      <c r="BO29917" s="87" t="str">
        <f t="shared" si="467"/>
        <v>0</v>
      </c>
    </row>
    <row r="29918" spans="67:67">
      <c r="BO29918" s="87" t="str">
        <f t="shared" si="467"/>
        <v>0</v>
      </c>
    </row>
    <row r="29919" spans="67:67">
      <c r="BO29919" s="87" t="str">
        <f t="shared" si="467"/>
        <v>0</v>
      </c>
    </row>
    <row r="29920" spans="67:67">
      <c r="BO29920" s="87" t="str">
        <f t="shared" si="467"/>
        <v>0</v>
      </c>
    </row>
    <row r="29921" spans="67:67">
      <c r="BO29921" s="87" t="str">
        <f t="shared" si="467"/>
        <v>0</v>
      </c>
    </row>
    <row r="29922" spans="67:67">
      <c r="BO29922" s="87" t="str">
        <f t="shared" si="467"/>
        <v>0</v>
      </c>
    </row>
    <row r="29923" spans="67:67">
      <c r="BO29923" s="87" t="str">
        <f t="shared" si="467"/>
        <v>0</v>
      </c>
    </row>
    <row r="29924" spans="67:67">
      <c r="BO29924" s="87" t="str">
        <f t="shared" si="467"/>
        <v>0</v>
      </c>
    </row>
    <row r="29925" spans="67:67">
      <c r="BO29925" s="87" t="str">
        <f t="shared" si="467"/>
        <v>0</v>
      </c>
    </row>
    <row r="29926" spans="67:67">
      <c r="BO29926" s="87" t="str">
        <f t="shared" si="467"/>
        <v>0</v>
      </c>
    </row>
    <row r="29927" spans="67:67">
      <c r="BO29927" s="87" t="str">
        <f t="shared" si="467"/>
        <v>0</v>
      </c>
    </row>
    <row r="29928" spans="67:67">
      <c r="BO29928" s="87" t="str">
        <f t="shared" si="467"/>
        <v>0</v>
      </c>
    </row>
    <row r="29929" spans="67:67">
      <c r="BO29929" s="87" t="str">
        <f t="shared" si="467"/>
        <v>0</v>
      </c>
    </row>
    <row r="29930" spans="67:67">
      <c r="BO29930" s="87" t="str">
        <f t="shared" si="467"/>
        <v>0</v>
      </c>
    </row>
    <row r="29931" spans="67:67">
      <c r="BO29931" s="87" t="str">
        <f t="shared" si="467"/>
        <v>0</v>
      </c>
    </row>
    <row r="29932" spans="67:67">
      <c r="BO29932" s="87" t="str">
        <f t="shared" si="467"/>
        <v>0</v>
      </c>
    </row>
    <row r="29933" spans="67:67">
      <c r="BO29933" s="87" t="str">
        <f t="shared" si="467"/>
        <v>0</v>
      </c>
    </row>
    <row r="29934" spans="67:67">
      <c r="BO29934" s="87" t="str">
        <f t="shared" si="467"/>
        <v>0</v>
      </c>
    </row>
    <row r="29935" spans="67:67">
      <c r="BO29935" s="87" t="str">
        <f t="shared" si="467"/>
        <v>0</v>
      </c>
    </row>
    <row r="29936" spans="67:67">
      <c r="BO29936" s="87" t="str">
        <f t="shared" si="467"/>
        <v>0</v>
      </c>
    </row>
    <row r="29937" spans="67:67">
      <c r="BO29937" s="87" t="str">
        <f t="shared" si="467"/>
        <v>0</v>
      </c>
    </row>
    <row r="29938" spans="67:67">
      <c r="BO29938" s="87" t="str">
        <f t="shared" si="467"/>
        <v>0</v>
      </c>
    </row>
    <row r="29939" spans="67:67">
      <c r="BO29939" s="87" t="str">
        <f t="shared" si="467"/>
        <v>0</v>
      </c>
    </row>
    <row r="29940" spans="67:67">
      <c r="BO29940" s="87" t="str">
        <f t="shared" si="467"/>
        <v>0</v>
      </c>
    </row>
    <row r="29941" spans="67:67">
      <c r="BO29941" s="87" t="str">
        <f t="shared" si="467"/>
        <v>0</v>
      </c>
    </row>
    <row r="29942" spans="67:67">
      <c r="BO29942" s="87" t="str">
        <f t="shared" si="467"/>
        <v>0</v>
      </c>
    </row>
    <row r="29943" spans="67:67">
      <c r="BO29943" s="87" t="str">
        <f t="shared" si="467"/>
        <v>0</v>
      </c>
    </row>
    <row r="29944" spans="67:67">
      <c r="BO29944" s="87" t="str">
        <f t="shared" si="467"/>
        <v>0</v>
      </c>
    </row>
    <row r="29945" spans="67:67">
      <c r="BO29945" s="87" t="str">
        <f t="shared" si="467"/>
        <v>0</v>
      </c>
    </row>
    <row r="29946" spans="67:67">
      <c r="BO29946" s="87" t="str">
        <f t="shared" si="467"/>
        <v>0</v>
      </c>
    </row>
    <row r="29947" spans="67:67">
      <c r="BO29947" s="87" t="str">
        <f t="shared" si="467"/>
        <v>0</v>
      </c>
    </row>
    <row r="29948" spans="67:67">
      <c r="BO29948" s="87" t="str">
        <f t="shared" si="467"/>
        <v>0</v>
      </c>
    </row>
    <row r="29949" spans="67:67">
      <c r="BO29949" s="87" t="str">
        <f t="shared" si="467"/>
        <v>0</v>
      </c>
    </row>
    <row r="29950" spans="67:67">
      <c r="BO29950" s="87" t="str">
        <f t="shared" si="467"/>
        <v>0</v>
      </c>
    </row>
    <row r="29951" spans="67:67">
      <c r="BO29951" s="87" t="str">
        <f t="shared" si="467"/>
        <v>0</v>
      </c>
    </row>
    <row r="29952" spans="67:67">
      <c r="BO29952" s="87" t="str">
        <f t="shared" si="467"/>
        <v>0</v>
      </c>
    </row>
    <row r="29953" spans="67:67">
      <c r="BO29953" s="87" t="str">
        <f t="shared" si="467"/>
        <v>0</v>
      </c>
    </row>
    <row r="29954" spans="67:67">
      <c r="BO29954" s="87" t="str">
        <f t="shared" si="467"/>
        <v>0</v>
      </c>
    </row>
    <row r="29955" spans="67:67">
      <c r="BO29955" s="87" t="str">
        <f t="shared" si="467"/>
        <v>0</v>
      </c>
    </row>
    <row r="29956" spans="67:67">
      <c r="BO29956" s="87" t="str">
        <f t="shared" si="467"/>
        <v>0</v>
      </c>
    </row>
    <row r="29957" spans="67:67">
      <c r="BO29957" s="87" t="str">
        <f t="shared" si="467"/>
        <v>0</v>
      </c>
    </row>
    <row r="29958" spans="67:67">
      <c r="BO29958" s="87" t="str">
        <f t="shared" ref="BO29958:BO30021" si="468">IF(AND(BI29958&lt;&gt;"",BM29958&lt;&gt;"",BE29958&lt;&gt;"",BF29958&lt;&gt;"",BG29958&lt;&gt;""),(1000*9.81*BI29958*0.001*BM29958)/(BE29958*BF29958*BG29958),"0")</f>
        <v>0</v>
      </c>
    </row>
    <row r="29959" spans="67:67">
      <c r="BO29959" s="87" t="str">
        <f t="shared" si="468"/>
        <v>0</v>
      </c>
    </row>
    <row r="29960" spans="67:67">
      <c r="BO29960" s="87" t="str">
        <f t="shared" si="468"/>
        <v>0</v>
      </c>
    </row>
    <row r="29961" spans="67:67">
      <c r="BO29961" s="87" t="str">
        <f t="shared" si="468"/>
        <v>0</v>
      </c>
    </row>
    <row r="29962" spans="67:67">
      <c r="BO29962" s="87" t="str">
        <f t="shared" si="468"/>
        <v>0</v>
      </c>
    </row>
    <row r="29963" spans="67:67">
      <c r="BO29963" s="87" t="str">
        <f t="shared" si="468"/>
        <v>0</v>
      </c>
    </row>
    <row r="29964" spans="67:67">
      <c r="BO29964" s="87" t="str">
        <f t="shared" si="468"/>
        <v>0</v>
      </c>
    </row>
    <row r="29965" spans="67:67">
      <c r="BO29965" s="87" t="str">
        <f t="shared" si="468"/>
        <v>0</v>
      </c>
    </row>
    <row r="29966" spans="67:67">
      <c r="BO29966" s="87" t="str">
        <f t="shared" si="468"/>
        <v>0</v>
      </c>
    </row>
    <row r="29967" spans="67:67">
      <c r="BO29967" s="87" t="str">
        <f t="shared" si="468"/>
        <v>0</v>
      </c>
    </row>
    <row r="29968" spans="67:67">
      <c r="BO29968" s="87" t="str">
        <f t="shared" si="468"/>
        <v>0</v>
      </c>
    </row>
    <row r="29969" spans="67:67">
      <c r="BO29969" s="87" t="str">
        <f t="shared" si="468"/>
        <v>0</v>
      </c>
    </row>
    <row r="29970" spans="67:67">
      <c r="BO29970" s="87" t="str">
        <f t="shared" si="468"/>
        <v>0</v>
      </c>
    </row>
    <row r="29971" spans="67:67">
      <c r="BO29971" s="87" t="str">
        <f t="shared" si="468"/>
        <v>0</v>
      </c>
    </row>
    <row r="29972" spans="67:67">
      <c r="BO29972" s="87" t="str">
        <f t="shared" si="468"/>
        <v>0</v>
      </c>
    </row>
    <row r="29973" spans="67:67">
      <c r="BO29973" s="87" t="str">
        <f t="shared" si="468"/>
        <v>0</v>
      </c>
    </row>
    <row r="29974" spans="67:67">
      <c r="BO29974" s="87" t="str">
        <f t="shared" si="468"/>
        <v>0</v>
      </c>
    </row>
    <row r="29975" spans="67:67">
      <c r="BO29975" s="87" t="str">
        <f t="shared" si="468"/>
        <v>0</v>
      </c>
    </row>
    <row r="29976" spans="67:67">
      <c r="BO29976" s="87" t="str">
        <f t="shared" si="468"/>
        <v>0</v>
      </c>
    </row>
    <row r="29977" spans="67:67">
      <c r="BO29977" s="87" t="str">
        <f t="shared" si="468"/>
        <v>0</v>
      </c>
    </row>
    <row r="29978" spans="67:67">
      <c r="BO29978" s="87" t="str">
        <f t="shared" si="468"/>
        <v>0</v>
      </c>
    </row>
    <row r="29979" spans="67:67">
      <c r="BO29979" s="87" t="str">
        <f t="shared" si="468"/>
        <v>0</v>
      </c>
    </row>
    <row r="29980" spans="67:67">
      <c r="BO29980" s="87" t="str">
        <f t="shared" si="468"/>
        <v>0</v>
      </c>
    </row>
    <row r="29981" spans="67:67">
      <c r="BO29981" s="87" t="str">
        <f t="shared" si="468"/>
        <v>0</v>
      </c>
    </row>
    <row r="29982" spans="67:67">
      <c r="BO29982" s="87" t="str">
        <f t="shared" si="468"/>
        <v>0</v>
      </c>
    </row>
    <row r="29983" spans="67:67">
      <c r="BO29983" s="87" t="str">
        <f t="shared" si="468"/>
        <v>0</v>
      </c>
    </row>
    <row r="29984" spans="67:67">
      <c r="BO29984" s="87" t="str">
        <f t="shared" si="468"/>
        <v>0</v>
      </c>
    </row>
    <row r="29985" spans="67:67">
      <c r="BO29985" s="87" t="str">
        <f t="shared" si="468"/>
        <v>0</v>
      </c>
    </row>
    <row r="29986" spans="67:67">
      <c r="BO29986" s="87" t="str">
        <f t="shared" si="468"/>
        <v>0</v>
      </c>
    </row>
    <row r="29987" spans="67:67">
      <c r="BO29987" s="87" t="str">
        <f t="shared" si="468"/>
        <v>0</v>
      </c>
    </row>
    <row r="29988" spans="67:67">
      <c r="BO29988" s="87" t="str">
        <f t="shared" si="468"/>
        <v>0</v>
      </c>
    </row>
    <row r="29989" spans="67:67">
      <c r="BO29989" s="87" t="str">
        <f t="shared" si="468"/>
        <v>0</v>
      </c>
    </row>
    <row r="29990" spans="67:67">
      <c r="BO29990" s="87" t="str">
        <f t="shared" si="468"/>
        <v>0</v>
      </c>
    </row>
    <row r="29991" spans="67:67">
      <c r="BO29991" s="87" t="str">
        <f t="shared" si="468"/>
        <v>0</v>
      </c>
    </row>
    <row r="29992" spans="67:67">
      <c r="BO29992" s="87" t="str">
        <f t="shared" si="468"/>
        <v>0</v>
      </c>
    </row>
    <row r="29993" spans="67:67">
      <c r="BO29993" s="87" t="str">
        <f t="shared" si="468"/>
        <v>0</v>
      </c>
    </row>
    <row r="29994" spans="67:67">
      <c r="BO29994" s="87" t="str">
        <f t="shared" si="468"/>
        <v>0</v>
      </c>
    </row>
    <row r="29995" spans="67:67">
      <c r="BO29995" s="87" t="str">
        <f t="shared" si="468"/>
        <v>0</v>
      </c>
    </row>
    <row r="29996" spans="67:67">
      <c r="BO29996" s="87" t="str">
        <f t="shared" si="468"/>
        <v>0</v>
      </c>
    </row>
    <row r="29997" spans="67:67">
      <c r="BO29997" s="87" t="str">
        <f t="shared" si="468"/>
        <v>0</v>
      </c>
    </row>
    <row r="29998" spans="67:67">
      <c r="BO29998" s="87" t="str">
        <f t="shared" si="468"/>
        <v>0</v>
      </c>
    </row>
    <row r="29999" spans="67:67">
      <c r="BO29999" s="87" t="str">
        <f t="shared" si="468"/>
        <v>0</v>
      </c>
    </row>
    <row r="30000" spans="67:67">
      <c r="BO30000" s="87" t="str">
        <f t="shared" si="468"/>
        <v>0</v>
      </c>
    </row>
    <row r="30001" spans="67:67">
      <c r="BO30001" s="87" t="str">
        <f t="shared" si="468"/>
        <v>0</v>
      </c>
    </row>
    <row r="30002" spans="67:67">
      <c r="BO30002" s="87" t="str">
        <f t="shared" si="468"/>
        <v>0</v>
      </c>
    </row>
    <row r="30003" spans="67:67">
      <c r="BO30003" s="87" t="str">
        <f t="shared" si="468"/>
        <v>0</v>
      </c>
    </row>
    <row r="30004" spans="67:67">
      <c r="BO30004" s="87" t="str">
        <f t="shared" si="468"/>
        <v>0</v>
      </c>
    </row>
    <row r="30005" spans="67:67">
      <c r="BO30005" s="87" t="str">
        <f t="shared" si="468"/>
        <v>0</v>
      </c>
    </row>
    <row r="30006" spans="67:67">
      <c r="BO30006" s="87" t="str">
        <f t="shared" si="468"/>
        <v>0</v>
      </c>
    </row>
    <row r="30007" spans="67:67">
      <c r="BO30007" s="87" t="str">
        <f t="shared" si="468"/>
        <v>0</v>
      </c>
    </row>
    <row r="30008" spans="67:67">
      <c r="BO30008" s="87" t="str">
        <f t="shared" si="468"/>
        <v>0</v>
      </c>
    </row>
    <row r="30009" spans="67:67">
      <c r="BO30009" s="87" t="str">
        <f t="shared" si="468"/>
        <v>0</v>
      </c>
    </row>
    <row r="30010" spans="67:67">
      <c r="BO30010" s="87" t="str">
        <f t="shared" si="468"/>
        <v>0</v>
      </c>
    </row>
    <row r="30011" spans="67:67">
      <c r="BO30011" s="87" t="str">
        <f t="shared" si="468"/>
        <v>0</v>
      </c>
    </row>
    <row r="30012" spans="67:67">
      <c r="BO30012" s="87" t="str">
        <f t="shared" si="468"/>
        <v>0</v>
      </c>
    </row>
    <row r="30013" spans="67:67">
      <c r="BO30013" s="87" t="str">
        <f t="shared" si="468"/>
        <v>0</v>
      </c>
    </row>
    <row r="30014" spans="67:67">
      <c r="BO30014" s="87" t="str">
        <f t="shared" si="468"/>
        <v>0</v>
      </c>
    </row>
    <row r="30015" spans="67:67">
      <c r="BO30015" s="87" t="str">
        <f t="shared" si="468"/>
        <v>0</v>
      </c>
    </row>
    <row r="30016" spans="67:67">
      <c r="BO30016" s="87" t="str">
        <f t="shared" si="468"/>
        <v>0</v>
      </c>
    </row>
    <row r="30017" spans="67:67">
      <c r="BO30017" s="87" t="str">
        <f t="shared" si="468"/>
        <v>0</v>
      </c>
    </row>
    <row r="30018" spans="67:67">
      <c r="BO30018" s="87" t="str">
        <f t="shared" si="468"/>
        <v>0</v>
      </c>
    </row>
    <row r="30019" spans="67:67">
      <c r="BO30019" s="87" t="str">
        <f t="shared" si="468"/>
        <v>0</v>
      </c>
    </row>
    <row r="30020" spans="67:67">
      <c r="BO30020" s="87" t="str">
        <f t="shared" si="468"/>
        <v>0</v>
      </c>
    </row>
    <row r="30021" spans="67:67">
      <c r="BO30021" s="87" t="str">
        <f t="shared" si="468"/>
        <v>0</v>
      </c>
    </row>
    <row r="30022" spans="67:67">
      <c r="BO30022" s="87" t="str">
        <f t="shared" ref="BO30022:BO30085" si="469">IF(AND(BI30022&lt;&gt;"",BM30022&lt;&gt;"",BE30022&lt;&gt;"",BF30022&lt;&gt;"",BG30022&lt;&gt;""),(1000*9.81*BI30022*0.001*BM30022)/(BE30022*BF30022*BG30022),"0")</f>
        <v>0</v>
      </c>
    </row>
    <row r="30023" spans="67:67">
      <c r="BO30023" s="87" t="str">
        <f t="shared" si="469"/>
        <v>0</v>
      </c>
    </row>
    <row r="30024" spans="67:67">
      <c r="BO30024" s="87" t="str">
        <f t="shared" si="469"/>
        <v>0</v>
      </c>
    </row>
    <row r="30025" spans="67:67">
      <c r="BO30025" s="87" t="str">
        <f t="shared" si="469"/>
        <v>0</v>
      </c>
    </row>
    <row r="30026" spans="67:67">
      <c r="BO30026" s="87" t="str">
        <f t="shared" si="469"/>
        <v>0</v>
      </c>
    </row>
    <row r="30027" spans="67:67">
      <c r="BO30027" s="87" t="str">
        <f t="shared" si="469"/>
        <v>0</v>
      </c>
    </row>
    <row r="30028" spans="67:67">
      <c r="BO30028" s="87" t="str">
        <f t="shared" si="469"/>
        <v>0</v>
      </c>
    </row>
    <row r="30029" spans="67:67">
      <c r="BO30029" s="87" t="str">
        <f t="shared" si="469"/>
        <v>0</v>
      </c>
    </row>
    <row r="30030" spans="67:67">
      <c r="BO30030" s="87" t="str">
        <f t="shared" si="469"/>
        <v>0</v>
      </c>
    </row>
    <row r="30031" spans="67:67">
      <c r="BO30031" s="87" t="str">
        <f t="shared" si="469"/>
        <v>0</v>
      </c>
    </row>
    <row r="30032" spans="67:67">
      <c r="BO30032" s="87" t="str">
        <f t="shared" si="469"/>
        <v>0</v>
      </c>
    </row>
    <row r="30033" spans="67:67">
      <c r="BO30033" s="87" t="str">
        <f t="shared" si="469"/>
        <v>0</v>
      </c>
    </row>
    <row r="30034" spans="67:67">
      <c r="BO30034" s="87" t="str">
        <f t="shared" si="469"/>
        <v>0</v>
      </c>
    </row>
    <row r="30035" spans="67:67">
      <c r="BO30035" s="87" t="str">
        <f t="shared" si="469"/>
        <v>0</v>
      </c>
    </row>
    <row r="30036" spans="67:67">
      <c r="BO30036" s="87" t="str">
        <f t="shared" si="469"/>
        <v>0</v>
      </c>
    </row>
    <row r="30037" spans="67:67">
      <c r="BO30037" s="87" t="str">
        <f t="shared" si="469"/>
        <v>0</v>
      </c>
    </row>
    <row r="30038" spans="67:67">
      <c r="BO30038" s="87" t="str">
        <f t="shared" si="469"/>
        <v>0</v>
      </c>
    </row>
    <row r="30039" spans="67:67">
      <c r="BO30039" s="87" t="str">
        <f t="shared" si="469"/>
        <v>0</v>
      </c>
    </row>
    <row r="30040" spans="67:67">
      <c r="BO30040" s="87" t="str">
        <f t="shared" si="469"/>
        <v>0</v>
      </c>
    </row>
    <row r="30041" spans="67:67">
      <c r="BO30041" s="87" t="str">
        <f t="shared" si="469"/>
        <v>0</v>
      </c>
    </row>
    <row r="30042" spans="67:67">
      <c r="BO30042" s="87" t="str">
        <f t="shared" si="469"/>
        <v>0</v>
      </c>
    </row>
    <row r="30043" spans="67:67">
      <c r="BO30043" s="87" t="str">
        <f t="shared" si="469"/>
        <v>0</v>
      </c>
    </row>
    <row r="30044" spans="67:67">
      <c r="BO30044" s="87" t="str">
        <f t="shared" si="469"/>
        <v>0</v>
      </c>
    </row>
    <row r="30045" spans="67:67">
      <c r="BO30045" s="87" t="str">
        <f t="shared" si="469"/>
        <v>0</v>
      </c>
    </row>
    <row r="30046" spans="67:67">
      <c r="BO30046" s="87" t="str">
        <f t="shared" si="469"/>
        <v>0</v>
      </c>
    </row>
    <row r="30047" spans="67:67">
      <c r="BO30047" s="87" t="str">
        <f t="shared" si="469"/>
        <v>0</v>
      </c>
    </row>
    <row r="30048" spans="67:67">
      <c r="BO30048" s="87" t="str">
        <f t="shared" si="469"/>
        <v>0</v>
      </c>
    </row>
    <row r="30049" spans="67:67">
      <c r="BO30049" s="87" t="str">
        <f t="shared" si="469"/>
        <v>0</v>
      </c>
    </row>
    <row r="30050" spans="67:67">
      <c r="BO30050" s="87" t="str">
        <f t="shared" si="469"/>
        <v>0</v>
      </c>
    </row>
    <row r="30051" spans="67:67">
      <c r="BO30051" s="87" t="str">
        <f t="shared" si="469"/>
        <v>0</v>
      </c>
    </row>
    <row r="30052" spans="67:67">
      <c r="BO30052" s="87" t="str">
        <f t="shared" si="469"/>
        <v>0</v>
      </c>
    </row>
    <row r="30053" spans="67:67">
      <c r="BO30053" s="87" t="str">
        <f t="shared" si="469"/>
        <v>0</v>
      </c>
    </row>
    <row r="30054" spans="67:67">
      <c r="BO30054" s="87" t="str">
        <f t="shared" si="469"/>
        <v>0</v>
      </c>
    </row>
    <row r="30055" spans="67:67">
      <c r="BO30055" s="87" t="str">
        <f t="shared" si="469"/>
        <v>0</v>
      </c>
    </row>
    <row r="30056" spans="67:67">
      <c r="BO30056" s="87" t="str">
        <f t="shared" si="469"/>
        <v>0</v>
      </c>
    </row>
    <row r="30057" spans="67:67">
      <c r="BO30057" s="87" t="str">
        <f t="shared" si="469"/>
        <v>0</v>
      </c>
    </row>
    <row r="30058" spans="67:67">
      <c r="BO30058" s="87" t="str">
        <f t="shared" si="469"/>
        <v>0</v>
      </c>
    </row>
    <row r="30059" spans="67:67">
      <c r="BO30059" s="87" t="str">
        <f t="shared" si="469"/>
        <v>0</v>
      </c>
    </row>
    <row r="30060" spans="67:67">
      <c r="BO30060" s="87" t="str">
        <f t="shared" si="469"/>
        <v>0</v>
      </c>
    </row>
    <row r="30061" spans="67:67">
      <c r="BO30061" s="87" t="str">
        <f t="shared" si="469"/>
        <v>0</v>
      </c>
    </row>
    <row r="30062" spans="67:67">
      <c r="BO30062" s="87" t="str">
        <f t="shared" si="469"/>
        <v>0</v>
      </c>
    </row>
    <row r="30063" spans="67:67">
      <c r="BO30063" s="87" t="str">
        <f t="shared" si="469"/>
        <v>0</v>
      </c>
    </row>
    <row r="30064" spans="67:67">
      <c r="BO30064" s="87" t="str">
        <f t="shared" si="469"/>
        <v>0</v>
      </c>
    </row>
    <row r="30065" spans="67:67">
      <c r="BO30065" s="87" t="str">
        <f t="shared" si="469"/>
        <v>0</v>
      </c>
    </row>
    <row r="30066" spans="67:67">
      <c r="BO30066" s="87" t="str">
        <f t="shared" si="469"/>
        <v>0</v>
      </c>
    </row>
    <row r="30067" spans="67:67">
      <c r="BO30067" s="87" t="str">
        <f t="shared" si="469"/>
        <v>0</v>
      </c>
    </row>
    <row r="30068" spans="67:67">
      <c r="BO30068" s="87" t="str">
        <f t="shared" si="469"/>
        <v>0</v>
      </c>
    </row>
    <row r="30069" spans="67:67">
      <c r="BO30069" s="87" t="str">
        <f t="shared" si="469"/>
        <v>0</v>
      </c>
    </row>
    <row r="30070" spans="67:67">
      <c r="BO30070" s="87" t="str">
        <f t="shared" si="469"/>
        <v>0</v>
      </c>
    </row>
    <row r="30071" spans="67:67">
      <c r="BO30071" s="87" t="str">
        <f t="shared" si="469"/>
        <v>0</v>
      </c>
    </row>
    <row r="30072" spans="67:67">
      <c r="BO30072" s="87" t="str">
        <f t="shared" si="469"/>
        <v>0</v>
      </c>
    </row>
    <row r="30073" spans="67:67">
      <c r="BO30073" s="87" t="str">
        <f t="shared" si="469"/>
        <v>0</v>
      </c>
    </row>
    <row r="30074" spans="67:67">
      <c r="BO30074" s="87" t="str">
        <f t="shared" si="469"/>
        <v>0</v>
      </c>
    </row>
    <row r="30075" spans="67:67">
      <c r="BO30075" s="87" t="str">
        <f t="shared" si="469"/>
        <v>0</v>
      </c>
    </row>
    <row r="30076" spans="67:67">
      <c r="BO30076" s="87" t="str">
        <f t="shared" si="469"/>
        <v>0</v>
      </c>
    </row>
    <row r="30077" spans="67:67">
      <c r="BO30077" s="87" t="str">
        <f t="shared" si="469"/>
        <v>0</v>
      </c>
    </row>
    <row r="30078" spans="67:67">
      <c r="BO30078" s="87" t="str">
        <f t="shared" si="469"/>
        <v>0</v>
      </c>
    </row>
    <row r="30079" spans="67:67">
      <c r="BO30079" s="87" t="str">
        <f t="shared" si="469"/>
        <v>0</v>
      </c>
    </row>
    <row r="30080" spans="67:67">
      <c r="BO30080" s="87" t="str">
        <f t="shared" si="469"/>
        <v>0</v>
      </c>
    </row>
    <row r="30081" spans="67:67">
      <c r="BO30081" s="87" t="str">
        <f t="shared" si="469"/>
        <v>0</v>
      </c>
    </row>
    <row r="30082" spans="67:67">
      <c r="BO30082" s="87" t="str">
        <f t="shared" si="469"/>
        <v>0</v>
      </c>
    </row>
    <row r="30083" spans="67:67">
      <c r="BO30083" s="87" t="str">
        <f t="shared" si="469"/>
        <v>0</v>
      </c>
    </row>
    <row r="30084" spans="67:67">
      <c r="BO30084" s="87" t="str">
        <f t="shared" si="469"/>
        <v>0</v>
      </c>
    </row>
    <row r="30085" spans="67:67">
      <c r="BO30085" s="87" t="str">
        <f t="shared" si="469"/>
        <v>0</v>
      </c>
    </row>
    <row r="30086" spans="67:67">
      <c r="BO30086" s="87" t="str">
        <f t="shared" ref="BO30086:BO30149" si="470">IF(AND(BI30086&lt;&gt;"",BM30086&lt;&gt;"",BE30086&lt;&gt;"",BF30086&lt;&gt;"",BG30086&lt;&gt;""),(1000*9.81*BI30086*0.001*BM30086)/(BE30086*BF30086*BG30086),"0")</f>
        <v>0</v>
      </c>
    </row>
    <row r="30087" spans="67:67">
      <c r="BO30087" s="87" t="str">
        <f t="shared" si="470"/>
        <v>0</v>
      </c>
    </row>
    <row r="30088" spans="67:67">
      <c r="BO30088" s="87" t="str">
        <f t="shared" si="470"/>
        <v>0</v>
      </c>
    </row>
    <row r="30089" spans="67:67">
      <c r="BO30089" s="87" t="str">
        <f t="shared" si="470"/>
        <v>0</v>
      </c>
    </row>
    <row r="30090" spans="67:67">
      <c r="BO30090" s="87" t="str">
        <f t="shared" si="470"/>
        <v>0</v>
      </c>
    </row>
    <row r="30091" spans="67:67">
      <c r="BO30091" s="87" t="str">
        <f t="shared" si="470"/>
        <v>0</v>
      </c>
    </row>
    <row r="30092" spans="67:67">
      <c r="BO30092" s="87" t="str">
        <f t="shared" si="470"/>
        <v>0</v>
      </c>
    </row>
    <row r="30093" spans="67:67">
      <c r="BO30093" s="87" t="str">
        <f t="shared" si="470"/>
        <v>0</v>
      </c>
    </row>
    <row r="30094" spans="67:67">
      <c r="BO30094" s="87" t="str">
        <f t="shared" si="470"/>
        <v>0</v>
      </c>
    </row>
    <row r="30095" spans="67:67">
      <c r="BO30095" s="87" t="str">
        <f t="shared" si="470"/>
        <v>0</v>
      </c>
    </row>
    <row r="30096" spans="67:67">
      <c r="BO30096" s="87" t="str">
        <f t="shared" si="470"/>
        <v>0</v>
      </c>
    </row>
    <row r="30097" spans="67:67">
      <c r="BO30097" s="87" t="str">
        <f t="shared" si="470"/>
        <v>0</v>
      </c>
    </row>
    <row r="30098" spans="67:67">
      <c r="BO30098" s="87" t="str">
        <f t="shared" si="470"/>
        <v>0</v>
      </c>
    </row>
    <row r="30099" spans="67:67">
      <c r="BO30099" s="87" t="str">
        <f t="shared" si="470"/>
        <v>0</v>
      </c>
    </row>
    <row r="30100" spans="67:67">
      <c r="BO30100" s="87" t="str">
        <f t="shared" si="470"/>
        <v>0</v>
      </c>
    </row>
    <row r="30101" spans="67:67">
      <c r="BO30101" s="87" t="str">
        <f t="shared" si="470"/>
        <v>0</v>
      </c>
    </row>
    <row r="30102" spans="67:67">
      <c r="BO30102" s="87" t="str">
        <f t="shared" si="470"/>
        <v>0</v>
      </c>
    </row>
    <row r="30103" spans="67:67">
      <c r="BO30103" s="87" t="str">
        <f t="shared" si="470"/>
        <v>0</v>
      </c>
    </row>
    <row r="30104" spans="67:67">
      <c r="BO30104" s="87" t="str">
        <f t="shared" si="470"/>
        <v>0</v>
      </c>
    </row>
    <row r="30105" spans="67:67">
      <c r="BO30105" s="87" t="str">
        <f t="shared" si="470"/>
        <v>0</v>
      </c>
    </row>
    <row r="30106" spans="67:67">
      <c r="BO30106" s="87" t="str">
        <f t="shared" si="470"/>
        <v>0</v>
      </c>
    </row>
    <row r="30107" spans="67:67">
      <c r="BO30107" s="87" t="str">
        <f t="shared" si="470"/>
        <v>0</v>
      </c>
    </row>
    <row r="30108" spans="67:67">
      <c r="BO30108" s="87" t="str">
        <f t="shared" si="470"/>
        <v>0</v>
      </c>
    </row>
    <row r="30109" spans="67:67">
      <c r="BO30109" s="87" t="str">
        <f t="shared" si="470"/>
        <v>0</v>
      </c>
    </row>
    <row r="30110" spans="67:67">
      <c r="BO30110" s="87" t="str">
        <f t="shared" si="470"/>
        <v>0</v>
      </c>
    </row>
    <row r="30111" spans="67:67">
      <c r="BO30111" s="87" t="str">
        <f t="shared" si="470"/>
        <v>0</v>
      </c>
    </row>
    <row r="30112" spans="67:67">
      <c r="BO30112" s="87" t="str">
        <f t="shared" si="470"/>
        <v>0</v>
      </c>
    </row>
    <row r="30113" spans="67:67">
      <c r="BO30113" s="87" t="str">
        <f t="shared" si="470"/>
        <v>0</v>
      </c>
    </row>
    <row r="30114" spans="67:67">
      <c r="BO30114" s="87" t="str">
        <f t="shared" si="470"/>
        <v>0</v>
      </c>
    </row>
    <row r="30115" spans="67:67">
      <c r="BO30115" s="87" t="str">
        <f t="shared" si="470"/>
        <v>0</v>
      </c>
    </row>
    <row r="30116" spans="67:67">
      <c r="BO30116" s="87" t="str">
        <f t="shared" si="470"/>
        <v>0</v>
      </c>
    </row>
    <row r="30117" spans="67:67">
      <c r="BO30117" s="87" t="str">
        <f t="shared" si="470"/>
        <v>0</v>
      </c>
    </row>
    <row r="30118" spans="67:67">
      <c r="BO30118" s="87" t="str">
        <f t="shared" si="470"/>
        <v>0</v>
      </c>
    </row>
    <row r="30119" spans="67:67">
      <c r="BO30119" s="87" t="str">
        <f t="shared" si="470"/>
        <v>0</v>
      </c>
    </row>
    <row r="30120" spans="67:67">
      <c r="BO30120" s="87" t="str">
        <f t="shared" si="470"/>
        <v>0</v>
      </c>
    </row>
    <row r="30121" spans="67:67">
      <c r="BO30121" s="87" t="str">
        <f t="shared" si="470"/>
        <v>0</v>
      </c>
    </row>
    <row r="30122" spans="67:67">
      <c r="BO30122" s="87" t="str">
        <f t="shared" si="470"/>
        <v>0</v>
      </c>
    </row>
    <row r="30123" spans="67:67">
      <c r="BO30123" s="87" t="str">
        <f t="shared" si="470"/>
        <v>0</v>
      </c>
    </row>
    <row r="30124" spans="67:67">
      <c r="BO30124" s="87" t="str">
        <f t="shared" si="470"/>
        <v>0</v>
      </c>
    </row>
    <row r="30125" spans="67:67">
      <c r="BO30125" s="87" t="str">
        <f t="shared" si="470"/>
        <v>0</v>
      </c>
    </row>
    <row r="30126" spans="67:67">
      <c r="BO30126" s="87" t="str">
        <f t="shared" si="470"/>
        <v>0</v>
      </c>
    </row>
    <row r="30127" spans="67:67">
      <c r="BO30127" s="87" t="str">
        <f t="shared" si="470"/>
        <v>0</v>
      </c>
    </row>
    <row r="30128" spans="67:67">
      <c r="BO30128" s="87" t="str">
        <f t="shared" si="470"/>
        <v>0</v>
      </c>
    </row>
    <row r="30129" spans="67:67">
      <c r="BO30129" s="87" t="str">
        <f t="shared" si="470"/>
        <v>0</v>
      </c>
    </row>
    <row r="30130" spans="67:67">
      <c r="BO30130" s="87" t="str">
        <f t="shared" si="470"/>
        <v>0</v>
      </c>
    </row>
    <row r="30131" spans="67:67">
      <c r="BO30131" s="87" t="str">
        <f t="shared" si="470"/>
        <v>0</v>
      </c>
    </row>
    <row r="30132" spans="67:67">
      <c r="BO30132" s="87" t="str">
        <f t="shared" si="470"/>
        <v>0</v>
      </c>
    </row>
    <row r="30133" spans="67:67">
      <c r="BO30133" s="87" t="str">
        <f t="shared" si="470"/>
        <v>0</v>
      </c>
    </row>
    <row r="30134" spans="67:67">
      <c r="BO30134" s="87" t="str">
        <f t="shared" si="470"/>
        <v>0</v>
      </c>
    </row>
    <row r="30135" spans="67:67">
      <c r="BO30135" s="87" t="str">
        <f t="shared" si="470"/>
        <v>0</v>
      </c>
    </row>
    <row r="30136" spans="67:67">
      <c r="BO30136" s="87" t="str">
        <f t="shared" si="470"/>
        <v>0</v>
      </c>
    </row>
    <row r="30137" spans="67:67">
      <c r="BO30137" s="87" t="str">
        <f t="shared" si="470"/>
        <v>0</v>
      </c>
    </row>
    <row r="30138" spans="67:67">
      <c r="BO30138" s="87" t="str">
        <f t="shared" si="470"/>
        <v>0</v>
      </c>
    </row>
    <row r="30139" spans="67:67">
      <c r="BO30139" s="87" t="str">
        <f t="shared" si="470"/>
        <v>0</v>
      </c>
    </row>
    <row r="30140" spans="67:67">
      <c r="BO30140" s="87" t="str">
        <f t="shared" si="470"/>
        <v>0</v>
      </c>
    </row>
    <row r="30141" spans="67:67">
      <c r="BO30141" s="87" t="str">
        <f t="shared" si="470"/>
        <v>0</v>
      </c>
    </row>
    <row r="30142" spans="67:67">
      <c r="BO30142" s="87" t="str">
        <f t="shared" si="470"/>
        <v>0</v>
      </c>
    </row>
    <row r="30143" spans="67:67">
      <c r="BO30143" s="87" t="str">
        <f t="shared" si="470"/>
        <v>0</v>
      </c>
    </row>
    <row r="30144" spans="67:67">
      <c r="BO30144" s="87" t="str">
        <f t="shared" si="470"/>
        <v>0</v>
      </c>
    </row>
    <row r="30145" spans="67:67">
      <c r="BO30145" s="87" t="str">
        <f t="shared" si="470"/>
        <v>0</v>
      </c>
    </row>
    <row r="30146" spans="67:67">
      <c r="BO30146" s="87" t="str">
        <f t="shared" si="470"/>
        <v>0</v>
      </c>
    </row>
    <row r="30147" spans="67:67">
      <c r="BO30147" s="87" t="str">
        <f t="shared" si="470"/>
        <v>0</v>
      </c>
    </row>
    <row r="30148" spans="67:67">
      <c r="BO30148" s="87" t="str">
        <f t="shared" si="470"/>
        <v>0</v>
      </c>
    </row>
    <row r="30149" spans="67:67">
      <c r="BO30149" s="87" t="str">
        <f t="shared" si="470"/>
        <v>0</v>
      </c>
    </row>
    <row r="30150" spans="67:67">
      <c r="BO30150" s="87" t="str">
        <f t="shared" ref="BO30150:BO30213" si="471">IF(AND(BI30150&lt;&gt;"",BM30150&lt;&gt;"",BE30150&lt;&gt;"",BF30150&lt;&gt;"",BG30150&lt;&gt;""),(1000*9.81*BI30150*0.001*BM30150)/(BE30150*BF30150*BG30150),"0")</f>
        <v>0</v>
      </c>
    </row>
    <row r="30151" spans="67:67">
      <c r="BO30151" s="87" t="str">
        <f t="shared" si="471"/>
        <v>0</v>
      </c>
    </row>
    <row r="30152" spans="67:67">
      <c r="BO30152" s="87" t="str">
        <f t="shared" si="471"/>
        <v>0</v>
      </c>
    </row>
    <row r="30153" spans="67:67">
      <c r="BO30153" s="87" t="str">
        <f t="shared" si="471"/>
        <v>0</v>
      </c>
    </row>
    <row r="30154" spans="67:67">
      <c r="BO30154" s="87" t="str">
        <f t="shared" si="471"/>
        <v>0</v>
      </c>
    </row>
    <row r="30155" spans="67:67">
      <c r="BO30155" s="87" t="str">
        <f t="shared" si="471"/>
        <v>0</v>
      </c>
    </row>
    <row r="30156" spans="67:67">
      <c r="BO30156" s="87" t="str">
        <f t="shared" si="471"/>
        <v>0</v>
      </c>
    </row>
    <row r="30157" spans="67:67">
      <c r="BO30157" s="87" t="str">
        <f t="shared" si="471"/>
        <v>0</v>
      </c>
    </row>
    <row r="30158" spans="67:67">
      <c r="BO30158" s="87" t="str">
        <f t="shared" si="471"/>
        <v>0</v>
      </c>
    </row>
    <row r="30159" spans="67:67">
      <c r="BO30159" s="87" t="str">
        <f t="shared" si="471"/>
        <v>0</v>
      </c>
    </row>
    <row r="30160" spans="67:67">
      <c r="BO30160" s="87" t="str">
        <f t="shared" si="471"/>
        <v>0</v>
      </c>
    </row>
    <row r="30161" spans="67:67">
      <c r="BO30161" s="87" t="str">
        <f t="shared" si="471"/>
        <v>0</v>
      </c>
    </row>
    <row r="30162" spans="67:67">
      <c r="BO30162" s="87" t="str">
        <f t="shared" si="471"/>
        <v>0</v>
      </c>
    </row>
    <row r="30163" spans="67:67">
      <c r="BO30163" s="87" t="str">
        <f t="shared" si="471"/>
        <v>0</v>
      </c>
    </row>
    <row r="30164" spans="67:67">
      <c r="BO30164" s="87" t="str">
        <f t="shared" si="471"/>
        <v>0</v>
      </c>
    </row>
    <row r="30165" spans="67:67">
      <c r="BO30165" s="87" t="str">
        <f t="shared" si="471"/>
        <v>0</v>
      </c>
    </row>
    <row r="30166" spans="67:67">
      <c r="BO30166" s="87" t="str">
        <f t="shared" si="471"/>
        <v>0</v>
      </c>
    </row>
    <row r="30167" spans="67:67">
      <c r="BO30167" s="87" t="str">
        <f t="shared" si="471"/>
        <v>0</v>
      </c>
    </row>
    <row r="30168" spans="67:67">
      <c r="BO30168" s="87" t="str">
        <f t="shared" si="471"/>
        <v>0</v>
      </c>
    </row>
    <row r="30169" spans="67:67">
      <c r="BO30169" s="87" t="str">
        <f t="shared" si="471"/>
        <v>0</v>
      </c>
    </row>
    <row r="30170" spans="67:67">
      <c r="BO30170" s="87" t="str">
        <f t="shared" si="471"/>
        <v>0</v>
      </c>
    </row>
    <row r="30171" spans="67:67">
      <c r="BO30171" s="87" t="str">
        <f t="shared" si="471"/>
        <v>0</v>
      </c>
    </row>
    <row r="30172" spans="67:67">
      <c r="BO30172" s="87" t="str">
        <f t="shared" si="471"/>
        <v>0</v>
      </c>
    </row>
    <row r="30173" spans="67:67">
      <c r="BO30173" s="87" t="str">
        <f t="shared" si="471"/>
        <v>0</v>
      </c>
    </row>
    <row r="30174" spans="67:67">
      <c r="BO30174" s="87" t="str">
        <f t="shared" si="471"/>
        <v>0</v>
      </c>
    </row>
    <row r="30175" spans="67:67">
      <c r="BO30175" s="87" t="str">
        <f t="shared" si="471"/>
        <v>0</v>
      </c>
    </row>
    <row r="30176" spans="67:67">
      <c r="BO30176" s="87" t="str">
        <f t="shared" si="471"/>
        <v>0</v>
      </c>
    </row>
    <row r="30177" spans="67:67">
      <c r="BO30177" s="87" t="str">
        <f t="shared" si="471"/>
        <v>0</v>
      </c>
    </row>
    <row r="30178" spans="67:67">
      <c r="BO30178" s="87" t="str">
        <f t="shared" si="471"/>
        <v>0</v>
      </c>
    </row>
    <row r="30179" spans="67:67">
      <c r="BO30179" s="87" t="str">
        <f t="shared" si="471"/>
        <v>0</v>
      </c>
    </row>
    <row r="30180" spans="67:67">
      <c r="BO30180" s="87" t="str">
        <f t="shared" si="471"/>
        <v>0</v>
      </c>
    </row>
    <row r="30181" spans="67:67">
      <c r="BO30181" s="87" t="str">
        <f t="shared" si="471"/>
        <v>0</v>
      </c>
    </row>
    <row r="30182" spans="67:67">
      <c r="BO30182" s="87" t="str">
        <f t="shared" si="471"/>
        <v>0</v>
      </c>
    </row>
    <row r="30183" spans="67:67">
      <c r="BO30183" s="87" t="str">
        <f t="shared" si="471"/>
        <v>0</v>
      </c>
    </row>
    <row r="30184" spans="67:67">
      <c r="BO30184" s="87" t="str">
        <f t="shared" si="471"/>
        <v>0</v>
      </c>
    </row>
    <row r="30185" spans="67:67">
      <c r="BO30185" s="87" t="str">
        <f t="shared" si="471"/>
        <v>0</v>
      </c>
    </row>
    <row r="30186" spans="67:67">
      <c r="BO30186" s="87" t="str">
        <f t="shared" si="471"/>
        <v>0</v>
      </c>
    </row>
    <row r="30187" spans="67:67">
      <c r="BO30187" s="87" t="str">
        <f t="shared" si="471"/>
        <v>0</v>
      </c>
    </row>
    <row r="30188" spans="67:67">
      <c r="BO30188" s="87" t="str">
        <f t="shared" si="471"/>
        <v>0</v>
      </c>
    </row>
    <row r="30189" spans="67:67">
      <c r="BO30189" s="87" t="str">
        <f t="shared" si="471"/>
        <v>0</v>
      </c>
    </row>
    <row r="30190" spans="67:67">
      <c r="BO30190" s="87" t="str">
        <f t="shared" si="471"/>
        <v>0</v>
      </c>
    </row>
    <row r="30191" spans="67:67">
      <c r="BO30191" s="87" t="str">
        <f t="shared" si="471"/>
        <v>0</v>
      </c>
    </row>
    <row r="30192" spans="67:67">
      <c r="BO30192" s="87" t="str">
        <f t="shared" si="471"/>
        <v>0</v>
      </c>
    </row>
    <row r="30193" spans="67:67">
      <c r="BO30193" s="87" t="str">
        <f t="shared" si="471"/>
        <v>0</v>
      </c>
    </row>
    <row r="30194" spans="67:67">
      <c r="BO30194" s="87" t="str">
        <f t="shared" si="471"/>
        <v>0</v>
      </c>
    </row>
    <row r="30195" spans="67:67">
      <c r="BO30195" s="87" t="str">
        <f t="shared" si="471"/>
        <v>0</v>
      </c>
    </row>
    <row r="30196" spans="67:67">
      <c r="BO30196" s="87" t="str">
        <f t="shared" si="471"/>
        <v>0</v>
      </c>
    </row>
    <row r="30197" spans="67:67">
      <c r="BO30197" s="87" t="str">
        <f t="shared" si="471"/>
        <v>0</v>
      </c>
    </row>
    <row r="30198" spans="67:67">
      <c r="BO30198" s="87" t="str">
        <f t="shared" si="471"/>
        <v>0</v>
      </c>
    </row>
    <row r="30199" spans="67:67">
      <c r="BO30199" s="87" t="str">
        <f t="shared" si="471"/>
        <v>0</v>
      </c>
    </row>
    <row r="30200" spans="67:67">
      <c r="BO30200" s="87" t="str">
        <f t="shared" si="471"/>
        <v>0</v>
      </c>
    </row>
    <row r="30201" spans="67:67">
      <c r="BO30201" s="87" t="str">
        <f t="shared" si="471"/>
        <v>0</v>
      </c>
    </row>
    <row r="30202" spans="67:67">
      <c r="BO30202" s="87" t="str">
        <f t="shared" si="471"/>
        <v>0</v>
      </c>
    </row>
    <row r="30203" spans="67:67">
      <c r="BO30203" s="87" t="str">
        <f t="shared" si="471"/>
        <v>0</v>
      </c>
    </row>
    <row r="30204" spans="67:67">
      <c r="BO30204" s="87" t="str">
        <f t="shared" si="471"/>
        <v>0</v>
      </c>
    </row>
    <row r="30205" spans="67:67">
      <c r="BO30205" s="87" t="str">
        <f t="shared" si="471"/>
        <v>0</v>
      </c>
    </row>
    <row r="30206" spans="67:67">
      <c r="BO30206" s="87" t="str">
        <f t="shared" si="471"/>
        <v>0</v>
      </c>
    </row>
    <row r="30207" spans="67:67">
      <c r="BO30207" s="87" t="str">
        <f t="shared" si="471"/>
        <v>0</v>
      </c>
    </row>
    <row r="30208" spans="67:67">
      <c r="BO30208" s="87" t="str">
        <f t="shared" si="471"/>
        <v>0</v>
      </c>
    </row>
    <row r="30209" spans="67:67">
      <c r="BO30209" s="87" t="str">
        <f t="shared" si="471"/>
        <v>0</v>
      </c>
    </row>
    <row r="30210" spans="67:67">
      <c r="BO30210" s="87" t="str">
        <f t="shared" si="471"/>
        <v>0</v>
      </c>
    </row>
    <row r="30211" spans="67:67">
      <c r="BO30211" s="87" t="str">
        <f t="shared" si="471"/>
        <v>0</v>
      </c>
    </row>
    <row r="30212" spans="67:67">
      <c r="BO30212" s="87" t="str">
        <f t="shared" si="471"/>
        <v>0</v>
      </c>
    </row>
    <row r="30213" spans="67:67">
      <c r="BO30213" s="87" t="str">
        <f t="shared" si="471"/>
        <v>0</v>
      </c>
    </row>
    <row r="30214" spans="67:67">
      <c r="BO30214" s="87" t="str">
        <f t="shared" ref="BO30214:BO30277" si="472">IF(AND(BI30214&lt;&gt;"",BM30214&lt;&gt;"",BE30214&lt;&gt;"",BF30214&lt;&gt;"",BG30214&lt;&gt;""),(1000*9.81*BI30214*0.001*BM30214)/(BE30214*BF30214*BG30214),"0")</f>
        <v>0</v>
      </c>
    </row>
    <row r="30215" spans="67:67">
      <c r="BO30215" s="87" t="str">
        <f t="shared" si="472"/>
        <v>0</v>
      </c>
    </row>
    <row r="30216" spans="67:67">
      <c r="BO30216" s="87" t="str">
        <f t="shared" si="472"/>
        <v>0</v>
      </c>
    </row>
    <row r="30217" spans="67:67">
      <c r="BO30217" s="87" t="str">
        <f t="shared" si="472"/>
        <v>0</v>
      </c>
    </row>
    <row r="30218" spans="67:67">
      <c r="BO30218" s="87" t="str">
        <f t="shared" si="472"/>
        <v>0</v>
      </c>
    </row>
    <row r="30219" spans="67:67">
      <c r="BO30219" s="87" t="str">
        <f t="shared" si="472"/>
        <v>0</v>
      </c>
    </row>
    <row r="30220" spans="67:67">
      <c r="BO30220" s="87" t="str">
        <f t="shared" si="472"/>
        <v>0</v>
      </c>
    </row>
    <row r="30221" spans="67:67">
      <c r="BO30221" s="87" t="str">
        <f t="shared" si="472"/>
        <v>0</v>
      </c>
    </row>
    <row r="30222" spans="67:67">
      <c r="BO30222" s="87" t="str">
        <f t="shared" si="472"/>
        <v>0</v>
      </c>
    </row>
    <row r="30223" spans="67:67">
      <c r="BO30223" s="87" t="str">
        <f t="shared" si="472"/>
        <v>0</v>
      </c>
    </row>
    <row r="30224" spans="67:67">
      <c r="BO30224" s="87" t="str">
        <f t="shared" si="472"/>
        <v>0</v>
      </c>
    </row>
    <row r="30225" spans="67:67">
      <c r="BO30225" s="87" t="str">
        <f t="shared" si="472"/>
        <v>0</v>
      </c>
    </row>
    <row r="30226" spans="67:67">
      <c r="BO30226" s="87" t="str">
        <f t="shared" si="472"/>
        <v>0</v>
      </c>
    </row>
    <row r="30227" spans="67:67">
      <c r="BO30227" s="87" t="str">
        <f t="shared" si="472"/>
        <v>0</v>
      </c>
    </row>
    <row r="30228" spans="67:67">
      <c r="BO30228" s="87" t="str">
        <f t="shared" si="472"/>
        <v>0</v>
      </c>
    </row>
    <row r="30229" spans="67:67">
      <c r="BO30229" s="87" t="str">
        <f t="shared" si="472"/>
        <v>0</v>
      </c>
    </row>
    <row r="30230" spans="67:67">
      <c r="BO30230" s="87" t="str">
        <f t="shared" si="472"/>
        <v>0</v>
      </c>
    </row>
    <row r="30231" spans="67:67">
      <c r="BO30231" s="87" t="str">
        <f t="shared" si="472"/>
        <v>0</v>
      </c>
    </row>
    <row r="30232" spans="67:67">
      <c r="BO30232" s="87" t="str">
        <f t="shared" si="472"/>
        <v>0</v>
      </c>
    </row>
    <row r="30233" spans="67:67">
      <c r="BO30233" s="87" t="str">
        <f t="shared" si="472"/>
        <v>0</v>
      </c>
    </row>
    <row r="30234" spans="67:67">
      <c r="BO30234" s="87" t="str">
        <f t="shared" si="472"/>
        <v>0</v>
      </c>
    </row>
    <row r="30235" spans="67:67">
      <c r="BO30235" s="87" t="str">
        <f t="shared" si="472"/>
        <v>0</v>
      </c>
    </row>
    <row r="30236" spans="67:67">
      <c r="BO30236" s="87" t="str">
        <f t="shared" si="472"/>
        <v>0</v>
      </c>
    </row>
    <row r="30237" spans="67:67">
      <c r="BO30237" s="87" t="str">
        <f t="shared" si="472"/>
        <v>0</v>
      </c>
    </row>
    <row r="30238" spans="67:67">
      <c r="BO30238" s="87" t="str">
        <f t="shared" si="472"/>
        <v>0</v>
      </c>
    </row>
    <row r="30239" spans="67:67">
      <c r="BO30239" s="87" t="str">
        <f t="shared" si="472"/>
        <v>0</v>
      </c>
    </row>
    <row r="30240" spans="67:67">
      <c r="BO30240" s="87" t="str">
        <f t="shared" si="472"/>
        <v>0</v>
      </c>
    </row>
    <row r="30241" spans="67:67">
      <c r="BO30241" s="87" t="str">
        <f t="shared" si="472"/>
        <v>0</v>
      </c>
    </row>
    <row r="30242" spans="67:67">
      <c r="BO30242" s="87" t="str">
        <f t="shared" si="472"/>
        <v>0</v>
      </c>
    </row>
    <row r="30243" spans="67:67">
      <c r="BO30243" s="87" t="str">
        <f t="shared" si="472"/>
        <v>0</v>
      </c>
    </row>
    <row r="30244" spans="67:67">
      <c r="BO30244" s="87" t="str">
        <f t="shared" si="472"/>
        <v>0</v>
      </c>
    </row>
    <row r="30245" spans="67:67">
      <c r="BO30245" s="87" t="str">
        <f t="shared" si="472"/>
        <v>0</v>
      </c>
    </row>
    <row r="30246" spans="67:67">
      <c r="BO30246" s="87" t="str">
        <f t="shared" si="472"/>
        <v>0</v>
      </c>
    </row>
    <row r="30247" spans="67:67">
      <c r="BO30247" s="87" t="str">
        <f t="shared" si="472"/>
        <v>0</v>
      </c>
    </row>
    <row r="30248" spans="67:67">
      <c r="BO30248" s="87" t="str">
        <f t="shared" si="472"/>
        <v>0</v>
      </c>
    </row>
    <row r="30249" spans="67:67">
      <c r="BO30249" s="87" t="str">
        <f t="shared" si="472"/>
        <v>0</v>
      </c>
    </row>
    <row r="30250" spans="67:67">
      <c r="BO30250" s="87" t="str">
        <f t="shared" si="472"/>
        <v>0</v>
      </c>
    </row>
    <row r="30251" spans="67:67">
      <c r="BO30251" s="87" t="str">
        <f t="shared" si="472"/>
        <v>0</v>
      </c>
    </row>
    <row r="30252" spans="67:67">
      <c r="BO30252" s="87" t="str">
        <f t="shared" si="472"/>
        <v>0</v>
      </c>
    </row>
    <row r="30253" spans="67:67">
      <c r="BO30253" s="87" t="str">
        <f t="shared" si="472"/>
        <v>0</v>
      </c>
    </row>
    <row r="30254" spans="67:67">
      <c r="BO30254" s="87" t="str">
        <f t="shared" si="472"/>
        <v>0</v>
      </c>
    </row>
    <row r="30255" spans="67:67">
      <c r="BO30255" s="87" t="str">
        <f t="shared" si="472"/>
        <v>0</v>
      </c>
    </row>
    <row r="30256" spans="67:67">
      <c r="BO30256" s="87" t="str">
        <f t="shared" si="472"/>
        <v>0</v>
      </c>
    </row>
    <row r="30257" spans="67:67">
      <c r="BO30257" s="87" t="str">
        <f t="shared" si="472"/>
        <v>0</v>
      </c>
    </row>
    <row r="30258" spans="67:67">
      <c r="BO30258" s="87" t="str">
        <f t="shared" si="472"/>
        <v>0</v>
      </c>
    </row>
    <row r="30259" spans="67:67">
      <c r="BO30259" s="87" t="str">
        <f t="shared" si="472"/>
        <v>0</v>
      </c>
    </row>
    <row r="30260" spans="67:67">
      <c r="BO30260" s="87" t="str">
        <f t="shared" si="472"/>
        <v>0</v>
      </c>
    </row>
    <row r="30261" spans="67:67">
      <c r="BO30261" s="87" t="str">
        <f t="shared" si="472"/>
        <v>0</v>
      </c>
    </row>
    <row r="30262" spans="67:67">
      <c r="BO30262" s="87" t="str">
        <f t="shared" si="472"/>
        <v>0</v>
      </c>
    </row>
    <row r="30263" spans="67:67">
      <c r="BO30263" s="87" t="str">
        <f t="shared" si="472"/>
        <v>0</v>
      </c>
    </row>
    <row r="30264" spans="67:67">
      <c r="BO30264" s="87" t="str">
        <f t="shared" si="472"/>
        <v>0</v>
      </c>
    </row>
    <row r="30265" spans="67:67">
      <c r="BO30265" s="87" t="str">
        <f t="shared" si="472"/>
        <v>0</v>
      </c>
    </row>
    <row r="30266" spans="67:67">
      <c r="BO30266" s="87" t="str">
        <f t="shared" si="472"/>
        <v>0</v>
      </c>
    </row>
    <row r="30267" spans="67:67">
      <c r="BO30267" s="87" t="str">
        <f t="shared" si="472"/>
        <v>0</v>
      </c>
    </row>
    <row r="30268" spans="67:67">
      <c r="BO30268" s="87" t="str">
        <f t="shared" si="472"/>
        <v>0</v>
      </c>
    </row>
    <row r="30269" spans="67:67">
      <c r="BO30269" s="87" t="str">
        <f t="shared" si="472"/>
        <v>0</v>
      </c>
    </row>
    <row r="30270" spans="67:67">
      <c r="BO30270" s="87" t="str">
        <f t="shared" si="472"/>
        <v>0</v>
      </c>
    </row>
    <row r="30271" spans="67:67">
      <c r="BO30271" s="87" t="str">
        <f t="shared" si="472"/>
        <v>0</v>
      </c>
    </row>
    <row r="30272" spans="67:67">
      <c r="BO30272" s="87" t="str">
        <f t="shared" si="472"/>
        <v>0</v>
      </c>
    </row>
    <row r="30273" spans="67:67">
      <c r="BO30273" s="87" t="str">
        <f t="shared" si="472"/>
        <v>0</v>
      </c>
    </row>
    <row r="30274" spans="67:67">
      <c r="BO30274" s="87" t="str">
        <f t="shared" si="472"/>
        <v>0</v>
      </c>
    </row>
    <row r="30275" spans="67:67">
      <c r="BO30275" s="87" t="str">
        <f t="shared" si="472"/>
        <v>0</v>
      </c>
    </row>
    <row r="30276" spans="67:67">
      <c r="BO30276" s="87" t="str">
        <f t="shared" si="472"/>
        <v>0</v>
      </c>
    </row>
    <row r="30277" spans="67:67">
      <c r="BO30277" s="87" t="str">
        <f t="shared" si="472"/>
        <v>0</v>
      </c>
    </row>
    <row r="30278" spans="67:67">
      <c r="BO30278" s="87" t="str">
        <f t="shared" ref="BO30278:BO30341" si="473">IF(AND(BI30278&lt;&gt;"",BM30278&lt;&gt;"",BE30278&lt;&gt;"",BF30278&lt;&gt;"",BG30278&lt;&gt;""),(1000*9.81*BI30278*0.001*BM30278)/(BE30278*BF30278*BG30278),"0")</f>
        <v>0</v>
      </c>
    </row>
    <row r="30279" spans="67:67">
      <c r="BO30279" s="87" t="str">
        <f t="shared" si="473"/>
        <v>0</v>
      </c>
    </row>
    <row r="30280" spans="67:67">
      <c r="BO30280" s="87" t="str">
        <f t="shared" si="473"/>
        <v>0</v>
      </c>
    </row>
    <row r="30281" spans="67:67">
      <c r="BO30281" s="87" t="str">
        <f t="shared" si="473"/>
        <v>0</v>
      </c>
    </row>
    <row r="30282" spans="67:67">
      <c r="BO30282" s="87" t="str">
        <f t="shared" si="473"/>
        <v>0</v>
      </c>
    </row>
    <row r="30283" spans="67:67">
      <c r="BO30283" s="87" t="str">
        <f t="shared" si="473"/>
        <v>0</v>
      </c>
    </row>
    <row r="30284" spans="67:67">
      <c r="BO30284" s="87" t="str">
        <f t="shared" si="473"/>
        <v>0</v>
      </c>
    </row>
    <row r="30285" spans="67:67">
      <c r="BO30285" s="87" t="str">
        <f t="shared" si="473"/>
        <v>0</v>
      </c>
    </row>
    <row r="30286" spans="67:67">
      <c r="BO30286" s="87" t="str">
        <f t="shared" si="473"/>
        <v>0</v>
      </c>
    </row>
    <row r="30287" spans="67:67">
      <c r="BO30287" s="87" t="str">
        <f t="shared" si="473"/>
        <v>0</v>
      </c>
    </row>
    <row r="30288" spans="67:67">
      <c r="BO30288" s="87" t="str">
        <f t="shared" si="473"/>
        <v>0</v>
      </c>
    </row>
    <row r="30289" spans="67:67">
      <c r="BO30289" s="87" t="str">
        <f t="shared" si="473"/>
        <v>0</v>
      </c>
    </row>
    <row r="30290" spans="67:67">
      <c r="BO30290" s="87" t="str">
        <f t="shared" si="473"/>
        <v>0</v>
      </c>
    </row>
    <row r="30291" spans="67:67">
      <c r="BO30291" s="87" t="str">
        <f t="shared" si="473"/>
        <v>0</v>
      </c>
    </row>
    <row r="30292" spans="67:67">
      <c r="BO30292" s="87" t="str">
        <f t="shared" si="473"/>
        <v>0</v>
      </c>
    </row>
    <row r="30293" spans="67:67">
      <c r="BO30293" s="87" t="str">
        <f t="shared" si="473"/>
        <v>0</v>
      </c>
    </row>
    <row r="30294" spans="67:67">
      <c r="BO30294" s="87" t="str">
        <f t="shared" si="473"/>
        <v>0</v>
      </c>
    </row>
    <row r="30295" spans="67:67">
      <c r="BO30295" s="87" t="str">
        <f t="shared" si="473"/>
        <v>0</v>
      </c>
    </row>
    <row r="30296" spans="67:67">
      <c r="BO30296" s="87" t="str">
        <f t="shared" si="473"/>
        <v>0</v>
      </c>
    </row>
    <row r="30297" spans="67:67">
      <c r="BO30297" s="87" t="str">
        <f t="shared" si="473"/>
        <v>0</v>
      </c>
    </row>
    <row r="30298" spans="67:67">
      <c r="BO30298" s="87" t="str">
        <f t="shared" si="473"/>
        <v>0</v>
      </c>
    </row>
    <row r="30299" spans="67:67">
      <c r="BO30299" s="87" t="str">
        <f t="shared" si="473"/>
        <v>0</v>
      </c>
    </row>
    <row r="30300" spans="67:67">
      <c r="BO30300" s="87" t="str">
        <f t="shared" si="473"/>
        <v>0</v>
      </c>
    </row>
    <row r="30301" spans="67:67">
      <c r="BO30301" s="87" t="str">
        <f t="shared" si="473"/>
        <v>0</v>
      </c>
    </row>
    <row r="30302" spans="67:67">
      <c r="BO30302" s="87" t="str">
        <f t="shared" si="473"/>
        <v>0</v>
      </c>
    </row>
    <row r="30303" spans="67:67">
      <c r="BO30303" s="87" t="str">
        <f t="shared" si="473"/>
        <v>0</v>
      </c>
    </row>
    <row r="30304" spans="67:67">
      <c r="BO30304" s="87" t="str">
        <f t="shared" si="473"/>
        <v>0</v>
      </c>
    </row>
    <row r="30305" spans="67:67">
      <c r="BO30305" s="87" t="str">
        <f t="shared" si="473"/>
        <v>0</v>
      </c>
    </row>
    <row r="30306" spans="67:67">
      <c r="BO30306" s="87" t="str">
        <f t="shared" si="473"/>
        <v>0</v>
      </c>
    </row>
    <row r="30307" spans="67:67">
      <c r="BO30307" s="87" t="str">
        <f t="shared" si="473"/>
        <v>0</v>
      </c>
    </row>
    <row r="30308" spans="67:67">
      <c r="BO30308" s="87" t="str">
        <f t="shared" si="473"/>
        <v>0</v>
      </c>
    </row>
    <row r="30309" spans="67:67">
      <c r="BO30309" s="87" t="str">
        <f t="shared" si="473"/>
        <v>0</v>
      </c>
    </row>
    <row r="30310" spans="67:67">
      <c r="BO30310" s="87" t="str">
        <f t="shared" si="473"/>
        <v>0</v>
      </c>
    </row>
    <row r="30311" spans="67:67">
      <c r="BO30311" s="87" t="str">
        <f t="shared" si="473"/>
        <v>0</v>
      </c>
    </row>
    <row r="30312" spans="67:67">
      <c r="BO30312" s="87" t="str">
        <f t="shared" si="473"/>
        <v>0</v>
      </c>
    </row>
    <row r="30313" spans="67:67">
      <c r="BO30313" s="87" t="str">
        <f t="shared" si="473"/>
        <v>0</v>
      </c>
    </row>
    <row r="30314" spans="67:67">
      <c r="BO30314" s="87" t="str">
        <f t="shared" si="473"/>
        <v>0</v>
      </c>
    </row>
    <row r="30315" spans="67:67">
      <c r="BO30315" s="87" t="str">
        <f t="shared" si="473"/>
        <v>0</v>
      </c>
    </row>
    <row r="30316" spans="67:67">
      <c r="BO30316" s="87" t="str">
        <f t="shared" si="473"/>
        <v>0</v>
      </c>
    </row>
    <row r="30317" spans="67:67">
      <c r="BO30317" s="87" t="str">
        <f t="shared" si="473"/>
        <v>0</v>
      </c>
    </row>
    <row r="30318" spans="67:67">
      <c r="BO30318" s="87" t="str">
        <f t="shared" si="473"/>
        <v>0</v>
      </c>
    </row>
    <row r="30319" spans="67:67">
      <c r="BO30319" s="87" t="str">
        <f t="shared" si="473"/>
        <v>0</v>
      </c>
    </row>
    <row r="30320" spans="67:67">
      <c r="BO30320" s="87" t="str">
        <f t="shared" si="473"/>
        <v>0</v>
      </c>
    </row>
    <row r="30321" spans="67:67">
      <c r="BO30321" s="87" t="str">
        <f t="shared" si="473"/>
        <v>0</v>
      </c>
    </row>
    <row r="30322" spans="67:67">
      <c r="BO30322" s="87" t="str">
        <f t="shared" si="473"/>
        <v>0</v>
      </c>
    </row>
    <row r="30323" spans="67:67">
      <c r="BO30323" s="87" t="str">
        <f t="shared" si="473"/>
        <v>0</v>
      </c>
    </row>
    <row r="30324" spans="67:67">
      <c r="BO30324" s="87" t="str">
        <f t="shared" si="473"/>
        <v>0</v>
      </c>
    </row>
    <row r="30325" spans="67:67">
      <c r="BO30325" s="87" t="str">
        <f t="shared" si="473"/>
        <v>0</v>
      </c>
    </row>
    <row r="30326" spans="67:67">
      <c r="BO30326" s="87" t="str">
        <f t="shared" si="473"/>
        <v>0</v>
      </c>
    </row>
    <row r="30327" spans="67:67">
      <c r="BO30327" s="87" t="str">
        <f t="shared" si="473"/>
        <v>0</v>
      </c>
    </row>
    <row r="30328" spans="67:67">
      <c r="BO30328" s="87" t="str">
        <f t="shared" si="473"/>
        <v>0</v>
      </c>
    </row>
    <row r="30329" spans="67:67">
      <c r="BO30329" s="87" t="str">
        <f t="shared" si="473"/>
        <v>0</v>
      </c>
    </row>
    <row r="30330" spans="67:67">
      <c r="BO30330" s="87" t="str">
        <f t="shared" si="473"/>
        <v>0</v>
      </c>
    </row>
    <row r="30331" spans="67:67">
      <c r="BO30331" s="87" t="str">
        <f t="shared" si="473"/>
        <v>0</v>
      </c>
    </row>
    <row r="30332" spans="67:67">
      <c r="BO30332" s="87" t="str">
        <f t="shared" si="473"/>
        <v>0</v>
      </c>
    </row>
    <row r="30333" spans="67:67">
      <c r="BO30333" s="87" t="str">
        <f t="shared" si="473"/>
        <v>0</v>
      </c>
    </row>
    <row r="30334" spans="67:67">
      <c r="BO30334" s="87" t="str">
        <f t="shared" si="473"/>
        <v>0</v>
      </c>
    </row>
    <row r="30335" spans="67:67">
      <c r="BO30335" s="87" t="str">
        <f t="shared" si="473"/>
        <v>0</v>
      </c>
    </row>
    <row r="30336" spans="67:67">
      <c r="BO30336" s="87" t="str">
        <f t="shared" si="473"/>
        <v>0</v>
      </c>
    </row>
    <row r="30337" spans="67:67">
      <c r="BO30337" s="87" t="str">
        <f t="shared" si="473"/>
        <v>0</v>
      </c>
    </row>
    <row r="30338" spans="67:67">
      <c r="BO30338" s="87" t="str">
        <f t="shared" si="473"/>
        <v>0</v>
      </c>
    </row>
    <row r="30339" spans="67:67">
      <c r="BO30339" s="87" t="str">
        <f t="shared" si="473"/>
        <v>0</v>
      </c>
    </row>
    <row r="30340" spans="67:67">
      <c r="BO30340" s="87" t="str">
        <f t="shared" si="473"/>
        <v>0</v>
      </c>
    </row>
    <row r="30341" spans="67:67">
      <c r="BO30341" s="87" t="str">
        <f t="shared" si="473"/>
        <v>0</v>
      </c>
    </row>
    <row r="30342" spans="67:67">
      <c r="BO30342" s="87" t="str">
        <f t="shared" ref="BO30342:BO30405" si="474">IF(AND(BI30342&lt;&gt;"",BM30342&lt;&gt;"",BE30342&lt;&gt;"",BF30342&lt;&gt;"",BG30342&lt;&gt;""),(1000*9.81*BI30342*0.001*BM30342)/(BE30342*BF30342*BG30342),"0")</f>
        <v>0</v>
      </c>
    </row>
    <row r="30343" spans="67:67">
      <c r="BO30343" s="87" t="str">
        <f t="shared" si="474"/>
        <v>0</v>
      </c>
    </row>
    <row r="30344" spans="67:67">
      <c r="BO30344" s="87" t="str">
        <f t="shared" si="474"/>
        <v>0</v>
      </c>
    </row>
    <row r="30345" spans="67:67">
      <c r="BO30345" s="87" t="str">
        <f t="shared" si="474"/>
        <v>0</v>
      </c>
    </row>
    <row r="30346" spans="67:67">
      <c r="BO30346" s="87" t="str">
        <f t="shared" si="474"/>
        <v>0</v>
      </c>
    </row>
    <row r="30347" spans="67:67">
      <c r="BO30347" s="87" t="str">
        <f t="shared" si="474"/>
        <v>0</v>
      </c>
    </row>
    <row r="30348" spans="67:67">
      <c r="BO30348" s="87" t="str">
        <f t="shared" si="474"/>
        <v>0</v>
      </c>
    </row>
    <row r="30349" spans="67:67">
      <c r="BO30349" s="87" t="str">
        <f t="shared" si="474"/>
        <v>0</v>
      </c>
    </row>
    <row r="30350" spans="67:67">
      <c r="BO30350" s="87" t="str">
        <f t="shared" si="474"/>
        <v>0</v>
      </c>
    </row>
    <row r="30351" spans="67:67">
      <c r="BO30351" s="87" t="str">
        <f t="shared" si="474"/>
        <v>0</v>
      </c>
    </row>
    <row r="30352" spans="67:67">
      <c r="BO30352" s="87" t="str">
        <f t="shared" si="474"/>
        <v>0</v>
      </c>
    </row>
    <row r="30353" spans="67:67">
      <c r="BO30353" s="87" t="str">
        <f t="shared" si="474"/>
        <v>0</v>
      </c>
    </row>
    <row r="30354" spans="67:67">
      <c r="BO30354" s="87" t="str">
        <f t="shared" si="474"/>
        <v>0</v>
      </c>
    </row>
    <row r="30355" spans="67:67">
      <c r="BO30355" s="87" t="str">
        <f t="shared" si="474"/>
        <v>0</v>
      </c>
    </row>
    <row r="30356" spans="67:67">
      <c r="BO30356" s="87" t="str">
        <f t="shared" si="474"/>
        <v>0</v>
      </c>
    </row>
    <row r="30357" spans="67:67">
      <c r="BO30357" s="87" t="str">
        <f t="shared" si="474"/>
        <v>0</v>
      </c>
    </row>
    <row r="30358" spans="67:67">
      <c r="BO30358" s="87" t="str">
        <f t="shared" si="474"/>
        <v>0</v>
      </c>
    </row>
    <row r="30359" spans="67:67">
      <c r="BO30359" s="87" t="str">
        <f t="shared" si="474"/>
        <v>0</v>
      </c>
    </row>
    <row r="30360" spans="67:67">
      <c r="BO30360" s="87" t="str">
        <f t="shared" si="474"/>
        <v>0</v>
      </c>
    </row>
    <row r="30361" spans="67:67">
      <c r="BO30361" s="87" t="str">
        <f t="shared" si="474"/>
        <v>0</v>
      </c>
    </row>
    <row r="30362" spans="67:67">
      <c r="BO30362" s="87" t="str">
        <f t="shared" si="474"/>
        <v>0</v>
      </c>
    </row>
    <row r="30363" spans="67:67">
      <c r="BO30363" s="87" t="str">
        <f t="shared" si="474"/>
        <v>0</v>
      </c>
    </row>
    <row r="30364" spans="67:67">
      <c r="BO30364" s="87" t="str">
        <f t="shared" si="474"/>
        <v>0</v>
      </c>
    </row>
    <row r="30365" spans="67:67">
      <c r="BO30365" s="87" t="str">
        <f t="shared" si="474"/>
        <v>0</v>
      </c>
    </row>
    <row r="30366" spans="67:67">
      <c r="BO30366" s="87" t="str">
        <f t="shared" si="474"/>
        <v>0</v>
      </c>
    </row>
    <row r="30367" spans="67:67">
      <c r="BO30367" s="87" t="str">
        <f t="shared" si="474"/>
        <v>0</v>
      </c>
    </row>
    <row r="30368" spans="67:67">
      <c r="BO30368" s="87" t="str">
        <f t="shared" si="474"/>
        <v>0</v>
      </c>
    </row>
    <row r="30369" spans="67:67">
      <c r="BO30369" s="87" t="str">
        <f t="shared" si="474"/>
        <v>0</v>
      </c>
    </row>
    <row r="30370" spans="67:67">
      <c r="BO30370" s="87" t="str">
        <f t="shared" si="474"/>
        <v>0</v>
      </c>
    </row>
    <row r="30371" spans="67:67">
      <c r="BO30371" s="87" t="str">
        <f t="shared" si="474"/>
        <v>0</v>
      </c>
    </row>
    <row r="30372" spans="67:67">
      <c r="BO30372" s="87" t="str">
        <f t="shared" si="474"/>
        <v>0</v>
      </c>
    </row>
    <row r="30373" spans="67:67">
      <c r="BO30373" s="87" t="str">
        <f t="shared" si="474"/>
        <v>0</v>
      </c>
    </row>
    <row r="30374" spans="67:67">
      <c r="BO30374" s="87" t="str">
        <f t="shared" si="474"/>
        <v>0</v>
      </c>
    </row>
    <row r="30375" spans="67:67">
      <c r="BO30375" s="87" t="str">
        <f t="shared" si="474"/>
        <v>0</v>
      </c>
    </row>
    <row r="30376" spans="67:67">
      <c r="BO30376" s="87" t="str">
        <f t="shared" si="474"/>
        <v>0</v>
      </c>
    </row>
    <row r="30377" spans="67:67">
      <c r="BO30377" s="87" t="str">
        <f t="shared" si="474"/>
        <v>0</v>
      </c>
    </row>
    <row r="30378" spans="67:67">
      <c r="BO30378" s="87" t="str">
        <f t="shared" si="474"/>
        <v>0</v>
      </c>
    </row>
    <row r="30379" spans="67:67">
      <c r="BO30379" s="87" t="str">
        <f t="shared" si="474"/>
        <v>0</v>
      </c>
    </row>
    <row r="30380" spans="67:67">
      <c r="BO30380" s="87" t="str">
        <f t="shared" si="474"/>
        <v>0</v>
      </c>
    </row>
    <row r="30381" spans="67:67">
      <c r="BO30381" s="87" t="str">
        <f t="shared" si="474"/>
        <v>0</v>
      </c>
    </row>
    <row r="30382" spans="67:67">
      <c r="BO30382" s="87" t="str">
        <f t="shared" si="474"/>
        <v>0</v>
      </c>
    </row>
    <row r="30383" spans="67:67">
      <c r="BO30383" s="87" t="str">
        <f t="shared" si="474"/>
        <v>0</v>
      </c>
    </row>
    <row r="30384" spans="67:67">
      <c r="BO30384" s="87" t="str">
        <f t="shared" si="474"/>
        <v>0</v>
      </c>
    </row>
    <row r="30385" spans="67:67">
      <c r="BO30385" s="87" t="str">
        <f t="shared" si="474"/>
        <v>0</v>
      </c>
    </row>
    <row r="30386" spans="67:67">
      <c r="BO30386" s="87" t="str">
        <f t="shared" si="474"/>
        <v>0</v>
      </c>
    </row>
    <row r="30387" spans="67:67">
      <c r="BO30387" s="87" t="str">
        <f t="shared" si="474"/>
        <v>0</v>
      </c>
    </row>
    <row r="30388" spans="67:67">
      <c r="BO30388" s="87" t="str">
        <f t="shared" si="474"/>
        <v>0</v>
      </c>
    </row>
    <row r="30389" spans="67:67">
      <c r="BO30389" s="87" t="str">
        <f t="shared" si="474"/>
        <v>0</v>
      </c>
    </row>
    <row r="30390" spans="67:67">
      <c r="BO30390" s="87" t="str">
        <f t="shared" si="474"/>
        <v>0</v>
      </c>
    </row>
    <row r="30391" spans="67:67">
      <c r="BO30391" s="87" t="str">
        <f t="shared" si="474"/>
        <v>0</v>
      </c>
    </row>
    <row r="30392" spans="67:67">
      <c r="BO30392" s="87" t="str">
        <f t="shared" si="474"/>
        <v>0</v>
      </c>
    </row>
    <row r="30393" spans="67:67">
      <c r="BO30393" s="87" t="str">
        <f t="shared" si="474"/>
        <v>0</v>
      </c>
    </row>
    <row r="30394" spans="67:67">
      <c r="BO30394" s="87" t="str">
        <f t="shared" si="474"/>
        <v>0</v>
      </c>
    </row>
    <row r="30395" spans="67:67">
      <c r="BO30395" s="87" t="str">
        <f t="shared" si="474"/>
        <v>0</v>
      </c>
    </row>
    <row r="30396" spans="67:67">
      <c r="BO30396" s="87" t="str">
        <f t="shared" si="474"/>
        <v>0</v>
      </c>
    </row>
    <row r="30397" spans="67:67">
      <c r="BO30397" s="87" t="str">
        <f t="shared" si="474"/>
        <v>0</v>
      </c>
    </row>
    <row r="30398" spans="67:67">
      <c r="BO30398" s="87" t="str">
        <f t="shared" si="474"/>
        <v>0</v>
      </c>
    </row>
    <row r="30399" spans="67:67">
      <c r="BO30399" s="87" t="str">
        <f t="shared" si="474"/>
        <v>0</v>
      </c>
    </row>
    <row r="30400" spans="67:67">
      <c r="BO30400" s="87" t="str">
        <f t="shared" si="474"/>
        <v>0</v>
      </c>
    </row>
    <row r="30401" spans="67:67">
      <c r="BO30401" s="87" t="str">
        <f t="shared" si="474"/>
        <v>0</v>
      </c>
    </row>
    <row r="30402" spans="67:67">
      <c r="BO30402" s="87" t="str">
        <f t="shared" si="474"/>
        <v>0</v>
      </c>
    </row>
    <row r="30403" spans="67:67">
      <c r="BO30403" s="87" t="str">
        <f t="shared" si="474"/>
        <v>0</v>
      </c>
    </row>
    <row r="30404" spans="67:67">
      <c r="BO30404" s="87" t="str">
        <f t="shared" si="474"/>
        <v>0</v>
      </c>
    </row>
    <row r="30405" spans="67:67">
      <c r="BO30405" s="87" t="str">
        <f t="shared" si="474"/>
        <v>0</v>
      </c>
    </row>
    <row r="30406" spans="67:67">
      <c r="BO30406" s="87" t="str">
        <f t="shared" ref="BO30406:BO30469" si="475">IF(AND(BI30406&lt;&gt;"",BM30406&lt;&gt;"",BE30406&lt;&gt;"",BF30406&lt;&gt;"",BG30406&lt;&gt;""),(1000*9.81*BI30406*0.001*BM30406)/(BE30406*BF30406*BG30406),"0")</f>
        <v>0</v>
      </c>
    </row>
    <row r="30407" spans="67:67">
      <c r="BO30407" s="87" t="str">
        <f t="shared" si="475"/>
        <v>0</v>
      </c>
    </row>
    <row r="30408" spans="67:67">
      <c r="BO30408" s="87" t="str">
        <f t="shared" si="475"/>
        <v>0</v>
      </c>
    </row>
    <row r="30409" spans="67:67">
      <c r="BO30409" s="87" t="str">
        <f t="shared" si="475"/>
        <v>0</v>
      </c>
    </row>
    <row r="30410" spans="67:67">
      <c r="BO30410" s="87" t="str">
        <f t="shared" si="475"/>
        <v>0</v>
      </c>
    </row>
    <row r="30411" spans="67:67">
      <c r="BO30411" s="87" t="str">
        <f t="shared" si="475"/>
        <v>0</v>
      </c>
    </row>
    <row r="30412" spans="67:67">
      <c r="BO30412" s="87" t="str">
        <f t="shared" si="475"/>
        <v>0</v>
      </c>
    </row>
    <row r="30413" spans="67:67">
      <c r="BO30413" s="87" t="str">
        <f t="shared" si="475"/>
        <v>0</v>
      </c>
    </row>
    <row r="30414" spans="67:67">
      <c r="BO30414" s="87" t="str">
        <f t="shared" si="475"/>
        <v>0</v>
      </c>
    </row>
    <row r="30415" spans="67:67">
      <c r="BO30415" s="87" t="str">
        <f t="shared" si="475"/>
        <v>0</v>
      </c>
    </row>
    <row r="30416" spans="67:67">
      <c r="BO30416" s="87" t="str">
        <f t="shared" si="475"/>
        <v>0</v>
      </c>
    </row>
    <row r="30417" spans="67:67">
      <c r="BO30417" s="87" t="str">
        <f t="shared" si="475"/>
        <v>0</v>
      </c>
    </row>
    <row r="30418" spans="67:67">
      <c r="BO30418" s="87" t="str">
        <f t="shared" si="475"/>
        <v>0</v>
      </c>
    </row>
    <row r="30419" spans="67:67">
      <c r="BO30419" s="87" t="str">
        <f t="shared" si="475"/>
        <v>0</v>
      </c>
    </row>
    <row r="30420" spans="67:67">
      <c r="BO30420" s="87" t="str">
        <f t="shared" si="475"/>
        <v>0</v>
      </c>
    </row>
    <row r="30421" spans="67:67">
      <c r="BO30421" s="87" t="str">
        <f t="shared" si="475"/>
        <v>0</v>
      </c>
    </row>
    <row r="30422" spans="67:67">
      <c r="BO30422" s="87" t="str">
        <f t="shared" si="475"/>
        <v>0</v>
      </c>
    </row>
    <row r="30423" spans="67:67">
      <c r="BO30423" s="87" t="str">
        <f t="shared" si="475"/>
        <v>0</v>
      </c>
    </row>
    <row r="30424" spans="67:67">
      <c r="BO30424" s="87" t="str">
        <f t="shared" si="475"/>
        <v>0</v>
      </c>
    </row>
    <row r="30425" spans="67:67">
      <c r="BO30425" s="87" t="str">
        <f t="shared" si="475"/>
        <v>0</v>
      </c>
    </row>
    <row r="30426" spans="67:67">
      <c r="BO30426" s="87" t="str">
        <f t="shared" si="475"/>
        <v>0</v>
      </c>
    </row>
    <row r="30427" spans="67:67">
      <c r="BO30427" s="87" t="str">
        <f t="shared" si="475"/>
        <v>0</v>
      </c>
    </row>
    <row r="30428" spans="67:67">
      <c r="BO30428" s="87" t="str">
        <f t="shared" si="475"/>
        <v>0</v>
      </c>
    </row>
    <row r="30429" spans="67:67">
      <c r="BO30429" s="87" t="str">
        <f t="shared" si="475"/>
        <v>0</v>
      </c>
    </row>
    <row r="30430" spans="67:67">
      <c r="BO30430" s="87" t="str">
        <f t="shared" si="475"/>
        <v>0</v>
      </c>
    </row>
    <row r="30431" spans="67:67">
      <c r="BO30431" s="87" t="str">
        <f t="shared" si="475"/>
        <v>0</v>
      </c>
    </row>
    <row r="30432" spans="67:67">
      <c r="BO30432" s="87" t="str">
        <f t="shared" si="475"/>
        <v>0</v>
      </c>
    </row>
    <row r="30433" spans="67:67">
      <c r="BO30433" s="87" t="str">
        <f t="shared" si="475"/>
        <v>0</v>
      </c>
    </row>
    <row r="30434" spans="67:67">
      <c r="BO30434" s="87" t="str">
        <f t="shared" si="475"/>
        <v>0</v>
      </c>
    </row>
    <row r="30435" spans="67:67">
      <c r="BO30435" s="87" t="str">
        <f t="shared" si="475"/>
        <v>0</v>
      </c>
    </row>
    <row r="30436" spans="67:67">
      <c r="BO30436" s="87" t="str">
        <f t="shared" si="475"/>
        <v>0</v>
      </c>
    </row>
    <row r="30437" spans="67:67">
      <c r="BO30437" s="87" t="str">
        <f t="shared" si="475"/>
        <v>0</v>
      </c>
    </row>
    <row r="30438" spans="67:67">
      <c r="BO30438" s="87" t="str">
        <f t="shared" si="475"/>
        <v>0</v>
      </c>
    </row>
    <row r="30439" spans="67:67">
      <c r="BO30439" s="87" t="str">
        <f t="shared" si="475"/>
        <v>0</v>
      </c>
    </row>
    <row r="30440" spans="67:67">
      <c r="BO30440" s="87" t="str">
        <f t="shared" si="475"/>
        <v>0</v>
      </c>
    </row>
    <row r="30441" spans="67:67">
      <c r="BO30441" s="87" t="str">
        <f t="shared" si="475"/>
        <v>0</v>
      </c>
    </row>
    <row r="30442" spans="67:67">
      <c r="BO30442" s="87" t="str">
        <f t="shared" si="475"/>
        <v>0</v>
      </c>
    </row>
    <row r="30443" spans="67:67">
      <c r="BO30443" s="87" t="str">
        <f t="shared" si="475"/>
        <v>0</v>
      </c>
    </row>
    <row r="30444" spans="67:67">
      <c r="BO30444" s="87" t="str">
        <f t="shared" si="475"/>
        <v>0</v>
      </c>
    </row>
    <row r="30445" spans="67:67">
      <c r="BO30445" s="87" t="str">
        <f t="shared" si="475"/>
        <v>0</v>
      </c>
    </row>
    <row r="30446" spans="67:67">
      <c r="BO30446" s="87" t="str">
        <f t="shared" si="475"/>
        <v>0</v>
      </c>
    </row>
    <row r="30447" spans="67:67">
      <c r="BO30447" s="87" t="str">
        <f t="shared" si="475"/>
        <v>0</v>
      </c>
    </row>
    <row r="30448" spans="67:67">
      <c r="BO30448" s="87" t="str">
        <f t="shared" si="475"/>
        <v>0</v>
      </c>
    </row>
    <row r="30449" spans="67:67">
      <c r="BO30449" s="87" t="str">
        <f t="shared" si="475"/>
        <v>0</v>
      </c>
    </row>
    <row r="30450" spans="67:67">
      <c r="BO30450" s="87" t="str">
        <f t="shared" si="475"/>
        <v>0</v>
      </c>
    </row>
    <row r="30451" spans="67:67">
      <c r="BO30451" s="87" t="str">
        <f t="shared" si="475"/>
        <v>0</v>
      </c>
    </row>
    <row r="30452" spans="67:67">
      <c r="BO30452" s="87" t="str">
        <f t="shared" si="475"/>
        <v>0</v>
      </c>
    </row>
    <row r="30453" spans="67:67">
      <c r="BO30453" s="87" t="str">
        <f t="shared" si="475"/>
        <v>0</v>
      </c>
    </row>
    <row r="30454" spans="67:67">
      <c r="BO30454" s="87" t="str">
        <f t="shared" si="475"/>
        <v>0</v>
      </c>
    </row>
    <row r="30455" spans="67:67">
      <c r="BO30455" s="87" t="str">
        <f t="shared" si="475"/>
        <v>0</v>
      </c>
    </row>
    <row r="30456" spans="67:67">
      <c r="BO30456" s="87" t="str">
        <f t="shared" si="475"/>
        <v>0</v>
      </c>
    </row>
    <row r="30457" spans="67:67">
      <c r="BO30457" s="87" t="str">
        <f t="shared" si="475"/>
        <v>0</v>
      </c>
    </row>
    <row r="30458" spans="67:67">
      <c r="BO30458" s="87" t="str">
        <f t="shared" si="475"/>
        <v>0</v>
      </c>
    </row>
    <row r="30459" spans="67:67">
      <c r="BO30459" s="87" t="str">
        <f t="shared" si="475"/>
        <v>0</v>
      </c>
    </row>
    <row r="30460" spans="67:67">
      <c r="BO30460" s="87" t="str">
        <f t="shared" si="475"/>
        <v>0</v>
      </c>
    </row>
    <row r="30461" spans="67:67">
      <c r="BO30461" s="87" t="str">
        <f t="shared" si="475"/>
        <v>0</v>
      </c>
    </row>
    <row r="30462" spans="67:67">
      <c r="BO30462" s="87" t="str">
        <f t="shared" si="475"/>
        <v>0</v>
      </c>
    </row>
    <row r="30463" spans="67:67">
      <c r="BO30463" s="87" t="str">
        <f t="shared" si="475"/>
        <v>0</v>
      </c>
    </row>
    <row r="30464" spans="67:67">
      <c r="BO30464" s="87" t="str">
        <f t="shared" si="475"/>
        <v>0</v>
      </c>
    </row>
    <row r="30465" spans="67:67">
      <c r="BO30465" s="87" t="str">
        <f t="shared" si="475"/>
        <v>0</v>
      </c>
    </row>
    <row r="30466" spans="67:67">
      <c r="BO30466" s="87" t="str">
        <f t="shared" si="475"/>
        <v>0</v>
      </c>
    </row>
    <row r="30467" spans="67:67">
      <c r="BO30467" s="87" t="str">
        <f t="shared" si="475"/>
        <v>0</v>
      </c>
    </row>
    <row r="30468" spans="67:67">
      <c r="BO30468" s="87" t="str">
        <f t="shared" si="475"/>
        <v>0</v>
      </c>
    </row>
    <row r="30469" spans="67:67">
      <c r="BO30469" s="87" t="str">
        <f t="shared" si="475"/>
        <v>0</v>
      </c>
    </row>
    <row r="30470" spans="67:67">
      <c r="BO30470" s="87" t="str">
        <f t="shared" ref="BO30470:BO30533" si="476">IF(AND(BI30470&lt;&gt;"",BM30470&lt;&gt;"",BE30470&lt;&gt;"",BF30470&lt;&gt;"",BG30470&lt;&gt;""),(1000*9.81*BI30470*0.001*BM30470)/(BE30470*BF30470*BG30470),"0")</f>
        <v>0</v>
      </c>
    </row>
    <row r="30471" spans="67:67">
      <c r="BO30471" s="87" t="str">
        <f t="shared" si="476"/>
        <v>0</v>
      </c>
    </row>
    <row r="30472" spans="67:67">
      <c r="BO30472" s="87" t="str">
        <f t="shared" si="476"/>
        <v>0</v>
      </c>
    </row>
    <row r="30473" spans="67:67">
      <c r="BO30473" s="87" t="str">
        <f t="shared" si="476"/>
        <v>0</v>
      </c>
    </row>
    <row r="30474" spans="67:67">
      <c r="BO30474" s="87" t="str">
        <f t="shared" si="476"/>
        <v>0</v>
      </c>
    </row>
    <row r="30475" spans="67:67">
      <c r="BO30475" s="87" t="str">
        <f t="shared" si="476"/>
        <v>0</v>
      </c>
    </row>
    <row r="30476" spans="67:67">
      <c r="BO30476" s="87" t="str">
        <f t="shared" si="476"/>
        <v>0</v>
      </c>
    </row>
    <row r="30477" spans="67:67">
      <c r="BO30477" s="87" t="str">
        <f t="shared" si="476"/>
        <v>0</v>
      </c>
    </row>
    <row r="30478" spans="67:67">
      <c r="BO30478" s="87" t="str">
        <f t="shared" si="476"/>
        <v>0</v>
      </c>
    </row>
    <row r="30479" spans="67:67">
      <c r="BO30479" s="87" t="str">
        <f t="shared" si="476"/>
        <v>0</v>
      </c>
    </row>
    <row r="30480" spans="67:67">
      <c r="BO30480" s="87" t="str">
        <f t="shared" si="476"/>
        <v>0</v>
      </c>
    </row>
    <row r="30481" spans="67:67">
      <c r="BO30481" s="87" t="str">
        <f t="shared" si="476"/>
        <v>0</v>
      </c>
    </row>
    <row r="30482" spans="67:67">
      <c r="BO30482" s="87" t="str">
        <f t="shared" si="476"/>
        <v>0</v>
      </c>
    </row>
    <row r="30483" spans="67:67">
      <c r="BO30483" s="87" t="str">
        <f t="shared" si="476"/>
        <v>0</v>
      </c>
    </row>
    <row r="30484" spans="67:67">
      <c r="BO30484" s="87" t="str">
        <f t="shared" si="476"/>
        <v>0</v>
      </c>
    </row>
    <row r="30485" spans="67:67">
      <c r="BO30485" s="87" t="str">
        <f t="shared" si="476"/>
        <v>0</v>
      </c>
    </row>
    <row r="30486" spans="67:67">
      <c r="BO30486" s="87" t="str">
        <f t="shared" si="476"/>
        <v>0</v>
      </c>
    </row>
    <row r="30487" spans="67:67">
      <c r="BO30487" s="87" t="str">
        <f t="shared" si="476"/>
        <v>0</v>
      </c>
    </row>
    <row r="30488" spans="67:67">
      <c r="BO30488" s="87" t="str">
        <f t="shared" si="476"/>
        <v>0</v>
      </c>
    </row>
    <row r="30489" spans="67:67">
      <c r="BO30489" s="87" t="str">
        <f t="shared" si="476"/>
        <v>0</v>
      </c>
    </row>
    <row r="30490" spans="67:67">
      <c r="BO30490" s="87" t="str">
        <f t="shared" si="476"/>
        <v>0</v>
      </c>
    </row>
    <row r="30491" spans="67:67">
      <c r="BO30491" s="87" t="str">
        <f t="shared" si="476"/>
        <v>0</v>
      </c>
    </row>
    <row r="30492" spans="67:67">
      <c r="BO30492" s="87" t="str">
        <f t="shared" si="476"/>
        <v>0</v>
      </c>
    </row>
    <row r="30493" spans="67:67">
      <c r="BO30493" s="87" t="str">
        <f t="shared" si="476"/>
        <v>0</v>
      </c>
    </row>
    <row r="30494" spans="67:67">
      <c r="BO30494" s="87" t="str">
        <f t="shared" si="476"/>
        <v>0</v>
      </c>
    </row>
    <row r="30495" spans="67:67">
      <c r="BO30495" s="87" t="str">
        <f t="shared" si="476"/>
        <v>0</v>
      </c>
    </row>
    <row r="30496" spans="67:67">
      <c r="BO30496" s="87" t="str">
        <f t="shared" si="476"/>
        <v>0</v>
      </c>
    </row>
    <row r="30497" spans="67:67">
      <c r="BO30497" s="87" t="str">
        <f t="shared" si="476"/>
        <v>0</v>
      </c>
    </row>
    <row r="30498" spans="67:67">
      <c r="BO30498" s="87" t="str">
        <f t="shared" si="476"/>
        <v>0</v>
      </c>
    </row>
    <row r="30499" spans="67:67">
      <c r="BO30499" s="87" t="str">
        <f t="shared" si="476"/>
        <v>0</v>
      </c>
    </row>
    <row r="30500" spans="67:67">
      <c r="BO30500" s="87" t="str">
        <f t="shared" si="476"/>
        <v>0</v>
      </c>
    </row>
    <row r="30501" spans="67:67">
      <c r="BO30501" s="87" t="str">
        <f t="shared" si="476"/>
        <v>0</v>
      </c>
    </row>
    <row r="30502" spans="67:67">
      <c r="BO30502" s="87" t="str">
        <f t="shared" si="476"/>
        <v>0</v>
      </c>
    </row>
    <row r="30503" spans="67:67">
      <c r="BO30503" s="87" t="str">
        <f t="shared" si="476"/>
        <v>0</v>
      </c>
    </row>
    <row r="30504" spans="67:67">
      <c r="BO30504" s="87" t="str">
        <f t="shared" si="476"/>
        <v>0</v>
      </c>
    </row>
    <row r="30505" spans="67:67">
      <c r="BO30505" s="87" t="str">
        <f t="shared" si="476"/>
        <v>0</v>
      </c>
    </row>
    <row r="30506" spans="67:67">
      <c r="BO30506" s="87" t="str">
        <f t="shared" si="476"/>
        <v>0</v>
      </c>
    </row>
    <row r="30507" spans="67:67">
      <c r="BO30507" s="87" t="str">
        <f t="shared" si="476"/>
        <v>0</v>
      </c>
    </row>
    <row r="30508" spans="67:67">
      <c r="BO30508" s="87" t="str">
        <f t="shared" si="476"/>
        <v>0</v>
      </c>
    </row>
    <row r="30509" spans="67:67">
      <c r="BO30509" s="87" t="str">
        <f t="shared" si="476"/>
        <v>0</v>
      </c>
    </row>
    <row r="30510" spans="67:67">
      <c r="BO30510" s="87" t="str">
        <f t="shared" si="476"/>
        <v>0</v>
      </c>
    </row>
    <row r="30511" spans="67:67">
      <c r="BO30511" s="87" t="str">
        <f t="shared" si="476"/>
        <v>0</v>
      </c>
    </row>
    <row r="30512" spans="67:67">
      <c r="BO30512" s="87" t="str">
        <f t="shared" si="476"/>
        <v>0</v>
      </c>
    </row>
    <row r="30513" spans="67:67">
      <c r="BO30513" s="87" t="str">
        <f t="shared" si="476"/>
        <v>0</v>
      </c>
    </row>
    <row r="30514" spans="67:67">
      <c r="BO30514" s="87" t="str">
        <f t="shared" si="476"/>
        <v>0</v>
      </c>
    </row>
    <row r="30515" spans="67:67">
      <c r="BO30515" s="87" t="str">
        <f t="shared" si="476"/>
        <v>0</v>
      </c>
    </row>
    <row r="30516" spans="67:67">
      <c r="BO30516" s="87" t="str">
        <f t="shared" si="476"/>
        <v>0</v>
      </c>
    </row>
    <row r="30517" spans="67:67">
      <c r="BO30517" s="87" t="str">
        <f t="shared" si="476"/>
        <v>0</v>
      </c>
    </row>
    <row r="30518" spans="67:67">
      <c r="BO30518" s="87" t="str">
        <f t="shared" si="476"/>
        <v>0</v>
      </c>
    </row>
    <row r="30519" spans="67:67">
      <c r="BO30519" s="87" t="str">
        <f t="shared" si="476"/>
        <v>0</v>
      </c>
    </row>
    <row r="30520" spans="67:67">
      <c r="BO30520" s="87" t="str">
        <f t="shared" si="476"/>
        <v>0</v>
      </c>
    </row>
    <row r="30521" spans="67:67">
      <c r="BO30521" s="87" t="str">
        <f t="shared" si="476"/>
        <v>0</v>
      </c>
    </row>
    <row r="30522" spans="67:67">
      <c r="BO30522" s="87" t="str">
        <f t="shared" si="476"/>
        <v>0</v>
      </c>
    </row>
    <row r="30523" spans="67:67">
      <c r="BO30523" s="87" t="str">
        <f t="shared" si="476"/>
        <v>0</v>
      </c>
    </row>
    <row r="30524" spans="67:67">
      <c r="BO30524" s="87" t="str">
        <f t="shared" si="476"/>
        <v>0</v>
      </c>
    </row>
    <row r="30525" spans="67:67">
      <c r="BO30525" s="87" t="str">
        <f t="shared" si="476"/>
        <v>0</v>
      </c>
    </row>
    <row r="30526" spans="67:67">
      <c r="BO30526" s="87" t="str">
        <f t="shared" si="476"/>
        <v>0</v>
      </c>
    </row>
    <row r="30527" spans="67:67">
      <c r="BO30527" s="87" t="str">
        <f t="shared" si="476"/>
        <v>0</v>
      </c>
    </row>
    <row r="30528" spans="67:67">
      <c r="BO30528" s="87" t="str">
        <f t="shared" si="476"/>
        <v>0</v>
      </c>
    </row>
    <row r="30529" spans="67:67">
      <c r="BO30529" s="87" t="str">
        <f t="shared" si="476"/>
        <v>0</v>
      </c>
    </row>
    <row r="30530" spans="67:67">
      <c r="BO30530" s="87" t="str">
        <f t="shared" si="476"/>
        <v>0</v>
      </c>
    </row>
    <row r="30531" spans="67:67">
      <c r="BO30531" s="87" t="str">
        <f t="shared" si="476"/>
        <v>0</v>
      </c>
    </row>
    <row r="30532" spans="67:67">
      <c r="BO30532" s="87" t="str">
        <f t="shared" si="476"/>
        <v>0</v>
      </c>
    </row>
    <row r="30533" spans="67:67">
      <c r="BO30533" s="87" t="str">
        <f t="shared" si="476"/>
        <v>0</v>
      </c>
    </row>
    <row r="30534" spans="67:67">
      <c r="BO30534" s="87" t="str">
        <f t="shared" ref="BO30534:BO30597" si="477">IF(AND(BI30534&lt;&gt;"",BM30534&lt;&gt;"",BE30534&lt;&gt;"",BF30534&lt;&gt;"",BG30534&lt;&gt;""),(1000*9.81*BI30534*0.001*BM30534)/(BE30534*BF30534*BG30534),"0")</f>
        <v>0</v>
      </c>
    </row>
    <row r="30535" spans="67:67">
      <c r="BO30535" s="87" t="str">
        <f t="shared" si="477"/>
        <v>0</v>
      </c>
    </row>
    <row r="30536" spans="67:67">
      <c r="BO30536" s="87" t="str">
        <f t="shared" si="477"/>
        <v>0</v>
      </c>
    </row>
    <row r="30537" spans="67:67">
      <c r="BO30537" s="87" t="str">
        <f t="shared" si="477"/>
        <v>0</v>
      </c>
    </row>
    <row r="30538" spans="67:67">
      <c r="BO30538" s="87" t="str">
        <f t="shared" si="477"/>
        <v>0</v>
      </c>
    </row>
    <row r="30539" spans="67:67">
      <c r="BO30539" s="87" t="str">
        <f t="shared" si="477"/>
        <v>0</v>
      </c>
    </row>
    <row r="30540" spans="67:67">
      <c r="BO30540" s="87" t="str">
        <f t="shared" si="477"/>
        <v>0</v>
      </c>
    </row>
    <row r="30541" spans="67:67">
      <c r="BO30541" s="87" t="str">
        <f t="shared" si="477"/>
        <v>0</v>
      </c>
    </row>
    <row r="30542" spans="67:67">
      <c r="BO30542" s="87" t="str">
        <f t="shared" si="477"/>
        <v>0</v>
      </c>
    </row>
    <row r="30543" spans="67:67">
      <c r="BO30543" s="87" t="str">
        <f t="shared" si="477"/>
        <v>0</v>
      </c>
    </row>
    <row r="30544" spans="67:67">
      <c r="BO30544" s="87" t="str">
        <f t="shared" si="477"/>
        <v>0</v>
      </c>
    </row>
    <row r="30545" spans="67:67">
      <c r="BO30545" s="87" t="str">
        <f t="shared" si="477"/>
        <v>0</v>
      </c>
    </row>
    <row r="30546" spans="67:67">
      <c r="BO30546" s="87" t="str">
        <f t="shared" si="477"/>
        <v>0</v>
      </c>
    </row>
    <row r="30547" spans="67:67">
      <c r="BO30547" s="87" t="str">
        <f t="shared" si="477"/>
        <v>0</v>
      </c>
    </row>
    <row r="30548" spans="67:67">
      <c r="BO30548" s="87" t="str">
        <f t="shared" si="477"/>
        <v>0</v>
      </c>
    </row>
    <row r="30549" spans="67:67">
      <c r="BO30549" s="87" t="str">
        <f t="shared" si="477"/>
        <v>0</v>
      </c>
    </row>
    <row r="30550" spans="67:67">
      <c r="BO30550" s="87" t="str">
        <f t="shared" si="477"/>
        <v>0</v>
      </c>
    </row>
    <row r="30551" spans="67:67">
      <c r="BO30551" s="87" t="str">
        <f t="shared" si="477"/>
        <v>0</v>
      </c>
    </row>
    <row r="30552" spans="67:67">
      <c r="BO30552" s="87" t="str">
        <f t="shared" si="477"/>
        <v>0</v>
      </c>
    </row>
    <row r="30553" spans="67:67">
      <c r="BO30553" s="87" t="str">
        <f t="shared" si="477"/>
        <v>0</v>
      </c>
    </row>
    <row r="30554" spans="67:67">
      <c r="BO30554" s="87" t="str">
        <f t="shared" si="477"/>
        <v>0</v>
      </c>
    </row>
    <row r="30555" spans="67:67">
      <c r="BO30555" s="87" t="str">
        <f t="shared" si="477"/>
        <v>0</v>
      </c>
    </row>
    <row r="30556" spans="67:67">
      <c r="BO30556" s="87" t="str">
        <f t="shared" si="477"/>
        <v>0</v>
      </c>
    </row>
    <row r="30557" spans="67:67">
      <c r="BO30557" s="87" t="str">
        <f t="shared" si="477"/>
        <v>0</v>
      </c>
    </row>
    <row r="30558" spans="67:67">
      <c r="BO30558" s="87" t="str">
        <f t="shared" si="477"/>
        <v>0</v>
      </c>
    </row>
    <row r="30559" spans="67:67">
      <c r="BO30559" s="87" t="str">
        <f t="shared" si="477"/>
        <v>0</v>
      </c>
    </row>
    <row r="30560" spans="67:67">
      <c r="BO30560" s="87" t="str">
        <f t="shared" si="477"/>
        <v>0</v>
      </c>
    </row>
    <row r="30561" spans="67:67">
      <c r="BO30561" s="87" t="str">
        <f t="shared" si="477"/>
        <v>0</v>
      </c>
    </row>
    <row r="30562" spans="67:67">
      <c r="BO30562" s="87" t="str">
        <f t="shared" si="477"/>
        <v>0</v>
      </c>
    </row>
    <row r="30563" spans="67:67">
      <c r="BO30563" s="87" t="str">
        <f t="shared" si="477"/>
        <v>0</v>
      </c>
    </row>
    <row r="30564" spans="67:67">
      <c r="BO30564" s="87" t="str">
        <f t="shared" si="477"/>
        <v>0</v>
      </c>
    </row>
    <row r="30565" spans="67:67">
      <c r="BO30565" s="87" t="str">
        <f t="shared" si="477"/>
        <v>0</v>
      </c>
    </row>
    <row r="30566" spans="67:67">
      <c r="BO30566" s="87" t="str">
        <f t="shared" si="477"/>
        <v>0</v>
      </c>
    </row>
    <row r="30567" spans="67:67">
      <c r="BO30567" s="87" t="str">
        <f t="shared" si="477"/>
        <v>0</v>
      </c>
    </row>
    <row r="30568" spans="67:67">
      <c r="BO30568" s="87" t="str">
        <f t="shared" si="477"/>
        <v>0</v>
      </c>
    </row>
    <row r="30569" spans="67:67">
      <c r="BO30569" s="87" t="str">
        <f t="shared" si="477"/>
        <v>0</v>
      </c>
    </row>
    <row r="30570" spans="67:67">
      <c r="BO30570" s="87" t="str">
        <f t="shared" si="477"/>
        <v>0</v>
      </c>
    </row>
    <row r="30571" spans="67:67">
      <c r="BO30571" s="87" t="str">
        <f t="shared" si="477"/>
        <v>0</v>
      </c>
    </row>
    <row r="30572" spans="67:67">
      <c r="BO30572" s="87" t="str">
        <f t="shared" si="477"/>
        <v>0</v>
      </c>
    </row>
    <row r="30573" spans="67:67">
      <c r="BO30573" s="87" t="str">
        <f t="shared" si="477"/>
        <v>0</v>
      </c>
    </row>
    <row r="30574" spans="67:67">
      <c r="BO30574" s="87" t="str">
        <f t="shared" si="477"/>
        <v>0</v>
      </c>
    </row>
    <row r="30575" spans="67:67">
      <c r="BO30575" s="87" t="str">
        <f t="shared" si="477"/>
        <v>0</v>
      </c>
    </row>
    <row r="30576" spans="67:67">
      <c r="BO30576" s="87" t="str">
        <f t="shared" si="477"/>
        <v>0</v>
      </c>
    </row>
    <row r="30577" spans="67:67">
      <c r="BO30577" s="87" t="str">
        <f t="shared" si="477"/>
        <v>0</v>
      </c>
    </row>
    <row r="30578" spans="67:67">
      <c r="BO30578" s="87" t="str">
        <f t="shared" si="477"/>
        <v>0</v>
      </c>
    </row>
    <row r="30579" spans="67:67">
      <c r="BO30579" s="87" t="str">
        <f t="shared" si="477"/>
        <v>0</v>
      </c>
    </row>
    <row r="30580" spans="67:67">
      <c r="BO30580" s="87" t="str">
        <f t="shared" si="477"/>
        <v>0</v>
      </c>
    </row>
    <row r="30581" spans="67:67">
      <c r="BO30581" s="87" t="str">
        <f t="shared" si="477"/>
        <v>0</v>
      </c>
    </row>
    <row r="30582" spans="67:67">
      <c r="BO30582" s="87" t="str">
        <f t="shared" si="477"/>
        <v>0</v>
      </c>
    </row>
    <row r="30583" spans="67:67">
      <c r="BO30583" s="87" t="str">
        <f t="shared" si="477"/>
        <v>0</v>
      </c>
    </row>
    <row r="30584" spans="67:67">
      <c r="BO30584" s="87" t="str">
        <f t="shared" si="477"/>
        <v>0</v>
      </c>
    </row>
    <row r="30585" spans="67:67">
      <c r="BO30585" s="87" t="str">
        <f t="shared" si="477"/>
        <v>0</v>
      </c>
    </row>
    <row r="30586" spans="67:67">
      <c r="BO30586" s="87" t="str">
        <f t="shared" si="477"/>
        <v>0</v>
      </c>
    </row>
    <row r="30587" spans="67:67">
      <c r="BO30587" s="87" t="str">
        <f t="shared" si="477"/>
        <v>0</v>
      </c>
    </row>
    <row r="30588" spans="67:67">
      <c r="BO30588" s="87" t="str">
        <f t="shared" si="477"/>
        <v>0</v>
      </c>
    </row>
    <row r="30589" spans="67:67">
      <c r="BO30589" s="87" t="str">
        <f t="shared" si="477"/>
        <v>0</v>
      </c>
    </row>
    <row r="30590" spans="67:67">
      <c r="BO30590" s="87" t="str">
        <f t="shared" si="477"/>
        <v>0</v>
      </c>
    </row>
    <row r="30591" spans="67:67">
      <c r="BO30591" s="87" t="str">
        <f t="shared" si="477"/>
        <v>0</v>
      </c>
    </row>
    <row r="30592" spans="67:67">
      <c r="BO30592" s="87" t="str">
        <f t="shared" si="477"/>
        <v>0</v>
      </c>
    </row>
    <row r="30593" spans="67:67">
      <c r="BO30593" s="87" t="str">
        <f t="shared" si="477"/>
        <v>0</v>
      </c>
    </row>
    <row r="30594" spans="67:67">
      <c r="BO30594" s="87" t="str">
        <f t="shared" si="477"/>
        <v>0</v>
      </c>
    </row>
    <row r="30595" spans="67:67">
      <c r="BO30595" s="87" t="str">
        <f t="shared" si="477"/>
        <v>0</v>
      </c>
    </row>
    <row r="30596" spans="67:67">
      <c r="BO30596" s="87" t="str">
        <f t="shared" si="477"/>
        <v>0</v>
      </c>
    </row>
    <row r="30597" spans="67:67">
      <c r="BO30597" s="87" t="str">
        <f t="shared" si="477"/>
        <v>0</v>
      </c>
    </row>
    <row r="30598" spans="67:67">
      <c r="BO30598" s="87" t="str">
        <f t="shared" ref="BO30598:BO30661" si="478">IF(AND(BI30598&lt;&gt;"",BM30598&lt;&gt;"",BE30598&lt;&gt;"",BF30598&lt;&gt;"",BG30598&lt;&gt;""),(1000*9.81*BI30598*0.001*BM30598)/(BE30598*BF30598*BG30598),"0")</f>
        <v>0</v>
      </c>
    </row>
    <row r="30599" spans="67:67">
      <c r="BO30599" s="87" t="str">
        <f t="shared" si="478"/>
        <v>0</v>
      </c>
    </row>
    <row r="30600" spans="67:67">
      <c r="BO30600" s="87" t="str">
        <f t="shared" si="478"/>
        <v>0</v>
      </c>
    </row>
    <row r="30601" spans="67:67">
      <c r="BO30601" s="87" t="str">
        <f t="shared" si="478"/>
        <v>0</v>
      </c>
    </row>
    <row r="30602" spans="67:67">
      <c r="BO30602" s="87" t="str">
        <f t="shared" si="478"/>
        <v>0</v>
      </c>
    </row>
    <row r="30603" spans="67:67">
      <c r="BO30603" s="87" t="str">
        <f t="shared" si="478"/>
        <v>0</v>
      </c>
    </row>
    <row r="30604" spans="67:67">
      <c r="BO30604" s="87" t="str">
        <f t="shared" si="478"/>
        <v>0</v>
      </c>
    </row>
    <row r="30605" spans="67:67">
      <c r="BO30605" s="87" t="str">
        <f t="shared" si="478"/>
        <v>0</v>
      </c>
    </row>
    <row r="30606" spans="67:67">
      <c r="BO30606" s="87" t="str">
        <f t="shared" si="478"/>
        <v>0</v>
      </c>
    </row>
    <row r="30607" spans="67:67">
      <c r="BO30607" s="87" t="str">
        <f t="shared" si="478"/>
        <v>0</v>
      </c>
    </row>
    <row r="30608" spans="67:67">
      <c r="BO30608" s="87" t="str">
        <f t="shared" si="478"/>
        <v>0</v>
      </c>
    </row>
    <row r="30609" spans="67:67">
      <c r="BO30609" s="87" t="str">
        <f t="shared" si="478"/>
        <v>0</v>
      </c>
    </row>
    <row r="30610" spans="67:67">
      <c r="BO30610" s="87" t="str">
        <f t="shared" si="478"/>
        <v>0</v>
      </c>
    </row>
    <row r="30611" spans="67:67">
      <c r="BO30611" s="87" t="str">
        <f t="shared" si="478"/>
        <v>0</v>
      </c>
    </row>
    <row r="30612" spans="67:67">
      <c r="BO30612" s="87" t="str">
        <f t="shared" si="478"/>
        <v>0</v>
      </c>
    </row>
    <row r="30613" spans="67:67">
      <c r="BO30613" s="87" t="str">
        <f t="shared" si="478"/>
        <v>0</v>
      </c>
    </row>
    <row r="30614" spans="67:67">
      <c r="BO30614" s="87" t="str">
        <f t="shared" si="478"/>
        <v>0</v>
      </c>
    </row>
    <row r="30615" spans="67:67">
      <c r="BO30615" s="87" t="str">
        <f t="shared" si="478"/>
        <v>0</v>
      </c>
    </row>
    <row r="30616" spans="67:67">
      <c r="BO30616" s="87" t="str">
        <f t="shared" si="478"/>
        <v>0</v>
      </c>
    </row>
    <row r="30617" spans="67:67">
      <c r="BO30617" s="87" t="str">
        <f t="shared" si="478"/>
        <v>0</v>
      </c>
    </row>
    <row r="30618" spans="67:67">
      <c r="BO30618" s="87" t="str">
        <f t="shared" si="478"/>
        <v>0</v>
      </c>
    </row>
    <row r="30619" spans="67:67">
      <c r="BO30619" s="87" t="str">
        <f t="shared" si="478"/>
        <v>0</v>
      </c>
    </row>
    <row r="30620" spans="67:67">
      <c r="BO30620" s="87" t="str">
        <f t="shared" si="478"/>
        <v>0</v>
      </c>
    </row>
    <row r="30621" spans="67:67">
      <c r="BO30621" s="87" t="str">
        <f t="shared" si="478"/>
        <v>0</v>
      </c>
    </row>
    <row r="30622" spans="67:67">
      <c r="BO30622" s="87" t="str">
        <f t="shared" si="478"/>
        <v>0</v>
      </c>
    </row>
    <row r="30623" spans="67:67">
      <c r="BO30623" s="87" t="str">
        <f t="shared" si="478"/>
        <v>0</v>
      </c>
    </row>
    <row r="30624" spans="67:67">
      <c r="BO30624" s="87" t="str">
        <f t="shared" si="478"/>
        <v>0</v>
      </c>
    </row>
    <row r="30625" spans="67:67">
      <c r="BO30625" s="87" t="str">
        <f t="shared" si="478"/>
        <v>0</v>
      </c>
    </row>
    <row r="30626" spans="67:67">
      <c r="BO30626" s="87" t="str">
        <f t="shared" si="478"/>
        <v>0</v>
      </c>
    </row>
    <row r="30627" spans="67:67">
      <c r="BO30627" s="87" t="str">
        <f t="shared" si="478"/>
        <v>0</v>
      </c>
    </row>
    <row r="30628" spans="67:67">
      <c r="BO30628" s="87" t="str">
        <f t="shared" si="478"/>
        <v>0</v>
      </c>
    </row>
    <row r="30629" spans="67:67">
      <c r="BO30629" s="87" t="str">
        <f t="shared" si="478"/>
        <v>0</v>
      </c>
    </row>
    <row r="30630" spans="67:67">
      <c r="BO30630" s="87" t="str">
        <f t="shared" si="478"/>
        <v>0</v>
      </c>
    </row>
    <row r="30631" spans="67:67">
      <c r="BO30631" s="87" t="str">
        <f t="shared" si="478"/>
        <v>0</v>
      </c>
    </row>
    <row r="30632" spans="67:67">
      <c r="BO30632" s="87" t="str">
        <f t="shared" si="478"/>
        <v>0</v>
      </c>
    </row>
    <row r="30633" spans="67:67">
      <c r="BO30633" s="87" t="str">
        <f t="shared" si="478"/>
        <v>0</v>
      </c>
    </row>
    <row r="30634" spans="67:67">
      <c r="BO30634" s="87" t="str">
        <f t="shared" si="478"/>
        <v>0</v>
      </c>
    </row>
    <row r="30635" spans="67:67">
      <c r="BO30635" s="87" t="str">
        <f t="shared" si="478"/>
        <v>0</v>
      </c>
    </row>
    <row r="30636" spans="67:67">
      <c r="BO30636" s="87" t="str">
        <f t="shared" si="478"/>
        <v>0</v>
      </c>
    </row>
    <row r="30637" spans="67:67">
      <c r="BO30637" s="87" t="str">
        <f t="shared" si="478"/>
        <v>0</v>
      </c>
    </row>
    <row r="30638" spans="67:67">
      <c r="BO30638" s="87" t="str">
        <f t="shared" si="478"/>
        <v>0</v>
      </c>
    </row>
    <row r="30639" spans="67:67">
      <c r="BO30639" s="87" t="str">
        <f t="shared" si="478"/>
        <v>0</v>
      </c>
    </row>
    <row r="30640" spans="67:67">
      <c r="BO30640" s="87" t="str">
        <f t="shared" si="478"/>
        <v>0</v>
      </c>
    </row>
    <row r="30641" spans="67:67">
      <c r="BO30641" s="87" t="str">
        <f t="shared" si="478"/>
        <v>0</v>
      </c>
    </row>
    <row r="30642" spans="67:67">
      <c r="BO30642" s="87" t="str">
        <f t="shared" si="478"/>
        <v>0</v>
      </c>
    </row>
    <row r="30643" spans="67:67">
      <c r="BO30643" s="87" t="str">
        <f t="shared" si="478"/>
        <v>0</v>
      </c>
    </row>
    <row r="30644" spans="67:67">
      <c r="BO30644" s="87" t="str">
        <f t="shared" si="478"/>
        <v>0</v>
      </c>
    </row>
    <row r="30645" spans="67:67">
      <c r="BO30645" s="87" t="str">
        <f t="shared" si="478"/>
        <v>0</v>
      </c>
    </row>
    <row r="30646" spans="67:67">
      <c r="BO30646" s="87" t="str">
        <f t="shared" si="478"/>
        <v>0</v>
      </c>
    </row>
    <row r="30647" spans="67:67">
      <c r="BO30647" s="87" t="str">
        <f t="shared" si="478"/>
        <v>0</v>
      </c>
    </row>
    <row r="30648" spans="67:67">
      <c r="BO30648" s="87" t="str">
        <f t="shared" si="478"/>
        <v>0</v>
      </c>
    </row>
    <row r="30649" spans="67:67">
      <c r="BO30649" s="87" t="str">
        <f t="shared" si="478"/>
        <v>0</v>
      </c>
    </row>
    <row r="30650" spans="67:67">
      <c r="BO30650" s="87" t="str">
        <f t="shared" si="478"/>
        <v>0</v>
      </c>
    </row>
    <row r="30651" spans="67:67">
      <c r="BO30651" s="87" t="str">
        <f t="shared" si="478"/>
        <v>0</v>
      </c>
    </row>
    <row r="30652" spans="67:67">
      <c r="BO30652" s="87" t="str">
        <f t="shared" si="478"/>
        <v>0</v>
      </c>
    </row>
    <row r="30653" spans="67:67">
      <c r="BO30653" s="87" t="str">
        <f t="shared" si="478"/>
        <v>0</v>
      </c>
    </row>
    <row r="30654" spans="67:67">
      <c r="BO30654" s="87" t="str">
        <f t="shared" si="478"/>
        <v>0</v>
      </c>
    </row>
    <row r="30655" spans="67:67">
      <c r="BO30655" s="87" t="str">
        <f t="shared" si="478"/>
        <v>0</v>
      </c>
    </row>
    <row r="30656" spans="67:67">
      <c r="BO30656" s="87" t="str">
        <f t="shared" si="478"/>
        <v>0</v>
      </c>
    </row>
    <row r="30657" spans="67:67">
      <c r="BO30657" s="87" t="str">
        <f t="shared" si="478"/>
        <v>0</v>
      </c>
    </row>
    <row r="30658" spans="67:67">
      <c r="BO30658" s="87" t="str">
        <f t="shared" si="478"/>
        <v>0</v>
      </c>
    </row>
    <row r="30659" spans="67:67">
      <c r="BO30659" s="87" t="str">
        <f t="shared" si="478"/>
        <v>0</v>
      </c>
    </row>
    <row r="30660" spans="67:67">
      <c r="BO30660" s="87" t="str">
        <f t="shared" si="478"/>
        <v>0</v>
      </c>
    </row>
    <row r="30661" spans="67:67">
      <c r="BO30661" s="87" t="str">
        <f t="shared" si="478"/>
        <v>0</v>
      </c>
    </row>
    <row r="30662" spans="67:67">
      <c r="BO30662" s="87" t="str">
        <f t="shared" ref="BO30662:BO30725" si="479">IF(AND(BI30662&lt;&gt;"",BM30662&lt;&gt;"",BE30662&lt;&gt;"",BF30662&lt;&gt;"",BG30662&lt;&gt;""),(1000*9.81*BI30662*0.001*BM30662)/(BE30662*BF30662*BG30662),"0")</f>
        <v>0</v>
      </c>
    </row>
    <row r="30663" spans="67:67">
      <c r="BO30663" s="87" t="str">
        <f t="shared" si="479"/>
        <v>0</v>
      </c>
    </row>
    <row r="30664" spans="67:67">
      <c r="BO30664" s="87" t="str">
        <f t="shared" si="479"/>
        <v>0</v>
      </c>
    </row>
    <row r="30665" spans="67:67">
      <c r="BO30665" s="87" t="str">
        <f t="shared" si="479"/>
        <v>0</v>
      </c>
    </row>
    <row r="30666" spans="67:67">
      <c r="BO30666" s="87" t="str">
        <f t="shared" si="479"/>
        <v>0</v>
      </c>
    </row>
    <row r="30667" spans="67:67">
      <c r="BO30667" s="87" t="str">
        <f t="shared" si="479"/>
        <v>0</v>
      </c>
    </row>
    <row r="30668" spans="67:67">
      <c r="BO30668" s="87" t="str">
        <f t="shared" si="479"/>
        <v>0</v>
      </c>
    </row>
    <row r="30669" spans="67:67">
      <c r="BO30669" s="87" t="str">
        <f t="shared" si="479"/>
        <v>0</v>
      </c>
    </row>
    <row r="30670" spans="67:67">
      <c r="BO30670" s="87" t="str">
        <f t="shared" si="479"/>
        <v>0</v>
      </c>
    </row>
    <row r="30671" spans="67:67">
      <c r="BO30671" s="87" t="str">
        <f t="shared" si="479"/>
        <v>0</v>
      </c>
    </row>
    <row r="30672" spans="67:67">
      <c r="BO30672" s="87" t="str">
        <f t="shared" si="479"/>
        <v>0</v>
      </c>
    </row>
    <row r="30673" spans="67:67">
      <c r="BO30673" s="87" t="str">
        <f t="shared" si="479"/>
        <v>0</v>
      </c>
    </row>
    <row r="30674" spans="67:67">
      <c r="BO30674" s="87" t="str">
        <f t="shared" si="479"/>
        <v>0</v>
      </c>
    </row>
    <row r="30675" spans="67:67">
      <c r="BO30675" s="87" t="str">
        <f t="shared" si="479"/>
        <v>0</v>
      </c>
    </row>
    <row r="30676" spans="67:67">
      <c r="BO30676" s="87" t="str">
        <f t="shared" si="479"/>
        <v>0</v>
      </c>
    </row>
    <row r="30677" spans="67:67">
      <c r="BO30677" s="87" t="str">
        <f t="shared" si="479"/>
        <v>0</v>
      </c>
    </row>
    <row r="30678" spans="67:67">
      <c r="BO30678" s="87" t="str">
        <f t="shared" si="479"/>
        <v>0</v>
      </c>
    </row>
    <row r="30679" spans="67:67">
      <c r="BO30679" s="87" t="str">
        <f t="shared" si="479"/>
        <v>0</v>
      </c>
    </row>
    <row r="30680" spans="67:67">
      <c r="BO30680" s="87" t="str">
        <f t="shared" si="479"/>
        <v>0</v>
      </c>
    </row>
    <row r="30681" spans="67:67">
      <c r="BO30681" s="87" t="str">
        <f t="shared" si="479"/>
        <v>0</v>
      </c>
    </row>
    <row r="30682" spans="67:67">
      <c r="BO30682" s="87" t="str">
        <f t="shared" si="479"/>
        <v>0</v>
      </c>
    </row>
    <row r="30683" spans="67:67">
      <c r="BO30683" s="87" t="str">
        <f t="shared" si="479"/>
        <v>0</v>
      </c>
    </row>
    <row r="30684" spans="67:67">
      <c r="BO30684" s="87" t="str">
        <f t="shared" si="479"/>
        <v>0</v>
      </c>
    </row>
    <row r="30685" spans="67:67">
      <c r="BO30685" s="87" t="str">
        <f t="shared" si="479"/>
        <v>0</v>
      </c>
    </row>
    <row r="30686" spans="67:67">
      <c r="BO30686" s="87" t="str">
        <f t="shared" si="479"/>
        <v>0</v>
      </c>
    </row>
    <row r="30687" spans="67:67">
      <c r="BO30687" s="87" t="str">
        <f t="shared" si="479"/>
        <v>0</v>
      </c>
    </row>
    <row r="30688" spans="67:67">
      <c r="BO30688" s="87" t="str">
        <f t="shared" si="479"/>
        <v>0</v>
      </c>
    </row>
    <row r="30689" spans="67:67">
      <c r="BO30689" s="87" t="str">
        <f t="shared" si="479"/>
        <v>0</v>
      </c>
    </row>
    <row r="30690" spans="67:67">
      <c r="BO30690" s="87" t="str">
        <f t="shared" si="479"/>
        <v>0</v>
      </c>
    </row>
    <row r="30691" spans="67:67">
      <c r="BO30691" s="87" t="str">
        <f t="shared" si="479"/>
        <v>0</v>
      </c>
    </row>
    <row r="30692" spans="67:67">
      <c r="BO30692" s="87" t="str">
        <f t="shared" si="479"/>
        <v>0</v>
      </c>
    </row>
    <row r="30693" spans="67:67">
      <c r="BO30693" s="87" t="str">
        <f t="shared" si="479"/>
        <v>0</v>
      </c>
    </row>
    <row r="30694" spans="67:67">
      <c r="BO30694" s="87" t="str">
        <f t="shared" si="479"/>
        <v>0</v>
      </c>
    </row>
    <row r="30695" spans="67:67">
      <c r="BO30695" s="87" t="str">
        <f t="shared" si="479"/>
        <v>0</v>
      </c>
    </row>
    <row r="30696" spans="67:67">
      <c r="BO30696" s="87" t="str">
        <f t="shared" si="479"/>
        <v>0</v>
      </c>
    </row>
    <row r="30697" spans="67:67">
      <c r="BO30697" s="87" t="str">
        <f t="shared" si="479"/>
        <v>0</v>
      </c>
    </row>
    <row r="30698" spans="67:67">
      <c r="BO30698" s="87" t="str">
        <f t="shared" si="479"/>
        <v>0</v>
      </c>
    </row>
    <row r="30699" spans="67:67">
      <c r="BO30699" s="87" t="str">
        <f t="shared" si="479"/>
        <v>0</v>
      </c>
    </row>
    <row r="30700" spans="67:67">
      <c r="BO30700" s="87" t="str">
        <f t="shared" si="479"/>
        <v>0</v>
      </c>
    </row>
    <row r="30701" spans="67:67">
      <c r="BO30701" s="87" t="str">
        <f t="shared" si="479"/>
        <v>0</v>
      </c>
    </row>
    <row r="30702" spans="67:67">
      <c r="BO30702" s="87" t="str">
        <f t="shared" si="479"/>
        <v>0</v>
      </c>
    </row>
    <row r="30703" spans="67:67">
      <c r="BO30703" s="87" t="str">
        <f t="shared" si="479"/>
        <v>0</v>
      </c>
    </row>
    <row r="30704" spans="67:67">
      <c r="BO30704" s="87" t="str">
        <f t="shared" si="479"/>
        <v>0</v>
      </c>
    </row>
    <row r="30705" spans="67:67">
      <c r="BO30705" s="87" t="str">
        <f t="shared" si="479"/>
        <v>0</v>
      </c>
    </row>
    <row r="30706" spans="67:67">
      <c r="BO30706" s="87" t="str">
        <f t="shared" si="479"/>
        <v>0</v>
      </c>
    </row>
    <row r="30707" spans="67:67">
      <c r="BO30707" s="87" t="str">
        <f t="shared" si="479"/>
        <v>0</v>
      </c>
    </row>
    <row r="30708" spans="67:67">
      <c r="BO30708" s="87" t="str">
        <f t="shared" si="479"/>
        <v>0</v>
      </c>
    </row>
    <row r="30709" spans="67:67">
      <c r="BO30709" s="87" t="str">
        <f t="shared" si="479"/>
        <v>0</v>
      </c>
    </row>
    <row r="30710" spans="67:67">
      <c r="BO30710" s="87" t="str">
        <f t="shared" si="479"/>
        <v>0</v>
      </c>
    </row>
    <row r="30711" spans="67:67">
      <c r="BO30711" s="87" t="str">
        <f t="shared" si="479"/>
        <v>0</v>
      </c>
    </row>
    <row r="30712" spans="67:67">
      <c r="BO30712" s="87" t="str">
        <f t="shared" si="479"/>
        <v>0</v>
      </c>
    </row>
    <row r="30713" spans="67:67">
      <c r="BO30713" s="87" t="str">
        <f t="shared" si="479"/>
        <v>0</v>
      </c>
    </row>
    <row r="30714" spans="67:67">
      <c r="BO30714" s="87" t="str">
        <f t="shared" si="479"/>
        <v>0</v>
      </c>
    </row>
    <row r="30715" spans="67:67">
      <c r="BO30715" s="87" t="str">
        <f t="shared" si="479"/>
        <v>0</v>
      </c>
    </row>
    <row r="30716" spans="67:67">
      <c r="BO30716" s="87" t="str">
        <f t="shared" si="479"/>
        <v>0</v>
      </c>
    </row>
    <row r="30717" spans="67:67">
      <c r="BO30717" s="87" t="str">
        <f t="shared" si="479"/>
        <v>0</v>
      </c>
    </row>
    <row r="30718" spans="67:67">
      <c r="BO30718" s="87" t="str">
        <f t="shared" si="479"/>
        <v>0</v>
      </c>
    </row>
    <row r="30719" spans="67:67">
      <c r="BO30719" s="87" t="str">
        <f t="shared" si="479"/>
        <v>0</v>
      </c>
    </row>
    <row r="30720" spans="67:67">
      <c r="BO30720" s="87" t="str">
        <f t="shared" si="479"/>
        <v>0</v>
      </c>
    </row>
    <row r="30721" spans="67:67">
      <c r="BO30721" s="87" t="str">
        <f t="shared" si="479"/>
        <v>0</v>
      </c>
    </row>
    <row r="30722" spans="67:67">
      <c r="BO30722" s="87" t="str">
        <f t="shared" si="479"/>
        <v>0</v>
      </c>
    </row>
    <row r="30723" spans="67:67">
      <c r="BO30723" s="87" t="str">
        <f t="shared" si="479"/>
        <v>0</v>
      </c>
    </row>
    <row r="30724" spans="67:67">
      <c r="BO30724" s="87" t="str">
        <f t="shared" si="479"/>
        <v>0</v>
      </c>
    </row>
    <row r="30725" spans="67:67">
      <c r="BO30725" s="87" t="str">
        <f t="shared" si="479"/>
        <v>0</v>
      </c>
    </row>
    <row r="30726" spans="67:67">
      <c r="BO30726" s="87" t="str">
        <f t="shared" ref="BO30726:BO30789" si="480">IF(AND(BI30726&lt;&gt;"",BM30726&lt;&gt;"",BE30726&lt;&gt;"",BF30726&lt;&gt;"",BG30726&lt;&gt;""),(1000*9.81*BI30726*0.001*BM30726)/(BE30726*BF30726*BG30726),"0")</f>
        <v>0</v>
      </c>
    </row>
    <row r="30727" spans="67:67">
      <c r="BO30727" s="87" t="str">
        <f t="shared" si="480"/>
        <v>0</v>
      </c>
    </row>
    <row r="30728" spans="67:67">
      <c r="BO30728" s="87" t="str">
        <f t="shared" si="480"/>
        <v>0</v>
      </c>
    </row>
    <row r="30729" spans="67:67">
      <c r="BO30729" s="87" t="str">
        <f t="shared" si="480"/>
        <v>0</v>
      </c>
    </row>
    <row r="30730" spans="67:67">
      <c r="BO30730" s="87" t="str">
        <f t="shared" si="480"/>
        <v>0</v>
      </c>
    </row>
    <row r="30731" spans="67:67">
      <c r="BO30731" s="87" t="str">
        <f t="shared" si="480"/>
        <v>0</v>
      </c>
    </row>
    <row r="30732" spans="67:67">
      <c r="BO30732" s="87" t="str">
        <f t="shared" si="480"/>
        <v>0</v>
      </c>
    </row>
    <row r="30733" spans="67:67">
      <c r="BO30733" s="87" t="str">
        <f t="shared" si="480"/>
        <v>0</v>
      </c>
    </row>
    <row r="30734" spans="67:67">
      <c r="BO30734" s="87" t="str">
        <f t="shared" si="480"/>
        <v>0</v>
      </c>
    </row>
    <row r="30735" spans="67:67">
      <c r="BO30735" s="87" t="str">
        <f t="shared" si="480"/>
        <v>0</v>
      </c>
    </row>
    <row r="30736" spans="67:67">
      <c r="BO30736" s="87" t="str">
        <f t="shared" si="480"/>
        <v>0</v>
      </c>
    </row>
    <row r="30737" spans="67:67">
      <c r="BO30737" s="87" t="str">
        <f t="shared" si="480"/>
        <v>0</v>
      </c>
    </row>
    <row r="30738" spans="67:67">
      <c r="BO30738" s="87" t="str">
        <f t="shared" si="480"/>
        <v>0</v>
      </c>
    </row>
    <row r="30739" spans="67:67">
      <c r="BO30739" s="87" t="str">
        <f t="shared" si="480"/>
        <v>0</v>
      </c>
    </row>
    <row r="30740" spans="67:67">
      <c r="BO30740" s="87" t="str">
        <f t="shared" si="480"/>
        <v>0</v>
      </c>
    </row>
    <row r="30741" spans="67:67">
      <c r="BO30741" s="87" t="str">
        <f t="shared" si="480"/>
        <v>0</v>
      </c>
    </row>
    <row r="30742" spans="67:67">
      <c r="BO30742" s="87" t="str">
        <f t="shared" si="480"/>
        <v>0</v>
      </c>
    </row>
    <row r="30743" spans="67:67">
      <c r="BO30743" s="87" t="str">
        <f t="shared" si="480"/>
        <v>0</v>
      </c>
    </row>
    <row r="30744" spans="67:67">
      <c r="BO30744" s="87" t="str">
        <f t="shared" si="480"/>
        <v>0</v>
      </c>
    </row>
    <row r="30745" spans="67:67">
      <c r="BO30745" s="87" t="str">
        <f t="shared" si="480"/>
        <v>0</v>
      </c>
    </row>
    <row r="30746" spans="67:67">
      <c r="BO30746" s="87" t="str">
        <f t="shared" si="480"/>
        <v>0</v>
      </c>
    </row>
    <row r="30747" spans="67:67">
      <c r="BO30747" s="87" t="str">
        <f t="shared" si="480"/>
        <v>0</v>
      </c>
    </row>
    <row r="30748" spans="67:67">
      <c r="BO30748" s="87" t="str">
        <f t="shared" si="480"/>
        <v>0</v>
      </c>
    </row>
    <row r="30749" spans="67:67">
      <c r="BO30749" s="87" t="str">
        <f t="shared" si="480"/>
        <v>0</v>
      </c>
    </row>
    <row r="30750" spans="67:67">
      <c r="BO30750" s="87" t="str">
        <f t="shared" si="480"/>
        <v>0</v>
      </c>
    </row>
    <row r="30751" spans="67:67">
      <c r="BO30751" s="87" t="str">
        <f t="shared" si="480"/>
        <v>0</v>
      </c>
    </row>
    <row r="30752" spans="67:67">
      <c r="BO30752" s="87" t="str">
        <f t="shared" si="480"/>
        <v>0</v>
      </c>
    </row>
    <row r="30753" spans="67:67">
      <c r="BO30753" s="87" t="str">
        <f t="shared" si="480"/>
        <v>0</v>
      </c>
    </row>
    <row r="30754" spans="67:67">
      <c r="BO30754" s="87" t="str">
        <f t="shared" si="480"/>
        <v>0</v>
      </c>
    </row>
    <row r="30755" spans="67:67">
      <c r="BO30755" s="87" t="str">
        <f t="shared" si="480"/>
        <v>0</v>
      </c>
    </row>
    <row r="30756" spans="67:67">
      <c r="BO30756" s="87" t="str">
        <f t="shared" si="480"/>
        <v>0</v>
      </c>
    </row>
    <row r="30757" spans="67:67">
      <c r="BO30757" s="87" t="str">
        <f t="shared" si="480"/>
        <v>0</v>
      </c>
    </row>
    <row r="30758" spans="67:67">
      <c r="BO30758" s="87" t="str">
        <f t="shared" si="480"/>
        <v>0</v>
      </c>
    </row>
    <row r="30759" spans="67:67">
      <c r="BO30759" s="87" t="str">
        <f t="shared" si="480"/>
        <v>0</v>
      </c>
    </row>
    <row r="30760" spans="67:67">
      <c r="BO30760" s="87" t="str">
        <f t="shared" si="480"/>
        <v>0</v>
      </c>
    </row>
    <row r="30761" spans="67:67">
      <c r="BO30761" s="87" t="str">
        <f t="shared" si="480"/>
        <v>0</v>
      </c>
    </row>
    <row r="30762" spans="67:67">
      <c r="BO30762" s="87" t="str">
        <f t="shared" si="480"/>
        <v>0</v>
      </c>
    </row>
    <row r="30763" spans="67:67">
      <c r="BO30763" s="87" t="str">
        <f t="shared" si="480"/>
        <v>0</v>
      </c>
    </row>
    <row r="30764" spans="67:67">
      <c r="BO30764" s="87" t="str">
        <f t="shared" si="480"/>
        <v>0</v>
      </c>
    </row>
    <row r="30765" spans="67:67">
      <c r="BO30765" s="87" t="str">
        <f t="shared" si="480"/>
        <v>0</v>
      </c>
    </row>
    <row r="30766" spans="67:67">
      <c r="BO30766" s="87" t="str">
        <f t="shared" si="480"/>
        <v>0</v>
      </c>
    </row>
    <row r="30767" spans="67:67">
      <c r="BO30767" s="87" t="str">
        <f t="shared" si="480"/>
        <v>0</v>
      </c>
    </row>
    <row r="30768" spans="67:67">
      <c r="BO30768" s="87" t="str">
        <f t="shared" si="480"/>
        <v>0</v>
      </c>
    </row>
    <row r="30769" spans="67:67">
      <c r="BO30769" s="87" t="str">
        <f t="shared" si="480"/>
        <v>0</v>
      </c>
    </row>
    <row r="30770" spans="67:67">
      <c r="BO30770" s="87" t="str">
        <f t="shared" si="480"/>
        <v>0</v>
      </c>
    </row>
    <row r="30771" spans="67:67">
      <c r="BO30771" s="87" t="str">
        <f t="shared" si="480"/>
        <v>0</v>
      </c>
    </row>
    <row r="30772" spans="67:67">
      <c r="BO30772" s="87" t="str">
        <f t="shared" si="480"/>
        <v>0</v>
      </c>
    </row>
    <row r="30773" spans="67:67">
      <c r="BO30773" s="87" t="str">
        <f t="shared" si="480"/>
        <v>0</v>
      </c>
    </row>
    <row r="30774" spans="67:67">
      <c r="BO30774" s="87" t="str">
        <f t="shared" si="480"/>
        <v>0</v>
      </c>
    </row>
    <row r="30775" spans="67:67">
      <c r="BO30775" s="87" t="str">
        <f t="shared" si="480"/>
        <v>0</v>
      </c>
    </row>
    <row r="30776" spans="67:67">
      <c r="BO30776" s="87" t="str">
        <f t="shared" si="480"/>
        <v>0</v>
      </c>
    </row>
    <row r="30777" spans="67:67">
      <c r="BO30777" s="87" t="str">
        <f t="shared" si="480"/>
        <v>0</v>
      </c>
    </row>
    <row r="30778" spans="67:67">
      <c r="BO30778" s="87" t="str">
        <f t="shared" si="480"/>
        <v>0</v>
      </c>
    </row>
    <row r="30779" spans="67:67">
      <c r="BO30779" s="87" t="str">
        <f t="shared" si="480"/>
        <v>0</v>
      </c>
    </row>
    <row r="30780" spans="67:67">
      <c r="BO30780" s="87" t="str">
        <f t="shared" si="480"/>
        <v>0</v>
      </c>
    </row>
    <row r="30781" spans="67:67">
      <c r="BO30781" s="87" t="str">
        <f t="shared" si="480"/>
        <v>0</v>
      </c>
    </row>
    <row r="30782" spans="67:67">
      <c r="BO30782" s="87" t="str">
        <f t="shared" si="480"/>
        <v>0</v>
      </c>
    </row>
    <row r="30783" spans="67:67">
      <c r="BO30783" s="87" t="str">
        <f t="shared" si="480"/>
        <v>0</v>
      </c>
    </row>
    <row r="30784" spans="67:67">
      <c r="BO30784" s="87" t="str">
        <f t="shared" si="480"/>
        <v>0</v>
      </c>
    </row>
    <row r="30785" spans="67:67">
      <c r="BO30785" s="87" t="str">
        <f t="shared" si="480"/>
        <v>0</v>
      </c>
    </row>
    <row r="30786" spans="67:67">
      <c r="BO30786" s="87" t="str">
        <f t="shared" si="480"/>
        <v>0</v>
      </c>
    </row>
    <row r="30787" spans="67:67">
      <c r="BO30787" s="87" t="str">
        <f t="shared" si="480"/>
        <v>0</v>
      </c>
    </row>
    <row r="30788" spans="67:67">
      <c r="BO30788" s="87" t="str">
        <f t="shared" si="480"/>
        <v>0</v>
      </c>
    </row>
    <row r="30789" spans="67:67">
      <c r="BO30789" s="87" t="str">
        <f t="shared" si="480"/>
        <v>0</v>
      </c>
    </row>
    <row r="30790" spans="67:67">
      <c r="BO30790" s="87" t="str">
        <f t="shared" ref="BO30790:BO30853" si="481">IF(AND(BI30790&lt;&gt;"",BM30790&lt;&gt;"",BE30790&lt;&gt;"",BF30790&lt;&gt;"",BG30790&lt;&gt;""),(1000*9.81*BI30790*0.001*BM30790)/(BE30790*BF30790*BG30790),"0")</f>
        <v>0</v>
      </c>
    </row>
    <row r="30791" spans="67:67">
      <c r="BO30791" s="87" t="str">
        <f t="shared" si="481"/>
        <v>0</v>
      </c>
    </row>
    <row r="30792" spans="67:67">
      <c r="BO30792" s="87" t="str">
        <f t="shared" si="481"/>
        <v>0</v>
      </c>
    </row>
    <row r="30793" spans="67:67">
      <c r="BO30793" s="87" t="str">
        <f t="shared" si="481"/>
        <v>0</v>
      </c>
    </row>
    <row r="30794" spans="67:67">
      <c r="BO30794" s="87" t="str">
        <f t="shared" si="481"/>
        <v>0</v>
      </c>
    </row>
    <row r="30795" spans="67:67">
      <c r="BO30795" s="87" t="str">
        <f t="shared" si="481"/>
        <v>0</v>
      </c>
    </row>
    <row r="30796" spans="67:67">
      <c r="BO30796" s="87" t="str">
        <f t="shared" si="481"/>
        <v>0</v>
      </c>
    </row>
    <row r="30797" spans="67:67">
      <c r="BO30797" s="87" t="str">
        <f t="shared" si="481"/>
        <v>0</v>
      </c>
    </row>
    <row r="30798" spans="67:67">
      <c r="BO30798" s="87" t="str">
        <f t="shared" si="481"/>
        <v>0</v>
      </c>
    </row>
    <row r="30799" spans="67:67">
      <c r="BO30799" s="87" t="str">
        <f t="shared" si="481"/>
        <v>0</v>
      </c>
    </row>
    <row r="30800" spans="67:67">
      <c r="BO30800" s="87" t="str">
        <f t="shared" si="481"/>
        <v>0</v>
      </c>
    </row>
    <row r="30801" spans="67:67">
      <c r="BO30801" s="87" t="str">
        <f t="shared" si="481"/>
        <v>0</v>
      </c>
    </row>
    <row r="30802" spans="67:67">
      <c r="BO30802" s="87" t="str">
        <f t="shared" si="481"/>
        <v>0</v>
      </c>
    </row>
    <row r="30803" spans="67:67">
      <c r="BO30803" s="87" t="str">
        <f t="shared" si="481"/>
        <v>0</v>
      </c>
    </row>
    <row r="30804" spans="67:67">
      <c r="BO30804" s="87" t="str">
        <f t="shared" si="481"/>
        <v>0</v>
      </c>
    </row>
    <row r="30805" spans="67:67">
      <c r="BO30805" s="87" t="str">
        <f t="shared" si="481"/>
        <v>0</v>
      </c>
    </row>
    <row r="30806" spans="67:67">
      <c r="BO30806" s="87" t="str">
        <f t="shared" si="481"/>
        <v>0</v>
      </c>
    </row>
    <row r="30807" spans="67:67">
      <c r="BO30807" s="87" t="str">
        <f t="shared" si="481"/>
        <v>0</v>
      </c>
    </row>
    <row r="30808" spans="67:67">
      <c r="BO30808" s="87" t="str">
        <f t="shared" si="481"/>
        <v>0</v>
      </c>
    </row>
    <row r="30809" spans="67:67">
      <c r="BO30809" s="87" t="str">
        <f t="shared" si="481"/>
        <v>0</v>
      </c>
    </row>
    <row r="30810" spans="67:67">
      <c r="BO30810" s="87" t="str">
        <f t="shared" si="481"/>
        <v>0</v>
      </c>
    </row>
    <row r="30811" spans="67:67">
      <c r="BO30811" s="87" t="str">
        <f t="shared" si="481"/>
        <v>0</v>
      </c>
    </row>
    <row r="30812" spans="67:67">
      <c r="BO30812" s="87" t="str">
        <f t="shared" si="481"/>
        <v>0</v>
      </c>
    </row>
    <row r="30813" spans="67:67">
      <c r="BO30813" s="87" t="str">
        <f t="shared" si="481"/>
        <v>0</v>
      </c>
    </row>
    <row r="30814" spans="67:67">
      <c r="BO30814" s="87" t="str">
        <f t="shared" si="481"/>
        <v>0</v>
      </c>
    </row>
    <row r="30815" spans="67:67">
      <c r="BO30815" s="87" t="str">
        <f t="shared" si="481"/>
        <v>0</v>
      </c>
    </row>
    <row r="30816" spans="67:67">
      <c r="BO30816" s="87" t="str">
        <f t="shared" si="481"/>
        <v>0</v>
      </c>
    </row>
    <row r="30817" spans="67:67">
      <c r="BO30817" s="87" t="str">
        <f t="shared" si="481"/>
        <v>0</v>
      </c>
    </row>
    <row r="30818" spans="67:67">
      <c r="BO30818" s="87" t="str">
        <f t="shared" si="481"/>
        <v>0</v>
      </c>
    </row>
    <row r="30819" spans="67:67">
      <c r="BO30819" s="87" t="str">
        <f t="shared" si="481"/>
        <v>0</v>
      </c>
    </row>
    <row r="30820" spans="67:67">
      <c r="BO30820" s="87" t="str">
        <f t="shared" si="481"/>
        <v>0</v>
      </c>
    </row>
    <row r="30821" spans="67:67">
      <c r="BO30821" s="87" t="str">
        <f t="shared" si="481"/>
        <v>0</v>
      </c>
    </row>
    <row r="30822" spans="67:67">
      <c r="BO30822" s="87" t="str">
        <f t="shared" si="481"/>
        <v>0</v>
      </c>
    </row>
    <row r="30823" spans="67:67">
      <c r="BO30823" s="87" t="str">
        <f t="shared" si="481"/>
        <v>0</v>
      </c>
    </row>
    <row r="30824" spans="67:67">
      <c r="BO30824" s="87" t="str">
        <f t="shared" si="481"/>
        <v>0</v>
      </c>
    </row>
    <row r="30825" spans="67:67">
      <c r="BO30825" s="87" t="str">
        <f t="shared" si="481"/>
        <v>0</v>
      </c>
    </row>
    <row r="30826" spans="67:67">
      <c r="BO30826" s="87" t="str">
        <f t="shared" si="481"/>
        <v>0</v>
      </c>
    </row>
    <row r="30827" spans="67:67">
      <c r="BO30827" s="87" t="str">
        <f t="shared" si="481"/>
        <v>0</v>
      </c>
    </row>
    <row r="30828" spans="67:67">
      <c r="BO30828" s="87" t="str">
        <f t="shared" si="481"/>
        <v>0</v>
      </c>
    </row>
    <row r="30829" spans="67:67">
      <c r="BO30829" s="87" t="str">
        <f t="shared" si="481"/>
        <v>0</v>
      </c>
    </row>
    <row r="30830" spans="67:67">
      <c r="BO30830" s="87" t="str">
        <f t="shared" si="481"/>
        <v>0</v>
      </c>
    </row>
    <row r="30831" spans="67:67">
      <c r="BO30831" s="87" t="str">
        <f t="shared" si="481"/>
        <v>0</v>
      </c>
    </row>
    <row r="30832" spans="67:67">
      <c r="BO30832" s="87" t="str">
        <f t="shared" si="481"/>
        <v>0</v>
      </c>
    </row>
    <row r="30833" spans="67:67">
      <c r="BO30833" s="87" t="str">
        <f t="shared" si="481"/>
        <v>0</v>
      </c>
    </row>
    <row r="30834" spans="67:67">
      <c r="BO30834" s="87" t="str">
        <f t="shared" si="481"/>
        <v>0</v>
      </c>
    </row>
    <row r="30835" spans="67:67">
      <c r="BO30835" s="87" t="str">
        <f t="shared" si="481"/>
        <v>0</v>
      </c>
    </row>
    <row r="30836" spans="67:67">
      <c r="BO30836" s="87" t="str">
        <f t="shared" si="481"/>
        <v>0</v>
      </c>
    </row>
    <row r="30837" spans="67:67">
      <c r="BO30837" s="87" t="str">
        <f t="shared" si="481"/>
        <v>0</v>
      </c>
    </row>
    <row r="30838" spans="67:67">
      <c r="BO30838" s="87" t="str">
        <f t="shared" si="481"/>
        <v>0</v>
      </c>
    </row>
    <row r="30839" spans="67:67">
      <c r="BO30839" s="87" t="str">
        <f t="shared" si="481"/>
        <v>0</v>
      </c>
    </row>
    <row r="30840" spans="67:67">
      <c r="BO30840" s="87" t="str">
        <f t="shared" si="481"/>
        <v>0</v>
      </c>
    </row>
    <row r="30841" spans="67:67">
      <c r="BO30841" s="87" t="str">
        <f t="shared" si="481"/>
        <v>0</v>
      </c>
    </row>
    <row r="30842" spans="67:67">
      <c r="BO30842" s="87" t="str">
        <f t="shared" si="481"/>
        <v>0</v>
      </c>
    </row>
    <row r="30843" spans="67:67">
      <c r="BO30843" s="87" t="str">
        <f t="shared" si="481"/>
        <v>0</v>
      </c>
    </row>
    <row r="30844" spans="67:67">
      <c r="BO30844" s="87" t="str">
        <f t="shared" si="481"/>
        <v>0</v>
      </c>
    </row>
    <row r="30845" spans="67:67">
      <c r="BO30845" s="87" t="str">
        <f t="shared" si="481"/>
        <v>0</v>
      </c>
    </row>
    <row r="30846" spans="67:67">
      <c r="BO30846" s="87" t="str">
        <f t="shared" si="481"/>
        <v>0</v>
      </c>
    </row>
    <row r="30847" spans="67:67">
      <c r="BO30847" s="87" t="str">
        <f t="shared" si="481"/>
        <v>0</v>
      </c>
    </row>
    <row r="30848" spans="67:67">
      <c r="BO30848" s="87" t="str">
        <f t="shared" si="481"/>
        <v>0</v>
      </c>
    </row>
    <row r="30849" spans="67:67">
      <c r="BO30849" s="87" t="str">
        <f t="shared" si="481"/>
        <v>0</v>
      </c>
    </row>
    <row r="30850" spans="67:67">
      <c r="BO30850" s="87" t="str">
        <f t="shared" si="481"/>
        <v>0</v>
      </c>
    </row>
    <row r="30851" spans="67:67">
      <c r="BO30851" s="87" t="str">
        <f t="shared" si="481"/>
        <v>0</v>
      </c>
    </row>
    <row r="30852" spans="67:67">
      <c r="BO30852" s="87" t="str">
        <f t="shared" si="481"/>
        <v>0</v>
      </c>
    </row>
    <row r="30853" spans="67:67">
      <c r="BO30853" s="87" t="str">
        <f t="shared" si="481"/>
        <v>0</v>
      </c>
    </row>
    <row r="30854" spans="67:67">
      <c r="BO30854" s="87" t="str">
        <f t="shared" ref="BO30854:BO30917" si="482">IF(AND(BI30854&lt;&gt;"",BM30854&lt;&gt;"",BE30854&lt;&gt;"",BF30854&lt;&gt;"",BG30854&lt;&gt;""),(1000*9.81*BI30854*0.001*BM30854)/(BE30854*BF30854*BG30854),"0")</f>
        <v>0</v>
      </c>
    </row>
    <row r="30855" spans="67:67">
      <c r="BO30855" s="87" t="str">
        <f t="shared" si="482"/>
        <v>0</v>
      </c>
    </row>
    <row r="30856" spans="67:67">
      <c r="BO30856" s="87" t="str">
        <f t="shared" si="482"/>
        <v>0</v>
      </c>
    </row>
    <row r="30857" spans="67:67">
      <c r="BO30857" s="87" t="str">
        <f t="shared" si="482"/>
        <v>0</v>
      </c>
    </row>
    <row r="30858" spans="67:67">
      <c r="BO30858" s="87" t="str">
        <f t="shared" si="482"/>
        <v>0</v>
      </c>
    </row>
    <row r="30859" spans="67:67">
      <c r="BO30859" s="87" t="str">
        <f t="shared" si="482"/>
        <v>0</v>
      </c>
    </row>
    <row r="30860" spans="67:67">
      <c r="BO30860" s="87" t="str">
        <f t="shared" si="482"/>
        <v>0</v>
      </c>
    </row>
    <row r="30861" spans="67:67">
      <c r="BO30861" s="87" t="str">
        <f t="shared" si="482"/>
        <v>0</v>
      </c>
    </row>
    <row r="30862" spans="67:67">
      <c r="BO30862" s="87" t="str">
        <f t="shared" si="482"/>
        <v>0</v>
      </c>
    </row>
    <row r="30863" spans="67:67">
      <c r="BO30863" s="87" t="str">
        <f t="shared" si="482"/>
        <v>0</v>
      </c>
    </row>
    <row r="30864" spans="67:67">
      <c r="BO30864" s="87" t="str">
        <f t="shared" si="482"/>
        <v>0</v>
      </c>
    </row>
    <row r="30865" spans="67:67">
      <c r="BO30865" s="87" t="str">
        <f t="shared" si="482"/>
        <v>0</v>
      </c>
    </row>
    <row r="30866" spans="67:67">
      <c r="BO30866" s="87" t="str">
        <f t="shared" si="482"/>
        <v>0</v>
      </c>
    </row>
    <row r="30867" spans="67:67">
      <c r="BO30867" s="87" t="str">
        <f t="shared" si="482"/>
        <v>0</v>
      </c>
    </row>
    <row r="30868" spans="67:67">
      <c r="BO30868" s="87" t="str">
        <f t="shared" si="482"/>
        <v>0</v>
      </c>
    </row>
    <row r="30869" spans="67:67">
      <c r="BO30869" s="87" t="str">
        <f t="shared" si="482"/>
        <v>0</v>
      </c>
    </row>
    <row r="30870" spans="67:67">
      <c r="BO30870" s="87" t="str">
        <f t="shared" si="482"/>
        <v>0</v>
      </c>
    </row>
    <row r="30871" spans="67:67">
      <c r="BO30871" s="87" t="str">
        <f t="shared" si="482"/>
        <v>0</v>
      </c>
    </row>
    <row r="30872" spans="67:67">
      <c r="BO30872" s="87" t="str">
        <f t="shared" si="482"/>
        <v>0</v>
      </c>
    </row>
    <row r="30873" spans="67:67">
      <c r="BO30873" s="87" t="str">
        <f t="shared" si="482"/>
        <v>0</v>
      </c>
    </row>
    <row r="30874" spans="67:67">
      <c r="BO30874" s="87" t="str">
        <f t="shared" si="482"/>
        <v>0</v>
      </c>
    </row>
    <row r="30875" spans="67:67">
      <c r="BO30875" s="87" t="str">
        <f t="shared" si="482"/>
        <v>0</v>
      </c>
    </row>
    <row r="30876" spans="67:67">
      <c r="BO30876" s="87" t="str">
        <f t="shared" si="482"/>
        <v>0</v>
      </c>
    </row>
    <row r="30877" spans="67:67">
      <c r="BO30877" s="87" t="str">
        <f t="shared" si="482"/>
        <v>0</v>
      </c>
    </row>
    <row r="30878" spans="67:67">
      <c r="BO30878" s="87" t="str">
        <f t="shared" si="482"/>
        <v>0</v>
      </c>
    </row>
    <row r="30879" spans="67:67">
      <c r="BO30879" s="87" t="str">
        <f t="shared" si="482"/>
        <v>0</v>
      </c>
    </row>
    <row r="30880" spans="67:67">
      <c r="BO30880" s="87" t="str">
        <f t="shared" si="482"/>
        <v>0</v>
      </c>
    </row>
    <row r="30881" spans="67:67">
      <c r="BO30881" s="87" t="str">
        <f t="shared" si="482"/>
        <v>0</v>
      </c>
    </row>
    <row r="30882" spans="67:67">
      <c r="BO30882" s="87" t="str">
        <f t="shared" si="482"/>
        <v>0</v>
      </c>
    </row>
    <row r="30883" spans="67:67">
      <c r="BO30883" s="87" t="str">
        <f t="shared" si="482"/>
        <v>0</v>
      </c>
    </row>
    <row r="30884" spans="67:67">
      <c r="BO30884" s="87" t="str">
        <f t="shared" si="482"/>
        <v>0</v>
      </c>
    </row>
    <row r="30885" spans="67:67">
      <c r="BO30885" s="87" t="str">
        <f t="shared" si="482"/>
        <v>0</v>
      </c>
    </row>
    <row r="30886" spans="67:67">
      <c r="BO30886" s="87" t="str">
        <f t="shared" si="482"/>
        <v>0</v>
      </c>
    </row>
    <row r="30887" spans="67:67">
      <c r="BO30887" s="87" t="str">
        <f t="shared" si="482"/>
        <v>0</v>
      </c>
    </row>
    <row r="30888" spans="67:67">
      <c r="BO30888" s="87" t="str">
        <f t="shared" si="482"/>
        <v>0</v>
      </c>
    </row>
    <row r="30889" spans="67:67">
      <c r="BO30889" s="87" t="str">
        <f t="shared" si="482"/>
        <v>0</v>
      </c>
    </row>
    <row r="30890" spans="67:67">
      <c r="BO30890" s="87" t="str">
        <f t="shared" si="482"/>
        <v>0</v>
      </c>
    </row>
    <row r="30891" spans="67:67">
      <c r="BO30891" s="87" t="str">
        <f t="shared" si="482"/>
        <v>0</v>
      </c>
    </row>
    <row r="30892" spans="67:67">
      <c r="BO30892" s="87" t="str">
        <f t="shared" si="482"/>
        <v>0</v>
      </c>
    </row>
    <row r="30893" spans="67:67">
      <c r="BO30893" s="87" t="str">
        <f t="shared" si="482"/>
        <v>0</v>
      </c>
    </row>
    <row r="30894" spans="67:67">
      <c r="BO30894" s="87" t="str">
        <f t="shared" si="482"/>
        <v>0</v>
      </c>
    </row>
    <row r="30895" spans="67:67">
      <c r="BO30895" s="87" t="str">
        <f t="shared" si="482"/>
        <v>0</v>
      </c>
    </row>
    <row r="30896" spans="67:67">
      <c r="BO30896" s="87" t="str">
        <f t="shared" si="482"/>
        <v>0</v>
      </c>
    </row>
    <row r="30897" spans="67:67">
      <c r="BO30897" s="87" t="str">
        <f t="shared" si="482"/>
        <v>0</v>
      </c>
    </row>
    <row r="30898" spans="67:67">
      <c r="BO30898" s="87" t="str">
        <f t="shared" si="482"/>
        <v>0</v>
      </c>
    </row>
    <row r="30899" spans="67:67">
      <c r="BO30899" s="87" t="str">
        <f t="shared" si="482"/>
        <v>0</v>
      </c>
    </row>
    <row r="30900" spans="67:67">
      <c r="BO30900" s="87" t="str">
        <f t="shared" si="482"/>
        <v>0</v>
      </c>
    </row>
    <row r="30901" spans="67:67">
      <c r="BO30901" s="87" t="str">
        <f t="shared" si="482"/>
        <v>0</v>
      </c>
    </row>
    <row r="30902" spans="67:67">
      <c r="BO30902" s="87" t="str">
        <f t="shared" si="482"/>
        <v>0</v>
      </c>
    </row>
    <row r="30903" spans="67:67">
      <c r="BO30903" s="87" t="str">
        <f t="shared" si="482"/>
        <v>0</v>
      </c>
    </row>
    <row r="30904" spans="67:67">
      <c r="BO30904" s="87" t="str">
        <f t="shared" si="482"/>
        <v>0</v>
      </c>
    </row>
    <row r="30905" spans="67:67">
      <c r="BO30905" s="87" t="str">
        <f t="shared" si="482"/>
        <v>0</v>
      </c>
    </row>
    <row r="30906" spans="67:67">
      <c r="BO30906" s="87" t="str">
        <f t="shared" si="482"/>
        <v>0</v>
      </c>
    </row>
    <row r="30907" spans="67:67">
      <c r="BO30907" s="87" t="str">
        <f t="shared" si="482"/>
        <v>0</v>
      </c>
    </row>
    <row r="30908" spans="67:67">
      <c r="BO30908" s="87" t="str">
        <f t="shared" si="482"/>
        <v>0</v>
      </c>
    </row>
    <row r="30909" spans="67:67">
      <c r="BO30909" s="87" t="str">
        <f t="shared" si="482"/>
        <v>0</v>
      </c>
    </row>
    <row r="30910" spans="67:67">
      <c r="BO30910" s="87" t="str">
        <f t="shared" si="482"/>
        <v>0</v>
      </c>
    </row>
    <row r="30911" spans="67:67">
      <c r="BO30911" s="87" t="str">
        <f t="shared" si="482"/>
        <v>0</v>
      </c>
    </row>
    <row r="30912" spans="67:67">
      <c r="BO30912" s="87" t="str">
        <f t="shared" si="482"/>
        <v>0</v>
      </c>
    </row>
    <row r="30913" spans="67:67">
      <c r="BO30913" s="87" t="str">
        <f t="shared" si="482"/>
        <v>0</v>
      </c>
    </row>
    <row r="30914" spans="67:67">
      <c r="BO30914" s="87" t="str">
        <f t="shared" si="482"/>
        <v>0</v>
      </c>
    </row>
    <row r="30915" spans="67:67">
      <c r="BO30915" s="87" t="str">
        <f t="shared" si="482"/>
        <v>0</v>
      </c>
    </row>
    <row r="30916" spans="67:67">
      <c r="BO30916" s="87" t="str">
        <f t="shared" si="482"/>
        <v>0</v>
      </c>
    </row>
    <row r="30917" spans="67:67">
      <c r="BO30917" s="87" t="str">
        <f t="shared" si="482"/>
        <v>0</v>
      </c>
    </row>
    <row r="30918" spans="67:67">
      <c r="BO30918" s="87" t="str">
        <f t="shared" ref="BO30918:BO30981" si="483">IF(AND(BI30918&lt;&gt;"",BM30918&lt;&gt;"",BE30918&lt;&gt;"",BF30918&lt;&gt;"",BG30918&lt;&gt;""),(1000*9.81*BI30918*0.001*BM30918)/(BE30918*BF30918*BG30918),"0")</f>
        <v>0</v>
      </c>
    </row>
    <row r="30919" spans="67:67">
      <c r="BO30919" s="87" t="str">
        <f t="shared" si="483"/>
        <v>0</v>
      </c>
    </row>
    <row r="30920" spans="67:67">
      <c r="BO30920" s="87" t="str">
        <f t="shared" si="483"/>
        <v>0</v>
      </c>
    </row>
    <row r="30921" spans="67:67">
      <c r="BO30921" s="87" t="str">
        <f t="shared" si="483"/>
        <v>0</v>
      </c>
    </row>
    <row r="30922" spans="67:67">
      <c r="BO30922" s="87" t="str">
        <f t="shared" si="483"/>
        <v>0</v>
      </c>
    </row>
    <row r="30923" spans="67:67">
      <c r="BO30923" s="87" t="str">
        <f t="shared" si="483"/>
        <v>0</v>
      </c>
    </row>
    <row r="30924" spans="67:67">
      <c r="BO30924" s="87" t="str">
        <f t="shared" si="483"/>
        <v>0</v>
      </c>
    </row>
    <row r="30925" spans="67:67">
      <c r="BO30925" s="87" t="str">
        <f t="shared" si="483"/>
        <v>0</v>
      </c>
    </row>
    <row r="30926" spans="67:67">
      <c r="BO30926" s="87" t="str">
        <f t="shared" si="483"/>
        <v>0</v>
      </c>
    </row>
    <row r="30927" spans="67:67">
      <c r="BO30927" s="87" t="str">
        <f t="shared" si="483"/>
        <v>0</v>
      </c>
    </row>
    <row r="30928" spans="67:67">
      <c r="BO30928" s="87" t="str">
        <f t="shared" si="483"/>
        <v>0</v>
      </c>
    </row>
    <row r="30929" spans="67:67">
      <c r="BO30929" s="87" t="str">
        <f t="shared" si="483"/>
        <v>0</v>
      </c>
    </row>
    <row r="30930" spans="67:67">
      <c r="BO30930" s="87" t="str">
        <f t="shared" si="483"/>
        <v>0</v>
      </c>
    </row>
    <row r="30931" spans="67:67">
      <c r="BO30931" s="87" t="str">
        <f t="shared" si="483"/>
        <v>0</v>
      </c>
    </row>
    <row r="30932" spans="67:67">
      <c r="BO30932" s="87" t="str">
        <f t="shared" si="483"/>
        <v>0</v>
      </c>
    </row>
    <row r="30933" spans="67:67">
      <c r="BO30933" s="87" t="str">
        <f t="shared" si="483"/>
        <v>0</v>
      </c>
    </row>
    <row r="30934" spans="67:67">
      <c r="BO30934" s="87" t="str">
        <f t="shared" si="483"/>
        <v>0</v>
      </c>
    </row>
    <row r="30935" spans="67:67">
      <c r="BO30935" s="87" t="str">
        <f t="shared" si="483"/>
        <v>0</v>
      </c>
    </row>
    <row r="30936" spans="67:67">
      <c r="BO30936" s="87" t="str">
        <f t="shared" si="483"/>
        <v>0</v>
      </c>
    </row>
    <row r="30937" spans="67:67">
      <c r="BO30937" s="87" t="str">
        <f t="shared" si="483"/>
        <v>0</v>
      </c>
    </row>
    <row r="30938" spans="67:67">
      <c r="BO30938" s="87" t="str">
        <f t="shared" si="483"/>
        <v>0</v>
      </c>
    </row>
    <row r="30939" spans="67:67">
      <c r="BO30939" s="87" t="str">
        <f t="shared" si="483"/>
        <v>0</v>
      </c>
    </row>
    <row r="30940" spans="67:67">
      <c r="BO30940" s="87" t="str">
        <f t="shared" si="483"/>
        <v>0</v>
      </c>
    </row>
    <row r="30941" spans="67:67">
      <c r="BO30941" s="87" t="str">
        <f t="shared" si="483"/>
        <v>0</v>
      </c>
    </row>
    <row r="30942" spans="67:67">
      <c r="BO30942" s="87" t="str">
        <f t="shared" si="483"/>
        <v>0</v>
      </c>
    </row>
    <row r="30943" spans="67:67">
      <c r="BO30943" s="87" t="str">
        <f t="shared" si="483"/>
        <v>0</v>
      </c>
    </row>
    <row r="30944" spans="67:67">
      <c r="BO30944" s="87" t="str">
        <f t="shared" si="483"/>
        <v>0</v>
      </c>
    </row>
    <row r="30945" spans="67:67">
      <c r="BO30945" s="87" t="str">
        <f t="shared" si="483"/>
        <v>0</v>
      </c>
    </row>
    <row r="30946" spans="67:67">
      <c r="BO30946" s="87" t="str">
        <f t="shared" si="483"/>
        <v>0</v>
      </c>
    </row>
    <row r="30947" spans="67:67">
      <c r="BO30947" s="87" t="str">
        <f t="shared" si="483"/>
        <v>0</v>
      </c>
    </row>
    <row r="30948" spans="67:67">
      <c r="BO30948" s="87" t="str">
        <f t="shared" si="483"/>
        <v>0</v>
      </c>
    </row>
    <row r="30949" spans="67:67">
      <c r="BO30949" s="87" t="str">
        <f t="shared" si="483"/>
        <v>0</v>
      </c>
    </row>
    <row r="30950" spans="67:67">
      <c r="BO30950" s="87" t="str">
        <f t="shared" si="483"/>
        <v>0</v>
      </c>
    </row>
    <row r="30951" spans="67:67">
      <c r="BO30951" s="87" t="str">
        <f t="shared" si="483"/>
        <v>0</v>
      </c>
    </row>
    <row r="30952" spans="67:67">
      <c r="BO30952" s="87" t="str">
        <f t="shared" si="483"/>
        <v>0</v>
      </c>
    </row>
    <row r="30953" spans="67:67">
      <c r="BO30953" s="87" t="str">
        <f t="shared" si="483"/>
        <v>0</v>
      </c>
    </row>
    <row r="30954" spans="67:67">
      <c r="BO30954" s="87" t="str">
        <f t="shared" si="483"/>
        <v>0</v>
      </c>
    </row>
    <row r="30955" spans="67:67">
      <c r="BO30955" s="87" t="str">
        <f t="shared" si="483"/>
        <v>0</v>
      </c>
    </row>
    <row r="30956" spans="67:67">
      <c r="BO30956" s="87" t="str">
        <f t="shared" si="483"/>
        <v>0</v>
      </c>
    </row>
    <row r="30957" spans="67:67">
      <c r="BO30957" s="87" t="str">
        <f t="shared" si="483"/>
        <v>0</v>
      </c>
    </row>
    <row r="30958" spans="67:67">
      <c r="BO30958" s="87" t="str">
        <f t="shared" si="483"/>
        <v>0</v>
      </c>
    </row>
    <row r="30959" spans="67:67">
      <c r="BO30959" s="87" t="str">
        <f t="shared" si="483"/>
        <v>0</v>
      </c>
    </row>
    <row r="30960" spans="67:67">
      <c r="BO30960" s="87" t="str">
        <f t="shared" si="483"/>
        <v>0</v>
      </c>
    </row>
    <row r="30961" spans="67:67">
      <c r="BO30961" s="87" t="str">
        <f t="shared" si="483"/>
        <v>0</v>
      </c>
    </row>
    <row r="30962" spans="67:67">
      <c r="BO30962" s="87" t="str">
        <f t="shared" si="483"/>
        <v>0</v>
      </c>
    </row>
    <row r="30963" spans="67:67">
      <c r="BO30963" s="87" t="str">
        <f t="shared" si="483"/>
        <v>0</v>
      </c>
    </row>
    <row r="30964" spans="67:67">
      <c r="BO30964" s="87" t="str">
        <f t="shared" si="483"/>
        <v>0</v>
      </c>
    </row>
    <row r="30965" spans="67:67">
      <c r="BO30965" s="87" t="str">
        <f t="shared" si="483"/>
        <v>0</v>
      </c>
    </row>
    <row r="30966" spans="67:67">
      <c r="BO30966" s="87" t="str">
        <f t="shared" si="483"/>
        <v>0</v>
      </c>
    </row>
    <row r="30967" spans="67:67">
      <c r="BO30967" s="87" t="str">
        <f t="shared" si="483"/>
        <v>0</v>
      </c>
    </row>
    <row r="30968" spans="67:67">
      <c r="BO30968" s="87" t="str">
        <f t="shared" si="483"/>
        <v>0</v>
      </c>
    </row>
    <row r="30969" spans="67:67">
      <c r="BO30969" s="87" t="str">
        <f t="shared" si="483"/>
        <v>0</v>
      </c>
    </row>
    <row r="30970" spans="67:67">
      <c r="BO30970" s="87" t="str">
        <f t="shared" si="483"/>
        <v>0</v>
      </c>
    </row>
    <row r="30971" spans="67:67">
      <c r="BO30971" s="87" t="str">
        <f t="shared" si="483"/>
        <v>0</v>
      </c>
    </row>
    <row r="30972" spans="67:67">
      <c r="BO30972" s="87" t="str">
        <f t="shared" si="483"/>
        <v>0</v>
      </c>
    </row>
    <row r="30973" spans="67:67">
      <c r="BO30973" s="87" t="str">
        <f t="shared" si="483"/>
        <v>0</v>
      </c>
    </row>
    <row r="30974" spans="67:67">
      <c r="BO30974" s="87" t="str">
        <f t="shared" si="483"/>
        <v>0</v>
      </c>
    </row>
    <row r="30975" spans="67:67">
      <c r="BO30975" s="87" t="str">
        <f t="shared" si="483"/>
        <v>0</v>
      </c>
    </row>
    <row r="30976" spans="67:67">
      <c r="BO30976" s="87" t="str">
        <f t="shared" si="483"/>
        <v>0</v>
      </c>
    </row>
    <row r="30977" spans="67:67">
      <c r="BO30977" s="87" t="str">
        <f t="shared" si="483"/>
        <v>0</v>
      </c>
    </row>
    <row r="30978" spans="67:67">
      <c r="BO30978" s="87" t="str">
        <f t="shared" si="483"/>
        <v>0</v>
      </c>
    </row>
    <row r="30979" spans="67:67">
      <c r="BO30979" s="87" t="str">
        <f t="shared" si="483"/>
        <v>0</v>
      </c>
    </row>
    <row r="30980" spans="67:67">
      <c r="BO30980" s="87" t="str">
        <f t="shared" si="483"/>
        <v>0</v>
      </c>
    </row>
    <row r="30981" spans="67:67">
      <c r="BO30981" s="87" t="str">
        <f t="shared" si="483"/>
        <v>0</v>
      </c>
    </row>
    <row r="30982" spans="67:67">
      <c r="BO30982" s="87" t="str">
        <f t="shared" ref="BO30982:BO31045" si="484">IF(AND(BI30982&lt;&gt;"",BM30982&lt;&gt;"",BE30982&lt;&gt;"",BF30982&lt;&gt;"",BG30982&lt;&gt;""),(1000*9.81*BI30982*0.001*BM30982)/(BE30982*BF30982*BG30982),"0")</f>
        <v>0</v>
      </c>
    </row>
    <row r="30983" spans="67:67">
      <c r="BO30983" s="87" t="str">
        <f t="shared" si="484"/>
        <v>0</v>
      </c>
    </row>
    <row r="30984" spans="67:67">
      <c r="BO30984" s="87" t="str">
        <f t="shared" si="484"/>
        <v>0</v>
      </c>
    </row>
    <row r="30985" spans="67:67">
      <c r="BO30985" s="87" t="str">
        <f t="shared" si="484"/>
        <v>0</v>
      </c>
    </row>
    <row r="30986" spans="67:67">
      <c r="BO30986" s="87" t="str">
        <f t="shared" si="484"/>
        <v>0</v>
      </c>
    </row>
    <row r="30987" spans="67:67">
      <c r="BO30987" s="87" t="str">
        <f t="shared" si="484"/>
        <v>0</v>
      </c>
    </row>
    <row r="30988" spans="67:67">
      <c r="BO30988" s="87" t="str">
        <f t="shared" si="484"/>
        <v>0</v>
      </c>
    </row>
    <row r="30989" spans="67:67">
      <c r="BO30989" s="87" t="str">
        <f t="shared" si="484"/>
        <v>0</v>
      </c>
    </row>
    <row r="30990" spans="67:67">
      <c r="BO30990" s="87" t="str">
        <f t="shared" si="484"/>
        <v>0</v>
      </c>
    </row>
    <row r="30991" spans="67:67">
      <c r="BO30991" s="87" t="str">
        <f t="shared" si="484"/>
        <v>0</v>
      </c>
    </row>
    <row r="30992" spans="67:67">
      <c r="BO30992" s="87" t="str">
        <f t="shared" si="484"/>
        <v>0</v>
      </c>
    </row>
    <row r="30993" spans="67:67">
      <c r="BO30993" s="87" t="str">
        <f t="shared" si="484"/>
        <v>0</v>
      </c>
    </row>
    <row r="30994" spans="67:67">
      <c r="BO30994" s="87" t="str">
        <f t="shared" si="484"/>
        <v>0</v>
      </c>
    </row>
    <row r="30995" spans="67:67">
      <c r="BO30995" s="87" t="str">
        <f t="shared" si="484"/>
        <v>0</v>
      </c>
    </row>
    <row r="30996" spans="67:67">
      <c r="BO30996" s="87" t="str">
        <f t="shared" si="484"/>
        <v>0</v>
      </c>
    </row>
    <row r="30997" spans="67:67">
      <c r="BO30997" s="87" t="str">
        <f t="shared" si="484"/>
        <v>0</v>
      </c>
    </row>
    <row r="30998" spans="67:67">
      <c r="BO30998" s="87" t="str">
        <f t="shared" si="484"/>
        <v>0</v>
      </c>
    </row>
    <row r="30999" spans="67:67">
      <c r="BO30999" s="87" t="str">
        <f t="shared" si="484"/>
        <v>0</v>
      </c>
    </row>
    <row r="31000" spans="67:67">
      <c r="BO31000" s="87" t="str">
        <f t="shared" si="484"/>
        <v>0</v>
      </c>
    </row>
    <row r="31001" spans="67:67">
      <c r="BO31001" s="87" t="str">
        <f t="shared" si="484"/>
        <v>0</v>
      </c>
    </row>
    <row r="31002" spans="67:67">
      <c r="BO31002" s="87" t="str">
        <f t="shared" si="484"/>
        <v>0</v>
      </c>
    </row>
    <row r="31003" spans="67:67">
      <c r="BO31003" s="87" t="str">
        <f t="shared" si="484"/>
        <v>0</v>
      </c>
    </row>
    <row r="31004" spans="67:67">
      <c r="BO31004" s="87" t="str">
        <f t="shared" si="484"/>
        <v>0</v>
      </c>
    </row>
    <row r="31005" spans="67:67">
      <c r="BO31005" s="87" t="str">
        <f t="shared" si="484"/>
        <v>0</v>
      </c>
    </row>
    <row r="31006" spans="67:67">
      <c r="BO31006" s="87" t="str">
        <f t="shared" si="484"/>
        <v>0</v>
      </c>
    </row>
    <row r="31007" spans="67:67">
      <c r="BO31007" s="87" t="str">
        <f t="shared" si="484"/>
        <v>0</v>
      </c>
    </row>
    <row r="31008" spans="67:67">
      <c r="BO31008" s="87" t="str">
        <f t="shared" si="484"/>
        <v>0</v>
      </c>
    </row>
    <row r="31009" spans="67:67">
      <c r="BO31009" s="87" t="str">
        <f t="shared" si="484"/>
        <v>0</v>
      </c>
    </row>
    <row r="31010" spans="67:67">
      <c r="BO31010" s="87" t="str">
        <f t="shared" si="484"/>
        <v>0</v>
      </c>
    </row>
    <row r="31011" spans="67:67">
      <c r="BO31011" s="87" t="str">
        <f t="shared" si="484"/>
        <v>0</v>
      </c>
    </row>
    <row r="31012" spans="67:67">
      <c r="BO31012" s="87" t="str">
        <f t="shared" si="484"/>
        <v>0</v>
      </c>
    </row>
    <row r="31013" spans="67:67">
      <c r="BO31013" s="87" t="str">
        <f t="shared" si="484"/>
        <v>0</v>
      </c>
    </row>
    <row r="31014" spans="67:67">
      <c r="BO31014" s="87" t="str">
        <f t="shared" si="484"/>
        <v>0</v>
      </c>
    </row>
    <row r="31015" spans="67:67">
      <c r="BO31015" s="87" t="str">
        <f t="shared" si="484"/>
        <v>0</v>
      </c>
    </row>
    <row r="31016" spans="67:67">
      <c r="BO31016" s="87" t="str">
        <f t="shared" si="484"/>
        <v>0</v>
      </c>
    </row>
    <row r="31017" spans="67:67">
      <c r="BO31017" s="87" t="str">
        <f t="shared" si="484"/>
        <v>0</v>
      </c>
    </row>
    <row r="31018" spans="67:67">
      <c r="BO31018" s="87" t="str">
        <f t="shared" si="484"/>
        <v>0</v>
      </c>
    </row>
    <row r="31019" spans="67:67">
      <c r="BO31019" s="87" t="str">
        <f t="shared" si="484"/>
        <v>0</v>
      </c>
    </row>
    <row r="31020" spans="67:67">
      <c r="BO31020" s="87" t="str">
        <f t="shared" si="484"/>
        <v>0</v>
      </c>
    </row>
    <row r="31021" spans="67:67">
      <c r="BO31021" s="87" t="str">
        <f t="shared" si="484"/>
        <v>0</v>
      </c>
    </row>
    <row r="31022" spans="67:67">
      <c r="BO31022" s="87" t="str">
        <f t="shared" si="484"/>
        <v>0</v>
      </c>
    </row>
    <row r="31023" spans="67:67">
      <c r="BO31023" s="87" t="str">
        <f t="shared" si="484"/>
        <v>0</v>
      </c>
    </row>
    <row r="31024" spans="67:67">
      <c r="BO31024" s="87" t="str">
        <f t="shared" si="484"/>
        <v>0</v>
      </c>
    </row>
    <row r="31025" spans="67:67">
      <c r="BO31025" s="87" t="str">
        <f t="shared" si="484"/>
        <v>0</v>
      </c>
    </row>
    <row r="31026" spans="67:67">
      <c r="BO31026" s="87" t="str">
        <f t="shared" si="484"/>
        <v>0</v>
      </c>
    </row>
    <row r="31027" spans="67:67">
      <c r="BO31027" s="87" t="str">
        <f t="shared" si="484"/>
        <v>0</v>
      </c>
    </row>
    <row r="31028" spans="67:67">
      <c r="BO31028" s="87" t="str">
        <f t="shared" si="484"/>
        <v>0</v>
      </c>
    </row>
    <row r="31029" spans="67:67">
      <c r="BO31029" s="87" t="str">
        <f t="shared" si="484"/>
        <v>0</v>
      </c>
    </row>
    <row r="31030" spans="67:67">
      <c r="BO31030" s="87" t="str">
        <f t="shared" si="484"/>
        <v>0</v>
      </c>
    </row>
    <row r="31031" spans="67:67">
      <c r="BO31031" s="87" t="str">
        <f t="shared" si="484"/>
        <v>0</v>
      </c>
    </row>
    <row r="31032" spans="67:67">
      <c r="BO31032" s="87" t="str">
        <f t="shared" si="484"/>
        <v>0</v>
      </c>
    </row>
    <row r="31033" spans="67:67">
      <c r="BO31033" s="87" t="str">
        <f t="shared" si="484"/>
        <v>0</v>
      </c>
    </row>
    <row r="31034" spans="67:67">
      <c r="BO31034" s="87" t="str">
        <f t="shared" si="484"/>
        <v>0</v>
      </c>
    </row>
    <row r="31035" spans="67:67">
      <c r="BO31035" s="87" t="str">
        <f t="shared" si="484"/>
        <v>0</v>
      </c>
    </row>
    <row r="31036" spans="67:67">
      <c r="BO31036" s="87" t="str">
        <f t="shared" si="484"/>
        <v>0</v>
      </c>
    </row>
    <row r="31037" spans="67:67">
      <c r="BO31037" s="87" t="str">
        <f t="shared" si="484"/>
        <v>0</v>
      </c>
    </row>
    <row r="31038" spans="67:67">
      <c r="BO31038" s="87" t="str">
        <f t="shared" si="484"/>
        <v>0</v>
      </c>
    </row>
    <row r="31039" spans="67:67">
      <c r="BO31039" s="87" t="str">
        <f t="shared" si="484"/>
        <v>0</v>
      </c>
    </row>
    <row r="31040" spans="67:67">
      <c r="BO31040" s="87" t="str">
        <f t="shared" si="484"/>
        <v>0</v>
      </c>
    </row>
    <row r="31041" spans="67:67">
      <c r="BO31041" s="87" t="str">
        <f t="shared" si="484"/>
        <v>0</v>
      </c>
    </row>
    <row r="31042" spans="67:67">
      <c r="BO31042" s="87" t="str">
        <f t="shared" si="484"/>
        <v>0</v>
      </c>
    </row>
    <row r="31043" spans="67:67">
      <c r="BO31043" s="87" t="str">
        <f t="shared" si="484"/>
        <v>0</v>
      </c>
    </row>
    <row r="31044" spans="67:67">
      <c r="BO31044" s="87" t="str">
        <f t="shared" si="484"/>
        <v>0</v>
      </c>
    </row>
    <row r="31045" spans="67:67">
      <c r="BO31045" s="87" t="str">
        <f t="shared" si="484"/>
        <v>0</v>
      </c>
    </row>
    <row r="31046" spans="67:67">
      <c r="BO31046" s="87" t="str">
        <f t="shared" ref="BO31046:BO31109" si="485">IF(AND(BI31046&lt;&gt;"",BM31046&lt;&gt;"",BE31046&lt;&gt;"",BF31046&lt;&gt;"",BG31046&lt;&gt;""),(1000*9.81*BI31046*0.001*BM31046)/(BE31046*BF31046*BG31046),"0")</f>
        <v>0</v>
      </c>
    </row>
    <row r="31047" spans="67:67">
      <c r="BO31047" s="87" t="str">
        <f t="shared" si="485"/>
        <v>0</v>
      </c>
    </row>
    <row r="31048" spans="67:67">
      <c r="BO31048" s="87" t="str">
        <f t="shared" si="485"/>
        <v>0</v>
      </c>
    </row>
    <row r="31049" spans="67:67">
      <c r="BO31049" s="87" t="str">
        <f t="shared" si="485"/>
        <v>0</v>
      </c>
    </row>
    <row r="31050" spans="67:67">
      <c r="BO31050" s="87" t="str">
        <f t="shared" si="485"/>
        <v>0</v>
      </c>
    </row>
    <row r="31051" spans="67:67">
      <c r="BO31051" s="87" t="str">
        <f t="shared" si="485"/>
        <v>0</v>
      </c>
    </row>
    <row r="31052" spans="67:67">
      <c r="BO31052" s="87" t="str">
        <f t="shared" si="485"/>
        <v>0</v>
      </c>
    </row>
    <row r="31053" spans="67:67">
      <c r="BO31053" s="87" t="str">
        <f t="shared" si="485"/>
        <v>0</v>
      </c>
    </row>
    <row r="31054" spans="67:67">
      <c r="BO31054" s="87" t="str">
        <f t="shared" si="485"/>
        <v>0</v>
      </c>
    </row>
    <row r="31055" spans="67:67">
      <c r="BO31055" s="87" t="str">
        <f t="shared" si="485"/>
        <v>0</v>
      </c>
    </row>
    <row r="31056" spans="67:67">
      <c r="BO31056" s="87" t="str">
        <f t="shared" si="485"/>
        <v>0</v>
      </c>
    </row>
    <row r="31057" spans="67:67">
      <c r="BO31057" s="87" t="str">
        <f t="shared" si="485"/>
        <v>0</v>
      </c>
    </row>
    <row r="31058" spans="67:67">
      <c r="BO31058" s="87" t="str">
        <f t="shared" si="485"/>
        <v>0</v>
      </c>
    </row>
    <row r="31059" spans="67:67">
      <c r="BO31059" s="87" t="str">
        <f t="shared" si="485"/>
        <v>0</v>
      </c>
    </row>
    <row r="31060" spans="67:67">
      <c r="BO31060" s="87" t="str">
        <f t="shared" si="485"/>
        <v>0</v>
      </c>
    </row>
    <row r="31061" spans="67:67">
      <c r="BO31061" s="87" t="str">
        <f t="shared" si="485"/>
        <v>0</v>
      </c>
    </row>
    <row r="31062" spans="67:67">
      <c r="BO31062" s="87" t="str">
        <f t="shared" si="485"/>
        <v>0</v>
      </c>
    </row>
    <row r="31063" spans="67:67">
      <c r="BO31063" s="87" t="str">
        <f t="shared" si="485"/>
        <v>0</v>
      </c>
    </row>
    <row r="31064" spans="67:67">
      <c r="BO31064" s="87" t="str">
        <f t="shared" si="485"/>
        <v>0</v>
      </c>
    </row>
    <row r="31065" spans="67:67">
      <c r="BO31065" s="87" t="str">
        <f t="shared" si="485"/>
        <v>0</v>
      </c>
    </row>
    <row r="31066" spans="67:67">
      <c r="BO31066" s="87" t="str">
        <f t="shared" si="485"/>
        <v>0</v>
      </c>
    </row>
    <row r="31067" spans="67:67">
      <c r="BO31067" s="87" t="str">
        <f t="shared" si="485"/>
        <v>0</v>
      </c>
    </row>
    <row r="31068" spans="67:67">
      <c r="BO31068" s="87" t="str">
        <f t="shared" si="485"/>
        <v>0</v>
      </c>
    </row>
    <row r="31069" spans="67:67">
      <c r="BO31069" s="87" t="str">
        <f t="shared" si="485"/>
        <v>0</v>
      </c>
    </row>
    <row r="31070" spans="67:67">
      <c r="BO31070" s="87" t="str">
        <f t="shared" si="485"/>
        <v>0</v>
      </c>
    </row>
    <row r="31071" spans="67:67">
      <c r="BO31071" s="87" t="str">
        <f t="shared" si="485"/>
        <v>0</v>
      </c>
    </row>
    <row r="31072" spans="67:67">
      <c r="BO31072" s="87" t="str">
        <f t="shared" si="485"/>
        <v>0</v>
      </c>
    </row>
    <row r="31073" spans="67:67">
      <c r="BO31073" s="87" t="str">
        <f t="shared" si="485"/>
        <v>0</v>
      </c>
    </row>
    <row r="31074" spans="67:67">
      <c r="BO31074" s="87" t="str">
        <f t="shared" si="485"/>
        <v>0</v>
      </c>
    </row>
    <row r="31075" spans="67:67">
      <c r="BO31075" s="87" t="str">
        <f t="shared" si="485"/>
        <v>0</v>
      </c>
    </row>
    <row r="31076" spans="67:67">
      <c r="BO31076" s="87" t="str">
        <f t="shared" si="485"/>
        <v>0</v>
      </c>
    </row>
    <row r="31077" spans="67:67">
      <c r="BO31077" s="87" t="str">
        <f t="shared" si="485"/>
        <v>0</v>
      </c>
    </row>
    <row r="31078" spans="67:67">
      <c r="BO31078" s="87" t="str">
        <f t="shared" si="485"/>
        <v>0</v>
      </c>
    </row>
    <row r="31079" spans="67:67">
      <c r="BO31079" s="87" t="str">
        <f t="shared" si="485"/>
        <v>0</v>
      </c>
    </row>
    <row r="31080" spans="67:67">
      <c r="BO31080" s="87" t="str">
        <f t="shared" si="485"/>
        <v>0</v>
      </c>
    </row>
    <row r="31081" spans="67:67">
      <c r="BO31081" s="87" t="str">
        <f t="shared" si="485"/>
        <v>0</v>
      </c>
    </row>
    <row r="31082" spans="67:67">
      <c r="BO31082" s="87" t="str">
        <f t="shared" si="485"/>
        <v>0</v>
      </c>
    </row>
    <row r="31083" spans="67:67">
      <c r="BO31083" s="87" t="str">
        <f t="shared" si="485"/>
        <v>0</v>
      </c>
    </row>
    <row r="31084" spans="67:67">
      <c r="BO31084" s="87" t="str">
        <f t="shared" si="485"/>
        <v>0</v>
      </c>
    </row>
    <row r="31085" spans="67:67">
      <c r="BO31085" s="87" t="str">
        <f t="shared" si="485"/>
        <v>0</v>
      </c>
    </row>
    <row r="31086" spans="67:67">
      <c r="BO31086" s="87" t="str">
        <f t="shared" si="485"/>
        <v>0</v>
      </c>
    </row>
    <row r="31087" spans="67:67">
      <c r="BO31087" s="87" t="str">
        <f t="shared" si="485"/>
        <v>0</v>
      </c>
    </row>
    <row r="31088" spans="67:67">
      <c r="BO31088" s="87" t="str">
        <f t="shared" si="485"/>
        <v>0</v>
      </c>
    </row>
    <row r="31089" spans="67:67">
      <c r="BO31089" s="87" t="str">
        <f t="shared" si="485"/>
        <v>0</v>
      </c>
    </row>
    <row r="31090" spans="67:67">
      <c r="BO31090" s="87" t="str">
        <f t="shared" si="485"/>
        <v>0</v>
      </c>
    </row>
    <row r="31091" spans="67:67">
      <c r="BO31091" s="87" t="str">
        <f t="shared" si="485"/>
        <v>0</v>
      </c>
    </row>
    <row r="31092" spans="67:67">
      <c r="BO31092" s="87" t="str">
        <f t="shared" si="485"/>
        <v>0</v>
      </c>
    </row>
    <row r="31093" spans="67:67">
      <c r="BO31093" s="87" t="str">
        <f t="shared" si="485"/>
        <v>0</v>
      </c>
    </row>
    <row r="31094" spans="67:67">
      <c r="BO31094" s="87" t="str">
        <f t="shared" si="485"/>
        <v>0</v>
      </c>
    </row>
    <row r="31095" spans="67:67">
      <c r="BO31095" s="87" t="str">
        <f t="shared" si="485"/>
        <v>0</v>
      </c>
    </row>
    <row r="31096" spans="67:67">
      <c r="BO31096" s="87" t="str">
        <f t="shared" si="485"/>
        <v>0</v>
      </c>
    </row>
    <row r="31097" spans="67:67">
      <c r="BO31097" s="87" t="str">
        <f t="shared" si="485"/>
        <v>0</v>
      </c>
    </row>
    <row r="31098" spans="67:67">
      <c r="BO31098" s="87" t="str">
        <f t="shared" si="485"/>
        <v>0</v>
      </c>
    </row>
    <row r="31099" spans="67:67">
      <c r="BO31099" s="87" t="str">
        <f t="shared" si="485"/>
        <v>0</v>
      </c>
    </row>
    <row r="31100" spans="67:67">
      <c r="BO31100" s="87" t="str">
        <f t="shared" si="485"/>
        <v>0</v>
      </c>
    </row>
    <row r="31101" spans="67:67">
      <c r="BO31101" s="87" t="str">
        <f t="shared" si="485"/>
        <v>0</v>
      </c>
    </row>
    <row r="31102" spans="67:67">
      <c r="BO31102" s="87" t="str">
        <f t="shared" si="485"/>
        <v>0</v>
      </c>
    </row>
    <row r="31103" spans="67:67">
      <c r="BO31103" s="87" t="str">
        <f t="shared" si="485"/>
        <v>0</v>
      </c>
    </row>
    <row r="31104" spans="67:67">
      <c r="BO31104" s="87" t="str">
        <f t="shared" si="485"/>
        <v>0</v>
      </c>
    </row>
    <row r="31105" spans="67:67">
      <c r="BO31105" s="87" t="str">
        <f t="shared" si="485"/>
        <v>0</v>
      </c>
    </row>
    <row r="31106" spans="67:67">
      <c r="BO31106" s="87" t="str">
        <f t="shared" si="485"/>
        <v>0</v>
      </c>
    </row>
    <row r="31107" spans="67:67">
      <c r="BO31107" s="87" t="str">
        <f t="shared" si="485"/>
        <v>0</v>
      </c>
    </row>
    <row r="31108" spans="67:67">
      <c r="BO31108" s="87" t="str">
        <f t="shared" si="485"/>
        <v>0</v>
      </c>
    </row>
    <row r="31109" spans="67:67">
      <c r="BO31109" s="87" t="str">
        <f t="shared" si="485"/>
        <v>0</v>
      </c>
    </row>
    <row r="31110" spans="67:67">
      <c r="BO31110" s="87" t="str">
        <f t="shared" ref="BO31110:BO31173" si="486">IF(AND(BI31110&lt;&gt;"",BM31110&lt;&gt;"",BE31110&lt;&gt;"",BF31110&lt;&gt;"",BG31110&lt;&gt;""),(1000*9.81*BI31110*0.001*BM31110)/(BE31110*BF31110*BG31110),"0")</f>
        <v>0</v>
      </c>
    </row>
    <row r="31111" spans="67:67">
      <c r="BO31111" s="87" t="str">
        <f t="shared" si="486"/>
        <v>0</v>
      </c>
    </row>
    <row r="31112" spans="67:67">
      <c r="BO31112" s="87" t="str">
        <f t="shared" si="486"/>
        <v>0</v>
      </c>
    </row>
    <row r="31113" spans="67:67">
      <c r="BO31113" s="87" t="str">
        <f t="shared" si="486"/>
        <v>0</v>
      </c>
    </row>
    <row r="31114" spans="67:67">
      <c r="BO31114" s="87" t="str">
        <f t="shared" si="486"/>
        <v>0</v>
      </c>
    </row>
    <row r="31115" spans="67:67">
      <c r="BO31115" s="87" t="str">
        <f t="shared" si="486"/>
        <v>0</v>
      </c>
    </row>
    <row r="31116" spans="67:67">
      <c r="BO31116" s="87" t="str">
        <f t="shared" si="486"/>
        <v>0</v>
      </c>
    </row>
    <row r="31117" spans="67:67">
      <c r="BO31117" s="87" t="str">
        <f t="shared" si="486"/>
        <v>0</v>
      </c>
    </row>
    <row r="31118" spans="67:67">
      <c r="BO31118" s="87" t="str">
        <f t="shared" si="486"/>
        <v>0</v>
      </c>
    </row>
    <row r="31119" spans="67:67">
      <c r="BO31119" s="87" t="str">
        <f t="shared" si="486"/>
        <v>0</v>
      </c>
    </row>
    <row r="31120" spans="67:67">
      <c r="BO31120" s="87" t="str">
        <f t="shared" si="486"/>
        <v>0</v>
      </c>
    </row>
    <row r="31121" spans="67:67">
      <c r="BO31121" s="87" t="str">
        <f t="shared" si="486"/>
        <v>0</v>
      </c>
    </row>
    <row r="31122" spans="67:67">
      <c r="BO31122" s="87" t="str">
        <f t="shared" si="486"/>
        <v>0</v>
      </c>
    </row>
    <row r="31123" spans="67:67">
      <c r="BO31123" s="87" t="str">
        <f t="shared" si="486"/>
        <v>0</v>
      </c>
    </row>
    <row r="31124" spans="67:67">
      <c r="BO31124" s="87" t="str">
        <f t="shared" si="486"/>
        <v>0</v>
      </c>
    </row>
    <row r="31125" spans="67:67">
      <c r="BO31125" s="87" t="str">
        <f t="shared" si="486"/>
        <v>0</v>
      </c>
    </row>
    <row r="31126" spans="67:67">
      <c r="BO31126" s="87" t="str">
        <f t="shared" si="486"/>
        <v>0</v>
      </c>
    </row>
    <row r="31127" spans="67:67">
      <c r="BO31127" s="87" t="str">
        <f t="shared" si="486"/>
        <v>0</v>
      </c>
    </row>
    <row r="31128" spans="67:67">
      <c r="BO31128" s="87" t="str">
        <f t="shared" si="486"/>
        <v>0</v>
      </c>
    </row>
    <row r="31129" spans="67:67">
      <c r="BO31129" s="87" t="str">
        <f t="shared" si="486"/>
        <v>0</v>
      </c>
    </row>
    <row r="31130" spans="67:67">
      <c r="BO31130" s="87" t="str">
        <f t="shared" si="486"/>
        <v>0</v>
      </c>
    </row>
    <row r="31131" spans="67:67">
      <c r="BO31131" s="87" t="str">
        <f t="shared" si="486"/>
        <v>0</v>
      </c>
    </row>
    <row r="31132" spans="67:67">
      <c r="BO31132" s="87" t="str">
        <f t="shared" si="486"/>
        <v>0</v>
      </c>
    </row>
    <row r="31133" spans="67:67">
      <c r="BO31133" s="87" t="str">
        <f t="shared" si="486"/>
        <v>0</v>
      </c>
    </row>
    <row r="31134" spans="67:67">
      <c r="BO31134" s="87" t="str">
        <f t="shared" si="486"/>
        <v>0</v>
      </c>
    </row>
    <row r="31135" spans="67:67">
      <c r="BO31135" s="87" t="str">
        <f t="shared" si="486"/>
        <v>0</v>
      </c>
    </row>
    <row r="31136" spans="67:67">
      <c r="BO31136" s="87" t="str">
        <f t="shared" si="486"/>
        <v>0</v>
      </c>
    </row>
    <row r="31137" spans="67:67">
      <c r="BO31137" s="87" t="str">
        <f t="shared" si="486"/>
        <v>0</v>
      </c>
    </row>
    <row r="31138" spans="67:67">
      <c r="BO31138" s="87" t="str">
        <f t="shared" si="486"/>
        <v>0</v>
      </c>
    </row>
    <row r="31139" spans="67:67">
      <c r="BO31139" s="87" t="str">
        <f t="shared" si="486"/>
        <v>0</v>
      </c>
    </row>
    <row r="31140" spans="67:67">
      <c r="BO31140" s="87" t="str">
        <f t="shared" si="486"/>
        <v>0</v>
      </c>
    </row>
    <row r="31141" spans="67:67">
      <c r="BO31141" s="87" t="str">
        <f t="shared" si="486"/>
        <v>0</v>
      </c>
    </row>
    <row r="31142" spans="67:67">
      <c r="BO31142" s="87" t="str">
        <f t="shared" si="486"/>
        <v>0</v>
      </c>
    </row>
    <row r="31143" spans="67:67">
      <c r="BO31143" s="87" t="str">
        <f t="shared" si="486"/>
        <v>0</v>
      </c>
    </row>
    <row r="31144" spans="67:67">
      <c r="BO31144" s="87" t="str">
        <f t="shared" si="486"/>
        <v>0</v>
      </c>
    </row>
    <row r="31145" spans="67:67">
      <c r="BO31145" s="87" t="str">
        <f t="shared" si="486"/>
        <v>0</v>
      </c>
    </row>
    <row r="31146" spans="67:67">
      <c r="BO31146" s="87" t="str">
        <f t="shared" si="486"/>
        <v>0</v>
      </c>
    </row>
    <row r="31147" spans="67:67">
      <c r="BO31147" s="87" t="str">
        <f t="shared" si="486"/>
        <v>0</v>
      </c>
    </row>
    <row r="31148" spans="67:67">
      <c r="BO31148" s="87" t="str">
        <f t="shared" si="486"/>
        <v>0</v>
      </c>
    </row>
    <row r="31149" spans="67:67">
      <c r="BO31149" s="87" t="str">
        <f t="shared" si="486"/>
        <v>0</v>
      </c>
    </row>
    <row r="31150" spans="67:67">
      <c r="BO31150" s="87" t="str">
        <f t="shared" si="486"/>
        <v>0</v>
      </c>
    </row>
    <row r="31151" spans="67:67">
      <c r="BO31151" s="87" t="str">
        <f t="shared" si="486"/>
        <v>0</v>
      </c>
    </row>
    <row r="31152" spans="67:67">
      <c r="BO31152" s="87" t="str">
        <f t="shared" si="486"/>
        <v>0</v>
      </c>
    </row>
    <row r="31153" spans="67:67">
      <c r="BO31153" s="87" t="str">
        <f t="shared" si="486"/>
        <v>0</v>
      </c>
    </row>
    <row r="31154" spans="67:67">
      <c r="BO31154" s="87" t="str">
        <f t="shared" si="486"/>
        <v>0</v>
      </c>
    </row>
    <row r="31155" spans="67:67">
      <c r="BO31155" s="87" t="str">
        <f t="shared" si="486"/>
        <v>0</v>
      </c>
    </row>
    <row r="31156" spans="67:67">
      <c r="BO31156" s="87" t="str">
        <f t="shared" si="486"/>
        <v>0</v>
      </c>
    </row>
    <row r="31157" spans="67:67">
      <c r="BO31157" s="87" t="str">
        <f t="shared" si="486"/>
        <v>0</v>
      </c>
    </row>
    <row r="31158" spans="67:67">
      <c r="BO31158" s="87" t="str">
        <f t="shared" si="486"/>
        <v>0</v>
      </c>
    </row>
    <row r="31159" spans="67:67">
      <c r="BO31159" s="87" t="str">
        <f t="shared" si="486"/>
        <v>0</v>
      </c>
    </row>
    <row r="31160" spans="67:67">
      <c r="BO31160" s="87" t="str">
        <f t="shared" si="486"/>
        <v>0</v>
      </c>
    </row>
    <row r="31161" spans="67:67">
      <c r="BO31161" s="87" t="str">
        <f t="shared" si="486"/>
        <v>0</v>
      </c>
    </row>
    <row r="31162" spans="67:67">
      <c r="BO31162" s="87" t="str">
        <f t="shared" si="486"/>
        <v>0</v>
      </c>
    </row>
    <row r="31163" spans="67:67">
      <c r="BO31163" s="87" t="str">
        <f t="shared" si="486"/>
        <v>0</v>
      </c>
    </row>
    <row r="31164" spans="67:67">
      <c r="BO31164" s="87" t="str">
        <f t="shared" si="486"/>
        <v>0</v>
      </c>
    </row>
    <row r="31165" spans="67:67">
      <c r="BO31165" s="87" t="str">
        <f t="shared" si="486"/>
        <v>0</v>
      </c>
    </row>
    <row r="31166" spans="67:67">
      <c r="BO31166" s="87" t="str">
        <f t="shared" si="486"/>
        <v>0</v>
      </c>
    </row>
    <row r="31167" spans="67:67">
      <c r="BO31167" s="87" t="str">
        <f t="shared" si="486"/>
        <v>0</v>
      </c>
    </row>
    <row r="31168" spans="67:67">
      <c r="BO31168" s="87" t="str">
        <f t="shared" si="486"/>
        <v>0</v>
      </c>
    </row>
    <row r="31169" spans="67:67">
      <c r="BO31169" s="87" t="str">
        <f t="shared" si="486"/>
        <v>0</v>
      </c>
    </row>
    <row r="31170" spans="67:67">
      <c r="BO31170" s="87" t="str">
        <f t="shared" si="486"/>
        <v>0</v>
      </c>
    </row>
    <row r="31171" spans="67:67">
      <c r="BO31171" s="87" t="str">
        <f t="shared" si="486"/>
        <v>0</v>
      </c>
    </row>
    <row r="31172" spans="67:67">
      <c r="BO31172" s="87" t="str">
        <f t="shared" si="486"/>
        <v>0</v>
      </c>
    </row>
    <row r="31173" spans="67:67">
      <c r="BO31173" s="87" t="str">
        <f t="shared" si="486"/>
        <v>0</v>
      </c>
    </row>
    <row r="31174" spans="67:67">
      <c r="BO31174" s="87" t="str">
        <f t="shared" ref="BO31174:BO31237" si="487">IF(AND(BI31174&lt;&gt;"",BM31174&lt;&gt;"",BE31174&lt;&gt;"",BF31174&lt;&gt;"",BG31174&lt;&gt;""),(1000*9.81*BI31174*0.001*BM31174)/(BE31174*BF31174*BG31174),"0")</f>
        <v>0</v>
      </c>
    </row>
    <row r="31175" spans="67:67">
      <c r="BO31175" s="87" t="str">
        <f t="shared" si="487"/>
        <v>0</v>
      </c>
    </row>
    <row r="31176" spans="67:67">
      <c r="BO31176" s="87" t="str">
        <f t="shared" si="487"/>
        <v>0</v>
      </c>
    </row>
    <row r="31177" spans="67:67">
      <c r="BO31177" s="87" t="str">
        <f t="shared" si="487"/>
        <v>0</v>
      </c>
    </row>
    <row r="31178" spans="67:67">
      <c r="BO31178" s="87" t="str">
        <f t="shared" si="487"/>
        <v>0</v>
      </c>
    </row>
    <row r="31179" spans="67:67">
      <c r="BO31179" s="87" t="str">
        <f t="shared" si="487"/>
        <v>0</v>
      </c>
    </row>
    <row r="31180" spans="67:67">
      <c r="BO31180" s="87" t="str">
        <f t="shared" si="487"/>
        <v>0</v>
      </c>
    </row>
    <row r="31181" spans="67:67">
      <c r="BO31181" s="87" t="str">
        <f t="shared" si="487"/>
        <v>0</v>
      </c>
    </row>
    <row r="31182" spans="67:67">
      <c r="BO31182" s="87" t="str">
        <f t="shared" si="487"/>
        <v>0</v>
      </c>
    </row>
    <row r="31183" spans="67:67">
      <c r="BO31183" s="87" t="str">
        <f t="shared" si="487"/>
        <v>0</v>
      </c>
    </row>
    <row r="31184" spans="67:67">
      <c r="BO31184" s="87" t="str">
        <f t="shared" si="487"/>
        <v>0</v>
      </c>
    </row>
    <row r="31185" spans="67:67">
      <c r="BO31185" s="87" t="str">
        <f t="shared" si="487"/>
        <v>0</v>
      </c>
    </row>
    <row r="31186" spans="67:67">
      <c r="BO31186" s="87" t="str">
        <f t="shared" si="487"/>
        <v>0</v>
      </c>
    </row>
    <row r="31187" spans="67:67">
      <c r="BO31187" s="87" t="str">
        <f t="shared" si="487"/>
        <v>0</v>
      </c>
    </row>
    <row r="31188" spans="67:67">
      <c r="BO31188" s="87" t="str">
        <f t="shared" si="487"/>
        <v>0</v>
      </c>
    </row>
    <row r="31189" spans="67:67">
      <c r="BO31189" s="87" t="str">
        <f t="shared" si="487"/>
        <v>0</v>
      </c>
    </row>
    <row r="31190" spans="67:67">
      <c r="BO31190" s="87" t="str">
        <f t="shared" si="487"/>
        <v>0</v>
      </c>
    </row>
    <row r="31191" spans="67:67">
      <c r="BO31191" s="87" t="str">
        <f t="shared" si="487"/>
        <v>0</v>
      </c>
    </row>
    <row r="31192" spans="67:67">
      <c r="BO31192" s="87" t="str">
        <f t="shared" si="487"/>
        <v>0</v>
      </c>
    </row>
    <row r="31193" spans="67:67">
      <c r="BO31193" s="87" t="str">
        <f t="shared" si="487"/>
        <v>0</v>
      </c>
    </row>
    <row r="31194" spans="67:67">
      <c r="BO31194" s="87" t="str">
        <f t="shared" si="487"/>
        <v>0</v>
      </c>
    </row>
    <row r="31195" spans="67:67">
      <c r="BO31195" s="87" t="str">
        <f t="shared" si="487"/>
        <v>0</v>
      </c>
    </row>
    <row r="31196" spans="67:67">
      <c r="BO31196" s="87" t="str">
        <f t="shared" si="487"/>
        <v>0</v>
      </c>
    </row>
    <row r="31197" spans="67:67">
      <c r="BO31197" s="87" t="str">
        <f t="shared" si="487"/>
        <v>0</v>
      </c>
    </row>
    <row r="31198" spans="67:67">
      <c r="BO31198" s="87" t="str">
        <f t="shared" si="487"/>
        <v>0</v>
      </c>
    </row>
    <row r="31199" spans="67:67">
      <c r="BO31199" s="87" t="str">
        <f t="shared" si="487"/>
        <v>0</v>
      </c>
    </row>
    <row r="31200" spans="67:67">
      <c r="BO31200" s="87" t="str">
        <f t="shared" si="487"/>
        <v>0</v>
      </c>
    </row>
    <row r="31201" spans="67:67">
      <c r="BO31201" s="87" t="str">
        <f t="shared" si="487"/>
        <v>0</v>
      </c>
    </row>
    <row r="31202" spans="67:67">
      <c r="BO31202" s="87" t="str">
        <f t="shared" si="487"/>
        <v>0</v>
      </c>
    </row>
    <row r="31203" spans="67:67">
      <c r="BO31203" s="87" t="str">
        <f t="shared" si="487"/>
        <v>0</v>
      </c>
    </row>
    <row r="31204" spans="67:67">
      <c r="BO31204" s="87" t="str">
        <f t="shared" si="487"/>
        <v>0</v>
      </c>
    </row>
    <row r="31205" spans="67:67">
      <c r="BO31205" s="87" t="str">
        <f t="shared" si="487"/>
        <v>0</v>
      </c>
    </row>
    <row r="31206" spans="67:67">
      <c r="BO31206" s="87" t="str">
        <f t="shared" si="487"/>
        <v>0</v>
      </c>
    </row>
    <row r="31207" spans="67:67">
      <c r="BO31207" s="87" t="str">
        <f t="shared" si="487"/>
        <v>0</v>
      </c>
    </row>
    <row r="31208" spans="67:67">
      <c r="BO31208" s="87" t="str">
        <f t="shared" si="487"/>
        <v>0</v>
      </c>
    </row>
    <row r="31209" spans="67:67">
      <c r="BO31209" s="87" t="str">
        <f t="shared" si="487"/>
        <v>0</v>
      </c>
    </row>
    <row r="31210" spans="67:67">
      <c r="BO31210" s="87" t="str">
        <f t="shared" si="487"/>
        <v>0</v>
      </c>
    </row>
    <row r="31211" spans="67:67">
      <c r="BO31211" s="87" t="str">
        <f t="shared" si="487"/>
        <v>0</v>
      </c>
    </row>
    <row r="31212" spans="67:67">
      <c r="BO31212" s="87" t="str">
        <f t="shared" si="487"/>
        <v>0</v>
      </c>
    </row>
    <row r="31213" spans="67:67">
      <c r="BO31213" s="87" t="str">
        <f t="shared" si="487"/>
        <v>0</v>
      </c>
    </row>
    <row r="31214" spans="67:67">
      <c r="BO31214" s="87" t="str">
        <f t="shared" si="487"/>
        <v>0</v>
      </c>
    </row>
    <row r="31215" spans="67:67">
      <c r="BO31215" s="87" t="str">
        <f t="shared" si="487"/>
        <v>0</v>
      </c>
    </row>
    <row r="31216" spans="67:67">
      <c r="BO31216" s="87" t="str">
        <f t="shared" si="487"/>
        <v>0</v>
      </c>
    </row>
    <row r="31217" spans="67:67">
      <c r="BO31217" s="87" t="str">
        <f t="shared" si="487"/>
        <v>0</v>
      </c>
    </row>
    <row r="31218" spans="67:67">
      <c r="BO31218" s="87" t="str">
        <f t="shared" si="487"/>
        <v>0</v>
      </c>
    </row>
    <row r="31219" spans="67:67">
      <c r="BO31219" s="87" t="str">
        <f t="shared" si="487"/>
        <v>0</v>
      </c>
    </row>
    <row r="31220" spans="67:67">
      <c r="BO31220" s="87" t="str">
        <f t="shared" si="487"/>
        <v>0</v>
      </c>
    </row>
    <row r="31221" spans="67:67">
      <c r="BO31221" s="87" t="str">
        <f t="shared" si="487"/>
        <v>0</v>
      </c>
    </row>
    <row r="31222" spans="67:67">
      <c r="BO31222" s="87" t="str">
        <f t="shared" si="487"/>
        <v>0</v>
      </c>
    </row>
    <row r="31223" spans="67:67">
      <c r="BO31223" s="87" t="str">
        <f t="shared" si="487"/>
        <v>0</v>
      </c>
    </row>
    <row r="31224" spans="67:67">
      <c r="BO31224" s="87" t="str">
        <f t="shared" si="487"/>
        <v>0</v>
      </c>
    </row>
    <row r="31225" spans="67:67">
      <c r="BO31225" s="87" t="str">
        <f t="shared" si="487"/>
        <v>0</v>
      </c>
    </row>
    <row r="31226" spans="67:67">
      <c r="BO31226" s="87" t="str">
        <f t="shared" si="487"/>
        <v>0</v>
      </c>
    </row>
    <row r="31227" spans="67:67">
      <c r="BO31227" s="87" t="str">
        <f t="shared" si="487"/>
        <v>0</v>
      </c>
    </row>
    <row r="31228" spans="67:67">
      <c r="BO31228" s="87" t="str">
        <f t="shared" si="487"/>
        <v>0</v>
      </c>
    </row>
    <row r="31229" spans="67:67">
      <c r="BO31229" s="87" t="str">
        <f t="shared" si="487"/>
        <v>0</v>
      </c>
    </row>
    <row r="31230" spans="67:67">
      <c r="BO31230" s="87" t="str">
        <f t="shared" si="487"/>
        <v>0</v>
      </c>
    </row>
    <row r="31231" spans="67:67">
      <c r="BO31231" s="87" t="str">
        <f t="shared" si="487"/>
        <v>0</v>
      </c>
    </row>
    <row r="31232" spans="67:67">
      <c r="BO31232" s="87" t="str">
        <f t="shared" si="487"/>
        <v>0</v>
      </c>
    </row>
    <row r="31233" spans="67:67">
      <c r="BO31233" s="87" t="str">
        <f t="shared" si="487"/>
        <v>0</v>
      </c>
    </row>
    <row r="31234" spans="67:67">
      <c r="BO31234" s="87" t="str">
        <f t="shared" si="487"/>
        <v>0</v>
      </c>
    </row>
    <row r="31235" spans="67:67">
      <c r="BO31235" s="87" t="str">
        <f t="shared" si="487"/>
        <v>0</v>
      </c>
    </row>
    <row r="31236" spans="67:67">
      <c r="BO31236" s="87" t="str">
        <f t="shared" si="487"/>
        <v>0</v>
      </c>
    </row>
    <row r="31237" spans="67:67">
      <c r="BO31237" s="87" t="str">
        <f t="shared" si="487"/>
        <v>0</v>
      </c>
    </row>
    <row r="31238" spans="67:67">
      <c r="BO31238" s="87" t="str">
        <f t="shared" ref="BO31238:BO31301" si="488">IF(AND(BI31238&lt;&gt;"",BM31238&lt;&gt;"",BE31238&lt;&gt;"",BF31238&lt;&gt;"",BG31238&lt;&gt;""),(1000*9.81*BI31238*0.001*BM31238)/(BE31238*BF31238*BG31238),"0")</f>
        <v>0</v>
      </c>
    </row>
    <row r="31239" spans="67:67">
      <c r="BO31239" s="87" t="str">
        <f t="shared" si="488"/>
        <v>0</v>
      </c>
    </row>
    <row r="31240" spans="67:67">
      <c r="BO31240" s="87" t="str">
        <f t="shared" si="488"/>
        <v>0</v>
      </c>
    </row>
    <row r="31241" spans="67:67">
      <c r="BO31241" s="87" t="str">
        <f t="shared" si="488"/>
        <v>0</v>
      </c>
    </row>
    <row r="31242" spans="67:67">
      <c r="BO31242" s="87" t="str">
        <f t="shared" si="488"/>
        <v>0</v>
      </c>
    </row>
    <row r="31243" spans="67:67">
      <c r="BO31243" s="87" t="str">
        <f t="shared" si="488"/>
        <v>0</v>
      </c>
    </row>
    <row r="31244" spans="67:67">
      <c r="BO31244" s="87" t="str">
        <f t="shared" si="488"/>
        <v>0</v>
      </c>
    </row>
    <row r="31245" spans="67:67">
      <c r="BO31245" s="87" t="str">
        <f t="shared" si="488"/>
        <v>0</v>
      </c>
    </row>
    <row r="31246" spans="67:67">
      <c r="BO31246" s="87" t="str">
        <f t="shared" si="488"/>
        <v>0</v>
      </c>
    </row>
    <row r="31247" spans="67:67">
      <c r="BO31247" s="87" t="str">
        <f t="shared" si="488"/>
        <v>0</v>
      </c>
    </row>
    <row r="31248" spans="67:67">
      <c r="BO31248" s="87" t="str">
        <f t="shared" si="488"/>
        <v>0</v>
      </c>
    </row>
    <row r="31249" spans="67:67">
      <c r="BO31249" s="87" t="str">
        <f t="shared" si="488"/>
        <v>0</v>
      </c>
    </row>
    <row r="31250" spans="67:67">
      <c r="BO31250" s="87" t="str">
        <f t="shared" si="488"/>
        <v>0</v>
      </c>
    </row>
    <row r="31251" spans="67:67">
      <c r="BO31251" s="87" t="str">
        <f t="shared" si="488"/>
        <v>0</v>
      </c>
    </row>
    <row r="31252" spans="67:67">
      <c r="BO31252" s="87" t="str">
        <f t="shared" si="488"/>
        <v>0</v>
      </c>
    </row>
    <row r="31253" spans="67:67">
      <c r="BO31253" s="87" t="str">
        <f t="shared" si="488"/>
        <v>0</v>
      </c>
    </row>
    <row r="31254" spans="67:67">
      <c r="BO31254" s="87" t="str">
        <f t="shared" si="488"/>
        <v>0</v>
      </c>
    </row>
    <row r="31255" spans="67:67">
      <c r="BO31255" s="87" t="str">
        <f t="shared" si="488"/>
        <v>0</v>
      </c>
    </row>
    <row r="31256" spans="67:67">
      <c r="BO31256" s="87" t="str">
        <f t="shared" si="488"/>
        <v>0</v>
      </c>
    </row>
    <row r="31257" spans="67:67">
      <c r="BO31257" s="87" t="str">
        <f t="shared" si="488"/>
        <v>0</v>
      </c>
    </row>
    <row r="31258" spans="67:67">
      <c r="BO31258" s="87" t="str">
        <f t="shared" si="488"/>
        <v>0</v>
      </c>
    </row>
    <row r="31259" spans="67:67">
      <c r="BO31259" s="87" t="str">
        <f t="shared" si="488"/>
        <v>0</v>
      </c>
    </row>
    <row r="31260" spans="67:67">
      <c r="BO31260" s="87" t="str">
        <f t="shared" si="488"/>
        <v>0</v>
      </c>
    </row>
    <row r="31261" spans="67:67">
      <c r="BO31261" s="87" t="str">
        <f t="shared" si="488"/>
        <v>0</v>
      </c>
    </row>
    <row r="31262" spans="67:67">
      <c r="BO31262" s="87" t="str">
        <f t="shared" si="488"/>
        <v>0</v>
      </c>
    </row>
    <row r="31263" spans="67:67">
      <c r="BO31263" s="87" t="str">
        <f t="shared" si="488"/>
        <v>0</v>
      </c>
    </row>
    <row r="31264" spans="67:67">
      <c r="BO31264" s="87" t="str">
        <f t="shared" si="488"/>
        <v>0</v>
      </c>
    </row>
    <row r="31265" spans="67:67">
      <c r="BO31265" s="87" t="str">
        <f t="shared" si="488"/>
        <v>0</v>
      </c>
    </row>
    <row r="31266" spans="67:67">
      <c r="BO31266" s="87" t="str">
        <f t="shared" si="488"/>
        <v>0</v>
      </c>
    </row>
    <row r="31267" spans="67:67">
      <c r="BO31267" s="87" t="str">
        <f t="shared" si="488"/>
        <v>0</v>
      </c>
    </row>
    <row r="31268" spans="67:67">
      <c r="BO31268" s="87" t="str">
        <f t="shared" si="488"/>
        <v>0</v>
      </c>
    </row>
    <row r="31269" spans="67:67">
      <c r="BO31269" s="87" t="str">
        <f t="shared" si="488"/>
        <v>0</v>
      </c>
    </row>
    <row r="31270" spans="67:67">
      <c r="BO31270" s="87" t="str">
        <f t="shared" si="488"/>
        <v>0</v>
      </c>
    </row>
    <row r="31271" spans="67:67">
      <c r="BO31271" s="87" t="str">
        <f t="shared" si="488"/>
        <v>0</v>
      </c>
    </row>
    <row r="31272" spans="67:67">
      <c r="BO31272" s="87" t="str">
        <f t="shared" si="488"/>
        <v>0</v>
      </c>
    </row>
    <row r="31273" spans="67:67">
      <c r="BO31273" s="87" t="str">
        <f t="shared" si="488"/>
        <v>0</v>
      </c>
    </row>
    <row r="31274" spans="67:67">
      <c r="BO31274" s="87" t="str">
        <f t="shared" si="488"/>
        <v>0</v>
      </c>
    </row>
    <row r="31275" spans="67:67">
      <c r="BO31275" s="87" t="str">
        <f t="shared" si="488"/>
        <v>0</v>
      </c>
    </row>
    <row r="31276" spans="67:67">
      <c r="BO31276" s="87" t="str">
        <f t="shared" si="488"/>
        <v>0</v>
      </c>
    </row>
    <row r="31277" spans="67:67">
      <c r="BO31277" s="87" t="str">
        <f t="shared" si="488"/>
        <v>0</v>
      </c>
    </row>
    <row r="31278" spans="67:67">
      <c r="BO31278" s="87" t="str">
        <f t="shared" si="488"/>
        <v>0</v>
      </c>
    </row>
    <row r="31279" spans="67:67">
      <c r="BO31279" s="87" t="str">
        <f t="shared" si="488"/>
        <v>0</v>
      </c>
    </row>
    <row r="31280" spans="67:67">
      <c r="BO31280" s="87" t="str">
        <f t="shared" si="488"/>
        <v>0</v>
      </c>
    </row>
    <row r="31281" spans="67:67">
      <c r="BO31281" s="87" t="str">
        <f t="shared" si="488"/>
        <v>0</v>
      </c>
    </row>
    <row r="31282" spans="67:67">
      <c r="BO31282" s="87" t="str">
        <f t="shared" si="488"/>
        <v>0</v>
      </c>
    </row>
    <row r="31283" spans="67:67">
      <c r="BO31283" s="87" t="str">
        <f t="shared" si="488"/>
        <v>0</v>
      </c>
    </row>
    <row r="31284" spans="67:67">
      <c r="BO31284" s="87" t="str">
        <f t="shared" si="488"/>
        <v>0</v>
      </c>
    </row>
    <row r="31285" spans="67:67">
      <c r="BO31285" s="87" t="str">
        <f t="shared" si="488"/>
        <v>0</v>
      </c>
    </row>
    <row r="31286" spans="67:67">
      <c r="BO31286" s="87" t="str">
        <f t="shared" si="488"/>
        <v>0</v>
      </c>
    </row>
    <row r="31287" spans="67:67">
      <c r="BO31287" s="87" t="str">
        <f t="shared" si="488"/>
        <v>0</v>
      </c>
    </row>
    <row r="31288" spans="67:67">
      <c r="BO31288" s="87" t="str">
        <f t="shared" si="488"/>
        <v>0</v>
      </c>
    </row>
    <row r="31289" spans="67:67">
      <c r="BO31289" s="87" t="str">
        <f t="shared" si="488"/>
        <v>0</v>
      </c>
    </row>
    <row r="31290" spans="67:67">
      <c r="BO31290" s="87" t="str">
        <f t="shared" si="488"/>
        <v>0</v>
      </c>
    </row>
    <row r="31291" spans="67:67">
      <c r="BO31291" s="87" t="str">
        <f t="shared" si="488"/>
        <v>0</v>
      </c>
    </row>
    <row r="31292" spans="67:67">
      <c r="BO31292" s="87" t="str">
        <f t="shared" si="488"/>
        <v>0</v>
      </c>
    </row>
    <row r="31293" spans="67:67">
      <c r="BO31293" s="87" t="str">
        <f t="shared" si="488"/>
        <v>0</v>
      </c>
    </row>
    <row r="31294" spans="67:67">
      <c r="BO31294" s="87" t="str">
        <f t="shared" si="488"/>
        <v>0</v>
      </c>
    </row>
    <row r="31295" spans="67:67">
      <c r="BO31295" s="87" t="str">
        <f t="shared" si="488"/>
        <v>0</v>
      </c>
    </row>
    <row r="31296" spans="67:67">
      <c r="BO31296" s="87" t="str">
        <f t="shared" si="488"/>
        <v>0</v>
      </c>
    </row>
    <row r="31297" spans="67:67">
      <c r="BO31297" s="87" t="str">
        <f t="shared" si="488"/>
        <v>0</v>
      </c>
    </row>
    <row r="31298" spans="67:67">
      <c r="BO31298" s="87" t="str">
        <f t="shared" si="488"/>
        <v>0</v>
      </c>
    </row>
    <row r="31299" spans="67:67">
      <c r="BO31299" s="87" t="str">
        <f t="shared" si="488"/>
        <v>0</v>
      </c>
    </row>
    <row r="31300" spans="67:67">
      <c r="BO31300" s="87" t="str">
        <f t="shared" si="488"/>
        <v>0</v>
      </c>
    </row>
    <row r="31301" spans="67:67">
      <c r="BO31301" s="87" t="str">
        <f t="shared" si="488"/>
        <v>0</v>
      </c>
    </row>
    <row r="31302" spans="67:67">
      <c r="BO31302" s="87" t="str">
        <f t="shared" ref="BO31302:BO31365" si="489">IF(AND(BI31302&lt;&gt;"",BM31302&lt;&gt;"",BE31302&lt;&gt;"",BF31302&lt;&gt;"",BG31302&lt;&gt;""),(1000*9.81*BI31302*0.001*BM31302)/(BE31302*BF31302*BG31302),"0")</f>
        <v>0</v>
      </c>
    </row>
    <row r="31303" spans="67:67">
      <c r="BO31303" s="87" t="str">
        <f t="shared" si="489"/>
        <v>0</v>
      </c>
    </row>
    <row r="31304" spans="67:67">
      <c r="BO31304" s="87" t="str">
        <f t="shared" si="489"/>
        <v>0</v>
      </c>
    </row>
    <row r="31305" spans="67:67">
      <c r="BO31305" s="87" t="str">
        <f t="shared" si="489"/>
        <v>0</v>
      </c>
    </row>
    <row r="31306" spans="67:67">
      <c r="BO31306" s="87" t="str">
        <f t="shared" si="489"/>
        <v>0</v>
      </c>
    </row>
    <row r="31307" spans="67:67">
      <c r="BO31307" s="87" t="str">
        <f t="shared" si="489"/>
        <v>0</v>
      </c>
    </row>
    <row r="31308" spans="67:67">
      <c r="BO31308" s="87" t="str">
        <f t="shared" si="489"/>
        <v>0</v>
      </c>
    </row>
    <row r="31309" spans="67:67">
      <c r="BO31309" s="87" t="str">
        <f t="shared" si="489"/>
        <v>0</v>
      </c>
    </row>
    <row r="31310" spans="67:67">
      <c r="BO31310" s="87" t="str">
        <f t="shared" si="489"/>
        <v>0</v>
      </c>
    </row>
    <row r="31311" spans="67:67">
      <c r="BO31311" s="87" t="str">
        <f t="shared" si="489"/>
        <v>0</v>
      </c>
    </row>
    <row r="31312" spans="67:67">
      <c r="BO31312" s="87" t="str">
        <f t="shared" si="489"/>
        <v>0</v>
      </c>
    </row>
    <row r="31313" spans="67:67">
      <c r="BO31313" s="87" t="str">
        <f t="shared" si="489"/>
        <v>0</v>
      </c>
    </row>
    <row r="31314" spans="67:67">
      <c r="BO31314" s="87" t="str">
        <f t="shared" si="489"/>
        <v>0</v>
      </c>
    </row>
    <row r="31315" spans="67:67">
      <c r="BO31315" s="87" t="str">
        <f t="shared" si="489"/>
        <v>0</v>
      </c>
    </row>
    <row r="31316" spans="67:67">
      <c r="BO31316" s="87" t="str">
        <f t="shared" si="489"/>
        <v>0</v>
      </c>
    </row>
    <row r="31317" spans="67:67">
      <c r="BO31317" s="87" t="str">
        <f t="shared" si="489"/>
        <v>0</v>
      </c>
    </row>
    <row r="31318" spans="67:67">
      <c r="BO31318" s="87" t="str">
        <f t="shared" si="489"/>
        <v>0</v>
      </c>
    </row>
    <row r="31319" spans="67:67">
      <c r="BO31319" s="87" t="str">
        <f t="shared" si="489"/>
        <v>0</v>
      </c>
    </row>
    <row r="31320" spans="67:67">
      <c r="BO31320" s="87" t="str">
        <f t="shared" si="489"/>
        <v>0</v>
      </c>
    </row>
    <row r="31321" spans="67:67">
      <c r="BO31321" s="87" t="str">
        <f t="shared" si="489"/>
        <v>0</v>
      </c>
    </row>
    <row r="31322" spans="67:67">
      <c r="BO31322" s="87" t="str">
        <f t="shared" si="489"/>
        <v>0</v>
      </c>
    </row>
    <row r="31323" spans="67:67">
      <c r="BO31323" s="87" t="str">
        <f t="shared" si="489"/>
        <v>0</v>
      </c>
    </row>
    <row r="31324" spans="67:67">
      <c r="BO31324" s="87" t="str">
        <f t="shared" si="489"/>
        <v>0</v>
      </c>
    </row>
    <row r="31325" spans="67:67">
      <c r="BO31325" s="87" t="str">
        <f t="shared" si="489"/>
        <v>0</v>
      </c>
    </row>
    <row r="31326" spans="67:67">
      <c r="BO31326" s="87" t="str">
        <f t="shared" si="489"/>
        <v>0</v>
      </c>
    </row>
    <row r="31327" spans="67:67">
      <c r="BO31327" s="87" t="str">
        <f t="shared" si="489"/>
        <v>0</v>
      </c>
    </row>
    <row r="31328" spans="67:67">
      <c r="BO31328" s="87" t="str">
        <f t="shared" si="489"/>
        <v>0</v>
      </c>
    </row>
    <row r="31329" spans="67:67">
      <c r="BO31329" s="87" t="str">
        <f t="shared" si="489"/>
        <v>0</v>
      </c>
    </row>
    <row r="31330" spans="67:67">
      <c r="BO31330" s="87" t="str">
        <f t="shared" si="489"/>
        <v>0</v>
      </c>
    </row>
    <row r="31331" spans="67:67">
      <c r="BO31331" s="87" t="str">
        <f t="shared" si="489"/>
        <v>0</v>
      </c>
    </row>
    <row r="31332" spans="67:67">
      <c r="BO31332" s="87" t="str">
        <f t="shared" si="489"/>
        <v>0</v>
      </c>
    </row>
    <row r="31333" spans="67:67">
      <c r="BO31333" s="87" t="str">
        <f t="shared" si="489"/>
        <v>0</v>
      </c>
    </row>
    <row r="31334" spans="67:67">
      <c r="BO31334" s="87" t="str">
        <f t="shared" si="489"/>
        <v>0</v>
      </c>
    </row>
    <row r="31335" spans="67:67">
      <c r="BO31335" s="87" t="str">
        <f t="shared" si="489"/>
        <v>0</v>
      </c>
    </row>
    <row r="31336" spans="67:67">
      <c r="BO31336" s="87" t="str">
        <f t="shared" si="489"/>
        <v>0</v>
      </c>
    </row>
    <row r="31337" spans="67:67">
      <c r="BO31337" s="87" t="str">
        <f t="shared" si="489"/>
        <v>0</v>
      </c>
    </row>
    <row r="31338" spans="67:67">
      <c r="BO31338" s="87" t="str">
        <f t="shared" si="489"/>
        <v>0</v>
      </c>
    </row>
    <row r="31339" spans="67:67">
      <c r="BO31339" s="87" t="str">
        <f t="shared" si="489"/>
        <v>0</v>
      </c>
    </row>
    <row r="31340" spans="67:67">
      <c r="BO31340" s="87" t="str">
        <f t="shared" si="489"/>
        <v>0</v>
      </c>
    </row>
    <row r="31341" spans="67:67">
      <c r="BO31341" s="87" t="str">
        <f t="shared" si="489"/>
        <v>0</v>
      </c>
    </row>
    <row r="31342" spans="67:67">
      <c r="BO31342" s="87" t="str">
        <f t="shared" si="489"/>
        <v>0</v>
      </c>
    </row>
    <row r="31343" spans="67:67">
      <c r="BO31343" s="87" t="str">
        <f t="shared" si="489"/>
        <v>0</v>
      </c>
    </row>
    <row r="31344" spans="67:67">
      <c r="BO31344" s="87" t="str">
        <f t="shared" si="489"/>
        <v>0</v>
      </c>
    </row>
    <row r="31345" spans="67:67">
      <c r="BO31345" s="87" t="str">
        <f t="shared" si="489"/>
        <v>0</v>
      </c>
    </row>
    <row r="31346" spans="67:67">
      <c r="BO31346" s="87" t="str">
        <f t="shared" si="489"/>
        <v>0</v>
      </c>
    </row>
    <row r="31347" spans="67:67">
      <c r="BO31347" s="87" t="str">
        <f t="shared" si="489"/>
        <v>0</v>
      </c>
    </row>
    <row r="31348" spans="67:67">
      <c r="BO31348" s="87" t="str">
        <f t="shared" si="489"/>
        <v>0</v>
      </c>
    </row>
    <row r="31349" spans="67:67">
      <c r="BO31349" s="87" t="str">
        <f t="shared" si="489"/>
        <v>0</v>
      </c>
    </row>
    <row r="31350" spans="67:67">
      <c r="BO31350" s="87" t="str">
        <f t="shared" si="489"/>
        <v>0</v>
      </c>
    </row>
    <row r="31351" spans="67:67">
      <c r="BO31351" s="87" t="str">
        <f t="shared" si="489"/>
        <v>0</v>
      </c>
    </row>
    <row r="31352" spans="67:67">
      <c r="BO31352" s="87" t="str">
        <f t="shared" si="489"/>
        <v>0</v>
      </c>
    </row>
    <row r="31353" spans="67:67">
      <c r="BO31353" s="87" t="str">
        <f t="shared" si="489"/>
        <v>0</v>
      </c>
    </row>
    <row r="31354" spans="67:67">
      <c r="BO31354" s="87" t="str">
        <f t="shared" si="489"/>
        <v>0</v>
      </c>
    </row>
    <row r="31355" spans="67:67">
      <c r="BO31355" s="87" t="str">
        <f t="shared" si="489"/>
        <v>0</v>
      </c>
    </row>
    <row r="31356" spans="67:67">
      <c r="BO31356" s="87" t="str">
        <f t="shared" si="489"/>
        <v>0</v>
      </c>
    </row>
    <row r="31357" spans="67:67">
      <c r="BO31357" s="87" t="str">
        <f t="shared" si="489"/>
        <v>0</v>
      </c>
    </row>
    <row r="31358" spans="67:67">
      <c r="BO31358" s="87" t="str">
        <f t="shared" si="489"/>
        <v>0</v>
      </c>
    </row>
    <row r="31359" spans="67:67">
      <c r="BO31359" s="87" t="str">
        <f t="shared" si="489"/>
        <v>0</v>
      </c>
    </row>
    <row r="31360" spans="67:67">
      <c r="BO31360" s="87" t="str">
        <f t="shared" si="489"/>
        <v>0</v>
      </c>
    </row>
    <row r="31361" spans="67:67">
      <c r="BO31361" s="87" t="str">
        <f t="shared" si="489"/>
        <v>0</v>
      </c>
    </row>
    <row r="31362" spans="67:67">
      <c r="BO31362" s="87" t="str">
        <f t="shared" si="489"/>
        <v>0</v>
      </c>
    </row>
    <row r="31363" spans="67:67">
      <c r="BO31363" s="87" t="str">
        <f t="shared" si="489"/>
        <v>0</v>
      </c>
    </row>
    <row r="31364" spans="67:67">
      <c r="BO31364" s="87" t="str">
        <f t="shared" si="489"/>
        <v>0</v>
      </c>
    </row>
    <row r="31365" spans="67:67">
      <c r="BO31365" s="87" t="str">
        <f t="shared" si="489"/>
        <v>0</v>
      </c>
    </row>
    <row r="31366" spans="67:67">
      <c r="BO31366" s="87" t="str">
        <f t="shared" ref="BO31366:BO31429" si="490">IF(AND(BI31366&lt;&gt;"",BM31366&lt;&gt;"",BE31366&lt;&gt;"",BF31366&lt;&gt;"",BG31366&lt;&gt;""),(1000*9.81*BI31366*0.001*BM31366)/(BE31366*BF31366*BG31366),"0")</f>
        <v>0</v>
      </c>
    </row>
    <row r="31367" spans="67:67">
      <c r="BO31367" s="87" t="str">
        <f t="shared" si="490"/>
        <v>0</v>
      </c>
    </row>
    <row r="31368" spans="67:67">
      <c r="BO31368" s="87" t="str">
        <f t="shared" si="490"/>
        <v>0</v>
      </c>
    </row>
    <row r="31369" spans="67:67">
      <c r="BO31369" s="87" t="str">
        <f t="shared" si="490"/>
        <v>0</v>
      </c>
    </row>
    <row r="31370" spans="67:67">
      <c r="BO31370" s="87" t="str">
        <f t="shared" si="490"/>
        <v>0</v>
      </c>
    </row>
    <row r="31371" spans="67:67">
      <c r="BO31371" s="87" t="str">
        <f t="shared" si="490"/>
        <v>0</v>
      </c>
    </row>
    <row r="31372" spans="67:67">
      <c r="BO31372" s="87" t="str">
        <f t="shared" si="490"/>
        <v>0</v>
      </c>
    </row>
    <row r="31373" spans="67:67">
      <c r="BO31373" s="87" t="str">
        <f t="shared" si="490"/>
        <v>0</v>
      </c>
    </row>
    <row r="31374" spans="67:67">
      <c r="BO31374" s="87" t="str">
        <f t="shared" si="490"/>
        <v>0</v>
      </c>
    </row>
    <row r="31375" spans="67:67">
      <c r="BO31375" s="87" t="str">
        <f t="shared" si="490"/>
        <v>0</v>
      </c>
    </row>
    <row r="31376" spans="67:67">
      <c r="BO31376" s="87" t="str">
        <f t="shared" si="490"/>
        <v>0</v>
      </c>
    </row>
    <row r="31377" spans="67:67">
      <c r="BO31377" s="87" t="str">
        <f t="shared" si="490"/>
        <v>0</v>
      </c>
    </row>
    <row r="31378" spans="67:67">
      <c r="BO31378" s="87" t="str">
        <f t="shared" si="490"/>
        <v>0</v>
      </c>
    </row>
    <row r="31379" spans="67:67">
      <c r="BO31379" s="87" t="str">
        <f t="shared" si="490"/>
        <v>0</v>
      </c>
    </row>
    <row r="31380" spans="67:67">
      <c r="BO31380" s="87" t="str">
        <f t="shared" si="490"/>
        <v>0</v>
      </c>
    </row>
    <row r="31381" spans="67:67">
      <c r="BO31381" s="87" t="str">
        <f t="shared" si="490"/>
        <v>0</v>
      </c>
    </row>
    <row r="31382" spans="67:67">
      <c r="BO31382" s="87" t="str">
        <f t="shared" si="490"/>
        <v>0</v>
      </c>
    </row>
    <row r="31383" spans="67:67">
      <c r="BO31383" s="87" t="str">
        <f t="shared" si="490"/>
        <v>0</v>
      </c>
    </row>
    <row r="31384" spans="67:67">
      <c r="BO31384" s="87" t="str">
        <f t="shared" si="490"/>
        <v>0</v>
      </c>
    </row>
    <row r="31385" spans="67:67">
      <c r="BO31385" s="87" t="str">
        <f t="shared" si="490"/>
        <v>0</v>
      </c>
    </row>
    <row r="31386" spans="67:67">
      <c r="BO31386" s="87" t="str">
        <f t="shared" si="490"/>
        <v>0</v>
      </c>
    </row>
    <row r="31387" spans="67:67">
      <c r="BO31387" s="87" t="str">
        <f t="shared" si="490"/>
        <v>0</v>
      </c>
    </row>
    <row r="31388" spans="67:67">
      <c r="BO31388" s="87" t="str">
        <f t="shared" si="490"/>
        <v>0</v>
      </c>
    </row>
    <row r="31389" spans="67:67">
      <c r="BO31389" s="87" t="str">
        <f t="shared" si="490"/>
        <v>0</v>
      </c>
    </row>
    <row r="31390" spans="67:67">
      <c r="BO31390" s="87" t="str">
        <f t="shared" si="490"/>
        <v>0</v>
      </c>
    </row>
    <row r="31391" spans="67:67">
      <c r="BO31391" s="87" t="str">
        <f t="shared" si="490"/>
        <v>0</v>
      </c>
    </row>
    <row r="31392" spans="67:67">
      <c r="BO31392" s="87" t="str">
        <f t="shared" si="490"/>
        <v>0</v>
      </c>
    </row>
    <row r="31393" spans="67:67">
      <c r="BO31393" s="87" t="str">
        <f t="shared" si="490"/>
        <v>0</v>
      </c>
    </row>
    <row r="31394" spans="67:67">
      <c r="BO31394" s="87" t="str">
        <f t="shared" si="490"/>
        <v>0</v>
      </c>
    </row>
    <row r="31395" spans="67:67">
      <c r="BO31395" s="87" t="str">
        <f t="shared" si="490"/>
        <v>0</v>
      </c>
    </row>
    <row r="31396" spans="67:67">
      <c r="BO31396" s="87" t="str">
        <f t="shared" si="490"/>
        <v>0</v>
      </c>
    </row>
    <row r="31397" spans="67:67">
      <c r="BO31397" s="87" t="str">
        <f t="shared" si="490"/>
        <v>0</v>
      </c>
    </row>
    <row r="31398" spans="67:67">
      <c r="BO31398" s="87" t="str">
        <f t="shared" si="490"/>
        <v>0</v>
      </c>
    </row>
    <row r="31399" spans="67:67">
      <c r="BO31399" s="87" t="str">
        <f t="shared" si="490"/>
        <v>0</v>
      </c>
    </row>
    <row r="31400" spans="67:67">
      <c r="BO31400" s="87" t="str">
        <f t="shared" si="490"/>
        <v>0</v>
      </c>
    </row>
    <row r="31401" spans="67:67">
      <c r="BO31401" s="87" t="str">
        <f t="shared" si="490"/>
        <v>0</v>
      </c>
    </row>
    <row r="31402" spans="67:67">
      <c r="BO31402" s="87" t="str">
        <f t="shared" si="490"/>
        <v>0</v>
      </c>
    </row>
    <row r="31403" spans="67:67">
      <c r="BO31403" s="87" t="str">
        <f t="shared" si="490"/>
        <v>0</v>
      </c>
    </row>
    <row r="31404" spans="67:67">
      <c r="BO31404" s="87" t="str">
        <f t="shared" si="490"/>
        <v>0</v>
      </c>
    </row>
    <row r="31405" spans="67:67">
      <c r="BO31405" s="87" t="str">
        <f t="shared" si="490"/>
        <v>0</v>
      </c>
    </row>
    <row r="31406" spans="67:67">
      <c r="BO31406" s="87" t="str">
        <f t="shared" si="490"/>
        <v>0</v>
      </c>
    </row>
    <row r="31407" spans="67:67">
      <c r="BO31407" s="87" t="str">
        <f t="shared" si="490"/>
        <v>0</v>
      </c>
    </row>
    <row r="31408" spans="67:67">
      <c r="BO31408" s="87" t="str">
        <f t="shared" si="490"/>
        <v>0</v>
      </c>
    </row>
    <row r="31409" spans="67:67">
      <c r="BO31409" s="87" t="str">
        <f t="shared" si="490"/>
        <v>0</v>
      </c>
    </row>
    <row r="31410" spans="67:67">
      <c r="BO31410" s="87" t="str">
        <f t="shared" si="490"/>
        <v>0</v>
      </c>
    </row>
    <row r="31411" spans="67:67">
      <c r="BO31411" s="87" t="str">
        <f t="shared" si="490"/>
        <v>0</v>
      </c>
    </row>
    <row r="31412" spans="67:67">
      <c r="BO31412" s="87" t="str">
        <f t="shared" si="490"/>
        <v>0</v>
      </c>
    </row>
    <row r="31413" spans="67:67">
      <c r="BO31413" s="87" t="str">
        <f t="shared" si="490"/>
        <v>0</v>
      </c>
    </row>
    <row r="31414" spans="67:67">
      <c r="BO31414" s="87" t="str">
        <f t="shared" si="490"/>
        <v>0</v>
      </c>
    </row>
    <row r="31415" spans="67:67">
      <c r="BO31415" s="87" t="str">
        <f t="shared" si="490"/>
        <v>0</v>
      </c>
    </row>
    <row r="31416" spans="67:67">
      <c r="BO31416" s="87" t="str">
        <f t="shared" si="490"/>
        <v>0</v>
      </c>
    </row>
    <row r="31417" spans="67:67">
      <c r="BO31417" s="87" t="str">
        <f t="shared" si="490"/>
        <v>0</v>
      </c>
    </row>
    <row r="31418" spans="67:67">
      <c r="BO31418" s="87" t="str">
        <f t="shared" si="490"/>
        <v>0</v>
      </c>
    </row>
    <row r="31419" spans="67:67">
      <c r="BO31419" s="87" t="str">
        <f t="shared" si="490"/>
        <v>0</v>
      </c>
    </row>
    <row r="31420" spans="67:67">
      <c r="BO31420" s="87" t="str">
        <f t="shared" si="490"/>
        <v>0</v>
      </c>
    </row>
    <row r="31421" spans="67:67">
      <c r="BO31421" s="87" t="str">
        <f t="shared" si="490"/>
        <v>0</v>
      </c>
    </row>
    <row r="31422" spans="67:67">
      <c r="BO31422" s="87" t="str">
        <f t="shared" si="490"/>
        <v>0</v>
      </c>
    </row>
    <row r="31423" spans="67:67">
      <c r="BO31423" s="87" t="str">
        <f t="shared" si="490"/>
        <v>0</v>
      </c>
    </row>
    <row r="31424" spans="67:67">
      <c r="BO31424" s="87" t="str">
        <f t="shared" si="490"/>
        <v>0</v>
      </c>
    </row>
    <row r="31425" spans="67:67">
      <c r="BO31425" s="87" t="str">
        <f t="shared" si="490"/>
        <v>0</v>
      </c>
    </row>
    <row r="31426" spans="67:67">
      <c r="BO31426" s="87" t="str">
        <f t="shared" si="490"/>
        <v>0</v>
      </c>
    </row>
    <row r="31427" spans="67:67">
      <c r="BO31427" s="87" t="str">
        <f t="shared" si="490"/>
        <v>0</v>
      </c>
    </row>
    <row r="31428" spans="67:67">
      <c r="BO31428" s="87" t="str">
        <f t="shared" si="490"/>
        <v>0</v>
      </c>
    </row>
    <row r="31429" spans="67:67">
      <c r="BO31429" s="87" t="str">
        <f t="shared" si="490"/>
        <v>0</v>
      </c>
    </row>
    <row r="31430" spans="67:67">
      <c r="BO31430" s="87" t="str">
        <f t="shared" ref="BO31430:BO31493" si="491">IF(AND(BI31430&lt;&gt;"",BM31430&lt;&gt;"",BE31430&lt;&gt;"",BF31430&lt;&gt;"",BG31430&lt;&gt;""),(1000*9.81*BI31430*0.001*BM31430)/(BE31430*BF31430*BG31430),"0")</f>
        <v>0</v>
      </c>
    </row>
    <row r="31431" spans="67:67">
      <c r="BO31431" s="87" t="str">
        <f t="shared" si="491"/>
        <v>0</v>
      </c>
    </row>
    <row r="31432" spans="67:67">
      <c r="BO31432" s="87" t="str">
        <f t="shared" si="491"/>
        <v>0</v>
      </c>
    </row>
    <row r="31433" spans="67:67">
      <c r="BO31433" s="87" t="str">
        <f t="shared" si="491"/>
        <v>0</v>
      </c>
    </row>
    <row r="31434" spans="67:67">
      <c r="BO31434" s="87" t="str">
        <f t="shared" si="491"/>
        <v>0</v>
      </c>
    </row>
    <row r="31435" spans="67:67">
      <c r="BO31435" s="87" t="str">
        <f t="shared" si="491"/>
        <v>0</v>
      </c>
    </row>
    <row r="31436" spans="67:67">
      <c r="BO31436" s="87" t="str">
        <f t="shared" si="491"/>
        <v>0</v>
      </c>
    </row>
    <row r="31437" spans="67:67">
      <c r="BO31437" s="87" t="str">
        <f t="shared" si="491"/>
        <v>0</v>
      </c>
    </row>
    <row r="31438" spans="67:67">
      <c r="BO31438" s="87" t="str">
        <f t="shared" si="491"/>
        <v>0</v>
      </c>
    </row>
    <row r="31439" spans="67:67">
      <c r="BO31439" s="87" t="str">
        <f t="shared" si="491"/>
        <v>0</v>
      </c>
    </row>
    <row r="31440" spans="67:67">
      <c r="BO31440" s="87" t="str">
        <f t="shared" si="491"/>
        <v>0</v>
      </c>
    </row>
    <row r="31441" spans="67:67">
      <c r="BO31441" s="87" t="str">
        <f t="shared" si="491"/>
        <v>0</v>
      </c>
    </row>
    <row r="31442" spans="67:67">
      <c r="BO31442" s="87" t="str">
        <f t="shared" si="491"/>
        <v>0</v>
      </c>
    </row>
    <row r="31443" spans="67:67">
      <c r="BO31443" s="87" t="str">
        <f t="shared" si="491"/>
        <v>0</v>
      </c>
    </row>
    <row r="31444" spans="67:67">
      <c r="BO31444" s="87" t="str">
        <f t="shared" si="491"/>
        <v>0</v>
      </c>
    </row>
    <row r="31445" spans="67:67">
      <c r="BO31445" s="87" t="str">
        <f t="shared" si="491"/>
        <v>0</v>
      </c>
    </row>
    <row r="31446" spans="67:67">
      <c r="BO31446" s="87" t="str">
        <f t="shared" si="491"/>
        <v>0</v>
      </c>
    </row>
    <row r="31447" spans="67:67">
      <c r="BO31447" s="87" t="str">
        <f t="shared" si="491"/>
        <v>0</v>
      </c>
    </row>
    <row r="31448" spans="67:67">
      <c r="BO31448" s="87" t="str">
        <f t="shared" si="491"/>
        <v>0</v>
      </c>
    </row>
    <row r="31449" spans="67:67">
      <c r="BO31449" s="87" t="str">
        <f t="shared" si="491"/>
        <v>0</v>
      </c>
    </row>
    <row r="31450" spans="67:67">
      <c r="BO31450" s="87" t="str">
        <f t="shared" si="491"/>
        <v>0</v>
      </c>
    </row>
    <row r="31451" spans="67:67">
      <c r="BO31451" s="87" t="str">
        <f t="shared" si="491"/>
        <v>0</v>
      </c>
    </row>
    <row r="31452" spans="67:67">
      <c r="BO31452" s="87" t="str">
        <f t="shared" si="491"/>
        <v>0</v>
      </c>
    </row>
    <row r="31453" spans="67:67">
      <c r="BO31453" s="87" t="str">
        <f t="shared" si="491"/>
        <v>0</v>
      </c>
    </row>
    <row r="31454" spans="67:67">
      <c r="BO31454" s="87" t="str">
        <f t="shared" si="491"/>
        <v>0</v>
      </c>
    </row>
    <row r="31455" spans="67:67">
      <c r="BO31455" s="87" t="str">
        <f t="shared" si="491"/>
        <v>0</v>
      </c>
    </row>
    <row r="31456" spans="67:67">
      <c r="BO31456" s="87" t="str">
        <f t="shared" si="491"/>
        <v>0</v>
      </c>
    </row>
    <row r="31457" spans="67:67">
      <c r="BO31457" s="87" t="str">
        <f t="shared" si="491"/>
        <v>0</v>
      </c>
    </row>
    <row r="31458" spans="67:67">
      <c r="BO31458" s="87" t="str">
        <f t="shared" si="491"/>
        <v>0</v>
      </c>
    </row>
    <row r="31459" spans="67:67">
      <c r="BO31459" s="87" t="str">
        <f t="shared" si="491"/>
        <v>0</v>
      </c>
    </row>
    <row r="31460" spans="67:67">
      <c r="BO31460" s="87" t="str">
        <f t="shared" si="491"/>
        <v>0</v>
      </c>
    </row>
    <row r="31461" spans="67:67">
      <c r="BO31461" s="87" t="str">
        <f t="shared" si="491"/>
        <v>0</v>
      </c>
    </row>
    <row r="31462" spans="67:67">
      <c r="BO31462" s="87" t="str">
        <f t="shared" si="491"/>
        <v>0</v>
      </c>
    </row>
    <row r="31463" spans="67:67">
      <c r="BO31463" s="87" t="str">
        <f t="shared" si="491"/>
        <v>0</v>
      </c>
    </row>
    <row r="31464" spans="67:67">
      <c r="BO31464" s="87" t="str">
        <f t="shared" si="491"/>
        <v>0</v>
      </c>
    </row>
    <row r="31465" spans="67:67">
      <c r="BO31465" s="87" t="str">
        <f t="shared" si="491"/>
        <v>0</v>
      </c>
    </row>
    <row r="31466" spans="67:67">
      <c r="BO31466" s="87" t="str">
        <f t="shared" si="491"/>
        <v>0</v>
      </c>
    </row>
    <row r="31467" spans="67:67">
      <c r="BO31467" s="87" t="str">
        <f t="shared" si="491"/>
        <v>0</v>
      </c>
    </row>
    <row r="31468" spans="67:67">
      <c r="BO31468" s="87" t="str">
        <f t="shared" si="491"/>
        <v>0</v>
      </c>
    </row>
    <row r="31469" spans="67:67">
      <c r="BO31469" s="87" t="str">
        <f t="shared" si="491"/>
        <v>0</v>
      </c>
    </row>
    <row r="31470" spans="67:67">
      <c r="BO31470" s="87" t="str">
        <f t="shared" si="491"/>
        <v>0</v>
      </c>
    </row>
    <row r="31471" spans="67:67">
      <c r="BO31471" s="87" t="str">
        <f t="shared" si="491"/>
        <v>0</v>
      </c>
    </row>
    <row r="31472" spans="67:67">
      <c r="BO31472" s="87" t="str">
        <f t="shared" si="491"/>
        <v>0</v>
      </c>
    </row>
    <row r="31473" spans="67:67">
      <c r="BO31473" s="87" t="str">
        <f t="shared" si="491"/>
        <v>0</v>
      </c>
    </row>
    <row r="31474" spans="67:67">
      <c r="BO31474" s="87" t="str">
        <f t="shared" si="491"/>
        <v>0</v>
      </c>
    </row>
    <row r="31475" spans="67:67">
      <c r="BO31475" s="87" t="str">
        <f t="shared" si="491"/>
        <v>0</v>
      </c>
    </row>
    <row r="31476" spans="67:67">
      <c r="BO31476" s="87" t="str">
        <f t="shared" si="491"/>
        <v>0</v>
      </c>
    </row>
    <row r="31477" spans="67:67">
      <c r="BO31477" s="87" t="str">
        <f t="shared" si="491"/>
        <v>0</v>
      </c>
    </row>
    <row r="31478" spans="67:67">
      <c r="BO31478" s="87" t="str">
        <f t="shared" si="491"/>
        <v>0</v>
      </c>
    </row>
    <row r="31479" spans="67:67">
      <c r="BO31479" s="87" t="str">
        <f t="shared" si="491"/>
        <v>0</v>
      </c>
    </row>
    <row r="31480" spans="67:67">
      <c r="BO31480" s="87" t="str">
        <f t="shared" si="491"/>
        <v>0</v>
      </c>
    </row>
    <row r="31481" spans="67:67">
      <c r="BO31481" s="87" t="str">
        <f t="shared" si="491"/>
        <v>0</v>
      </c>
    </row>
    <row r="31482" spans="67:67">
      <c r="BO31482" s="87" t="str">
        <f t="shared" si="491"/>
        <v>0</v>
      </c>
    </row>
    <row r="31483" spans="67:67">
      <c r="BO31483" s="87" t="str">
        <f t="shared" si="491"/>
        <v>0</v>
      </c>
    </row>
    <row r="31484" spans="67:67">
      <c r="BO31484" s="87" t="str">
        <f t="shared" si="491"/>
        <v>0</v>
      </c>
    </row>
    <row r="31485" spans="67:67">
      <c r="BO31485" s="87" t="str">
        <f t="shared" si="491"/>
        <v>0</v>
      </c>
    </row>
    <row r="31486" spans="67:67">
      <c r="BO31486" s="87" t="str">
        <f t="shared" si="491"/>
        <v>0</v>
      </c>
    </row>
    <row r="31487" spans="67:67">
      <c r="BO31487" s="87" t="str">
        <f t="shared" si="491"/>
        <v>0</v>
      </c>
    </row>
    <row r="31488" spans="67:67">
      <c r="BO31488" s="87" t="str">
        <f t="shared" si="491"/>
        <v>0</v>
      </c>
    </row>
    <row r="31489" spans="67:67">
      <c r="BO31489" s="87" t="str">
        <f t="shared" si="491"/>
        <v>0</v>
      </c>
    </row>
    <row r="31490" spans="67:67">
      <c r="BO31490" s="87" t="str">
        <f t="shared" si="491"/>
        <v>0</v>
      </c>
    </row>
    <row r="31491" spans="67:67">
      <c r="BO31491" s="87" t="str">
        <f t="shared" si="491"/>
        <v>0</v>
      </c>
    </row>
    <row r="31492" spans="67:67">
      <c r="BO31492" s="87" t="str">
        <f t="shared" si="491"/>
        <v>0</v>
      </c>
    </row>
    <row r="31493" spans="67:67">
      <c r="BO31493" s="87" t="str">
        <f t="shared" si="491"/>
        <v>0</v>
      </c>
    </row>
    <row r="31494" spans="67:67">
      <c r="BO31494" s="87" t="str">
        <f t="shared" ref="BO31494:BO31557" si="492">IF(AND(BI31494&lt;&gt;"",BM31494&lt;&gt;"",BE31494&lt;&gt;"",BF31494&lt;&gt;"",BG31494&lt;&gt;""),(1000*9.81*BI31494*0.001*BM31494)/(BE31494*BF31494*BG31494),"0")</f>
        <v>0</v>
      </c>
    </row>
    <row r="31495" spans="67:67">
      <c r="BO31495" s="87" t="str">
        <f t="shared" si="492"/>
        <v>0</v>
      </c>
    </row>
    <row r="31496" spans="67:67">
      <c r="BO31496" s="87" t="str">
        <f t="shared" si="492"/>
        <v>0</v>
      </c>
    </row>
    <row r="31497" spans="67:67">
      <c r="BO31497" s="87" t="str">
        <f t="shared" si="492"/>
        <v>0</v>
      </c>
    </row>
    <row r="31498" spans="67:67">
      <c r="BO31498" s="87" t="str">
        <f t="shared" si="492"/>
        <v>0</v>
      </c>
    </row>
    <row r="31499" spans="67:67">
      <c r="BO31499" s="87" t="str">
        <f t="shared" si="492"/>
        <v>0</v>
      </c>
    </row>
    <row r="31500" spans="67:67">
      <c r="BO31500" s="87" t="str">
        <f t="shared" si="492"/>
        <v>0</v>
      </c>
    </row>
    <row r="31501" spans="67:67">
      <c r="BO31501" s="87" t="str">
        <f t="shared" si="492"/>
        <v>0</v>
      </c>
    </row>
    <row r="31502" spans="67:67">
      <c r="BO31502" s="87" t="str">
        <f t="shared" si="492"/>
        <v>0</v>
      </c>
    </row>
    <row r="31503" spans="67:67">
      <c r="BO31503" s="87" t="str">
        <f t="shared" si="492"/>
        <v>0</v>
      </c>
    </row>
    <row r="31504" spans="67:67">
      <c r="BO31504" s="87" t="str">
        <f t="shared" si="492"/>
        <v>0</v>
      </c>
    </row>
    <row r="31505" spans="67:67">
      <c r="BO31505" s="87" t="str">
        <f t="shared" si="492"/>
        <v>0</v>
      </c>
    </row>
    <row r="31506" spans="67:67">
      <c r="BO31506" s="87" t="str">
        <f t="shared" si="492"/>
        <v>0</v>
      </c>
    </row>
    <row r="31507" spans="67:67">
      <c r="BO31507" s="87" t="str">
        <f t="shared" si="492"/>
        <v>0</v>
      </c>
    </row>
    <row r="31508" spans="67:67">
      <c r="BO31508" s="87" t="str">
        <f t="shared" si="492"/>
        <v>0</v>
      </c>
    </row>
    <row r="31509" spans="67:67">
      <c r="BO31509" s="87" t="str">
        <f t="shared" si="492"/>
        <v>0</v>
      </c>
    </row>
    <row r="31510" spans="67:67">
      <c r="BO31510" s="87" t="str">
        <f t="shared" si="492"/>
        <v>0</v>
      </c>
    </row>
    <row r="31511" spans="67:67">
      <c r="BO31511" s="87" t="str">
        <f t="shared" si="492"/>
        <v>0</v>
      </c>
    </row>
    <row r="31512" spans="67:67">
      <c r="BO31512" s="87" t="str">
        <f t="shared" si="492"/>
        <v>0</v>
      </c>
    </row>
    <row r="31513" spans="67:67">
      <c r="BO31513" s="87" t="str">
        <f t="shared" si="492"/>
        <v>0</v>
      </c>
    </row>
    <row r="31514" spans="67:67">
      <c r="BO31514" s="87" t="str">
        <f t="shared" si="492"/>
        <v>0</v>
      </c>
    </row>
    <row r="31515" spans="67:67">
      <c r="BO31515" s="87" t="str">
        <f t="shared" si="492"/>
        <v>0</v>
      </c>
    </row>
    <row r="31516" spans="67:67">
      <c r="BO31516" s="87" t="str">
        <f t="shared" si="492"/>
        <v>0</v>
      </c>
    </row>
    <row r="31517" spans="67:67">
      <c r="BO31517" s="87" t="str">
        <f t="shared" si="492"/>
        <v>0</v>
      </c>
    </row>
    <row r="31518" spans="67:67">
      <c r="BO31518" s="87" t="str">
        <f t="shared" si="492"/>
        <v>0</v>
      </c>
    </row>
    <row r="31519" spans="67:67">
      <c r="BO31519" s="87" t="str">
        <f t="shared" si="492"/>
        <v>0</v>
      </c>
    </row>
    <row r="31520" spans="67:67">
      <c r="BO31520" s="87" t="str">
        <f t="shared" si="492"/>
        <v>0</v>
      </c>
    </row>
    <row r="31521" spans="67:67">
      <c r="BO31521" s="87" t="str">
        <f t="shared" si="492"/>
        <v>0</v>
      </c>
    </row>
    <row r="31522" spans="67:67">
      <c r="BO31522" s="87" t="str">
        <f t="shared" si="492"/>
        <v>0</v>
      </c>
    </row>
    <row r="31523" spans="67:67">
      <c r="BO31523" s="87" t="str">
        <f t="shared" si="492"/>
        <v>0</v>
      </c>
    </row>
    <row r="31524" spans="67:67">
      <c r="BO31524" s="87" t="str">
        <f t="shared" si="492"/>
        <v>0</v>
      </c>
    </row>
    <row r="31525" spans="67:67">
      <c r="BO31525" s="87" t="str">
        <f t="shared" si="492"/>
        <v>0</v>
      </c>
    </row>
    <row r="31526" spans="67:67">
      <c r="BO31526" s="87" t="str">
        <f t="shared" si="492"/>
        <v>0</v>
      </c>
    </row>
    <row r="31527" spans="67:67">
      <c r="BO31527" s="87" t="str">
        <f t="shared" si="492"/>
        <v>0</v>
      </c>
    </row>
    <row r="31528" spans="67:67">
      <c r="BO31528" s="87" t="str">
        <f t="shared" si="492"/>
        <v>0</v>
      </c>
    </row>
    <row r="31529" spans="67:67">
      <c r="BO31529" s="87" t="str">
        <f t="shared" si="492"/>
        <v>0</v>
      </c>
    </row>
    <row r="31530" spans="67:67">
      <c r="BO31530" s="87" t="str">
        <f t="shared" si="492"/>
        <v>0</v>
      </c>
    </row>
    <row r="31531" spans="67:67">
      <c r="BO31531" s="87" t="str">
        <f t="shared" si="492"/>
        <v>0</v>
      </c>
    </row>
    <row r="31532" spans="67:67">
      <c r="BO31532" s="87" t="str">
        <f t="shared" si="492"/>
        <v>0</v>
      </c>
    </row>
    <row r="31533" spans="67:67">
      <c r="BO31533" s="87" t="str">
        <f t="shared" si="492"/>
        <v>0</v>
      </c>
    </row>
    <row r="31534" spans="67:67">
      <c r="BO31534" s="87" t="str">
        <f t="shared" si="492"/>
        <v>0</v>
      </c>
    </row>
    <row r="31535" spans="67:67">
      <c r="BO31535" s="87" t="str">
        <f t="shared" si="492"/>
        <v>0</v>
      </c>
    </row>
    <row r="31536" spans="67:67">
      <c r="BO31536" s="87" t="str">
        <f t="shared" si="492"/>
        <v>0</v>
      </c>
    </row>
    <row r="31537" spans="67:67">
      <c r="BO31537" s="87" t="str">
        <f t="shared" si="492"/>
        <v>0</v>
      </c>
    </row>
    <row r="31538" spans="67:67">
      <c r="BO31538" s="87" t="str">
        <f t="shared" si="492"/>
        <v>0</v>
      </c>
    </row>
    <row r="31539" spans="67:67">
      <c r="BO31539" s="87" t="str">
        <f t="shared" si="492"/>
        <v>0</v>
      </c>
    </row>
    <row r="31540" spans="67:67">
      <c r="BO31540" s="87" t="str">
        <f t="shared" si="492"/>
        <v>0</v>
      </c>
    </row>
    <row r="31541" spans="67:67">
      <c r="BO31541" s="87" t="str">
        <f t="shared" si="492"/>
        <v>0</v>
      </c>
    </row>
    <row r="31542" spans="67:67">
      <c r="BO31542" s="87" t="str">
        <f t="shared" si="492"/>
        <v>0</v>
      </c>
    </row>
    <row r="31543" spans="67:67">
      <c r="BO31543" s="87" t="str">
        <f t="shared" si="492"/>
        <v>0</v>
      </c>
    </row>
    <row r="31544" spans="67:67">
      <c r="BO31544" s="87" t="str">
        <f t="shared" si="492"/>
        <v>0</v>
      </c>
    </row>
    <row r="31545" spans="67:67">
      <c r="BO31545" s="87" t="str">
        <f t="shared" si="492"/>
        <v>0</v>
      </c>
    </row>
    <row r="31546" spans="67:67">
      <c r="BO31546" s="87" t="str">
        <f t="shared" si="492"/>
        <v>0</v>
      </c>
    </row>
    <row r="31547" spans="67:67">
      <c r="BO31547" s="87" t="str">
        <f t="shared" si="492"/>
        <v>0</v>
      </c>
    </row>
    <row r="31548" spans="67:67">
      <c r="BO31548" s="87" t="str">
        <f t="shared" si="492"/>
        <v>0</v>
      </c>
    </row>
    <row r="31549" spans="67:67">
      <c r="BO31549" s="87" t="str">
        <f t="shared" si="492"/>
        <v>0</v>
      </c>
    </row>
    <row r="31550" spans="67:67">
      <c r="BO31550" s="87" t="str">
        <f t="shared" si="492"/>
        <v>0</v>
      </c>
    </row>
    <row r="31551" spans="67:67">
      <c r="BO31551" s="87" t="str">
        <f t="shared" si="492"/>
        <v>0</v>
      </c>
    </row>
    <row r="31552" spans="67:67">
      <c r="BO31552" s="87" t="str">
        <f t="shared" si="492"/>
        <v>0</v>
      </c>
    </row>
    <row r="31553" spans="67:67">
      <c r="BO31553" s="87" t="str">
        <f t="shared" si="492"/>
        <v>0</v>
      </c>
    </row>
    <row r="31554" spans="67:67">
      <c r="BO31554" s="87" t="str">
        <f t="shared" si="492"/>
        <v>0</v>
      </c>
    </row>
    <row r="31555" spans="67:67">
      <c r="BO31555" s="87" t="str">
        <f t="shared" si="492"/>
        <v>0</v>
      </c>
    </row>
    <row r="31556" spans="67:67">
      <c r="BO31556" s="87" t="str">
        <f t="shared" si="492"/>
        <v>0</v>
      </c>
    </row>
    <row r="31557" spans="67:67">
      <c r="BO31557" s="87" t="str">
        <f t="shared" si="492"/>
        <v>0</v>
      </c>
    </row>
    <row r="31558" spans="67:67">
      <c r="BO31558" s="87" t="str">
        <f t="shared" ref="BO31558:BO31621" si="493">IF(AND(BI31558&lt;&gt;"",BM31558&lt;&gt;"",BE31558&lt;&gt;"",BF31558&lt;&gt;"",BG31558&lt;&gt;""),(1000*9.81*BI31558*0.001*BM31558)/(BE31558*BF31558*BG31558),"0")</f>
        <v>0</v>
      </c>
    </row>
    <row r="31559" spans="67:67">
      <c r="BO31559" s="87" t="str">
        <f t="shared" si="493"/>
        <v>0</v>
      </c>
    </row>
    <row r="31560" spans="67:67">
      <c r="BO31560" s="87" t="str">
        <f t="shared" si="493"/>
        <v>0</v>
      </c>
    </row>
    <row r="31561" spans="67:67">
      <c r="BO31561" s="87" t="str">
        <f t="shared" si="493"/>
        <v>0</v>
      </c>
    </row>
    <row r="31562" spans="67:67">
      <c r="BO31562" s="87" t="str">
        <f t="shared" si="493"/>
        <v>0</v>
      </c>
    </row>
    <row r="31563" spans="67:67">
      <c r="BO31563" s="87" t="str">
        <f t="shared" si="493"/>
        <v>0</v>
      </c>
    </row>
    <row r="31564" spans="67:67">
      <c r="BO31564" s="87" t="str">
        <f t="shared" si="493"/>
        <v>0</v>
      </c>
    </row>
    <row r="31565" spans="67:67">
      <c r="BO31565" s="87" t="str">
        <f t="shared" si="493"/>
        <v>0</v>
      </c>
    </row>
    <row r="31566" spans="67:67">
      <c r="BO31566" s="87" t="str">
        <f t="shared" si="493"/>
        <v>0</v>
      </c>
    </row>
    <row r="31567" spans="67:67">
      <c r="BO31567" s="87" t="str">
        <f t="shared" si="493"/>
        <v>0</v>
      </c>
    </row>
    <row r="31568" spans="67:67">
      <c r="BO31568" s="87" t="str">
        <f t="shared" si="493"/>
        <v>0</v>
      </c>
    </row>
    <row r="31569" spans="67:67">
      <c r="BO31569" s="87" t="str">
        <f t="shared" si="493"/>
        <v>0</v>
      </c>
    </row>
    <row r="31570" spans="67:67">
      <c r="BO31570" s="87" t="str">
        <f t="shared" si="493"/>
        <v>0</v>
      </c>
    </row>
    <row r="31571" spans="67:67">
      <c r="BO31571" s="87" t="str">
        <f t="shared" si="493"/>
        <v>0</v>
      </c>
    </row>
    <row r="31572" spans="67:67">
      <c r="BO31572" s="87" t="str">
        <f t="shared" si="493"/>
        <v>0</v>
      </c>
    </row>
    <row r="31573" spans="67:67">
      <c r="BO31573" s="87" t="str">
        <f t="shared" si="493"/>
        <v>0</v>
      </c>
    </row>
    <row r="31574" spans="67:67">
      <c r="BO31574" s="87" t="str">
        <f t="shared" si="493"/>
        <v>0</v>
      </c>
    </row>
    <row r="31575" spans="67:67">
      <c r="BO31575" s="87" t="str">
        <f t="shared" si="493"/>
        <v>0</v>
      </c>
    </row>
    <row r="31576" spans="67:67">
      <c r="BO31576" s="87" t="str">
        <f t="shared" si="493"/>
        <v>0</v>
      </c>
    </row>
    <row r="31577" spans="67:67">
      <c r="BO31577" s="87" t="str">
        <f t="shared" si="493"/>
        <v>0</v>
      </c>
    </row>
    <row r="31578" spans="67:67">
      <c r="BO31578" s="87" t="str">
        <f t="shared" si="493"/>
        <v>0</v>
      </c>
    </row>
    <row r="31579" spans="67:67">
      <c r="BO31579" s="87" t="str">
        <f t="shared" si="493"/>
        <v>0</v>
      </c>
    </row>
    <row r="31580" spans="67:67">
      <c r="BO31580" s="87" t="str">
        <f t="shared" si="493"/>
        <v>0</v>
      </c>
    </row>
    <row r="31581" spans="67:67">
      <c r="BO31581" s="87" t="str">
        <f t="shared" si="493"/>
        <v>0</v>
      </c>
    </row>
    <row r="31582" spans="67:67">
      <c r="BO31582" s="87" t="str">
        <f t="shared" si="493"/>
        <v>0</v>
      </c>
    </row>
    <row r="31583" spans="67:67">
      <c r="BO31583" s="87" t="str">
        <f t="shared" si="493"/>
        <v>0</v>
      </c>
    </row>
    <row r="31584" spans="67:67">
      <c r="BO31584" s="87" t="str">
        <f t="shared" si="493"/>
        <v>0</v>
      </c>
    </row>
    <row r="31585" spans="67:67">
      <c r="BO31585" s="87" t="str">
        <f t="shared" si="493"/>
        <v>0</v>
      </c>
    </row>
    <row r="31586" spans="67:67">
      <c r="BO31586" s="87" t="str">
        <f t="shared" si="493"/>
        <v>0</v>
      </c>
    </row>
    <row r="31587" spans="67:67">
      <c r="BO31587" s="87" t="str">
        <f t="shared" si="493"/>
        <v>0</v>
      </c>
    </row>
    <row r="31588" spans="67:67">
      <c r="BO31588" s="87" t="str">
        <f t="shared" si="493"/>
        <v>0</v>
      </c>
    </row>
    <row r="31589" spans="67:67">
      <c r="BO31589" s="87" t="str">
        <f t="shared" si="493"/>
        <v>0</v>
      </c>
    </row>
    <row r="31590" spans="67:67">
      <c r="BO31590" s="87" t="str">
        <f t="shared" si="493"/>
        <v>0</v>
      </c>
    </row>
    <row r="31591" spans="67:67">
      <c r="BO31591" s="87" t="str">
        <f t="shared" si="493"/>
        <v>0</v>
      </c>
    </row>
    <row r="31592" spans="67:67">
      <c r="BO31592" s="87" t="str">
        <f t="shared" si="493"/>
        <v>0</v>
      </c>
    </row>
    <row r="31593" spans="67:67">
      <c r="BO31593" s="87" t="str">
        <f t="shared" si="493"/>
        <v>0</v>
      </c>
    </row>
    <row r="31594" spans="67:67">
      <c r="BO31594" s="87" t="str">
        <f t="shared" si="493"/>
        <v>0</v>
      </c>
    </row>
    <row r="31595" spans="67:67">
      <c r="BO31595" s="87" t="str">
        <f t="shared" si="493"/>
        <v>0</v>
      </c>
    </row>
    <row r="31596" spans="67:67">
      <c r="BO31596" s="87" t="str">
        <f t="shared" si="493"/>
        <v>0</v>
      </c>
    </row>
    <row r="31597" spans="67:67">
      <c r="BO31597" s="87" t="str">
        <f t="shared" si="493"/>
        <v>0</v>
      </c>
    </row>
    <row r="31598" spans="67:67">
      <c r="BO31598" s="87" t="str">
        <f t="shared" si="493"/>
        <v>0</v>
      </c>
    </row>
    <row r="31599" spans="67:67">
      <c r="BO31599" s="87" t="str">
        <f t="shared" si="493"/>
        <v>0</v>
      </c>
    </row>
    <row r="31600" spans="67:67">
      <c r="BO31600" s="87" t="str">
        <f t="shared" si="493"/>
        <v>0</v>
      </c>
    </row>
    <row r="31601" spans="67:67">
      <c r="BO31601" s="87" t="str">
        <f t="shared" si="493"/>
        <v>0</v>
      </c>
    </row>
    <row r="31602" spans="67:67">
      <c r="BO31602" s="87" t="str">
        <f t="shared" si="493"/>
        <v>0</v>
      </c>
    </row>
    <row r="31603" spans="67:67">
      <c r="BO31603" s="87" t="str">
        <f t="shared" si="493"/>
        <v>0</v>
      </c>
    </row>
    <row r="31604" spans="67:67">
      <c r="BO31604" s="87" t="str">
        <f t="shared" si="493"/>
        <v>0</v>
      </c>
    </row>
    <row r="31605" spans="67:67">
      <c r="BO31605" s="87" t="str">
        <f t="shared" si="493"/>
        <v>0</v>
      </c>
    </row>
    <row r="31606" spans="67:67">
      <c r="BO31606" s="87" t="str">
        <f t="shared" si="493"/>
        <v>0</v>
      </c>
    </row>
    <row r="31607" spans="67:67">
      <c r="BO31607" s="87" t="str">
        <f t="shared" si="493"/>
        <v>0</v>
      </c>
    </row>
    <row r="31608" spans="67:67">
      <c r="BO31608" s="87" t="str">
        <f t="shared" si="493"/>
        <v>0</v>
      </c>
    </row>
    <row r="31609" spans="67:67">
      <c r="BO31609" s="87" t="str">
        <f t="shared" si="493"/>
        <v>0</v>
      </c>
    </row>
    <row r="31610" spans="67:67">
      <c r="BO31610" s="87" t="str">
        <f t="shared" si="493"/>
        <v>0</v>
      </c>
    </row>
    <row r="31611" spans="67:67">
      <c r="BO31611" s="87" t="str">
        <f t="shared" si="493"/>
        <v>0</v>
      </c>
    </row>
    <row r="31612" spans="67:67">
      <c r="BO31612" s="87" t="str">
        <f t="shared" si="493"/>
        <v>0</v>
      </c>
    </row>
    <row r="31613" spans="67:67">
      <c r="BO31613" s="87" t="str">
        <f t="shared" si="493"/>
        <v>0</v>
      </c>
    </row>
    <row r="31614" spans="67:67">
      <c r="BO31614" s="87" t="str">
        <f t="shared" si="493"/>
        <v>0</v>
      </c>
    </row>
    <row r="31615" spans="67:67">
      <c r="BO31615" s="87" t="str">
        <f t="shared" si="493"/>
        <v>0</v>
      </c>
    </row>
    <row r="31616" spans="67:67">
      <c r="BO31616" s="87" t="str">
        <f t="shared" si="493"/>
        <v>0</v>
      </c>
    </row>
    <row r="31617" spans="67:67">
      <c r="BO31617" s="87" t="str">
        <f t="shared" si="493"/>
        <v>0</v>
      </c>
    </row>
    <row r="31618" spans="67:67">
      <c r="BO31618" s="87" t="str">
        <f t="shared" si="493"/>
        <v>0</v>
      </c>
    </row>
    <row r="31619" spans="67:67">
      <c r="BO31619" s="87" t="str">
        <f t="shared" si="493"/>
        <v>0</v>
      </c>
    </row>
    <row r="31620" spans="67:67">
      <c r="BO31620" s="87" t="str">
        <f t="shared" si="493"/>
        <v>0</v>
      </c>
    </row>
    <row r="31621" spans="67:67">
      <c r="BO31621" s="87" t="str">
        <f t="shared" si="493"/>
        <v>0</v>
      </c>
    </row>
    <row r="31622" spans="67:67">
      <c r="BO31622" s="87" t="str">
        <f t="shared" ref="BO31622:BO31685" si="494">IF(AND(BI31622&lt;&gt;"",BM31622&lt;&gt;"",BE31622&lt;&gt;"",BF31622&lt;&gt;"",BG31622&lt;&gt;""),(1000*9.81*BI31622*0.001*BM31622)/(BE31622*BF31622*BG31622),"0")</f>
        <v>0</v>
      </c>
    </row>
    <row r="31623" spans="67:67">
      <c r="BO31623" s="87" t="str">
        <f t="shared" si="494"/>
        <v>0</v>
      </c>
    </row>
    <row r="31624" spans="67:67">
      <c r="BO31624" s="87" t="str">
        <f t="shared" si="494"/>
        <v>0</v>
      </c>
    </row>
    <row r="31625" spans="67:67">
      <c r="BO31625" s="87" t="str">
        <f t="shared" si="494"/>
        <v>0</v>
      </c>
    </row>
    <row r="31626" spans="67:67">
      <c r="BO31626" s="87" t="str">
        <f t="shared" si="494"/>
        <v>0</v>
      </c>
    </row>
    <row r="31627" spans="67:67">
      <c r="BO31627" s="87" t="str">
        <f t="shared" si="494"/>
        <v>0</v>
      </c>
    </row>
    <row r="31628" spans="67:67">
      <c r="BO31628" s="87" t="str">
        <f t="shared" si="494"/>
        <v>0</v>
      </c>
    </row>
    <row r="31629" spans="67:67">
      <c r="BO31629" s="87" t="str">
        <f t="shared" si="494"/>
        <v>0</v>
      </c>
    </row>
    <row r="31630" spans="67:67">
      <c r="BO31630" s="87" t="str">
        <f t="shared" si="494"/>
        <v>0</v>
      </c>
    </row>
    <row r="31631" spans="67:67">
      <c r="BO31631" s="87" t="str">
        <f t="shared" si="494"/>
        <v>0</v>
      </c>
    </row>
    <row r="31632" spans="67:67">
      <c r="BO31632" s="87" t="str">
        <f t="shared" si="494"/>
        <v>0</v>
      </c>
    </row>
    <row r="31633" spans="67:67">
      <c r="BO31633" s="87" t="str">
        <f t="shared" si="494"/>
        <v>0</v>
      </c>
    </row>
    <row r="31634" spans="67:67">
      <c r="BO31634" s="87" t="str">
        <f t="shared" si="494"/>
        <v>0</v>
      </c>
    </row>
    <row r="31635" spans="67:67">
      <c r="BO31635" s="87" t="str">
        <f t="shared" si="494"/>
        <v>0</v>
      </c>
    </row>
    <row r="31636" spans="67:67">
      <c r="BO31636" s="87" t="str">
        <f t="shared" si="494"/>
        <v>0</v>
      </c>
    </row>
    <row r="31637" spans="67:67">
      <c r="BO31637" s="87" t="str">
        <f t="shared" si="494"/>
        <v>0</v>
      </c>
    </row>
    <row r="31638" spans="67:67">
      <c r="BO31638" s="87" t="str">
        <f t="shared" si="494"/>
        <v>0</v>
      </c>
    </row>
    <row r="31639" spans="67:67">
      <c r="BO31639" s="87" t="str">
        <f t="shared" si="494"/>
        <v>0</v>
      </c>
    </row>
    <row r="31640" spans="67:67">
      <c r="BO31640" s="87" t="str">
        <f t="shared" si="494"/>
        <v>0</v>
      </c>
    </row>
    <row r="31641" spans="67:67">
      <c r="BO31641" s="87" t="str">
        <f t="shared" si="494"/>
        <v>0</v>
      </c>
    </row>
    <row r="31642" spans="67:67">
      <c r="BO31642" s="87" t="str">
        <f t="shared" si="494"/>
        <v>0</v>
      </c>
    </row>
    <row r="31643" spans="67:67">
      <c r="BO31643" s="87" t="str">
        <f t="shared" si="494"/>
        <v>0</v>
      </c>
    </row>
    <row r="31644" spans="67:67">
      <c r="BO31644" s="87" t="str">
        <f t="shared" si="494"/>
        <v>0</v>
      </c>
    </row>
    <row r="31645" spans="67:67">
      <c r="BO31645" s="87" t="str">
        <f t="shared" si="494"/>
        <v>0</v>
      </c>
    </row>
    <row r="31646" spans="67:67">
      <c r="BO31646" s="87" t="str">
        <f t="shared" si="494"/>
        <v>0</v>
      </c>
    </row>
    <row r="31647" spans="67:67">
      <c r="BO31647" s="87" t="str">
        <f t="shared" si="494"/>
        <v>0</v>
      </c>
    </row>
    <row r="31648" spans="67:67">
      <c r="BO31648" s="87" t="str">
        <f t="shared" si="494"/>
        <v>0</v>
      </c>
    </row>
    <row r="31649" spans="67:67">
      <c r="BO31649" s="87" t="str">
        <f t="shared" si="494"/>
        <v>0</v>
      </c>
    </row>
    <row r="31650" spans="67:67">
      <c r="BO31650" s="87" t="str">
        <f t="shared" si="494"/>
        <v>0</v>
      </c>
    </row>
    <row r="31651" spans="67:67">
      <c r="BO31651" s="87" t="str">
        <f t="shared" si="494"/>
        <v>0</v>
      </c>
    </row>
    <row r="31652" spans="67:67">
      <c r="BO31652" s="87" t="str">
        <f t="shared" si="494"/>
        <v>0</v>
      </c>
    </row>
    <row r="31653" spans="67:67">
      <c r="BO31653" s="87" t="str">
        <f t="shared" si="494"/>
        <v>0</v>
      </c>
    </row>
    <row r="31654" spans="67:67">
      <c r="BO31654" s="87" t="str">
        <f t="shared" si="494"/>
        <v>0</v>
      </c>
    </row>
    <row r="31655" spans="67:67">
      <c r="BO31655" s="87" t="str">
        <f t="shared" si="494"/>
        <v>0</v>
      </c>
    </row>
    <row r="31656" spans="67:67">
      <c r="BO31656" s="87" t="str">
        <f t="shared" si="494"/>
        <v>0</v>
      </c>
    </row>
    <row r="31657" spans="67:67">
      <c r="BO31657" s="87" t="str">
        <f t="shared" si="494"/>
        <v>0</v>
      </c>
    </row>
    <row r="31658" spans="67:67">
      <c r="BO31658" s="87" t="str">
        <f t="shared" si="494"/>
        <v>0</v>
      </c>
    </row>
    <row r="31659" spans="67:67">
      <c r="BO31659" s="87" t="str">
        <f t="shared" si="494"/>
        <v>0</v>
      </c>
    </row>
    <row r="31660" spans="67:67">
      <c r="BO31660" s="87" t="str">
        <f t="shared" si="494"/>
        <v>0</v>
      </c>
    </row>
    <row r="31661" spans="67:67">
      <c r="BO31661" s="87" t="str">
        <f t="shared" si="494"/>
        <v>0</v>
      </c>
    </row>
    <row r="31662" spans="67:67">
      <c r="BO31662" s="87" t="str">
        <f t="shared" si="494"/>
        <v>0</v>
      </c>
    </row>
    <row r="31663" spans="67:67">
      <c r="BO31663" s="87" t="str">
        <f t="shared" si="494"/>
        <v>0</v>
      </c>
    </row>
    <row r="31664" spans="67:67">
      <c r="BO31664" s="87" t="str">
        <f t="shared" si="494"/>
        <v>0</v>
      </c>
    </row>
    <row r="31665" spans="67:67">
      <c r="BO31665" s="87" t="str">
        <f t="shared" si="494"/>
        <v>0</v>
      </c>
    </row>
    <row r="31666" spans="67:67">
      <c r="BO31666" s="87" t="str">
        <f t="shared" si="494"/>
        <v>0</v>
      </c>
    </row>
    <row r="31667" spans="67:67">
      <c r="BO31667" s="87" t="str">
        <f t="shared" si="494"/>
        <v>0</v>
      </c>
    </row>
    <row r="31668" spans="67:67">
      <c r="BO31668" s="87" t="str">
        <f t="shared" si="494"/>
        <v>0</v>
      </c>
    </row>
    <row r="31669" spans="67:67">
      <c r="BO31669" s="87" t="str">
        <f t="shared" si="494"/>
        <v>0</v>
      </c>
    </row>
    <row r="31670" spans="67:67">
      <c r="BO31670" s="87" t="str">
        <f t="shared" si="494"/>
        <v>0</v>
      </c>
    </row>
    <row r="31671" spans="67:67">
      <c r="BO31671" s="87" t="str">
        <f t="shared" si="494"/>
        <v>0</v>
      </c>
    </row>
    <row r="31672" spans="67:67">
      <c r="BO31672" s="87" t="str">
        <f t="shared" si="494"/>
        <v>0</v>
      </c>
    </row>
    <row r="31673" spans="67:67">
      <c r="BO31673" s="87" t="str">
        <f t="shared" si="494"/>
        <v>0</v>
      </c>
    </row>
    <row r="31674" spans="67:67">
      <c r="BO31674" s="87" t="str">
        <f t="shared" si="494"/>
        <v>0</v>
      </c>
    </row>
    <row r="31675" spans="67:67">
      <c r="BO31675" s="87" t="str">
        <f t="shared" si="494"/>
        <v>0</v>
      </c>
    </row>
    <row r="31676" spans="67:67">
      <c r="BO31676" s="87" t="str">
        <f t="shared" si="494"/>
        <v>0</v>
      </c>
    </row>
    <row r="31677" spans="67:67">
      <c r="BO31677" s="87" t="str">
        <f t="shared" si="494"/>
        <v>0</v>
      </c>
    </row>
    <row r="31678" spans="67:67">
      <c r="BO31678" s="87" t="str">
        <f t="shared" si="494"/>
        <v>0</v>
      </c>
    </row>
    <row r="31679" spans="67:67">
      <c r="BO31679" s="87" t="str">
        <f t="shared" si="494"/>
        <v>0</v>
      </c>
    </row>
    <row r="31680" spans="67:67">
      <c r="BO31680" s="87" t="str">
        <f t="shared" si="494"/>
        <v>0</v>
      </c>
    </row>
    <row r="31681" spans="67:67">
      <c r="BO31681" s="87" t="str">
        <f t="shared" si="494"/>
        <v>0</v>
      </c>
    </row>
    <row r="31682" spans="67:67">
      <c r="BO31682" s="87" t="str">
        <f t="shared" si="494"/>
        <v>0</v>
      </c>
    </row>
    <row r="31683" spans="67:67">
      <c r="BO31683" s="87" t="str">
        <f t="shared" si="494"/>
        <v>0</v>
      </c>
    </row>
    <row r="31684" spans="67:67">
      <c r="BO31684" s="87" t="str">
        <f t="shared" si="494"/>
        <v>0</v>
      </c>
    </row>
    <row r="31685" spans="67:67">
      <c r="BO31685" s="87" t="str">
        <f t="shared" si="494"/>
        <v>0</v>
      </c>
    </row>
    <row r="31686" spans="67:67">
      <c r="BO31686" s="87" t="str">
        <f t="shared" ref="BO31686:BO31749" si="495">IF(AND(BI31686&lt;&gt;"",BM31686&lt;&gt;"",BE31686&lt;&gt;"",BF31686&lt;&gt;"",BG31686&lt;&gt;""),(1000*9.81*BI31686*0.001*BM31686)/(BE31686*BF31686*BG31686),"0")</f>
        <v>0</v>
      </c>
    </row>
    <row r="31687" spans="67:67">
      <c r="BO31687" s="87" t="str">
        <f t="shared" si="495"/>
        <v>0</v>
      </c>
    </row>
    <row r="31688" spans="67:67">
      <c r="BO31688" s="87" t="str">
        <f t="shared" si="495"/>
        <v>0</v>
      </c>
    </row>
    <row r="31689" spans="67:67">
      <c r="BO31689" s="87" t="str">
        <f t="shared" si="495"/>
        <v>0</v>
      </c>
    </row>
    <row r="31690" spans="67:67">
      <c r="BO31690" s="87" t="str">
        <f t="shared" si="495"/>
        <v>0</v>
      </c>
    </row>
    <row r="31691" spans="67:67">
      <c r="BO31691" s="87" t="str">
        <f t="shared" si="495"/>
        <v>0</v>
      </c>
    </row>
    <row r="31692" spans="67:67">
      <c r="BO31692" s="87" t="str">
        <f t="shared" si="495"/>
        <v>0</v>
      </c>
    </row>
    <row r="31693" spans="67:67">
      <c r="BO31693" s="87" t="str">
        <f t="shared" si="495"/>
        <v>0</v>
      </c>
    </row>
    <row r="31694" spans="67:67">
      <c r="BO31694" s="87" t="str">
        <f t="shared" si="495"/>
        <v>0</v>
      </c>
    </row>
    <row r="31695" spans="67:67">
      <c r="BO31695" s="87" t="str">
        <f t="shared" si="495"/>
        <v>0</v>
      </c>
    </row>
    <row r="31696" spans="67:67">
      <c r="BO31696" s="87" t="str">
        <f t="shared" si="495"/>
        <v>0</v>
      </c>
    </row>
    <row r="31697" spans="67:67">
      <c r="BO31697" s="87" t="str">
        <f t="shared" si="495"/>
        <v>0</v>
      </c>
    </row>
    <row r="31698" spans="67:67">
      <c r="BO31698" s="87" t="str">
        <f t="shared" si="495"/>
        <v>0</v>
      </c>
    </row>
    <row r="31699" spans="67:67">
      <c r="BO31699" s="87" t="str">
        <f t="shared" si="495"/>
        <v>0</v>
      </c>
    </row>
    <row r="31700" spans="67:67">
      <c r="BO31700" s="87" t="str">
        <f t="shared" si="495"/>
        <v>0</v>
      </c>
    </row>
    <row r="31701" spans="67:67">
      <c r="BO31701" s="87" t="str">
        <f t="shared" si="495"/>
        <v>0</v>
      </c>
    </row>
    <row r="31702" spans="67:67">
      <c r="BO31702" s="87" t="str">
        <f t="shared" si="495"/>
        <v>0</v>
      </c>
    </row>
    <row r="31703" spans="67:67">
      <c r="BO31703" s="87" t="str">
        <f t="shared" si="495"/>
        <v>0</v>
      </c>
    </row>
    <row r="31704" spans="67:67">
      <c r="BO31704" s="87" t="str">
        <f t="shared" si="495"/>
        <v>0</v>
      </c>
    </row>
    <row r="31705" spans="67:67">
      <c r="BO31705" s="87" t="str">
        <f t="shared" si="495"/>
        <v>0</v>
      </c>
    </row>
    <row r="31706" spans="67:67">
      <c r="BO31706" s="87" t="str">
        <f t="shared" si="495"/>
        <v>0</v>
      </c>
    </row>
    <row r="31707" spans="67:67">
      <c r="BO31707" s="87" t="str">
        <f t="shared" si="495"/>
        <v>0</v>
      </c>
    </row>
    <row r="31708" spans="67:67">
      <c r="BO31708" s="87" t="str">
        <f t="shared" si="495"/>
        <v>0</v>
      </c>
    </row>
    <row r="31709" spans="67:67">
      <c r="BO31709" s="87" t="str">
        <f t="shared" si="495"/>
        <v>0</v>
      </c>
    </row>
    <row r="31710" spans="67:67">
      <c r="BO31710" s="87" t="str">
        <f t="shared" si="495"/>
        <v>0</v>
      </c>
    </row>
    <row r="31711" spans="67:67">
      <c r="BO31711" s="87" t="str">
        <f t="shared" si="495"/>
        <v>0</v>
      </c>
    </row>
    <row r="31712" spans="67:67">
      <c r="BO31712" s="87" t="str">
        <f t="shared" si="495"/>
        <v>0</v>
      </c>
    </row>
    <row r="31713" spans="67:67">
      <c r="BO31713" s="87" t="str">
        <f t="shared" si="495"/>
        <v>0</v>
      </c>
    </row>
    <row r="31714" spans="67:67">
      <c r="BO31714" s="87" t="str">
        <f t="shared" si="495"/>
        <v>0</v>
      </c>
    </row>
    <row r="31715" spans="67:67">
      <c r="BO31715" s="87" t="str">
        <f t="shared" si="495"/>
        <v>0</v>
      </c>
    </row>
    <row r="31716" spans="67:67">
      <c r="BO31716" s="87" t="str">
        <f t="shared" si="495"/>
        <v>0</v>
      </c>
    </row>
    <row r="31717" spans="67:67">
      <c r="BO31717" s="87" t="str">
        <f t="shared" si="495"/>
        <v>0</v>
      </c>
    </row>
    <row r="31718" spans="67:67">
      <c r="BO31718" s="87" t="str">
        <f t="shared" si="495"/>
        <v>0</v>
      </c>
    </row>
    <row r="31719" spans="67:67">
      <c r="BO31719" s="87" t="str">
        <f t="shared" si="495"/>
        <v>0</v>
      </c>
    </row>
    <row r="31720" spans="67:67">
      <c r="BO31720" s="87" t="str">
        <f t="shared" si="495"/>
        <v>0</v>
      </c>
    </row>
    <row r="31721" spans="67:67">
      <c r="BO31721" s="87" t="str">
        <f t="shared" si="495"/>
        <v>0</v>
      </c>
    </row>
    <row r="31722" spans="67:67">
      <c r="BO31722" s="87" t="str">
        <f t="shared" si="495"/>
        <v>0</v>
      </c>
    </row>
    <row r="31723" spans="67:67">
      <c r="BO31723" s="87" t="str">
        <f t="shared" si="495"/>
        <v>0</v>
      </c>
    </row>
    <row r="31724" spans="67:67">
      <c r="BO31724" s="87" t="str">
        <f t="shared" si="495"/>
        <v>0</v>
      </c>
    </row>
    <row r="31725" spans="67:67">
      <c r="BO31725" s="87" t="str">
        <f t="shared" si="495"/>
        <v>0</v>
      </c>
    </row>
    <row r="31726" spans="67:67">
      <c r="BO31726" s="87" t="str">
        <f t="shared" si="495"/>
        <v>0</v>
      </c>
    </row>
    <row r="31727" spans="67:67">
      <c r="BO31727" s="87" t="str">
        <f t="shared" si="495"/>
        <v>0</v>
      </c>
    </row>
    <row r="31728" spans="67:67">
      <c r="BO31728" s="87" t="str">
        <f t="shared" si="495"/>
        <v>0</v>
      </c>
    </row>
    <row r="31729" spans="67:67">
      <c r="BO31729" s="87" t="str">
        <f t="shared" si="495"/>
        <v>0</v>
      </c>
    </row>
    <row r="31730" spans="67:67">
      <c r="BO31730" s="87" t="str">
        <f t="shared" si="495"/>
        <v>0</v>
      </c>
    </row>
    <row r="31731" spans="67:67">
      <c r="BO31731" s="87" t="str">
        <f t="shared" si="495"/>
        <v>0</v>
      </c>
    </row>
    <row r="31732" spans="67:67">
      <c r="BO31732" s="87" t="str">
        <f t="shared" si="495"/>
        <v>0</v>
      </c>
    </row>
    <row r="31733" spans="67:67">
      <c r="BO31733" s="87" t="str">
        <f t="shared" si="495"/>
        <v>0</v>
      </c>
    </row>
    <row r="31734" spans="67:67">
      <c r="BO31734" s="87" t="str">
        <f t="shared" si="495"/>
        <v>0</v>
      </c>
    </row>
    <row r="31735" spans="67:67">
      <c r="BO31735" s="87" t="str">
        <f t="shared" si="495"/>
        <v>0</v>
      </c>
    </row>
    <row r="31736" spans="67:67">
      <c r="BO31736" s="87" t="str">
        <f t="shared" si="495"/>
        <v>0</v>
      </c>
    </row>
    <row r="31737" spans="67:67">
      <c r="BO31737" s="87" t="str">
        <f t="shared" si="495"/>
        <v>0</v>
      </c>
    </row>
    <row r="31738" spans="67:67">
      <c r="BO31738" s="87" t="str">
        <f t="shared" si="495"/>
        <v>0</v>
      </c>
    </row>
    <row r="31739" spans="67:67">
      <c r="BO31739" s="87" t="str">
        <f t="shared" si="495"/>
        <v>0</v>
      </c>
    </row>
    <row r="31740" spans="67:67">
      <c r="BO31740" s="87" t="str">
        <f t="shared" si="495"/>
        <v>0</v>
      </c>
    </row>
    <row r="31741" spans="67:67">
      <c r="BO31741" s="87" t="str">
        <f t="shared" si="495"/>
        <v>0</v>
      </c>
    </row>
    <row r="31742" spans="67:67">
      <c r="BO31742" s="87" t="str">
        <f t="shared" si="495"/>
        <v>0</v>
      </c>
    </row>
    <row r="31743" spans="67:67">
      <c r="BO31743" s="87" t="str">
        <f t="shared" si="495"/>
        <v>0</v>
      </c>
    </row>
    <row r="31744" spans="67:67">
      <c r="BO31744" s="87" t="str">
        <f t="shared" si="495"/>
        <v>0</v>
      </c>
    </row>
    <row r="31745" spans="67:67">
      <c r="BO31745" s="87" t="str">
        <f t="shared" si="495"/>
        <v>0</v>
      </c>
    </row>
    <row r="31746" spans="67:67">
      <c r="BO31746" s="87" t="str">
        <f t="shared" si="495"/>
        <v>0</v>
      </c>
    </row>
    <row r="31747" spans="67:67">
      <c r="BO31747" s="87" t="str">
        <f t="shared" si="495"/>
        <v>0</v>
      </c>
    </row>
    <row r="31748" spans="67:67">
      <c r="BO31748" s="87" t="str">
        <f t="shared" si="495"/>
        <v>0</v>
      </c>
    </row>
    <row r="31749" spans="67:67">
      <c r="BO31749" s="87" t="str">
        <f t="shared" si="495"/>
        <v>0</v>
      </c>
    </row>
    <row r="31750" spans="67:67">
      <c r="BO31750" s="87" t="str">
        <f t="shared" ref="BO31750:BO31813" si="496">IF(AND(BI31750&lt;&gt;"",BM31750&lt;&gt;"",BE31750&lt;&gt;"",BF31750&lt;&gt;"",BG31750&lt;&gt;""),(1000*9.81*BI31750*0.001*BM31750)/(BE31750*BF31750*BG31750),"0")</f>
        <v>0</v>
      </c>
    </row>
    <row r="31751" spans="67:67">
      <c r="BO31751" s="87" t="str">
        <f t="shared" si="496"/>
        <v>0</v>
      </c>
    </row>
    <row r="31752" spans="67:67">
      <c r="BO31752" s="87" t="str">
        <f t="shared" si="496"/>
        <v>0</v>
      </c>
    </row>
    <row r="31753" spans="67:67">
      <c r="BO31753" s="87" t="str">
        <f t="shared" si="496"/>
        <v>0</v>
      </c>
    </row>
    <row r="31754" spans="67:67">
      <c r="BO31754" s="87" t="str">
        <f t="shared" si="496"/>
        <v>0</v>
      </c>
    </row>
    <row r="31755" spans="67:67">
      <c r="BO31755" s="87" t="str">
        <f t="shared" si="496"/>
        <v>0</v>
      </c>
    </row>
    <row r="31756" spans="67:67">
      <c r="BO31756" s="87" t="str">
        <f t="shared" si="496"/>
        <v>0</v>
      </c>
    </row>
    <row r="31757" spans="67:67">
      <c r="BO31757" s="87" t="str">
        <f t="shared" si="496"/>
        <v>0</v>
      </c>
    </row>
    <row r="31758" spans="67:67">
      <c r="BO31758" s="87" t="str">
        <f t="shared" si="496"/>
        <v>0</v>
      </c>
    </row>
    <row r="31759" spans="67:67">
      <c r="BO31759" s="87" t="str">
        <f t="shared" si="496"/>
        <v>0</v>
      </c>
    </row>
    <row r="31760" spans="67:67">
      <c r="BO31760" s="87" t="str">
        <f t="shared" si="496"/>
        <v>0</v>
      </c>
    </row>
    <row r="31761" spans="67:67">
      <c r="BO31761" s="87" t="str">
        <f t="shared" si="496"/>
        <v>0</v>
      </c>
    </row>
    <row r="31762" spans="67:67">
      <c r="BO31762" s="87" t="str">
        <f t="shared" si="496"/>
        <v>0</v>
      </c>
    </row>
    <row r="31763" spans="67:67">
      <c r="BO31763" s="87" t="str">
        <f t="shared" si="496"/>
        <v>0</v>
      </c>
    </row>
    <row r="31764" spans="67:67">
      <c r="BO31764" s="87" t="str">
        <f t="shared" si="496"/>
        <v>0</v>
      </c>
    </row>
    <row r="31765" spans="67:67">
      <c r="BO31765" s="87" t="str">
        <f t="shared" si="496"/>
        <v>0</v>
      </c>
    </row>
    <row r="31766" spans="67:67">
      <c r="BO31766" s="87" t="str">
        <f t="shared" si="496"/>
        <v>0</v>
      </c>
    </row>
    <row r="31767" spans="67:67">
      <c r="BO31767" s="87" t="str">
        <f t="shared" si="496"/>
        <v>0</v>
      </c>
    </row>
    <row r="31768" spans="67:67">
      <c r="BO31768" s="87" t="str">
        <f t="shared" si="496"/>
        <v>0</v>
      </c>
    </row>
    <row r="31769" spans="67:67">
      <c r="BO31769" s="87" t="str">
        <f t="shared" si="496"/>
        <v>0</v>
      </c>
    </row>
    <row r="31770" spans="67:67">
      <c r="BO31770" s="87" t="str">
        <f t="shared" si="496"/>
        <v>0</v>
      </c>
    </row>
    <row r="31771" spans="67:67">
      <c r="BO31771" s="87" t="str">
        <f t="shared" si="496"/>
        <v>0</v>
      </c>
    </row>
    <row r="31772" spans="67:67">
      <c r="BO31772" s="87" t="str">
        <f t="shared" si="496"/>
        <v>0</v>
      </c>
    </row>
    <row r="31773" spans="67:67">
      <c r="BO31773" s="87" t="str">
        <f t="shared" si="496"/>
        <v>0</v>
      </c>
    </row>
    <row r="31774" spans="67:67">
      <c r="BO31774" s="87" t="str">
        <f t="shared" si="496"/>
        <v>0</v>
      </c>
    </row>
    <row r="31775" spans="67:67">
      <c r="BO31775" s="87" t="str">
        <f t="shared" si="496"/>
        <v>0</v>
      </c>
    </row>
    <row r="31776" spans="67:67">
      <c r="BO31776" s="87" t="str">
        <f t="shared" si="496"/>
        <v>0</v>
      </c>
    </row>
    <row r="31777" spans="67:67">
      <c r="BO31777" s="87" t="str">
        <f t="shared" si="496"/>
        <v>0</v>
      </c>
    </row>
    <row r="31778" spans="67:67">
      <c r="BO31778" s="87" t="str">
        <f t="shared" si="496"/>
        <v>0</v>
      </c>
    </row>
    <row r="31779" spans="67:67">
      <c r="BO31779" s="87" t="str">
        <f t="shared" si="496"/>
        <v>0</v>
      </c>
    </row>
    <row r="31780" spans="67:67">
      <c r="BO31780" s="87" t="str">
        <f t="shared" si="496"/>
        <v>0</v>
      </c>
    </row>
    <row r="31781" spans="67:67">
      <c r="BO31781" s="87" t="str">
        <f t="shared" si="496"/>
        <v>0</v>
      </c>
    </row>
    <row r="31782" spans="67:67">
      <c r="BO31782" s="87" t="str">
        <f t="shared" si="496"/>
        <v>0</v>
      </c>
    </row>
    <row r="31783" spans="67:67">
      <c r="BO31783" s="87" t="str">
        <f t="shared" si="496"/>
        <v>0</v>
      </c>
    </row>
    <row r="31784" spans="67:67">
      <c r="BO31784" s="87" t="str">
        <f t="shared" si="496"/>
        <v>0</v>
      </c>
    </row>
    <row r="31785" spans="67:67">
      <c r="BO31785" s="87" t="str">
        <f t="shared" si="496"/>
        <v>0</v>
      </c>
    </row>
    <row r="31786" spans="67:67">
      <c r="BO31786" s="87" t="str">
        <f t="shared" si="496"/>
        <v>0</v>
      </c>
    </row>
    <row r="31787" spans="67:67">
      <c r="BO31787" s="87" t="str">
        <f t="shared" si="496"/>
        <v>0</v>
      </c>
    </row>
    <row r="31788" spans="67:67">
      <c r="BO31788" s="87" t="str">
        <f t="shared" si="496"/>
        <v>0</v>
      </c>
    </row>
    <row r="31789" spans="67:67">
      <c r="BO31789" s="87" t="str">
        <f t="shared" si="496"/>
        <v>0</v>
      </c>
    </row>
    <row r="31790" spans="67:67">
      <c r="BO31790" s="87" t="str">
        <f t="shared" si="496"/>
        <v>0</v>
      </c>
    </row>
    <row r="31791" spans="67:67">
      <c r="BO31791" s="87" t="str">
        <f t="shared" si="496"/>
        <v>0</v>
      </c>
    </row>
    <row r="31792" spans="67:67">
      <c r="BO31792" s="87" t="str">
        <f t="shared" si="496"/>
        <v>0</v>
      </c>
    </row>
    <row r="31793" spans="67:67">
      <c r="BO31793" s="87" t="str">
        <f t="shared" si="496"/>
        <v>0</v>
      </c>
    </row>
    <row r="31794" spans="67:67">
      <c r="BO31794" s="87" t="str">
        <f t="shared" si="496"/>
        <v>0</v>
      </c>
    </row>
    <row r="31795" spans="67:67">
      <c r="BO31795" s="87" t="str">
        <f t="shared" si="496"/>
        <v>0</v>
      </c>
    </row>
    <row r="31796" spans="67:67">
      <c r="BO31796" s="87" t="str">
        <f t="shared" si="496"/>
        <v>0</v>
      </c>
    </row>
    <row r="31797" spans="67:67">
      <c r="BO31797" s="87" t="str">
        <f t="shared" si="496"/>
        <v>0</v>
      </c>
    </row>
    <row r="31798" spans="67:67">
      <c r="BO31798" s="87" t="str">
        <f t="shared" si="496"/>
        <v>0</v>
      </c>
    </row>
    <row r="31799" spans="67:67">
      <c r="BO31799" s="87" t="str">
        <f t="shared" si="496"/>
        <v>0</v>
      </c>
    </row>
    <row r="31800" spans="67:67">
      <c r="BO31800" s="87" t="str">
        <f t="shared" si="496"/>
        <v>0</v>
      </c>
    </row>
    <row r="31801" spans="67:67">
      <c r="BO31801" s="87" t="str">
        <f t="shared" si="496"/>
        <v>0</v>
      </c>
    </row>
    <row r="31802" spans="67:67">
      <c r="BO31802" s="87" t="str">
        <f t="shared" si="496"/>
        <v>0</v>
      </c>
    </row>
    <row r="31803" spans="67:67">
      <c r="BO31803" s="87" t="str">
        <f t="shared" si="496"/>
        <v>0</v>
      </c>
    </row>
    <row r="31804" spans="67:67">
      <c r="BO31804" s="87" t="str">
        <f t="shared" si="496"/>
        <v>0</v>
      </c>
    </row>
    <row r="31805" spans="67:67">
      <c r="BO31805" s="87" t="str">
        <f t="shared" si="496"/>
        <v>0</v>
      </c>
    </row>
    <row r="31806" spans="67:67">
      <c r="BO31806" s="87" t="str">
        <f t="shared" si="496"/>
        <v>0</v>
      </c>
    </row>
    <row r="31807" spans="67:67">
      <c r="BO31807" s="87" t="str">
        <f t="shared" si="496"/>
        <v>0</v>
      </c>
    </row>
    <row r="31808" spans="67:67">
      <c r="BO31808" s="87" t="str">
        <f t="shared" si="496"/>
        <v>0</v>
      </c>
    </row>
    <row r="31809" spans="67:67">
      <c r="BO31809" s="87" t="str">
        <f t="shared" si="496"/>
        <v>0</v>
      </c>
    </row>
    <row r="31810" spans="67:67">
      <c r="BO31810" s="87" t="str">
        <f t="shared" si="496"/>
        <v>0</v>
      </c>
    </row>
    <row r="31811" spans="67:67">
      <c r="BO31811" s="87" t="str">
        <f t="shared" si="496"/>
        <v>0</v>
      </c>
    </row>
    <row r="31812" spans="67:67">
      <c r="BO31812" s="87" t="str">
        <f t="shared" si="496"/>
        <v>0</v>
      </c>
    </row>
    <row r="31813" spans="67:67">
      <c r="BO31813" s="87" t="str">
        <f t="shared" si="496"/>
        <v>0</v>
      </c>
    </row>
    <row r="31814" spans="67:67">
      <c r="BO31814" s="87" t="str">
        <f t="shared" ref="BO31814:BO31877" si="497">IF(AND(BI31814&lt;&gt;"",BM31814&lt;&gt;"",BE31814&lt;&gt;"",BF31814&lt;&gt;"",BG31814&lt;&gt;""),(1000*9.81*BI31814*0.001*BM31814)/(BE31814*BF31814*BG31814),"0")</f>
        <v>0</v>
      </c>
    </row>
    <row r="31815" spans="67:67">
      <c r="BO31815" s="87" t="str">
        <f t="shared" si="497"/>
        <v>0</v>
      </c>
    </row>
    <row r="31816" spans="67:67">
      <c r="BO31816" s="87" t="str">
        <f t="shared" si="497"/>
        <v>0</v>
      </c>
    </row>
    <row r="31817" spans="67:67">
      <c r="BO31817" s="87" t="str">
        <f t="shared" si="497"/>
        <v>0</v>
      </c>
    </row>
    <row r="31818" spans="67:67">
      <c r="BO31818" s="87" t="str">
        <f t="shared" si="497"/>
        <v>0</v>
      </c>
    </row>
    <row r="31819" spans="67:67">
      <c r="BO31819" s="87" t="str">
        <f t="shared" si="497"/>
        <v>0</v>
      </c>
    </row>
    <row r="31820" spans="67:67">
      <c r="BO31820" s="87" t="str">
        <f t="shared" si="497"/>
        <v>0</v>
      </c>
    </row>
    <row r="31821" spans="67:67">
      <c r="BO31821" s="87" t="str">
        <f t="shared" si="497"/>
        <v>0</v>
      </c>
    </row>
    <row r="31822" spans="67:67">
      <c r="BO31822" s="87" t="str">
        <f t="shared" si="497"/>
        <v>0</v>
      </c>
    </row>
    <row r="31823" spans="67:67">
      <c r="BO31823" s="87" t="str">
        <f t="shared" si="497"/>
        <v>0</v>
      </c>
    </row>
    <row r="31824" spans="67:67">
      <c r="BO31824" s="87" t="str">
        <f t="shared" si="497"/>
        <v>0</v>
      </c>
    </row>
    <row r="31825" spans="67:67">
      <c r="BO31825" s="87" t="str">
        <f t="shared" si="497"/>
        <v>0</v>
      </c>
    </row>
    <row r="31826" spans="67:67">
      <c r="BO31826" s="87" t="str">
        <f t="shared" si="497"/>
        <v>0</v>
      </c>
    </row>
    <row r="31827" spans="67:67">
      <c r="BO31827" s="87" t="str">
        <f t="shared" si="497"/>
        <v>0</v>
      </c>
    </row>
    <row r="31828" spans="67:67">
      <c r="BO31828" s="87" t="str">
        <f t="shared" si="497"/>
        <v>0</v>
      </c>
    </row>
    <row r="31829" spans="67:67">
      <c r="BO31829" s="87" t="str">
        <f t="shared" si="497"/>
        <v>0</v>
      </c>
    </row>
    <row r="31830" spans="67:67">
      <c r="BO31830" s="87" t="str">
        <f t="shared" si="497"/>
        <v>0</v>
      </c>
    </row>
    <row r="31831" spans="67:67">
      <c r="BO31831" s="87" t="str">
        <f t="shared" si="497"/>
        <v>0</v>
      </c>
    </row>
    <row r="31832" spans="67:67">
      <c r="BO31832" s="87" t="str">
        <f t="shared" si="497"/>
        <v>0</v>
      </c>
    </row>
    <row r="31833" spans="67:67">
      <c r="BO31833" s="87" t="str">
        <f t="shared" si="497"/>
        <v>0</v>
      </c>
    </row>
    <row r="31834" spans="67:67">
      <c r="BO31834" s="87" t="str">
        <f t="shared" si="497"/>
        <v>0</v>
      </c>
    </row>
    <row r="31835" spans="67:67">
      <c r="BO31835" s="87" t="str">
        <f t="shared" si="497"/>
        <v>0</v>
      </c>
    </row>
    <row r="31836" spans="67:67">
      <c r="BO31836" s="87" t="str">
        <f t="shared" si="497"/>
        <v>0</v>
      </c>
    </row>
    <row r="31837" spans="67:67">
      <c r="BO31837" s="87" t="str">
        <f t="shared" si="497"/>
        <v>0</v>
      </c>
    </row>
    <row r="31838" spans="67:67">
      <c r="BO31838" s="87" t="str">
        <f t="shared" si="497"/>
        <v>0</v>
      </c>
    </row>
    <row r="31839" spans="67:67">
      <c r="BO31839" s="87" t="str">
        <f t="shared" si="497"/>
        <v>0</v>
      </c>
    </row>
    <row r="31840" spans="67:67">
      <c r="BO31840" s="87" t="str">
        <f t="shared" si="497"/>
        <v>0</v>
      </c>
    </row>
    <row r="31841" spans="67:67">
      <c r="BO31841" s="87" t="str">
        <f t="shared" si="497"/>
        <v>0</v>
      </c>
    </row>
    <row r="31842" spans="67:67">
      <c r="BO31842" s="87" t="str">
        <f t="shared" si="497"/>
        <v>0</v>
      </c>
    </row>
    <row r="31843" spans="67:67">
      <c r="BO31843" s="87" t="str">
        <f t="shared" si="497"/>
        <v>0</v>
      </c>
    </row>
    <row r="31844" spans="67:67">
      <c r="BO31844" s="87" t="str">
        <f t="shared" si="497"/>
        <v>0</v>
      </c>
    </row>
    <row r="31845" spans="67:67">
      <c r="BO31845" s="87" t="str">
        <f t="shared" si="497"/>
        <v>0</v>
      </c>
    </row>
    <row r="31846" spans="67:67">
      <c r="BO31846" s="87" t="str">
        <f t="shared" si="497"/>
        <v>0</v>
      </c>
    </row>
    <row r="31847" spans="67:67">
      <c r="BO31847" s="87" t="str">
        <f t="shared" si="497"/>
        <v>0</v>
      </c>
    </row>
    <row r="31848" spans="67:67">
      <c r="BO31848" s="87" t="str">
        <f t="shared" si="497"/>
        <v>0</v>
      </c>
    </row>
    <row r="31849" spans="67:67">
      <c r="BO31849" s="87" t="str">
        <f t="shared" si="497"/>
        <v>0</v>
      </c>
    </row>
    <row r="31850" spans="67:67">
      <c r="BO31850" s="87" t="str">
        <f t="shared" si="497"/>
        <v>0</v>
      </c>
    </row>
    <row r="31851" spans="67:67">
      <c r="BO31851" s="87" t="str">
        <f t="shared" si="497"/>
        <v>0</v>
      </c>
    </row>
    <row r="31852" spans="67:67">
      <c r="BO31852" s="87" t="str">
        <f t="shared" si="497"/>
        <v>0</v>
      </c>
    </row>
    <row r="31853" spans="67:67">
      <c r="BO31853" s="87" t="str">
        <f t="shared" si="497"/>
        <v>0</v>
      </c>
    </row>
    <row r="31854" spans="67:67">
      <c r="BO31854" s="87" t="str">
        <f t="shared" si="497"/>
        <v>0</v>
      </c>
    </row>
    <row r="31855" spans="67:67">
      <c r="BO31855" s="87" t="str">
        <f t="shared" si="497"/>
        <v>0</v>
      </c>
    </row>
    <row r="31856" spans="67:67">
      <c r="BO31856" s="87" t="str">
        <f t="shared" si="497"/>
        <v>0</v>
      </c>
    </row>
    <row r="31857" spans="67:67">
      <c r="BO31857" s="87" t="str">
        <f t="shared" si="497"/>
        <v>0</v>
      </c>
    </row>
    <row r="31858" spans="67:67">
      <c r="BO31858" s="87" t="str">
        <f t="shared" si="497"/>
        <v>0</v>
      </c>
    </row>
    <row r="31859" spans="67:67">
      <c r="BO31859" s="87" t="str">
        <f t="shared" si="497"/>
        <v>0</v>
      </c>
    </row>
    <row r="31860" spans="67:67">
      <c r="BO31860" s="87" t="str">
        <f t="shared" si="497"/>
        <v>0</v>
      </c>
    </row>
    <row r="31861" spans="67:67">
      <c r="BO31861" s="87" t="str">
        <f t="shared" si="497"/>
        <v>0</v>
      </c>
    </row>
    <row r="31862" spans="67:67">
      <c r="BO31862" s="87" t="str">
        <f t="shared" si="497"/>
        <v>0</v>
      </c>
    </row>
    <row r="31863" spans="67:67">
      <c r="BO31863" s="87" t="str">
        <f t="shared" si="497"/>
        <v>0</v>
      </c>
    </row>
    <row r="31864" spans="67:67">
      <c r="BO31864" s="87" t="str">
        <f t="shared" si="497"/>
        <v>0</v>
      </c>
    </row>
    <row r="31865" spans="67:67">
      <c r="BO31865" s="87" t="str">
        <f t="shared" si="497"/>
        <v>0</v>
      </c>
    </row>
    <row r="31866" spans="67:67">
      <c r="BO31866" s="87" t="str">
        <f t="shared" si="497"/>
        <v>0</v>
      </c>
    </row>
    <row r="31867" spans="67:67">
      <c r="BO31867" s="87" t="str">
        <f t="shared" si="497"/>
        <v>0</v>
      </c>
    </row>
    <row r="31868" spans="67:67">
      <c r="BO31868" s="87" t="str">
        <f t="shared" si="497"/>
        <v>0</v>
      </c>
    </row>
    <row r="31869" spans="67:67">
      <c r="BO31869" s="87" t="str">
        <f t="shared" si="497"/>
        <v>0</v>
      </c>
    </row>
    <row r="31870" spans="67:67">
      <c r="BO31870" s="87" t="str">
        <f t="shared" si="497"/>
        <v>0</v>
      </c>
    </row>
    <row r="31871" spans="67:67">
      <c r="BO31871" s="87" t="str">
        <f t="shared" si="497"/>
        <v>0</v>
      </c>
    </row>
    <row r="31872" spans="67:67">
      <c r="BO31872" s="87" t="str">
        <f t="shared" si="497"/>
        <v>0</v>
      </c>
    </row>
    <row r="31873" spans="67:67">
      <c r="BO31873" s="87" t="str">
        <f t="shared" si="497"/>
        <v>0</v>
      </c>
    </row>
    <row r="31874" spans="67:67">
      <c r="BO31874" s="87" t="str">
        <f t="shared" si="497"/>
        <v>0</v>
      </c>
    </row>
    <row r="31875" spans="67:67">
      <c r="BO31875" s="87" t="str">
        <f t="shared" si="497"/>
        <v>0</v>
      </c>
    </row>
    <row r="31876" spans="67:67">
      <c r="BO31876" s="87" t="str">
        <f t="shared" si="497"/>
        <v>0</v>
      </c>
    </row>
    <row r="31877" spans="67:67">
      <c r="BO31877" s="87" t="str">
        <f t="shared" si="497"/>
        <v>0</v>
      </c>
    </row>
    <row r="31878" spans="67:67">
      <c r="BO31878" s="87" t="str">
        <f t="shared" ref="BO31878:BO31941" si="498">IF(AND(BI31878&lt;&gt;"",BM31878&lt;&gt;"",BE31878&lt;&gt;"",BF31878&lt;&gt;"",BG31878&lt;&gt;""),(1000*9.81*BI31878*0.001*BM31878)/(BE31878*BF31878*BG31878),"0")</f>
        <v>0</v>
      </c>
    </row>
    <row r="31879" spans="67:67">
      <c r="BO31879" s="87" t="str">
        <f t="shared" si="498"/>
        <v>0</v>
      </c>
    </row>
    <row r="31880" spans="67:67">
      <c r="BO31880" s="87" t="str">
        <f t="shared" si="498"/>
        <v>0</v>
      </c>
    </row>
    <row r="31881" spans="67:67">
      <c r="BO31881" s="87" t="str">
        <f t="shared" si="498"/>
        <v>0</v>
      </c>
    </row>
    <row r="31882" spans="67:67">
      <c r="BO31882" s="87" t="str">
        <f t="shared" si="498"/>
        <v>0</v>
      </c>
    </row>
    <row r="31883" spans="67:67">
      <c r="BO31883" s="87" t="str">
        <f t="shared" si="498"/>
        <v>0</v>
      </c>
    </row>
    <row r="31884" spans="67:67">
      <c r="BO31884" s="87" t="str">
        <f t="shared" si="498"/>
        <v>0</v>
      </c>
    </row>
    <row r="31885" spans="67:67">
      <c r="BO31885" s="87" t="str">
        <f t="shared" si="498"/>
        <v>0</v>
      </c>
    </row>
    <row r="31886" spans="67:67">
      <c r="BO31886" s="87" t="str">
        <f t="shared" si="498"/>
        <v>0</v>
      </c>
    </row>
    <row r="31887" spans="67:67">
      <c r="BO31887" s="87" t="str">
        <f t="shared" si="498"/>
        <v>0</v>
      </c>
    </row>
    <row r="31888" spans="67:67">
      <c r="BO31888" s="87" t="str">
        <f t="shared" si="498"/>
        <v>0</v>
      </c>
    </row>
    <row r="31889" spans="67:67">
      <c r="BO31889" s="87" t="str">
        <f t="shared" si="498"/>
        <v>0</v>
      </c>
    </row>
    <row r="31890" spans="67:67">
      <c r="BO31890" s="87" t="str">
        <f t="shared" si="498"/>
        <v>0</v>
      </c>
    </row>
    <row r="31891" spans="67:67">
      <c r="BO31891" s="87" t="str">
        <f t="shared" si="498"/>
        <v>0</v>
      </c>
    </row>
    <row r="31892" spans="67:67">
      <c r="BO31892" s="87" t="str">
        <f t="shared" si="498"/>
        <v>0</v>
      </c>
    </row>
    <row r="31893" spans="67:67">
      <c r="BO31893" s="87" t="str">
        <f t="shared" si="498"/>
        <v>0</v>
      </c>
    </row>
    <row r="31894" spans="67:67">
      <c r="BO31894" s="87" t="str">
        <f t="shared" si="498"/>
        <v>0</v>
      </c>
    </row>
    <row r="31895" spans="67:67">
      <c r="BO31895" s="87" t="str">
        <f t="shared" si="498"/>
        <v>0</v>
      </c>
    </row>
    <row r="31896" spans="67:67">
      <c r="BO31896" s="87" t="str">
        <f t="shared" si="498"/>
        <v>0</v>
      </c>
    </row>
    <row r="31897" spans="67:67">
      <c r="BO31897" s="87" t="str">
        <f t="shared" si="498"/>
        <v>0</v>
      </c>
    </row>
    <row r="31898" spans="67:67">
      <c r="BO31898" s="87" t="str">
        <f t="shared" si="498"/>
        <v>0</v>
      </c>
    </row>
    <row r="31899" spans="67:67">
      <c r="BO31899" s="87" t="str">
        <f t="shared" si="498"/>
        <v>0</v>
      </c>
    </row>
    <row r="31900" spans="67:67">
      <c r="BO31900" s="87" t="str">
        <f t="shared" si="498"/>
        <v>0</v>
      </c>
    </row>
    <row r="31901" spans="67:67">
      <c r="BO31901" s="87" t="str">
        <f t="shared" si="498"/>
        <v>0</v>
      </c>
    </row>
    <row r="31902" spans="67:67">
      <c r="BO31902" s="87" t="str">
        <f t="shared" si="498"/>
        <v>0</v>
      </c>
    </row>
    <row r="31903" spans="67:67">
      <c r="BO31903" s="87" t="str">
        <f t="shared" si="498"/>
        <v>0</v>
      </c>
    </row>
    <row r="31904" spans="67:67">
      <c r="BO31904" s="87" t="str">
        <f t="shared" si="498"/>
        <v>0</v>
      </c>
    </row>
    <row r="31905" spans="67:67">
      <c r="BO31905" s="87" t="str">
        <f t="shared" si="498"/>
        <v>0</v>
      </c>
    </row>
    <row r="31906" spans="67:67">
      <c r="BO31906" s="87" t="str">
        <f t="shared" si="498"/>
        <v>0</v>
      </c>
    </row>
    <row r="31907" spans="67:67">
      <c r="BO31907" s="87" t="str">
        <f t="shared" si="498"/>
        <v>0</v>
      </c>
    </row>
    <row r="31908" spans="67:67">
      <c r="BO31908" s="87" t="str">
        <f t="shared" si="498"/>
        <v>0</v>
      </c>
    </row>
    <row r="31909" spans="67:67">
      <c r="BO31909" s="87" t="str">
        <f t="shared" si="498"/>
        <v>0</v>
      </c>
    </row>
    <row r="31910" spans="67:67">
      <c r="BO31910" s="87" t="str">
        <f t="shared" si="498"/>
        <v>0</v>
      </c>
    </row>
    <row r="31911" spans="67:67">
      <c r="BO31911" s="87" t="str">
        <f t="shared" si="498"/>
        <v>0</v>
      </c>
    </row>
    <row r="31912" spans="67:67">
      <c r="BO31912" s="87" t="str">
        <f t="shared" si="498"/>
        <v>0</v>
      </c>
    </row>
    <row r="31913" spans="67:67">
      <c r="BO31913" s="87" t="str">
        <f t="shared" si="498"/>
        <v>0</v>
      </c>
    </row>
    <row r="31914" spans="67:67">
      <c r="BO31914" s="87" t="str">
        <f t="shared" si="498"/>
        <v>0</v>
      </c>
    </row>
    <row r="31915" spans="67:67">
      <c r="BO31915" s="87" t="str">
        <f t="shared" si="498"/>
        <v>0</v>
      </c>
    </row>
    <row r="31916" spans="67:67">
      <c r="BO31916" s="87" t="str">
        <f t="shared" si="498"/>
        <v>0</v>
      </c>
    </row>
    <row r="31917" spans="67:67">
      <c r="BO31917" s="87" t="str">
        <f t="shared" si="498"/>
        <v>0</v>
      </c>
    </row>
    <row r="31918" spans="67:67">
      <c r="BO31918" s="87" t="str">
        <f t="shared" si="498"/>
        <v>0</v>
      </c>
    </row>
    <row r="31919" spans="67:67">
      <c r="BO31919" s="87" t="str">
        <f t="shared" si="498"/>
        <v>0</v>
      </c>
    </row>
    <row r="31920" spans="67:67">
      <c r="BO31920" s="87" t="str">
        <f t="shared" si="498"/>
        <v>0</v>
      </c>
    </row>
    <row r="31921" spans="67:67">
      <c r="BO31921" s="87" t="str">
        <f t="shared" si="498"/>
        <v>0</v>
      </c>
    </row>
    <row r="31922" spans="67:67">
      <c r="BO31922" s="87" t="str">
        <f t="shared" si="498"/>
        <v>0</v>
      </c>
    </row>
    <row r="31923" spans="67:67">
      <c r="BO31923" s="87" t="str">
        <f t="shared" si="498"/>
        <v>0</v>
      </c>
    </row>
    <row r="31924" spans="67:67">
      <c r="BO31924" s="87" t="str">
        <f t="shared" si="498"/>
        <v>0</v>
      </c>
    </row>
    <row r="31925" spans="67:67">
      <c r="BO31925" s="87" t="str">
        <f t="shared" si="498"/>
        <v>0</v>
      </c>
    </row>
    <row r="31926" spans="67:67">
      <c r="BO31926" s="87" t="str">
        <f t="shared" si="498"/>
        <v>0</v>
      </c>
    </row>
    <row r="31927" spans="67:67">
      <c r="BO31927" s="87" t="str">
        <f t="shared" si="498"/>
        <v>0</v>
      </c>
    </row>
    <row r="31928" spans="67:67">
      <c r="BO31928" s="87" t="str">
        <f t="shared" si="498"/>
        <v>0</v>
      </c>
    </row>
    <row r="31929" spans="67:67">
      <c r="BO31929" s="87" t="str">
        <f t="shared" si="498"/>
        <v>0</v>
      </c>
    </row>
    <row r="31930" spans="67:67">
      <c r="BO31930" s="87" t="str">
        <f t="shared" si="498"/>
        <v>0</v>
      </c>
    </row>
    <row r="31931" spans="67:67">
      <c r="BO31931" s="87" t="str">
        <f t="shared" si="498"/>
        <v>0</v>
      </c>
    </row>
    <row r="31932" spans="67:67">
      <c r="BO31932" s="87" t="str">
        <f t="shared" si="498"/>
        <v>0</v>
      </c>
    </row>
    <row r="31933" spans="67:67">
      <c r="BO31933" s="87" t="str">
        <f t="shared" si="498"/>
        <v>0</v>
      </c>
    </row>
    <row r="31934" spans="67:67">
      <c r="BO31934" s="87" t="str">
        <f t="shared" si="498"/>
        <v>0</v>
      </c>
    </row>
    <row r="31935" spans="67:67">
      <c r="BO31935" s="87" t="str">
        <f t="shared" si="498"/>
        <v>0</v>
      </c>
    </row>
    <row r="31936" spans="67:67">
      <c r="BO31936" s="87" t="str">
        <f t="shared" si="498"/>
        <v>0</v>
      </c>
    </row>
    <row r="31937" spans="67:67">
      <c r="BO31937" s="87" t="str">
        <f t="shared" si="498"/>
        <v>0</v>
      </c>
    </row>
    <row r="31938" spans="67:67">
      <c r="BO31938" s="87" t="str">
        <f t="shared" si="498"/>
        <v>0</v>
      </c>
    </row>
    <row r="31939" spans="67:67">
      <c r="BO31939" s="87" t="str">
        <f t="shared" si="498"/>
        <v>0</v>
      </c>
    </row>
    <row r="31940" spans="67:67">
      <c r="BO31940" s="87" t="str">
        <f t="shared" si="498"/>
        <v>0</v>
      </c>
    </row>
    <row r="31941" spans="67:67">
      <c r="BO31941" s="87" t="str">
        <f t="shared" si="498"/>
        <v>0</v>
      </c>
    </row>
    <row r="31942" spans="67:67">
      <c r="BO31942" s="87" t="str">
        <f t="shared" ref="BO31942:BO32005" si="499">IF(AND(BI31942&lt;&gt;"",BM31942&lt;&gt;"",BE31942&lt;&gt;"",BF31942&lt;&gt;"",BG31942&lt;&gt;""),(1000*9.81*BI31942*0.001*BM31942)/(BE31942*BF31942*BG31942),"0")</f>
        <v>0</v>
      </c>
    </row>
    <row r="31943" spans="67:67">
      <c r="BO31943" s="87" t="str">
        <f t="shared" si="499"/>
        <v>0</v>
      </c>
    </row>
    <row r="31944" spans="67:67">
      <c r="BO31944" s="87" t="str">
        <f t="shared" si="499"/>
        <v>0</v>
      </c>
    </row>
    <row r="31945" spans="67:67">
      <c r="BO31945" s="87" t="str">
        <f t="shared" si="499"/>
        <v>0</v>
      </c>
    </row>
    <row r="31946" spans="67:67">
      <c r="BO31946" s="87" t="str">
        <f t="shared" si="499"/>
        <v>0</v>
      </c>
    </row>
    <row r="31947" spans="67:67">
      <c r="BO31947" s="87" t="str">
        <f t="shared" si="499"/>
        <v>0</v>
      </c>
    </row>
    <row r="31948" spans="67:67">
      <c r="BO31948" s="87" t="str">
        <f t="shared" si="499"/>
        <v>0</v>
      </c>
    </row>
    <row r="31949" spans="67:67">
      <c r="BO31949" s="87" t="str">
        <f t="shared" si="499"/>
        <v>0</v>
      </c>
    </row>
    <row r="31950" spans="67:67">
      <c r="BO31950" s="87" t="str">
        <f t="shared" si="499"/>
        <v>0</v>
      </c>
    </row>
    <row r="31951" spans="67:67">
      <c r="BO31951" s="87" t="str">
        <f t="shared" si="499"/>
        <v>0</v>
      </c>
    </row>
    <row r="31952" spans="67:67">
      <c r="BO31952" s="87" t="str">
        <f t="shared" si="499"/>
        <v>0</v>
      </c>
    </row>
    <row r="31953" spans="67:67">
      <c r="BO31953" s="87" t="str">
        <f t="shared" si="499"/>
        <v>0</v>
      </c>
    </row>
    <row r="31954" spans="67:67">
      <c r="BO31954" s="87" t="str">
        <f t="shared" si="499"/>
        <v>0</v>
      </c>
    </row>
    <row r="31955" spans="67:67">
      <c r="BO31955" s="87" t="str">
        <f t="shared" si="499"/>
        <v>0</v>
      </c>
    </row>
    <row r="31956" spans="67:67">
      <c r="BO31956" s="87" t="str">
        <f t="shared" si="499"/>
        <v>0</v>
      </c>
    </row>
    <row r="31957" spans="67:67">
      <c r="BO31957" s="87" t="str">
        <f t="shared" si="499"/>
        <v>0</v>
      </c>
    </row>
    <row r="31958" spans="67:67">
      <c r="BO31958" s="87" t="str">
        <f t="shared" si="499"/>
        <v>0</v>
      </c>
    </row>
    <row r="31959" spans="67:67">
      <c r="BO31959" s="87" t="str">
        <f t="shared" si="499"/>
        <v>0</v>
      </c>
    </row>
    <row r="31960" spans="67:67">
      <c r="BO31960" s="87" t="str">
        <f t="shared" si="499"/>
        <v>0</v>
      </c>
    </row>
    <row r="31961" spans="67:67">
      <c r="BO31961" s="87" t="str">
        <f t="shared" si="499"/>
        <v>0</v>
      </c>
    </row>
    <row r="31962" spans="67:67">
      <c r="BO31962" s="87" t="str">
        <f t="shared" si="499"/>
        <v>0</v>
      </c>
    </row>
    <row r="31963" spans="67:67">
      <c r="BO31963" s="87" t="str">
        <f t="shared" si="499"/>
        <v>0</v>
      </c>
    </row>
    <row r="31964" spans="67:67">
      <c r="BO31964" s="87" t="str">
        <f t="shared" si="499"/>
        <v>0</v>
      </c>
    </row>
    <row r="31965" spans="67:67">
      <c r="BO31965" s="87" t="str">
        <f t="shared" si="499"/>
        <v>0</v>
      </c>
    </row>
    <row r="31966" spans="67:67">
      <c r="BO31966" s="87" t="str">
        <f t="shared" si="499"/>
        <v>0</v>
      </c>
    </row>
    <row r="31967" spans="67:67">
      <c r="BO31967" s="87" t="str">
        <f t="shared" si="499"/>
        <v>0</v>
      </c>
    </row>
    <row r="31968" spans="67:67">
      <c r="BO31968" s="87" t="str">
        <f t="shared" si="499"/>
        <v>0</v>
      </c>
    </row>
    <row r="31969" spans="67:67">
      <c r="BO31969" s="87" t="str">
        <f t="shared" si="499"/>
        <v>0</v>
      </c>
    </row>
    <row r="31970" spans="67:67">
      <c r="BO31970" s="87" t="str">
        <f t="shared" si="499"/>
        <v>0</v>
      </c>
    </row>
    <row r="31971" spans="67:67">
      <c r="BO31971" s="87" t="str">
        <f t="shared" si="499"/>
        <v>0</v>
      </c>
    </row>
    <row r="31972" spans="67:67">
      <c r="BO31972" s="87" t="str">
        <f t="shared" si="499"/>
        <v>0</v>
      </c>
    </row>
    <row r="31973" spans="67:67">
      <c r="BO31973" s="87" t="str">
        <f t="shared" si="499"/>
        <v>0</v>
      </c>
    </row>
    <row r="31974" spans="67:67">
      <c r="BO31974" s="87" t="str">
        <f t="shared" si="499"/>
        <v>0</v>
      </c>
    </row>
    <row r="31975" spans="67:67">
      <c r="BO31975" s="87" t="str">
        <f t="shared" si="499"/>
        <v>0</v>
      </c>
    </row>
    <row r="31976" spans="67:67">
      <c r="BO31976" s="87" t="str">
        <f t="shared" si="499"/>
        <v>0</v>
      </c>
    </row>
    <row r="31977" spans="67:67">
      <c r="BO31977" s="87" t="str">
        <f t="shared" si="499"/>
        <v>0</v>
      </c>
    </row>
    <row r="31978" spans="67:67">
      <c r="BO31978" s="87" t="str">
        <f t="shared" si="499"/>
        <v>0</v>
      </c>
    </row>
    <row r="31979" spans="67:67">
      <c r="BO31979" s="87" t="str">
        <f t="shared" si="499"/>
        <v>0</v>
      </c>
    </row>
    <row r="31980" spans="67:67">
      <c r="BO31980" s="87" t="str">
        <f t="shared" si="499"/>
        <v>0</v>
      </c>
    </row>
    <row r="31981" spans="67:67">
      <c r="BO31981" s="87" t="str">
        <f t="shared" si="499"/>
        <v>0</v>
      </c>
    </row>
    <row r="31982" spans="67:67">
      <c r="BO31982" s="87" t="str">
        <f t="shared" si="499"/>
        <v>0</v>
      </c>
    </row>
    <row r="31983" spans="67:67">
      <c r="BO31983" s="87" t="str">
        <f t="shared" si="499"/>
        <v>0</v>
      </c>
    </row>
    <row r="31984" spans="67:67">
      <c r="BO31984" s="87" t="str">
        <f t="shared" si="499"/>
        <v>0</v>
      </c>
    </row>
    <row r="31985" spans="67:67">
      <c r="BO31985" s="87" t="str">
        <f t="shared" si="499"/>
        <v>0</v>
      </c>
    </row>
    <row r="31986" spans="67:67">
      <c r="BO31986" s="87" t="str">
        <f t="shared" si="499"/>
        <v>0</v>
      </c>
    </row>
    <row r="31987" spans="67:67">
      <c r="BO31987" s="87" t="str">
        <f t="shared" si="499"/>
        <v>0</v>
      </c>
    </row>
    <row r="31988" spans="67:67">
      <c r="BO31988" s="87" t="str">
        <f t="shared" si="499"/>
        <v>0</v>
      </c>
    </row>
    <row r="31989" spans="67:67">
      <c r="BO31989" s="87" t="str">
        <f t="shared" si="499"/>
        <v>0</v>
      </c>
    </row>
    <row r="31990" spans="67:67">
      <c r="BO31990" s="87" t="str">
        <f t="shared" si="499"/>
        <v>0</v>
      </c>
    </row>
    <row r="31991" spans="67:67">
      <c r="BO31991" s="87" t="str">
        <f t="shared" si="499"/>
        <v>0</v>
      </c>
    </row>
    <row r="31992" spans="67:67">
      <c r="BO31992" s="87" t="str">
        <f t="shared" si="499"/>
        <v>0</v>
      </c>
    </row>
    <row r="31993" spans="67:67">
      <c r="BO31993" s="87" t="str">
        <f t="shared" si="499"/>
        <v>0</v>
      </c>
    </row>
    <row r="31994" spans="67:67">
      <c r="BO31994" s="87" t="str">
        <f t="shared" si="499"/>
        <v>0</v>
      </c>
    </row>
    <row r="31995" spans="67:67">
      <c r="BO31995" s="87" t="str">
        <f t="shared" si="499"/>
        <v>0</v>
      </c>
    </row>
    <row r="31996" spans="67:67">
      <c r="BO31996" s="87" t="str">
        <f t="shared" si="499"/>
        <v>0</v>
      </c>
    </row>
    <row r="31997" spans="67:67">
      <c r="BO31997" s="87" t="str">
        <f t="shared" si="499"/>
        <v>0</v>
      </c>
    </row>
    <row r="31998" spans="67:67">
      <c r="BO31998" s="87" t="str">
        <f t="shared" si="499"/>
        <v>0</v>
      </c>
    </row>
    <row r="31999" spans="67:67">
      <c r="BO31999" s="87" t="str">
        <f t="shared" si="499"/>
        <v>0</v>
      </c>
    </row>
    <row r="32000" spans="67:67">
      <c r="BO32000" s="87" t="str">
        <f t="shared" si="499"/>
        <v>0</v>
      </c>
    </row>
    <row r="32001" spans="67:67">
      <c r="BO32001" s="87" t="str">
        <f t="shared" si="499"/>
        <v>0</v>
      </c>
    </row>
    <row r="32002" spans="67:67">
      <c r="BO32002" s="87" t="str">
        <f t="shared" si="499"/>
        <v>0</v>
      </c>
    </row>
    <row r="32003" spans="67:67">
      <c r="BO32003" s="87" t="str">
        <f t="shared" si="499"/>
        <v>0</v>
      </c>
    </row>
    <row r="32004" spans="67:67">
      <c r="BO32004" s="87" t="str">
        <f t="shared" si="499"/>
        <v>0</v>
      </c>
    </row>
    <row r="32005" spans="67:67">
      <c r="BO32005" s="87" t="str">
        <f t="shared" si="499"/>
        <v>0</v>
      </c>
    </row>
    <row r="32006" spans="67:67">
      <c r="BO32006" s="87" t="str">
        <f t="shared" ref="BO32006:BO32069" si="500">IF(AND(BI32006&lt;&gt;"",BM32006&lt;&gt;"",BE32006&lt;&gt;"",BF32006&lt;&gt;"",BG32006&lt;&gt;""),(1000*9.81*BI32006*0.001*BM32006)/(BE32006*BF32006*BG32006),"0")</f>
        <v>0</v>
      </c>
    </row>
    <row r="32007" spans="67:67">
      <c r="BO32007" s="87" t="str">
        <f t="shared" si="500"/>
        <v>0</v>
      </c>
    </row>
    <row r="32008" spans="67:67">
      <c r="BO32008" s="87" t="str">
        <f t="shared" si="500"/>
        <v>0</v>
      </c>
    </row>
    <row r="32009" spans="67:67">
      <c r="BO32009" s="87" t="str">
        <f t="shared" si="500"/>
        <v>0</v>
      </c>
    </row>
    <row r="32010" spans="67:67">
      <c r="BO32010" s="87" t="str">
        <f t="shared" si="500"/>
        <v>0</v>
      </c>
    </row>
    <row r="32011" spans="67:67">
      <c r="BO32011" s="87" t="str">
        <f t="shared" si="500"/>
        <v>0</v>
      </c>
    </row>
    <row r="32012" spans="67:67">
      <c r="BO32012" s="87" t="str">
        <f t="shared" si="500"/>
        <v>0</v>
      </c>
    </row>
    <row r="32013" spans="67:67">
      <c r="BO32013" s="87" t="str">
        <f t="shared" si="500"/>
        <v>0</v>
      </c>
    </row>
    <row r="32014" spans="67:67">
      <c r="BO32014" s="87" t="str">
        <f t="shared" si="500"/>
        <v>0</v>
      </c>
    </row>
    <row r="32015" spans="67:67">
      <c r="BO32015" s="87" t="str">
        <f t="shared" si="500"/>
        <v>0</v>
      </c>
    </row>
    <row r="32016" spans="67:67">
      <c r="BO32016" s="87" t="str">
        <f t="shared" si="500"/>
        <v>0</v>
      </c>
    </row>
    <row r="32017" spans="67:67">
      <c r="BO32017" s="87" t="str">
        <f t="shared" si="500"/>
        <v>0</v>
      </c>
    </row>
    <row r="32018" spans="67:67">
      <c r="BO32018" s="87" t="str">
        <f t="shared" si="500"/>
        <v>0</v>
      </c>
    </row>
    <row r="32019" spans="67:67">
      <c r="BO32019" s="87" t="str">
        <f t="shared" si="500"/>
        <v>0</v>
      </c>
    </row>
    <row r="32020" spans="67:67">
      <c r="BO32020" s="87" t="str">
        <f t="shared" si="500"/>
        <v>0</v>
      </c>
    </row>
    <row r="32021" spans="67:67">
      <c r="BO32021" s="87" t="str">
        <f t="shared" si="500"/>
        <v>0</v>
      </c>
    </row>
    <row r="32022" spans="67:67">
      <c r="BO32022" s="87" t="str">
        <f t="shared" si="500"/>
        <v>0</v>
      </c>
    </row>
    <row r="32023" spans="67:67">
      <c r="BO32023" s="87" t="str">
        <f t="shared" si="500"/>
        <v>0</v>
      </c>
    </row>
    <row r="32024" spans="67:67">
      <c r="BO32024" s="87" t="str">
        <f t="shared" si="500"/>
        <v>0</v>
      </c>
    </row>
    <row r="32025" spans="67:67">
      <c r="BO32025" s="87" t="str">
        <f t="shared" si="500"/>
        <v>0</v>
      </c>
    </row>
    <row r="32026" spans="67:67">
      <c r="BO32026" s="87" t="str">
        <f t="shared" si="500"/>
        <v>0</v>
      </c>
    </row>
    <row r="32027" spans="67:67">
      <c r="BO32027" s="87" t="str">
        <f t="shared" si="500"/>
        <v>0</v>
      </c>
    </row>
    <row r="32028" spans="67:67">
      <c r="BO32028" s="87" t="str">
        <f t="shared" si="500"/>
        <v>0</v>
      </c>
    </row>
    <row r="32029" spans="67:67">
      <c r="BO32029" s="87" t="str">
        <f t="shared" si="500"/>
        <v>0</v>
      </c>
    </row>
    <row r="32030" spans="67:67">
      <c r="BO32030" s="87" t="str">
        <f t="shared" si="500"/>
        <v>0</v>
      </c>
    </row>
    <row r="32031" spans="67:67">
      <c r="BO32031" s="87" t="str">
        <f t="shared" si="500"/>
        <v>0</v>
      </c>
    </row>
    <row r="32032" spans="67:67">
      <c r="BO32032" s="87" t="str">
        <f t="shared" si="500"/>
        <v>0</v>
      </c>
    </row>
    <row r="32033" spans="67:67">
      <c r="BO32033" s="87" t="str">
        <f t="shared" si="500"/>
        <v>0</v>
      </c>
    </row>
    <row r="32034" spans="67:67">
      <c r="BO32034" s="87" t="str">
        <f t="shared" si="500"/>
        <v>0</v>
      </c>
    </row>
    <row r="32035" spans="67:67">
      <c r="BO32035" s="87" t="str">
        <f t="shared" si="500"/>
        <v>0</v>
      </c>
    </row>
    <row r="32036" spans="67:67">
      <c r="BO32036" s="87" t="str">
        <f t="shared" si="500"/>
        <v>0</v>
      </c>
    </row>
    <row r="32037" spans="67:67">
      <c r="BO32037" s="87" t="str">
        <f t="shared" si="500"/>
        <v>0</v>
      </c>
    </row>
    <row r="32038" spans="67:67">
      <c r="BO32038" s="87" t="str">
        <f t="shared" si="500"/>
        <v>0</v>
      </c>
    </row>
    <row r="32039" spans="67:67">
      <c r="BO32039" s="87" t="str">
        <f t="shared" si="500"/>
        <v>0</v>
      </c>
    </row>
    <row r="32040" spans="67:67">
      <c r="BO32040" s="87" t="str">
        <f t="shared" si="500"/>
        <v>0</v>
      </c>
    </row>
    <row r="32041" spans="67:67">
      <c r="BO32041" s="87" t="str">
        <f t="shared" si="500"/>
        <v>0</v>
      </c>
    </row>
    <row r="32042" spans="67:67">
      <c r="BO32042" s="87" t="str">
        <f t="shared" si="500"/>
        <v>0</v>
      </c>
    </row>
    <row r="32043" spans="67:67">
      <c r="BO32043" s="87" t="str">
        <f t="shared" si="500"/>
        <v>0</v>
      </c>
    </row>
    <row r="32044" spans="67:67">
      <c r="BO32044" s="87" t="str">
        <f t="shared" si="500"/>
        <v>0</v>
      </c>
    </row>
    <row r="32045" spans="67:67">
      <c r="BO32045" s="87" t="str">
        <f t="shared" si="500"/>
        <v>0</v>
      </c>
    </row>
    <row r="32046" spans="67:67">
      <c r="BO32046" s="87" t="str">
        <f t="shared" si="500"/>
        <v>0</v>
      </c>
    </row>
    <row r="32047" spans="67:67">
      <c r="BO32047" s="87" t="str">
        <f t="shared" si="500"/>
        <v>0</v>
      </c>
    </row>
    <row r="32048" spans="67:67">
      <c r="BO32048" s="87" t="str">
        <f t="shared" si="500"/>
        <v>0</v>
      </c>
    </row>
    <row r="32049" spans="67:67">
      <c r="BO32049" s="87" t="str">
        <f t="shared" si="500"/>
        <v>0</v>
      </c>
    </row>
    <row r="32050" spans="67:67">
      <c r="BO32050" s="87" t="str">
        <f t="shared" si="500"/>
        <v>0</v>
      </c>
    </row>
    <row r="32051" spans="67:67">
      <c r="BO32051" s="87" t="str">
        <f t="shared" si="500"/>
        <v>0</v>
      </c>
    </row>
    <row r="32052" spans="67:67">
      <c r="BO32052" s="87" t="str">
        <f t="shared" si="500"/>
        <v>0</v>
      </c>
    </row>
    <row r="32053" spans="67:67">
      <c r="BO32053" s="87" t="str">
        <f t="shared" si="500"/>
        <v>0</v>
      </c>
    </row>
    <row r="32054" spans="67:67">
      <c r="BO32054" s="87" t="str">
        <f t="shared" si="500"/>
        <v>0</v>
      </c>
    </row>
    <row r="32055" spans="67:67">
      <c r="BO32055" s="87" t="str">
        <f t="shared" si="500"/>
        <v>0</v>
      </c>
    </row>
    <row r="32056" spans="67:67">
      <c r="BO32056" s="87" t="str">
        <f t="shared" si="500"/>
        <v>0</v>
      </c>
    </row>
    <row r="32057" spans="67:67">
      <c r="BO32057" s="87" t="str">
        <f t="shared" si="500"/>
        <v>0</v>
      </c>
    </row>
    <row r="32058" spans="67:67">
      <c r="BO32058" s="87" t="str">
        <f t="shared" si="500"/>
        <v>0</v>
      </c>
    </row>
    <row r="32059" spans="67:67">
      <c r="BO32059" s="87" t="str">
        <f t="shared" si="500"/>
        <v>0</v>
      </c>
    </row>
    <row r="32060" spans="67:67">
      <c r="BO32060" s="87" t="str">
        <f t="shared" si="500"/>
        <v>0</v>
      </c>
    </row>
    <row r="32061" spans="67:67">
      <c r="BO32061" s="87" t="str">
        <f t="shared" si="500"/>
        <v>0</v>
      </c>
    </row>
    <row r="32062" spans="67:67">
      <c r="BO32062" s="87" t="str">
        <f t="shared" si="500"/>
        <v>0</v>
      </c>
    </row>
    <row r="32063" spans="67:67">
      <c r="BO32063" s="87" t="str">
        <f t="shared" si="500"/>
        <v>0</v>
      </c>
    </row>
    <row r="32064" spans="67:67">
      <c r="BO32064" s="87" t="str">
        <f t="shared" si="500"/>
        <v>0</v>
      </c>
    </row>
    <row r="32065" spans="67:67">
      <c r="BO32065" s="87" t="str">
        <f t="shared" si="500"/>
        <v>0</v>
      </c>
    </row>
    <row r="32066" spans="67:67">
      <c r="BO32066" s="87" t="str">
        <f t="shared" si="500"/>
        <v>0</v>
      </c>
    </row>
    <row r="32067" spans="67:67">
      <c r="BO32067" s="87" t="str">
        <f t="shared" si="500"/>
        <v>0</v>
      </c>
    </row>
    <row r="32068" spans="67:67">
      <c r="BO32068" s="87" t="str">
        <f t="shared" si="500"/>
        <v>0</v>
      </c>
    </row>
    <row r="32069" spans="67:67">
      <c r="BO32069" s="87" t="str">
        <f t="shared" si="500"/>
        <v>0</v>
      </c>
    </row>
    <row r="32070" spans="67:67">
      <c r="BO32070" s="87" t="str">
        <f t="shared" ref="BO32070:BO32133" si="501">IF(AND(BI32070&lt;&gt;"",BM32070&lt;&gt;"",BE32070&lt;&gt;"",BF32070&lt;&gt;"",BG32070&lt;&gt;""),(1000*9.81*BI32070*0.001*BM32070)/(BE32070*BF32070*BG32070),"0")</f>
        <v>0</v>
      </c>
    </row>
    <row r="32071" spans="67:67">
      <c r="BO32071" s="87" t="str">
        <f t="shared" si="501"/>
        <v>0</v>
      </c>
    </row>
    <row r="32072" spans="67:67">
      <c r="BO32072" s="87" t="str">
        <f t="shared" si="501"/>
        <v>0</v>
      </c>
    </row>
    <row r="32073" spans="67:67">
      <c r="BO32073" s="87" t="str">
        <f t="shared" si="501"/>
        <v>0</v>
      </c>
    </row>
    <row r="32074" spans="67:67">
      <c r="BO32074" s="87" t="str">
        <f t="shared" si="501"/>
        <v>0</v>
      </c>
    </row>
    <row r="32075" spans="67:67">
      <c r="BO32075" s="87" t="str">
        <f t="shared" si="501"/>
        <v>0</v>
      </c>
    </row>
    <row r="32076" spans="67:67">
      <c r="BO32076" s="87" t="str">
        <f t="shared" si="501"/>
        <v>0</v>
      </c>
    </row>
    <row r="32077" spans="67:67">
      <c r="BO32077" s="87" t="str">
        <f t="shared" si="501"/>
        <v>0</v>
      </c>
    </row>
    <row r="32078" spans="67:67">
      <c r="BO32078" s="87" t="str">
        <f t="shared" si="501"/>
        <v>0</v>
      </c>
    </row>
    <row r="32079" spans="67:67">
      <c r="BO32079" s="87" t="str">
        <f t="shared" si="501"/>
        <v>0</v>
      </c>
    </row>
    <row r="32080" spans="67:67">
      <c r="BO32080" s="87" t="str">
        <f t="shared" si="501"/>
        <v>0</v>
      </c>
    </row>
    <row r="32081" spans="67:67">
      <c r="BO32081" s="87" t="str">
        <f t="shared" si="501"/>
        <v>0</v>
      </c>
    </row>
    <row r="32082" spans="67:67">
      <c r="BO32082" s="87" t="str">
        <f t="shared" si="501"/>
        <v>0</v>
      </c>
    </row>
    <row r="32083" spans="67:67">
      <c r="BO32083" s="87" t="str">
        <f t="shared" si="501"/>
        <v>0</v>
      </c>
    </row>
    <row r="32084" spans="67:67">
      <c r="BO32084" s="87" t="str">
        <f t="shared" si="501"/>
        <v>0</v>
      </c>
    </row>
    <row r="32085" spans="67:67">
      <c r="BO32085" s="87" t="str">
        <f t="shared" si="501"/>
        <v>0</v>
      </c>
    </row>
    <row r="32086" spans="67:67">
      <c r="BO32086" s="87" t="str">
        <f t="shared" si="501"/>
        <v>0</v>
      </c>
    </row>
    <row r="32087" spans="67:67">
      <c r="BO32087" s="87" t="str">
        <f t="shared" si="501"/>
        <v>0</v>
      </c>
    </row>
    <row r="32088" spans="67:67">
      <c r="BO32088" s="87" t="str">
        <f t="shared" si="501"/>
        <v>0</v>
      </c>
    </row>
    <row r="32089" spans="67:67">
      <c r="BO32089" s="87" t="str">
        <f t="shared" si="501"/>
        <v>0</v>
      </c>
    </row>
    <row r="32090" spans="67:67">
      <c r="BO32090" s="87" t="str">
        <f t="shared" si="501"/>
        <v>0</v>
      </c>
    </row>
    <row r="32091" spans="67:67">
      <c r="BO32091" s="87" t="str">
        <f t="shared" si="501"/>
        <v>0</v>
      </c>
    </row>
    <row r="32092" spans="67:67">
      <c r="BO32092" s="87" t="str">
        <f t="shared" si="501"/>
        <v>0</v>
      </c>
    </row>
    <row r="32093" spans="67:67">
      <c r="BO32093" s="87" t="str">
        <f t="shared" si="501"/>
        <v>0</v>
      </c>
    </row>
    <row r="32094" spans="67:67">
      <c r="BO32094" s="87" t="str">
        <f t="shared" si="501"/>
        <v>0</v>
      </c>
    </row>
    <row r="32095" spans="67:67">
      <c r="BO32095" s="87" t="str">
        <f t="shared" si="501"/>
        <v>0</v>
      </c>
    </row>
    <row r="32096" spans="67:67">
      <c r="BO32096" s="87" t="str">
        <f t="shared" si="501"/>
        <v>0</v>
      </c>
    </row>
    <row r="32097" spans="67:67">
      <c r="BO32097" s="87" t="str">
        <f t="shared" si="501"/>
        <v>0</v>
      </c>
    </row>
    <row r="32098" spans="67:67">
      <c r="BO32098" s="87" t="str">
        <f t="shared" si="501"/>
        <v>0</v>
      </c>
    </row>
    <row r="32099" spans="67:67">
      <c r="BO32099" s="87" t="str">
        <f t="shared" si="501"/>
        <v>0</v>
      </c>
    </row>
    <row r="32100" spans="67:67">
      <c r="BO32100" s="87" t="str">
        <f t="shared" si="501"/>
        <v>0</v>
      </c>
    </row>
    <row r="32101" spans="67:67">
      <c r="BO32101" s="87" t="str">
        <f t="shared" si="501"/>
        <v>0</v>
      </c>
    </row>
    <row r="32102" spans="67:67">
      <c r="BO32102" s="87" t="str">
        <f t="shared" si="501"/>
        <v>0</v>
      </c>
    </row>
    <row r="32103" spans="67:67">
      <c r="BO32103" s="87" t="str">
        <f t="shared" si="501"/>
        <v>0</v>
      </c>
    </row>
    <row r="32104" spans="67:67">
      <c r="BO32104" s="87" t="str">
        <f t="shared" si="501"/>
        <v>0</v>
      </c>
    </row>
    <row r="32105" spans="67:67">
      <c r="BO32105" s="87" t="str">
        <f t="shared" si="501"/>
        <v>0</v>
      </c>
    </row>
    <row r="32106" spans="67:67">
      <c r="BO32106" s="87" t="str">
        <f t="shared" si="501"/>
        <v>0</v>
      </c>
    </row>
    <row r="32107" spans="67:67">
      <c r="BO32107" s="87" t="str">
        <f t="shared" si="501"/>
        <v>0</v>
      </c>
    </row>
    <row r="32108" spans="67:67">
      <c r="BO32108" s="87" t="str">
        <f t="shared" si="501"/>
        <v>0</v>
      </c>
    </row>
    <row r="32109" spans="67:67">
      <c r="BO32109" s="87" t="str">
        <f t="shared" si="501"/>
        <v>0</v>
      </c>
    </row>
    <row r="32110" spans="67:67">
      <c r="BO32110" s="87" t="str">
        <f t="shared" si="501"/>
        <v>0</v>
      </c>
    </row>
    <row r="32111" spans="67:67">
      <c r="BO32111" s="87" t="str">
        <f t="shared" si="501"/>
        <v>0</v>
      </c>
    </row>
    <row r="32112" spans="67:67">
      <c r="BO32112" s="87" t="str">
        <f t="shared" si="501"/>
        <v>0</v>
      </c>
    </row>
    <row r="32113" spans="67:67">
      <c r="BO32113" s="87" t="str">
        <f t="shared" si="501"/>
        <v>0</v>
      </c>
    </row>
    <row r="32114" spans="67:67">
      <c r="BO32114" s="87" t="str">
        <f t="shared" si="501"/>
        <v>0</v>
      </c>
    </row>
    <row r="32115" spans="67:67">
      <c r="BO32115" s="87" t="str">
        <f t="shared" si="501"/>
        <v>0</v>
      </c>
    </row>
    <row r="32116" spans="67:67">
      <c r="BO32116" s="87" t="str">
        <f t="shared" si="501"/>
        <v>0</v>
      </c>
    </row>
    <row r="32117" spans="67:67">
      <c r="BO32117" s="87" t="str">
        <f t="shared" si="501"/>
        <v>0</v>
      </c>
    </row>
    <row r="32118" spans="67:67">
      <c r="BO32118" s="87" t="str">
        <f t="shared" si="501"/>
        <v>0</v>
      </c>
    </row>
    <row r="32119" spans="67:67">
      <c r="BO32119" s="87" t="str">
        <f t="shared" si="501"/>
        <v>0</v>
      </c>
    </row>
    <row r="32120" spans="67:67">
      <c r="BO32120" s="87" t="str">
        <f t="shared" si="501"/>
        <v>0</v>
      </c>
    </row>
    <row r="32121" spans="67:67">
      <c r="BO32121" s="87" t="str">
        <f t="shared" si="501"/>
        <v>0</v>
      </c>
    </row>
    <row r="32122" spans="67:67">
      <c r="BO32122" s="87" t="str">
        <f t="shared" si="501"/>
        <v>0</v>
      </c>
    </row>
    <row r="32123" spans="67:67">
      <c r="BO32123" s="87" t="str">
        <f t="shared" si="501"/>
        <v>0</v>
      </c>
    </row>
    <row r="32124" spans="67:67">
      <c r="BO32124" s="87" t="str">
        <f t="shared" si="501"/>
        <v>0</v>
      </c>
    </row>
    <row r="32125" spans="67:67">
      <c r="BO32125" s="87" t="str">
        <f t="shared" si="501"/>
        <v>0</v>
      </c>
    </row>
    <row r="32126" spans="67:67">
      <c r="BO32126" s="87" t="str">
        <f t="shared" si="501"/>
        <v>0</v>
      </c>
    </row>
    <row r="32127" spans="67:67">
      <c r="BO32127" s="87" t="str">
        <f t="shared" si="501"/>
        <v>0</v>
      </c>
    </row>
    <row r="32128" spans="67:67">
      <c r="BO32128" s="87" t="str">
        <f t="shared" si="501"/>
        <v>0</v>
      </c>
    </row>
    <row r="32129" spans="67:67">
      <c r="BO32129" s="87" t="str">
        <f t="shared" si="501"/>
        <v>0</v>
      </c>
    </row>
    <row r="32130" spans="67:67">
      <c r="BO32130" s="87" t="str">
        <f t="shared" si="501"/>
        <v>0</v>
      </c>
    </row>
    <row r="32131" spans="67:67">
      <c r="BO32131" s="87" t="str">
        <f t="shared" si="501"/>
        <v>0</v>
      </c>
    </row>
    <row r="32132" spans="67:67">
      <c r="BO32132" s="87" t="str">
        <f t="shared" si="501"/>
        <v>0</v>
      </c>
    </row>
    <row r="32133" spans="67:67">
      <c r="BO32133" s="87" t="str">
        <f t="shared" si="501"/>
        <v>0</v>
      </c>
    </row>
    <row r="32134" spans="67:67">
      <c r="BO32134" s="87" t="str">
        <f t="shared" ref="BO32134:BO32197" si="502">IF(AND(BI32134&lt;&gt;"",BM32134&lt;&gt;"",BE32134&lt;&gt;"",BF32134&lt;&gt;"",BG32134&lt;&gt;""),(1000*9.81*BI32134*0.001*BM32134)/(BE32134*BF32134*BG32134),"0")</f>
        <v>0</v>
      </c>
    </row>
    <row r="32135" spans="67:67">
      <c r="BO32135" s="87" t="str">
        <f t="shared" si="502"/>
        <v>0</v>
      </c>
    </row>
    <row r="32136" spans="67:67">
      <c r="BO32136" s="87" t="str">
        <f t="shared" si="502"/>
        <v>0</v>
      </c>
    </row>
    <row r="32137" spans="67:67">
      <c r="BO32137" s="87" t="str">
        <f t="shared" si="502"/>
        <v>0</v>
      </c>
    </row>
    <row r="32138" spans="67:67">
      <c r="BO32138" s="87" t="str">
        <f t="shared" si="502"/>
        <v>0</v>
      </c>
    </row>
    <row r="32139" spans="67:67">
      <c r="BO32139" s="87" t="str">
        <f t="shared" si="502"/>
        <v>0</v>
      </c>
    </row>
    <row r="32140" spans="67:67">
      <c r="BO32140" s="87" t="str">
        <f t="shared" si="502"/>
        <v>0</v>
      </c>
    </row>
    <row r="32141" spans="67:67">
      <c r="BO32141" s="87" t="str">
        <f t="shared" si="502"/>
        <v>0</v>
      </c>
    </row>
    <row r="32142" spans="67:67">
      <c r="BO32142" s="87" t="str">
        <f t="shared" si="502"/>
        <v>0</v>
      </c>
    </row>
    <row r="32143" spans="67:67">
      <c r="BO32143" s="87" t="str">
        <f t="shared" si="502"/>
        <v>0</v>
      </c>
    </row>
    <row r="32144" spans="67:67">
      <c r="BO32144" s="87" t="str">
        <f t="shared" si="502"/>
        <v>0</v>
      </c>
    </row>
    <row r="32145" spans="67:67">
      <c r="BO32145" s="87" t="str">
        <f t="shared" si="502"/>
        <v>0</v>
      </c>
    </row>
    <row r="32146" spans="67:67">
      <c r="BO32146" s="87" t="str">
        <f t="shared" si="502"/>
        <v>0</v>
      </c>
    </row>
    <row r="32147" spans="67:67">
      <c r="BO32147" s="87" t="str">
        <f t="shared" si="502"/>
        <v>0</v>
      </c>
    </row>
    <row r="32148" spans="67:67">
      <c r="BO32148" s="87" t="str">
        <f t="shared" si="502"/>
        <v>0</v>
      </c>
    </row>
    <row r="32149" spans="67:67">
      <c r="BO32149" s="87" t="str">
        <f t="shared" si="502"/>
        <v>0</v>
      </c>
    </row>
    <row r="32150" spans="67:67">
      <c r="BO32150" s="87" t="str">
        <f t="shared" si="502"/>
        <v>0</v>
      </c>
    </row>
    <row r="32151" spans="67:67">
      <c r="BO32151" s="87" t="str">
        <f t="shared" si="502"/>
        <v>0</v>
      </c>
    </row>
    <row r="32152" spans="67:67">
      <c r="BO32152" s="87" t="str">
        <f t="shared" si="502"/>
        <v>0</v>
      </c>
    </row>
    <row r="32153" spans="67:67">
      <c r="BO32153" s="87" t="str">
        <f t="shared" si="502"/>
        <v>0</v>
      </c>
    </row>
    <row r="32154" spans="67:67">
      <c r="BO32154" s="87" t="str">
        <f t="shared" si="502"/>
        <v>0</v>
      </c>
    </row>
    <row r="32155" spans="67:67">
      <c r="BO32155" s="87" t="str">
        <f t="shared" si="502"/>
        <v>0</v>
      </c>
    </row>
    <row r="32156" spans="67:67">
      <c r="BO32156" s="87" t="str">
        <f t="shared" si="502"/>
        <v>0</v>
      </c>
    </row>
    <row r="32157" spans="67:67">
      <c r="BO32157" s="87" t="str">
        <f t="shared" si="502"/>
        <v>0</v>
      </c>
    </row>
    <row r="32158" spans="67:67">
      <c r="BO32158" s="87" t="str">
        <f t="shared" si="502"/>
        <v>0</v>
      </c>
    </row>
    <row r="32159" spans="67:67">
      <c r="BO32159" s="87" t="str">
        <f t="shared" si="502"/>
        <v>0</v>
      </c>
    </row>
    <row r="32160" spans="67:67">
      <c r="BO32160" s="87" t="str">
        <f t="shared" si="502"/>
        <v>0</v>
      </c>
    </row>
    <row r="32161" spans="67:67">
      <c r="BO32161" s="87" t="str">
        <f t="shared" si="502"/>
        <v>0</v>
      </c>
    </row>
    <row r="32162" spans="67:67">
      <c r="BO32162" s="87" t="str">
        <f t="shared" si="502"/>
        <v>0</v>
      </c>
    </row>
    <row r="32163" spans="67:67">
      <c r="BO32163" s="87" t="str">
        <f t="shared" si="502"/>
        <v>0</v>
      </c>
    </row>
    <row r="32164" spans="67:67">
      <c r="BO32164" s="87" t="str">
        <f t="shared" si="502"/>
        <v>0</v>
      </c>
    </row>
    <row r="32165" spans="67:67">
      <c r="BO32165" s="87" t="str">
        <f t="shared" si="502"/>
        <v>0</v>
      </c>
    </row>
    <row r="32166" spans="67:67">
      <c r="BO32166" s="87" t="str">
        <f t="shared" si="502"/>
        <v>0</v>
      </c>
    </row>
    <row r="32167" spans="67:67">
      <c r="BO32167" s="87" t="str">
        <f t="shared" si="502"/>
        <v>0</v>
      </c>
    </row>
    <row r="32168" spans="67:67">
      <c r="BO32168" s="87" t="str">
        <f t="shared" si="502"/>
        <v>0</v>
      </c>
    </row>
    <row r="32169" spans="67:67">
      <c r="BO32169" s="87" t="str">
        <f t="shared" si="502"/>
        <v>0</v>
      </c>
    </row>
    <row r="32170" spans="67:67">
      <c r="BO32170" s="87" t="str">
        <f t="shared" si="502"/>
        <v>0</v>
      </c>
    </row>
    <row r="32171" spans="67:67">
      <c r="BO32171" s="87" t="str">
        <f t="shared" si="502"/>
        <v>0</v>
      </c>
    </row>
    <row r="32172" spans="67:67">
      <c r="BO32172" s="87" t="str">
        <f t="shared" si="502"/>
        <v>0</v>
      </c>
    </row>
    <row r="32173" spans="67:67">
      <c r="BO32173" s="87" t="str">
        <f t="shared" si="502"/>
        <v>0</v>
      </c>
    </row>
    <row r="32174" spans="67:67">
      <c r="BO32174" s="87" t="str">
        <f t="shared" si="502"/>
        <v>0</v>
      </c>
    </row>
    <row r="32175" spans="67:67">
      <c r="BO32175" s="87" t="str">
        <f t="shared" si="502"/>
        <v>0</v>
      </c>
    </row>
    <row r="32176" spans="67:67">
      <c r="BO32176" s="87" t="str">
        <f t="shared" si="502"/>
        <v>0</v>
      </c>
    </row>
    <row r="32177" spans="67:67">
      <c r="BO32177" s="87" t="str">
        <f t="shared" si="502"/>
        <v>0</v>
      </c>
    </row>
    <row r="32178" spans="67:67">
      <c r="BO32178" s="87" t="str">
        <f t="shared" si="502"/>
        <v>0</v>
      </c>
    </row>
    <row r="32179" spans="67:67">
      <c r="BO32179" s="87" t="str">
        <f t="shared" si="502"/>
        <v>0</v>
      </c>
    </row>
    <row r="32180" spans="67:67">
      <c r="BO32180" s="87" t="str">
        <f t="shared" si="502"/>
        <v>0</v>
      </c>
    </row>
    <row r="32181" spans="67:67">
      <c r="BO32181" s="87" t="str">
        <f t="shared" si="502"/>
        <v>0</v>
      </c>
    </row>
    <row r="32182" spans="67:67">
      <c r="BO32182" s="87" t="str">
        <f t="shared" si="502"/>
        <v>0</v>
      </c>
    </row>
    <row r="32183" spans="67:67">
      <c r="BO32183" s="87" t="str">
        <f t="shared" si="502"/>
        <v>0</v>
      </c>
    </row>
    <row r="32184" spans="67:67">
      <c r="BO32184" s="87" t="str">
        <f t="shared" si="502"/>
        <v>0</v>
      </c>
    </row>
    <row r="32185" spans="67:67">
      <c r="BO32185" s="87" t="str">
        <f t="shared" si="502"/>
        <v>0</v>
      </c>
    </row>
    <row r="32186" spans="67:67">
      <c r="BO32186" s="87" t="str">
        <f t="shared" si="502"/>
        <v>0</v>
      </c>
    </row>
    <row r="32187" spans="67:67">
      <c r="BO32187" s="87" t="str">
        <f t="shared" si="502"/>
        <v>0</v>
      </c>
    </row>
    <row r="32188" spans="67:67">
      <c r="BO32188" s="87" t="str">
        <f t="shared" si="502"/>
        <v>0</v>
      </c>
    </row>
    <row r="32189" spans="67:67">
      <c r="BO32189" s="87" t="str">
        <f t="shared" si="502"/>
        <v>0</v>
      </c>
    </row>
    <row r="32190" spans="67:67">
      <c r="BO32190" s="87" t="str">
        <f t="shared" si="502"/>
        <v>0</v>
      </c>
    </row>
    <row r="32191" spans="67:67">
      <c r="BO32191" s="87" t="str">
        <f t="shared" si="502"/>
        <v>0</v>
      </c>
    </row>
    <row r="32192" spans="67:67">
      <c r="BO32192" s="87" t="str">
        <f t="shared" si="502"/>
        <v>0</v>
      </c>
    </row>
    <row r="32193" spans="67:67">
      <c r="BO32193" s="87" t="str">
        <f t="shared" si="502"/>
        <v>0</v>
      </c>
    </row>
    <row r="32194" spans="67:67">
      <c r="BO32194" s="87" t="str">
        <f t="shared" si="502"/>
        <v>0</v>
      </c>
    </row>
    <row r="32195" spans="67:67">
      <c r="BO32195" s="87" t="str">
        <f t="shared" si="502"/>
        <v>0</v>
      </c>
    </row>
    <row r="32196" spans="67:67">
      <c r="BO32196" s="87" t="str">
        <f t="shared" si="502"/>
        <v>0</v>
      </c>
    </row>
    <row r="32197" spans="67:67">
      <c r="BO32197" s="87" t="str">
        <f t="shared" si="502"/>
        <v>0</v>
      </c>
    </row>
    <row r="32198" spans="67:67">
      <c r="BO32198" s="87" t="str">
        <f t="shared" ref="BO32198:BO32261" si="503">IF(AND(BI32198&lt;&gt;"",BM32198&lt;&gt;"",BE32198&lt;&gt;"",BF32198&lt;&gt;"",BG32198&lt;&gt;""),(1000*9.81*BI32198*0.001*BM32198)/(BE32198*BF32198*BG32198),"0")</f>
        <v>0</v>
      </c>
    </row>
    <row r="32199" spans="67:67">
      <c r="BO32199" s="87" t="str">
        <f t="shared" si="503"/>
        <v>0</v>
      </c>
    </row>
    <row r="32200" spans="67:67">
      <c r="BO32200" s="87" t="str">
        <f t="shared" si="503"/>
        <v>0</v>
      </c>
    </row>
    <row r="32201" spans="67:67">
      <c r="BO32201" s="87" t="str">
        <f t="shared" si="503"/>
        <v>0</v>
      </c>
    </row>
    <row r="32202" spans="67:67">
      <c r="BO32202" s="87" t="str">
        <f t="shared" si="503"/>
        <v>0</v>
      </c>
    </row>
    <row r="32203" spans="67:67">
      <c r="BO32203" s="87" t="str">
        <f t="shared" si="503"/>
        <v>0</v>
      </c>
    </row>
    <row r="32204" spans="67:67">
      <c r="BO32204" s="87" t="str">
        <f t="shared" si="503"/>
        <v>0</v>
      </c>
    </row>
    <row r="32205" spans="67:67">
      <c r="BO32205" s="87" t="str">
        <f t="shared" si="503"/>
        <v>0</v>
      </c>
    </row>
    <row r="32206" spans="67:67">
      <c r="BO32206" s="87" t="str">
        <f t="shared" si="503"/>
        <v>0</v>
      </c>
    </row>
    <row r="32207" spans="67:67">
      <c r="BO32207" s="87" t="str">
        <f t="shared" si="503"/>
        <v>0</v>
      </c>
    </row>
    <row r="32208" spans="67:67">
      <c r="BO32208" s="87" t="str">
        <f t="shared" si="503"/>
        <v>0</v>
      </c>
    </row>
    <row r="32209" spans="67:67">
      <c r="BO32209" s="87" t="str">
        <f t="shared" si="503"/>
        <v>0</v>
      </c>
    </row>
    <row r="32210" spans="67:67">
      <c r="BO32210" s="87" t="str">
        <f t="shared" si="503"/>
        <v>0</v>
      </c>
    </row>
    <row r="32211" spans="67:67">
      <c r="BO32211" s="87" t="str">
        <f t="shared" si="503"/>
        <v>0</v>
      </c>
    </row>
    <row r="32212" spans="67:67">
      <c r="BO32212" s="87" t="str">
        <f t="shared" si="503"/>
        <v>0</v>
      </c>
    </row>
    <row r="32213" spans="67:67">
      <c r="BO32213" s="87" t="str">
        <f t="shared" si="503"/>
        <v>0</v>
      </c>
    </row>
    <row r="32214" spans="67:67">
      <c r="BO32214" s="87" t="str">
        <f t="shared" si="503"/>
        <v>0</v>
      </c>
    </row>
    <row r="32215" spans="67:67">
      <c r="BO32215" s="87" t="str">
        <f t="shared" si="503"/>
        <v>0</v>
      </c>
    </row>
    <row r="32216" spans="67:67">
      <c r="BO32216" s="87" t="str">
        <f t="shared" si="503"/>
        <v>0</v>
      </c>
    </row>
    <row r="32217" spans="67:67">
      <c r="BO32217" s="87" t="str">
        <f t="shared" si="503"/>
        <v>0</v>
      </c>
    </row>
    <row r="32218" spans="67:67">
      <c r="BO32218" s="87" t="str">
        <f t="shared" si="503"/>
        <v>0</v>
      </c>
    </row>
    <row r="32219" spans="67:67">
      <c r="BO32219" s="87" t="str">
        <f t="shared" si="503"/>
        <v>0</v>
      </c>
    </row>
    <row r="32220" spans="67:67">
      <c r="BO32220" s="87" t="str">
        <f t="shared" si="503"/>
        <v>0</v>
      </c>
    </row>
    <row r="32221" spans="67:67">
      <c r="BO32221" s="87" t="str">
        <f t="shared" si="503"/>
        <v>0</v>
      </c>
    </row>
    <row r="32222" spans="67:67">
      <c r="BO32222" s="87" t="str">
        <f t="shared" si="503"/>
        <v>0</v>
      </c>
    </row>
    <row r="32223" spans="67:67">
      <c r="BO32223" s="87" t="str">
        <f t="shared" si="503"/>
        <v>0</v>
      </c>
    </row>
    <row r="32224" spans="67:67">
      <c r="BO32224" s="87" t="str">
        <f t="shared" si="503"/>
        <v>0</v>
      </c>
    </row>
    <row r="32225" spans="67:67">
      <c r="BO32225" s="87" t="str">
        <f t="shared" si="503"/>
        <v>0</v>
      </c>
    </row>
    <row r="32226" spans="67:67">
      <c r="BO32226" s="87" t="str">
        <f t="shared" si="503"/>
        <v>0</v>
      </c>
    </row>
    <row r="32227" spans="67:67">
      <c r="BO32227" s="87" t="str">
        <f t="shared" si="503"/>
        <v>0</v>
      </c>
    </row>
    <row r="32228" spans="67:67">
      <c r="BO32228" s="87" t="str">
        <f t="shared" si="503"/>
        <v>0</v>
      </c>
    </row>
    <row r="32229" spans="67:67">
      <c r="BO32229" s="87" t="str">
        <f t="shared" si="503"/>
        <v>0</v>
      </c>
    </row>
    <row r="32230" spans="67:67">
      <c r="BO32230" s="87" t="str">
        <f t="shared" si="503"/>
        <v>0</v>
      </c>
    </row>
    <row r="32231" spans="67:67">
      <c r="BO32231" s="87" t="str">
        <f t="shared" si="503"/>
        <v>0</v>
      </c>
    </row>
    <row r="32232" spans="67:67">
      <c r="BO32232" s="87" t="str">
        <f t="shared" si="503"/>
        <v>0</v>
      </c>
    </row>
    <row r="32233" spans="67:67">
      <c r="BO32233" s="87" t="str">
        <f t="shared" si="503"/>
        <v>0</v>
      </c>
    </row>
    <row r="32234" spans="67:67">
      <c r="BO32234" s="87" t="str">
        <f t="shared" si="503"/>
        <v>0</v>
      </c>
    </row>
    <row r="32235" spans="67:67">
      <c r="BO32235" s="87" t="str">
        <f t="shared" si="503"/>
        <v>0</v>
      </c>
    </row>
    <row r="32236" spans="67:67">
      <c r="BO32236" s="87" t="str">
        <f t="shared" si="503"/>
        <v>0</v>
      </c>
    </row>
    <row r="32237" spans="67:67">
      <c r="BO32237" s="87" t="str">
        <f t="shared" si="503"/>
        <v>0</v>
      </c>
    </row>
    <row r="32238" spans="67:67">
      <c r="BO32238" s="87" t="str">
        <f t="shared" si="503"/>
        <v>0</v>
      </c>
    </row>
    <row r="32239" spans="67:67">
      <c r="BO32239" s="87" t="str">
        <f t="shared" si="503"/>
        <v>0</v>
      </c>
    </row>
    <row r="32240" spans="67:67">
      <c r="BO32240" s="87" t="str">
        <f t="shared" si="503"/>
        <v>0</v>
      </c>
    </row>
    <row r="32241" spans="67:67">
      <c r="BO32241" s="87" t="str">
        <f t="shared" si="503"/>
        <v>0</v>
      </c>
    </row>
    <row r="32242" spans="67:67">
      <c r="BO32242" s="87" t="str">
        <f t="shared" si="503"/>
        <v>0</v>
      </c>
    </row>
    <row r="32243" spans="67:67">
      <c r="BO32243" s="87" t="str">
        <f t="shared" si="503"/>
        <v>0</v>
      </c>
    </row>
    <row r="32244" spans="67:67">
      <c r="BO32244" s="87" t="str">
        <f t="shared" si="503"/>
        <v>0</v>
      </c>
    </row>
    <row r="32245" spans="67:67">
      <c r="BO32245" s="87" t="str">
        <f t="shared" si="503"/>
        <v>0</v>
      </c>
    </row>
    <row r="32246" spans="67:67">
      <c r="BO32246" s="87" t="str">
        <f t="shared" si="503"/>
        <v>0</v>
      </c>
    </row>
    <row r="32247" spans="67:67">
      <c r="BO32247" s="87" t="str">
        <f t="shared" si="503"/>
        <v>0</v>
      </c>
    </row>
    <row r="32248" spans="67:67">
      <c r="BO32248" s="87" t="str">
        <f t="shared" si="503"/>
        <v>0</v>
      </c>
    </row>
    <row r="32249" spans="67:67">
      <c r="BO32249" s="87" t="str">
        <f t="shared" si="503"/>
        <v>0</v>
      </c>
    </row>
    <row r="32250" spans="67:67">
      <c r="BO32250" s="87" t="str">
        <f t="shared" si="503"/>
        <v>0</v>
      </c>
    </row>
    <row r="32251" spans="67:67">
      <c r="BO32251" s="87" t="str">
        <f t="shared" si="503"/>
        <v>0</v>
      </c>
    </row>
    <row r="32252" spans="67:67">
      <c r="BO32252" s="87" t="str">
        <f t="shared" si="503"/>
        <v>0</v>
      </c>
    </row>
    <row r="32253" spans="67:67">
      <c r="BO32253" s="87" t="str">
        <f t="shared" si="503"/>
        <v>0</v>
      </c>
    </row>
    <row r="32254" spans="67:67">
      <c r="BO32254" s="87" t="str">
        <f t="shared" si="503"/>
        <v>0</v>
      </c>
    </row>
    <row r="32255" spans="67:67">
      <c r="BO32255" s="87" t="str">
        <f t="shared" si="503"/>
        <v>0</v>
      </c>
    </row>
    <row r="32256" spans="67:67">
      <c r="BO32256" s="87" t="str">
        <f t="shared" si="503"/>
        <v>0</v>
      </c>
    </row>
    <row r="32257" spans="67:67">
      <c r="BO32257" s="87" t="str">
        <f t="shared" si="503"/>
        <v>0</v>
      </c>
    </row>
    <row r="32258" spans="67:67">
      <c r="BO32258" s="87" t="str">
        <f t="shared" si="503"/>
        <v>0</v>
      </c>
    </row>
    <row r="32259" spans="67:67">
      <c r="BO32259" s="87" t="str">
        <f t="shared" si="503"/>
        <v>0</v>
      </c>
    </row>
    <row r="32260" spans="67:67">
      <c r="BO32260" s="87" t="str">
        <f t="shared" si="503"/>
        <v>0</v>
      </c>
    </row>
    <row r="32261" spans="67:67">
      <c r="BO32261" s="87" t="str">
        <f t="shared" si="503"/>
        <v>0</v>
      </c>
    </row>
    <row r="32262" spans="67:67">
      <c r="BO32262" s="87" t="str">
        <f t="shared" ref="BO32262:BO32325" si="504">IF(AND(BI32262&lt;&gt;"",BM32262&lt;&gt;"",BE32262&lt;&gt;"",BF32262&lt;&gt;"",BG32262&lt;&gt;""),(1000*9.81*BI32262*0.001*BM32262)/(BE32262*BF32262*BG32262),"0")</f>
        <v>0</v>
      </c>
    </row>
    <row r="32263" spans="67:67">
      <c r="BO32263" s="87" t="str">
        <f t="shared" si="504"/>
        <v>0</v>
      </c>
    </row>
    <row r="32264" spans="67:67">
      <c r="BO32264" s="87" t="str">
        <f t="shared" si="504"/>
        <v>0</v>
      </c>
    </row>
    <row r="32265" spans="67:67">
      <c r="BO32265" s="87" t="str">
        <f t="shared" si="504"/>
        <v>0</v>
      </c>
    </row>
    <row r="32266" spans="67:67">
      <c r="BO32266" s="87" t="str">
        <f t="shared" si="504"/>
        <v>0</v>
      </c>
    </row>
    <row r="32267" spans="67:67">
      <c r="BO32267" s="87" t="str">
        <f t="shared" si="504"/>
        <v>0</v>
      </c>
    </row>
    <row r="32268" spans="67:67">
      <c r="BO32268" s="87" t="str">
        <f t="shared" si="504"/>
        <v>0</v>
      </c>
    </row>
    <row r="32269" spans="67:67">
      <c r="BO32269" s="87" t="str">
        <f t="shared" si="504"/>
        <v>0</v>
      </c>
    </row>
    <row r="32270" spans="67:67">
      <c r="BO32270" s="87" t="str">
        <f t="shared" si="504"/>
        <v>0</v>
      </c>
    </row>
    <row r="32271" spans="67:67">
      <c r="BO32271" s="87" t="str">
        <f t="shared" si="504"/>
        <v>0</v>
      </c>
    </row>
    <row r="32272" spans="67:67">
      <c r="BO32272" s="87" t="str">
        <f t="shared" si="504"/>
        <v>0</v>
      </c>
    </row>
    <row r="32273" spans="67:67">
      <c r="BO32273" s="87" t="str">
        <f t="shared" si="504"/>
        <v>0</v>
      </c>
    </row>
    <row r="32274" spans="67:67">
      <c r="BO32274" s="87" t="str">
        <f t="shared" si="504"/>
        <v>0</v>
      </c>
    </row>
    <row r="32275" spans="67:67">
      <c r="BO32275" s="87" t="str">
        <f t="shared" si="504"/>
        <v>0</v>
      </c>
    </row>
    <row r="32276" spans="67:67">
      <c r="BO32276" s="87" t="str">
        <f t="shared" si="504"/>
        <v>0</v>
      </c>
    </row>
    <row r="32277" spans="67:67">
      <c r="BO32277" s="87" t="str">
        <f t="shared" si="504"/>
        <v>0</v>
      </c>
    </row>
    <row r="32278" spans="67:67">
      <c r="BO32278" s="87" t="str">
        <f t="shared" si="504"/>
        <v>0</v>
      </c>
    </row>
    <row r="32279" spans="67:67">
      <c r="BO32279" s="87" t="str">
        <f t="shared" si="504"/>
        <v>0</v>
      </c>
    </row>
    <row r="32280" spans="67:67">
      <c r="BO32280" s="87" t="str">
        <f t="shared" si="504"/>
        <v>0</v>
      </c>
    </row>
    <row r="32281" spans="67:67">
      <c r="BO32281" s="87" t="str">
        <f t="shared" si="504"/>
        <v>0</v>
      </c>
    </row>
    <row r="32282" spans="67:67">
      <c r="BO32282" s="87" t="str">
        <f t="shared" si="504"/>
        <v>0</v>
      </c>
    </row>
    <row r="32283" spans="67:67">
      <c r="BO32283" s="87" t="str">
        <f t="shared" si="504"/>
        <v>0</v>
      </c>
    </row>
    <row r="32284" spans="67:67">
      <c r="BO32284" s="87" t="str">
        <f t="shared" si="504"/>
        <v>0</v>
      </c>
    </row>
    <row r="32285" spans="67:67">
      <c r="BO32285" s="87" t="str">
        <f t="shared" si="504"/>
        <v>0</v>
      </c>
    </row>
    <row r="32286" spans="67:67">
      <c r="BO32286" s="87" t="str">
        <f t="shared" si="504"/>
        <v>0</v>
      </c>
    </row>
    <row r="32287" spans="67:67">
      <c r="BO32287" s="87" t="str">
        <f t="shared" si="504"/>
        <v>0</v>
      </c>
    </row>
    <row r="32288" spans="67:67">
      <c r="BO32288" s="87" t="str">
        <f t="shared" si="504"/>
        <v>0</v>
      </c>
    </row>
    <row r="32289" spans="67:67">
      <c r="BO32289" s="87" t="str">
        <f t="shared" si="504"/>
        <v>0</v>
      </c>
    </row>
    <row r="32290" spans="67:67">
      <c r="BO32290" s="87" t="str">
        <f t="shared" si="504"/>
        <v>0</v>
      </c>
    </row>
    <row r="32291" spans="67:67">
      <c r="BO32291" s="87" t="str">
        <f t="shared" si="504"/>
        <v>0</v>
      </c>
    </row>
    <row r="32292" spans="67:67">
      <c r="BO32292" s="87" t="str">
        <f t="shared" si="504"/>
        <v>0</v>
      </c>
    </row>
    <row r="32293" spans="67:67">
      <c r="BO32293" s="87" t="str">
        <f t="shared" si="504"/>
        <v>0</v>
      </c>
    </row>
    <row r="32294" spans="67:67">
      <c r="BO32294" s="87" t="str">
        <f t="shared" si="504"/>
        <v>0</v>
      </c>
    </row>
    <row r="32295" spans="67:67">
      <c r="BO32295" s="87" t="str">
        <f t="shared" si="504"/>
        <v>0</v>
      </c>
    </row>
    <row r="32296" spans="67:67">
      <c r="BO32296" s="87" t="str">
        <f t="shared" si="504"/>
        <v>0</v>
      </c>
    </row>
    <row r="32297" spans="67:67">
      <c r="BO32297" s="87" t="str">
        <f t="shared" si="504"/>
        <v>0</v>
      </c>
    </row>
    <row r="32298" spans="67:67">
      <c r="BO32298" s="87" t="str">
        <f t="shared" si="504"/>
        <v>0</v>
      </c>
    </row>
    <row r="32299" spans="67:67">
      <c r="BO32299" s="87" t="str">
        <f t="shared" si="504"/>
        <v>0</v>
      </c>
    </row>
    <row r="32300" spans="67:67">
      <c r="BO32300" s="87" t="str">
        <f t="shared" si="504"/>
        <v>0</v>
      </c>
    </row>
    <row r="32301" spans="67:67">
      <c r="BO32301" s="87" t="str">
        <f t="shared" si="504"/>
        <v>0</v>
      </c>
    </row>
    <row r="32302" spans="67:67">
      <c r="BO32302" s="87" t="str">
        <f t="shared" si="504"/>
        <v>0</v>
      </c>
    </row>
    <row r="32303" spans="67:67">
      <c r="BO32303" s="87" t="str">
        <f t="shared" si="504"/>
        <v>0</v>
      </c>
    </row>
    <row r="32304" spans="67:67">
      <c r="BO32304" s="87" t="str">
        <f t="shared" si="504"/>
        <v>0</v>
      </c>
    </row>
    <row r="32305" spans="67:67">
      <c r="BO32305" s="87" t="str">
        <f t="shared" si="504"/>
        <v>0</v>
      </c>
    </row>
    <row r="32306" spans="67:67">
      <c r="BO32306" s="87" t="str">
        <f t="shared" si="504"/>
        <v>0</v>
      </c>
    </row>
    <row r="32307" spans="67:67">
      <c r="BO32307" s="87" t="str">
        <f t="shared" si="504"/>
        <v>0</v>
      </c>
    </row>
    <row r="32308" spans="67:67">
      <c r="BO32308" s="87" t="str">
        <f t="shared" si="504"/>
        <v>0</v>
      </c>
    </row>
    <row r="32309" spans="67:67">
      <c r="BO32309" s="87" t="str">
        <f t="shared" si="504"/>
        <v>0</v>
      </c>
    </row>
    <row r="32310" spans="67:67">
      <c r="BO32310" s="87" t="str">
        <f t="shared" si="504"/>
        <v>0</v>
      </c>
    </row>
    <row r="32311" spans="67:67">
      <c r="BO32311" s="87" t="str">
        <f t="shared" si="504"/>
        <v>0</v>
      </c>
    </row>
    <row r="32312" spans="67:67">
      <c r="BO32312" s="87" t="str">
        <f t="shared" si="504"/>
        <v>0</v>
      </c>
    </row>
    <row r="32313" spans="67:67">
      <c r="BO32313" s="87" t="str">
        <f t="shared" si="504"/>
        <v>0</v>
      </c>
    </row>
    <row r="32314" spans="67:67">
      <c r="BO32314" s="87" t="str">
        <f t="shared" si="504"/>
        <v>0</v>
      </c>
    </row>
    <row r="32315" spans="67:67">
      <c r="BO32315" s="87" t="str">
        <f t="shared" si="504"/>
        <v>0</v>
      </c>
    </row>
    <row r="32316" spans="67:67">
      <c r="BO32316" s="87" t="str">
        <f t="shared" si="504"/>
        <v>0</v>
      </c>
    </row>
    <row r="32317" spans="67:67">
      <c r="BO32317" s="87" t="str">
        <f t="shared" si="504"/>
        <v>0</v>
      </c>
    </row>
    <row r="32318" spans="67:67">
      <c r="BO32318" s="87" t="str">
        <f t="shared" si="504"/>
        <v>0</v>
      </c>
    </row>
    <row r="32319" spans="67:67">
      <c r="BO32319" s="87" t="str">
        <f t="shared" si="504"/>
        <v>0</v>
      </c>
    </row>
    <row r="32320" spans="67:67">
      <c r="BO32320" s="87" t="str">
        <f t="shared" si="504"/>
        <v>0</v>
      </c>
    </row>
    <row r="32321" spans="67:67">
      <c r="BO32321" s="87" t="str">
        <f t="shared" si="504"/>
        <v>0</v>
      </c>
    </row>
    <row r="32322" spans="67:67">
      <c r="BO32322" s="87" t="str">
        <f t="shared" si="504"/>
        <v>0</v>
      </c>
    </row>
    <row r="32323" spans="67:67">
      <c r="BO32323" s="87" t="str">
        <f t="shared" si="504"/>
        <v>0</v>
      </c>
    </row>
    <row r="32324" spans="67:67">
      <c r="BO32324" s="87" t="str">
        <f t="shared" si="504"/>
        <v>0</v>
      </c>
    </row>
    <row r="32325" spans="67:67">
      <c r="BO32325" s="87" t="str">
        <f t="shared" si="504"/>
        <v>0</v>
      </c>
    </row>
    <row r="32326" spans="67:67">
      <c r="BO32326" s="87" t="str">
        <f t="shared" ref="BO32326:BO32389" si="505">IF(AND(BI32326&lt;&gt;"",BM32326&lt;&gt;"",BE32326&lt;&gt;"",BF32326&lt;&gt;"",BG32326&lt;&gt;""),(1000*9.81*BI32326*0.001*BM32326)/(BE32326*BF32326*BG32326),"0")</f>
        <v>0</v>
      </c>
    </row>
    <row r="32327" spans="67:67">
      <c r="BO32327" s="87" t="str">
        <f t="shared" si="505"/>
        <v>0</v>
      </c>
    </row>
    <row r="32328" spans="67:67">
      <c r="BO32328" s="87" t="str">
        <f t="shared" si="505"/>
        <v>0</v>
      </c>
    </row>
    <row r="32329" spans="67:67">
      <c r="BO32329" s="87" t="str">
        <f t="shared" si="505"/>
        <v>0</v>
      </c>
    </row>
    <row r="32330" spans="67:67">
      <c r="BO32330" s="87" t="str">
        <f t="shared" si="505"/>
        <v>0</v>
      </c>
    </row>
    <row r="32331" spans="67:67">
      <c r="BO32331" s="87" t="str">
        <f t="shared" si="505"/>
        <v>0</v>
      </c>
    </row>
    <row r="32332" spans="67:67">
      <c r="BO32332" s="87" t="str">
        <f t="shared" si="505"/>
        <v>0</v>
      </c>
    </row>
    <row r="32333" spans="67:67">
      <c r="BO32333" s="87" t="str">
        <f t="shared" si="505"/>
        <v>0</v>
      </c>
    </row>
    <row r="32334" spans="67:67">
      <c r="BO32334" s="87" t="str">
        <f t="shared" si="505"/>
        <v>0</v>
      </c>
    </row>
    <row r="32335" spans="67:67">
      <c r="BO32335" s="87" t="str">
        <f t="shared" si="505"/>
        <v>0</v>
      </c>
    </row>
    <row r="32336" spans="67:67">
      <c r="BO32336" s="87" t="str">
        <f t="shared" si="505"/>
        <v>0</v>
      </c>
    </row>
    <row r="32337" spans="67:67">
      <c r="BO32337" s="87" t="str">
        <f t="shared" si="505"/>
        <v>0</v>
      </c>
    </row>
    <row r="32338" spans="67:67">
      <c r="BO32338" s="87" t="str">
        <f t="shared" si="505"/>
        <v>0</v>
      </c>
    </row>
    <row r="32339" spans="67:67">
      <c r="BO32339" s="87" t="str">
        <f t="shared" si="505"/>
        <v>0</v>
      </c>
    </row>
    <row r="32340" spans="67:67">
      <c r="BO32340" s="87" t="str">
        <f t="shared" si="505"/>
        <v>0</v>
      </c>
    </row>
    <row r="32341" spans="67:67">
      <c r="BO32341" s="87" t="str">
        <f t="shared" si="505"/>
        <v>0</v>
      </c>
    </row>
    <row r="32342" spans="67:67">
      <c r="BO32342" s="87" t="str">
        <f t="shared" si="505"/>
        <v>0</v>
      </c>
    </row>
    <row r="32343" spans="67:67">
      <c r="BO32343" s="87" t="str">
        <f t="shared" si="505"/>
        <v>0</v>
      </c>
    </row>
    <row r="32344" spans="67:67">
      <c r="BO32344" s="87" t="str">
        <f t="shared" si="505"/>
        <v>0</v>
      </c>
    </row>
    <row r="32345" spans="67:67">
      <c r="BO32345" s="87" t="str">
        <f t="shared" si="505"/>
        <v>0</v>
      </c>
    </row>
    <row r="32346" spans="67:67">
      <c r="BO32346" s="87" t="str">
        <f t="shared" si="505"/>
        <v>0</v>
      </c>
    </row>
    <row r="32347" spans="67:67">
      <c r="BO32347" s="87" t="str">
        <f t="shared" si="505"/>
        <v>0</v>
      </c>
    </row>
    <row r="32348" spans="67:67">
      <c r="BO32348" s="87" t="str">
        <f t="shared" si="505"/>
        <v>0</v>
      </c>
    </row>
    <row r="32349" spans="67:67">
      <c r="BO32349" s="87" t="str">
        <f t="shared" si="505"/>
        <v>0</v>
      </c>
    </row>
    <row r="32350" spans="67:67">
      <c r="BO32350" s="87" t="str">
        <f t="shared" si="505"/>
        <v>0</v>
      </c>
    </row>
    <row r="32351" spans="67:67">
      <c r="BO32351" s="87" t="str">
        <f t="shared" si="505"/>
        <v>0</v>
      </c>
    </row>
    <row r="32352" spans="67:67">
      <c r="BO32352" s="87" t="str">
        <f t="shared" si="505"/>
        <v>0</v>
      </c>
    </row>
    <row r="32353" spans="67:67">
      <c r="BO32353" s="87" t="str">
        <f t="shared" si="505"/>
        <v>0</v>
      </c>
    </row>
    <row r="32354" spans="67:67">
      <c r="BO32354" s="87" t="str">
        <f t="shared" si="505"/>
        <v>0</v>
      </c>
    </row>
    <row r="32355" spans="67:67">
      <c r="BO32355" s="87" t="str">
        <f t="shared" si="505"/>
        <v>0</v>
      </c>
    </row>
    <row r="32356" spans="67:67">
      <c r="BO32356" s="87" t="str">
        <f t="shared" si="505"/>
        <v>0</v>
      </c>
    </row>
    <row r="32357" spans="67:67">
      <c r="BO32357" s="87" t="str">
        <f t="shared" si="505"/>
        <v>0</v>
      </c>
    </row>
    <row r="32358" spans="67:67">
      <c r="BO32358" s="87" t="str">
        <f t="shared" si="505"/>
        <v>0</v>
      </c>
    </row>
    <row r="32359" spans="67:67">
      <c r="BO32359" s="87" t="str">
        <f t="shared" si="505"/>
        <v>0</v>
      </c>
    </row>
    <row r="32360" spans="67:67">
      <c r="BO32360" s="87" t="str">
        <f t="shared" si="505"/>
        <v>0</v>
      </c>
    </row>
    <row r="32361" spans="67:67">
      <c r="BO32361" s="87" t="str">
        <f t="shared" si="505"/>
        <v>0</v>
      </c>
    </row>
    <row r="32362" spans="67:67">
      <c r="BO32362" s="87" t="str">
        <f t="shared" si="505"/>
        <v>0</v>
      </c>
    </row>
    <row r="32363" spans="67:67">
      <c r="BO32363" s="87" t="str">
        <f t="shared" si="505"/>
        <v>0</v>
      </c>
    </row>
    <row r="32364" spans="67:67">
      <c r="BO32364" s="87" t="str">
        <f t="shared" si="505"/>
        <v>0</v>
      </c>
    </row>
    <row r="32365" spans="67:67">
      <c r="BO32365" s="87" t="str">
        <f t="shared" si="505"/>
        <v>0</v>
      </c>
    </row>
    <row r="32366" spans="67:67">
      <c r="BO32366" s="87" t="str">
        <f t="shared" si="505"/>
        <v>0</v>
      </c>
    </row>
    <row r="32367" spans="67:67">
      <c r="BO32367" s="87" t="str">
        <f t="shared" si="505"/>
        <v>0</v>
      </c>
    </row>
    <row r="32368" spans="67:67">
      <c r="BO32368" s="87" t="str">
        <f t="shared" si="505"/>
        <v>0</v>
      </c>
    </row>
    <row r="32369" spans="67:67">
      <c r="BO32369" s="87" t="str">
        <f t="shared" si="505"/>
        <v>0</v>
      </c>
    </row>
    <row r="32370" spans="67:67">
      <c r="BO32370" s="87" t="str">
        <f t="shared" si="505"/>
        <v>0</v>
      </c>
    </row>
    <row r="32371" spans="67:67">
      <c r="BO32371" s="87" t="str">
        <f t="shared" si="505"/>
        <v>0</v>
      </c>
    </row>
    <row r="32372" spans="67:67">
      <c r="BO32372" s="87" t="str">
        <f t="shared" si="505"/>
        <v>0</v>
      </c>
    </row>
    <row r="32373" spans="67:67">
      <c r="BO32373" s="87" t="str">
        <f t="shared" si="505"/>
        <v>0</v>
      </c>
    </row>
    <row r="32374" spans="67:67">
      <c r="BO32374" s="87" t="str">
        <f t="shared" si="505"/>
        <v>0</v>
      </c>
    </row>
    <row r="32375" spans="67:67">
      <c r="BO32375" s="87" t="str">
        <f t="shared" si="505"/>
        <v>0</v>
      </c>
    </row>
    <row r="32376" spans="67:67">
      <c r="BO32376" s="87" t="str">
        <f t="shared" si="505"/>
        <v>0</v>
      </c>
    </row>
    <row r="32377" spans="67:67">
      <c r="BO32377" s="87" t="str">
        <f t="shared" si="505"/>
        <v>0</v>
      </c>
    </row>
    <row r="32378" spans="67:67">
      <c r="BO32378" s="87" t="str">
        <f t="shared" si="505"/>
        <v>0</v>
      </c>
    </row>
    <row r="32379" spans="67:67">
      <c r="BO32379" s="87" t="str">
        <f t="shared" si="505"/>
        <v>0</v>
      </c>
    </row>
    <row r="32380" spans="67:67">
      <c r="BO32380" s="87" t="str">
        <f t="shared" si="505"/>
        <v>0</v>
      </c>
    </row>
    <row r="32381" spans="67:67">
      <c r="BO32381" s="87" t="str">
        <f t="shared" si="505"/>
        <v>0</v>
      </c>
    </row>
    <row r="32382" spans="67:67">
      <c r="BO32382" s="87" t="str">
        <f t="shared" si="505"/>
        <v>0</v>
      </c>
    </row>
    <row r="32383" spans="67:67">
      <c r="BO32383" s="87" t="str">
        <f t="shared" si="505"/>
        <v>0</v>
      </c>
    </row>
    <row r="32384" spans="67:67">
      <c r="BO32384" s="87" t="str">
        <f t="shared" si="505"/>
        <v>0</v>
      </c>
    </row>
    <row r="32385" spans="67:67">
      <c r="BO32385" s="87" t="str">
        <f t="shared" si="505"/>
        <v>0</v>
      </c>
    </row>
    <row r="32386" spans="67:67">
      <c r="BO32386" s="87" t="str">
        <f t="shared" si="505"/>
        <v>0</v>
      </c>
    </row>
    <row r="32387" spans="67:67">
      <c r="BO32387" s="87" t="str">
        <f t="shared" si="505"/>
        <v>0</v>
      </c>
    </row>
    <row r="32388" spans="67:67">
      <c r="BO32388" s="87" t="str">
        <f t="shared" si="505"/>
        <v>0</v>
      </c>
    </row>
    <row r="32389" spans="67:67">
      <c r="BO32389" s="87" t="str">
        <f t="shared" si="505"/>
        <v>0</v>
      </c>
    </row>
    <row r="32390" spans="67:67">
      <c r="BO32390" s="87" t="str">
        <f t="shared" ref="BO32390:BO32453" si="506">IF(AND(BI32390&lt;&gt;"",BM32390&lt;&gt;"",BE32390&lt;&gt;"",BF32390&lt;&gt;"",BG32390&lt;&gt;""),(1000*9.81*BI32390*0.001*BM32390)/(BE32390*BF32390*BG32390),"0")</f>
        <v>0</v>
      </c>
    </row>
    <row r="32391" spans="67:67">
      <c r="BO32391" s="87" t="str">
        <f t="shared" si="506"/>
        <v>0</v>
      </c>
    </row>
    <row r="32392" spans="67:67">
      <c r="BO32392" s="87" t="str">
        <f t="shared" si="506"/>
        <v>0</v>
      </c>
    </row>
    <row r="32393" spans="67:67">
      <c r="BO32393" s="87" t="str">
        <f t="shared" si="506"/>
        <v>0</v>
      </c>
    </row>
    <row r="32394" spans="67:67">
      <c r="BO32394" s="87" t="str">
        <f t="shared" si="506"/>
        <v>0</v>
      </c>
    </row>
    <row r="32395" spans="67:67">
      <c r="BO32395" s="87" t="str">
        <f t="shared" si="506"/>
        <v>0</v>
      </c>
    </row>
    <row r="32396" spans="67:67">
      <c r="BO32396" s="87" t="str">
        <f t="shared" si="506"/>
        <v>0</v>
      </c>
    </row>
    <row r="32397" spans="67:67">
      <c r="BO32397" s="87" t="str">
        <f t="shared" si="506"/>
        <v>0</v>
      </c>
    </row>
    <row r="32398" spans="67:67">
      <c r="BO32398" s="87" t="str">
        <f t="shared" si="506"/>
        <v>0</v>
      </c>
    </row>
    <row r="32399" spans="67:67">
      <c r="BO32399" s="87" t="str">
        <f t="shared" si="506"/>
        <v>0</v>
      </c>
    </row>
    <row r="32400" spans="67:67">
      <c r="BO32400" s="87" t="str">
        <f t="shared" si="506"/>
        <v>0</v>
      </c>
    </row>
    <row r="32401" spans="67:67">
      <c r="BO32401" s="87" t="str">
        <f t="shared" si="506"/>
        <v>0</v>
      </c>
    </row>
    <row r="32402" spans="67:67">
      <c r="BO32402" s="87" t="str">
        <f t="shared" si="506"/>
        <v>0</v>
      </c>
    </row>
    <row r="32403" spans="67:67">
      <c r="BO32403" s="87" t="str">
        <f t="shared" si="506"/>
        <v>0</v>
      </c>
    </row>
    <row r="32404" spans="67:67">
      <c r="BO32404" s="87" t="str">
        <f t="shared" si="506"/>
        <v>0</v>
      </c>
    </row>
    <row r="32405" spans="67:67">
      <c r="BO32405" s="87" t="str">
        <f t="shared" si="506"/>
        <v>0</v>
      </c>
    </row>
    <row r="32406" spans="67:67">
      <c r="BO32406" s="87" t="str">
        <f t="shared" si="506"/>
        <v>0</v>
      </c>
    </row>
    <row r="32407" spans="67:67">
      <c r="BO32407" s="87" t="str">
        <f t="shared" si="506"/>
        <v>0</v>
      </c>
    </row>
    <row r="32408" spans="67:67">
      <c r="BO32408" s="87" t="str">
        <f t="shared" si="506"/>
        <v>0</v>
      </c>
    </row>
    <row r="32409" spans="67:67">
      <c r="BO32409" s="87" t="str">
        <f t="shared" si="506"/>
        <v>0</v>
      </c>
    </row>
    <row r="32410" spans="67:67">
      <c r="BO32410" s="87" t="str">
        <f t="shared" si="506"/>
        <v>0</v>
      </c>
    </row>
    <row r="32411" spans="67:67">
      <c r="BO32411" s="87" t="str">
        <f t="shared" si="506"/>
        <v>0</v>
      </c>
    </row>
    <row r="32412" spans="67:67">
      <c r="BO32412" s="87" t="str">
        <f t="shared" si="506"/>
        <v>0</v>
      </c>
    </row>
    <row r="32413" spans="67:67">
      <c r="BO32413" s="87" t="str">
        <f t="shared" si="506"/>
        <v>0</v>
      </c>
    </row>
    <row r="32414" spans="67:67">
      <c r="BO32414" s="87" t="str">
        <f t="shared" si="506"/>
        <v>0</v>
      </c>
    </row>
    <row r="32415" spans="67:67">
      <c r="BO32415" s="87" t="str">
        <f t="shared" si="506"/>
        <v>0</v>
      </c>
    </row>
    <row r="32416" spans="67:67">
      <c r="BO32416" s="87" t="str">
        <f t="shared" si="506"/>
        <v>0</v>
      </c>
    </row>
    <row r="32417" spans="67:67">
      <c r="BO32417" s="87" t="str">
        <f t="shared" si="506"/>
        <v>0</v>
      </c>
    </row>
    <row r="32418" spans="67:67">
      <c r="BO32418" s="87" t="str">
        <f t="shared" si="506"/>
        <v>0</v>
      </c>
    </row>
    <row r="32419" spans="67:67">
      <c r="BO32419" s="87" t="str">
        <f t="shared" si="506"/>
        <v>0</v>
      </c>
    </row>
    <row r="32420" spans="67:67">
      <c r="BO32420" s="87" t="str">
        <f t="shared" si="506"/>
        <v>0</v>
      </c>
    </row>
    <row r="32421" spans="67:67">
      <c r="BO32421" s="87" t="str">
        <f t="shared" si="506"/>
        <v>0</v>
      </c>
    </row>
    <row r="32422" spans="67:67">
      <c r="BO32422" s="87" t="str">
        <f t="shared" si="506"/>
        <v>0</v>
      </c>
    </row>
    <row r="32423" spans="67:67">
      <c r="BO32423" s="87" t="str">
        <f t="shared" si="506"/>
        <v>0</v>
      </c>
    </row>
    <row r="32424" spans="67:67">
      <c r="BO32424" s="87" t="str">
        <f t="shared" si="506"/>
        <v>0</v>
      </c>
    </row>
    <row r="32425" spans="67:67">
      <c r="BO32425" s="87" t="str">
        <f t="shared" si="506"/>
        <v>0</v>
      </c>
    </row>
    <row r="32426" spans="67:67">
      <c r="BO32426" s="87" t="str">
        <f t="shared" si="506"/>
        <v>0</v>
      </c>
    </row>
    <row r="32427" spans="67:67">
      <c r="BO32427" s="87" t="str">
        <f t="shared" si="506"/>
        <v>0</v>
      </c>
    </row>
    <row r="32428" spans="67:67">
      <c r="BO32428" s="87" t="str">
        <f t="shared" si="506"/>
        <v>0</v>
      </c>
    </row>
    <row r="32429" spans="67:67">
      <c r="BO32429" s="87" t="str">
        <f t="shared" si="506"/>
        <v>0</v>
      </c>
    </row>
    <row r="32430" spans="67:67">
      <c r="BO32430" s="87" t="str">
        <f t="shared" si="506"/>
        <v>0</v>
      </c>
    </row>
    <row r="32431" spans="67:67">
      <c r="BO32431" s="87" t="str">
        <f t="shared" si="506"/>
        <v>0</v>
      </c>
    </row>
    <row r="32432" spans="67:67">
      <c r="BO32432" s="87" t="str">
        <f t="shared" si="506"/>
        <v>0</v>
      </c>
    </row>
    <row r="32433" spans="67:67">
      <c r="BO32433" s="87" t="str">
        <f t="shared" si="506"/>
        <v>0</v>
      </c>
    </row>
    <row r="32434" spans="67:67">
      <c r="BO32434" s="87" t="str">
        <f t="shared" si="506"/>
        <v>0</v>
      </c>
    </row>
    <row r="32435" spans="67:67">
      <c r="BO32435" s="87" t="str">
        <f t="shared" si="506"/>
        <v>0</v>
      </c>
    </row>
    <row r="32436" spans="67:67">
      <c r="BO32436" s="87" t="str">
        <f t="shared" si="506"/>
        <v>0</v>
      </c>
    </row>
    <row r="32437" spans="67:67">
      <c r="BO32437" s="87" t="str">
        <f t="shared" si="506"/>
        <v>0</v>
      </c>
    </row>
    <row r="32438" spans="67:67">
      <c r="BO32438" s="87" t="str">
        <f t="shared" si="506"/>
        <v>0</v>
      </c>
    </row>
    <row r="32439" spans="67:67">
      <c r="BO32439" s="87" t="str">
        <f t="shared" si="506"/>
        <v>0</v>
      </c>
    </row>
    <row r="32440" spans="67:67">
      <c r="BO32440" s="87" t="str">
        <f t="shared" si="506"/>
        <v>0</v>
      </c>
    </row>
    <row r="32441" spans="67:67">
      <c r="BO32441" s="87" t="str">
        <f t="shared" si="506"/>
        <v>0</v>
      </c>
    </row>
    <row r="32442" spans="67:67">
      <c r="BO32442" s="87" t="str">
        <f t="shared" si="506"/>
        <v>0</v>
      </c>
    </row>
    <row r="32443" spans="67:67">
      <c r="BO32443" s="87" t="str">
        <f t="shared" si="506"/>
        <v>0</v>
      </c>
    </row>
    <row r="32444" spans="67:67">
      <c r="BO32444" s="87" t="str">
        <f t="shared" si="506"/>
        <v>0</v>
      </c>
    </row>
    <row r="32445" spans="67:67">
      <c r="BO32445" s="87" t="str">
        <f t="shared" si="506"/>
        <v>0</v>
      </c>
    </row>
    <row r="32446" spans="67:67">
      <c r="BO32446" s="87" t="str">
        <f t="shared" si="506"/>
        <v>0</v>
      </c>
    </row>
    <row r="32447" spans="67:67">
      <c r="BO32447" s="87" t="str">
        <f t="shared" si="506"/>
        <v>0</v>
      </c>
    </row>
    <row r="32448" spans="67:67">
      <c r="BO32448" s="87" t="str">
        <f t="shared" si="506"/>
        <v>0</v>
      </c>
    </row>
    <row r="32449" spans="67:67">
      <c r="BO32449" s="87" t="str">
        <f t="shared" si="506"/>
        <v>0</v>
      </c>
    </row>
    <row r="32450" spans="67:67">
      <c r="BO32450" s="87" t="str">
        <f t="shared" si="506"/>
        <v>0</v>
      </c>
    </row>
    <row r="32451" spans="67:67">
      <c r="BO32451" s="87" t="str">
        <f t="shared" si="506"/>
        <v>0</v>
      </c>
    </row>
    <row r="32452" spans="67:67">
      <c r="BO32452" s="87" t="str">
        <f t="shared" si="506"/>
        <v>0</v>
      </c>
    </row>
    <row r="32453" spans="67:67">
      <c r="BO32453" s="87" t="str">
        <f t="shared" si="506"/>
        <v>0</v>
      </c>
    </row>
    <row r="32454" spans="67:67">
      <c r="BO32454" s="87" t="str">
        <f t="shared" ref="BO32454:BO32517" si="507">IF(AND(BI32454&lt;&gt;"",BM32454&lt;&gt;"",BE32454&lt;&gt;"",BF32454&lt;&gt;"",BG32454&lt;&gt;""),(1000*9.81*BI32454*0.001*BM32454)/(BE32454*BF32454*BG32454),"0")</f>
        <v>0</v>
      </c>
    </row>
    <row r="32455" spans="67:67">
      <c r="BO32455" s="87" t="str">
        <f t="shared" si="507"/>
        <v>0</v>
      </c>
    </row>
    <row r="32456" spans="67:67">
      <c r="BO32456" s="87" t="str">
        <f t="shared" si="507"/>
        <v>0</v>
      </c>
    </row>
    <row r="32457" spans="67:67">
      <c r="BO32457" s="87" t="str">
        <f t="shared" si="507"/>
        <v>0</v>
      </c>
    </row>
    <row r="32458" spans="67:67">
      <c r="BO32458" s="87" t="str">
        <f t="shared" si="507"/>
        <v>0</v>
      </c>
    </row>
    <row r="32459" spans="67:67">
      <c r="BO32459" s="87" t="str">
        <f t="shared" si="507"/>
        <v>0</v>
      </c>
    </row>
    <row r="32460" spans="67:67">
      <c r="BO32460" s="87" t="str">
        <f t="shared" si="507"/>
        <v>0</v>
      </c>
    </row>
    <row r="32461" spans="67:67">
      <c r="BO32461" s="87" t="str">
        <f t="shared" si="507"/>
        <v>0</v>
      </c>
    </row>
    <row r="32462" spans="67:67">
      <c r="BO32462" s="87" t="str">
        <f t="shared" si="507"/>
        <v>0</v>
      </c>
    </row>
    <row r="32463" spans="67:67">
      <c r="BO32463" s="87" t="str">
        <f t="shared" si="507"/>
        <v>0</v>
      </c>
    </row>
    <row r="32464" spans="67:67">
      <c r="BO32464" s="87" t="str">
        <f t="shared" si="507"/>
        <v>0</v>
      </c>
    </row>
    <row r="32465" spans="67:67">
      <c r="BO32465" s="87" t="str">
        <f t="shared" si="507"/>
        <v>0</v>
      </c>
    </row>
    <row r="32466" spans="67:67">
      <c r="BO32466" s="87" t="str">
        <f t="shared" si="507"/>
        <v>0</v>
      </c>
    </row>
    <row r="32467" spans="67:67">
      <c r="BO32467" s="87" t="str">
        <f t="shared" si="507"/>
        <v>0</v>
      </c>
    </row>
    <row r="32468" spans="67:67">
      <c r="BO32468" s="87" t="str">
        <f t="shared" si="507"/>
        <v>0</v>
      </c>
    </row>
    <row r="32469" spans="67:67">
      <c r="BO32469" s="87" t="str">
        <f t="shared" si="507"/>
        <v>0</v>
      </c>
    </row>
    <row r="32470" spans="67:67">
      <c r="BO32470" s="87" t="str">
        <f t="shared" si="507"/>
        <v>0</v>
      </c>
    </row>
    <row r="32471" spans="67:67">
      <c r="BO32471" s="87" t="str">
        <f t="shared" si="507"/>
        <v>0</v>
      </c>
    </row>
    <row r="32472" spans="67:67">
      <c r="BO32472" s="87" t="str">
        <f t="shared" si="507"/>
        <v>0</v>
      </c>
    </row>
    <row r="32473" spans="67:67">
      <c r="BO32473" s="87" t="str">
        <f t="shared" si="507"/>
        <v>0</v>
      </c>
    </row>
    <row r="32474" spans="67:67">
      <c r="BO32474" s="87" t="str">
        <f t="shared" si="507"/>
        <v>0</v>
      </c>
    </row>
    <row r="32475" spans="67:67">
      <c r="BO32475" s="87" t="str">
        <f t="shared" si="507"/>
        <v>0</v>
      </c>
    </row>
    <row r="32476" spans="67:67">
      <c r="BO32476" s="87" t="str">
        <f t="shared" si="507"/>
        <v>0</v>
      </c>
    </row>
    <row r="32477" spans="67:67">
      <c r="BO32477" s="87" t="str">
        <f t="shared" si="507"/>
        <v>0</v>
      </c>
    </row>
    <row r="32478" spans="67:67">
      <c r="BO32478" s="87" t="str">
        <f t="shared" si="507"/>
        <v>0</v>
      </c>
    </row>
    <row r="32479" spans="67:67">
      <c r="BO32479" s="87" t="str">
        <f t="shared" si="507"/>
        <v>0</v>
      </c>
    </row>
    <row r="32480" spans="67:67">
      <c r="BO32480" s="87" t="str">
        <f t="shared" si="507"/>
        <v>0</v>
      </c>
    </row>
    <row r="32481" spans="67:67">
      <c r="BO32481" s="87" t="str">
        <f t="shared" si="507"/>
        <v>0</v>
      </c>
    </row>
    <row r="32482" spans="67:67">
      <c r="BO32482" s="87" t="str">
        <f t="shared" si="507"/>
        <v>0</v>
      </c>
    </row>
    <row r="32483" spans="67:67">
      <c r="BO32483" s="87" t="str">
        <f t="shared" si="507"/>
        <v>0</v>
      </c>
    </row>
    <row r="32484" spans="67:67">
      <c r="BO32484" s="87" t="str">
        <f t="shared" si="507"/>
        <v>0</v>
      </c>
    </row>
    <row r="32485" spans="67:67">
      <c r="BO32485" s="87" t="str">
        <f t="shared" si="507"/>
        <v>0</v>
      </c>
    </row>
    <row r="32486" spans="67:67">
      <c r="BO32486" s="87" t="str">
        <f t="shared" si="507"/>
        <v>0</v>
      </c>
    </row>
    <row r="32487" spans="67:67">
      <c r="BO32487" s="87" t="str">
        <f t="shared" si="507"/>
        <v>0</v>
      </c>
    </row>
    <row r="32488" spans="67:67">
      <c r="BO32488" s="87" t="str">
        <f t="shared" si="507"/>
        <v>0</v>
      </c>
    </row>
    <row r="32489" spans="67:67">
      <c r="BO32489" s="87" t="str">
        <f t="shared" si="507"/>
        <v>0</v>
      </c>
    </row>
    <row r="32490" spans="67:67">
      <c r="BO32490" s="87" t="str">
        <f t="shared" si="507"/>
        <v>0</v>
      </c>
    </row>
    <row r="32491" spans="67:67">
      <c r="BO32491" s="87" t="str">
        <f t="shared" si="507"/>
        <v>0</v>
      </c>
    </row>
    <row r="32492" spans="67:67">
      <c r="BO32492" s="87" t="str">
        <f t="shared" si="507"/>
        <v>0</v>
      </c>
    </row>
    <row r="32493" spans="67:67">
      <c r="BO32493" s="87" t="str">
        <f t="shared" si="507"/>
        <v>0</v>
      </c>
    </row>
    <row r="32494" spans="67:67">
      <c r="BO32494" s="87" t="str">
        <f t="shared" si="507"/>
        <v>0</v>
      </c>
    </row>
    <row r="32495" spans="67:67">
      <c r="BO32495" s="87" t="str">
        <f t="shared" si="507"/>
        <v>0</v>
      </c>
    </row>
    <row r="32496" spans="67:67">
      <c r="BO32496" s="87" t="str">
        <f t="shared" si="507"/>
        <v>0</v>
      </c>
    </row>
    <row r="32497" spans="67:67">
      <c r="BO32497" s="87" t="str">
        <f t="shared" si="507"/>
        <v>0</v>
      </c>
    </row>
    <row r="32498" spans="67:67">
      <c r="BO32498" s="87" t="str">
        <f t="shared" si="507"/>
        <v>0</v>
      </c>
    </row>
    <row r="32499" spans="67:67">
      <c r="BO32499" s="87" t="str">
        <f t="shared" si="507"/>
        <v>0</v>
      </c>
    </row>
    <row r="32500" spans="67:67">
      <c r="BO32500" s="87" t="str">
        <f t="shared" si="507"/>
        <v>0</v>
      </c>
    </row>
    <row r="32501" spans="67:67">
      <c r="BO32501" s="87" t="str">
        <f t="shared" si="507"/>
        <v>0</v>
      </c>
    </row>
    <row r="32502" spans="67:67">
      <c r="BO32502" s="87" t="str">
        <f t="shared" si="507"/>
        <v>0</v>
      </c>
    </row>
    <row r="32503" spans="67:67">
      <c r="BO32503" s="87" t="str">
        <f t="shared" si="507"/>
        <v>0</v>
      </c>
    </row>
    <row r="32504" spans="67:67">
      <c r="BO32504" s="87" t="str">
        <f t="shared" si="507"/>
        <v>0</v>
      </c>
    </row>
    <row r="32505" spans="67:67">
      <c r="BO32505" s="87" t="str">
        <f t="shared" si="507"/>
        <v>0</v>
      </c>
    </row>
    <row r="32506" spans="67:67">
      <c r="BO32506" s="87" t="str">
        <f t="shared" si="507"/>
        <v>0</v>
      </c>
    </row>
    <row r="32507" spans="67:67">
      <c r="BO32507" s="87" t="str">
        <f t="shared" si="507"/>
        <v>0</v>
      </c>
    </row>
    <row r="32508" spans="67:67">
      <c r="BO32508" s="87" t="str">
        <f t="shared" si="507"/>
        <v>0</v>
      </c>
    </row>
    <row r="32509" spans="67:67">
      <c r="BO32509" s="87" t="str">
        <f t="shared" si="507"/>
        <v>0</v>
      </c>
    </row>
    <row r="32510" spans="67:67">
      <c r="BO32510" s="87" t="str">
        <f t="shared" si="507"/>
        <v>0</v>
      </c>
    </row>
    <row r="32511" spans="67:67">
      <c r="BO32511" s="87" t="str">
        <f t="shared" si="507"/>
        <v>0</v>
      </c>
    </row>
    <row r="32512" spans="67:67">
      <c r="BO32512" s="87" t="str">
        <f t="shared" si="507"/>
        <v>0</v>
      </c>
    </row>
    <row r="32513" spans="67:67">
      <c r="BO32513" s="87" t="str">
        <f t="shared" si="507"/>
        <v>0</v>
      </c>
    </row>
    <row r="32514" spans="67:67">
      <c r="BO32514" s="87" t="str">
        <f t="shared" si="507"/>
        <v>0</v>
      </c>
    </row>
    <row r="32515" spans="67:67">
      <c r="BO32515" s="87" t="str">
        <f t="shared" si="507"/>
        <v>0</v>
      </c>
    </row>
    <row r="32516" spans="67:67">
      <c r="BO32516" s="87" t="str">
        <f t="shared" si="507"/>
        <v>0</v>
      </c>
    </row>
    <row r="32517" spans="67:67">
      <c r="BO32517" s="87" t="str">
        <f t="shared" si="507"/>
        <v>0</v>
      </c>
    </row>
    <row r="32518" spans="67:67">
      <c r="BO32518" s="87" t="str">
        <f t="shared" ref="BO32518:BO32581" si="508">IF(AND(BI32518&lt;&gt;"",BM32518&lt;&gt;"",BE32518&lt;&gt;"",BF32518&lt;&gt;"",BG32518&lt;&gt;""),(1000*9.81*BI32518*0.001*BM32518)/(BE32518*BF32518*BG32518),"0")</f>
        <v>0</v>
      </c>
    </row>
    <row r="32519" spans="67:67">
      <c r="BO32519" s="87" t="str">
        <f t="shared" si="508"/>
        <v>0</v>
      </c>
    </row>
    <row r="32520" spans="67:67">
      <c r="BO32520" s="87" t="str">
        <f t="shared" si="508"/>
        <v>0</v>
      </c>
    </row>
    <row r="32521" spans="67:67">
      <c r="BO32521" s="87" t="str">
        <f t="shared" si="508"/>
        <v>0</v>
      </c>
    </row>
    <row r="32522" spans="67:67">
      <c r="BO32522" s="87" t="str">
        <f t="shared" si="508"/>
        <v>0</v>
      </c>
    </row>
    <row r="32523" spans="67:67">
      <c r="BO32523" s="87" t="str">
        <f t="shared" si="508"/>
        <v>0</v>
      </c>
    </row>
    <row r="32524" spans="67:67">
      <c r="BO32524" s="87" t="str">
        <f t="shared" si="508"/>
        <v>0</v>
      </c>
    </row>
    <row r="32525" spans="67:67">
      <c r="BO32525" s="87" t="str">
        <f t="shared" si="508"/>
        <v>0</v>
      </c>
    </row>
    <row r="32526" spans="67:67">
      <c r="BO32526" s="87" t="str">
        <f t="shared" si="508"/>
        <v>0</v>
      </c>
    </row>
    <row r="32527" spans="67:67">
      <c r="BO32527" s="87" t="str">
        <f t="shared" si="508"/>
        <v>0</v>
      </c>
    </row>
    <row r="32528" spans="67:67">
      <c r="BO32528" s="87" t="str">
        <f t="shared" si="508"/>
        <v>0</v>
      </c>
    </row>
    <row r="32529" spans="67:67">
      <c r="BO32529" s="87" t="str">
        <f t="shared" si="508"/>
        <v>0</v>
      </c>
    </row>
    <row r="32530" spans="67:67">
      <c r="BO32530" s="87" t="str">
        <f t="shared" si="508"/>
        <v>0</v>
      </c>
    </row>
    <row r="32531" spans="67:67">
      <c r="BO32531" s="87" t="str">
        <f t="shared" si="508"/>
        <v>0</v>
      </c>
    </row>
    <row r="32532" spans="67:67">
      <c r="BO32532" s="87" t="str">
        <f t="shared" si="508"/>
        <v>0</v>
      </c>
    </row>
    <row r="32533" spans="67:67">
      <c r="BO32533" s="87" t="str">
        <f t="shared" si="508"/>
        <v>0</v>
      </c>
    </row>
    <row r="32534" spans="67:67">
      <c r="BO32534" s="87" t="str">
        <f t="shared" si="508"/>
        <v>0</v>
      </c>
    </row>
    <row r="32535" spans="67:67">
      <c r="BO32535" s="87" t="str">
        <f t="shared" si="508"/>
        <v>0</v>
      </c>
    </row>
    <row r="32536" spans="67:67">
      <c r="BO32536" s="87" t="str">
        <f t="shared" si="508"/>
        <v>0</v>
      </c>
    </row>
    <row r="32537" spans="67:67">
      <c r="BO32537" s="87" t="str">
        <f t="shared" si="508"/>
        <v>0</v>
      </c>
    </row>
    <row r="32538" spans="67:67">
      <c r="BO32538" s="87" t="str">
        <f t="shared" si="508"/>
        <v>0</v>
      </c>
    </row>
    <row r="32539" spans="67:67">
      <c r="BO32539" s="87" t="str">
        <f t="shared" si="508"/>
        <v>0</v>
      </c>
    </row>
    <row r="32540" spans="67:67">
      <c r="BO32540" s="87" t="str">
        <f t="shared" si="508"/>
        <v>0</v>
      </c>
    </row>
    <row r="32541" spans="67:67">
      <c r="BO32541" s="87" t="str">
        <f t="shared" si="508"/>
        <v>0</v>
      </c>
    </row>
    <row r="32542" spans="67:67">
      <c r="BO32542" s="87" t="str">
        <f t="shared" si="508"/>
        <v>0</v>
      </c>
    </row>
    <row r="32543" spans="67:67">
      <c r="BO32543" s="87" t="str">
        <f t="shared" si="508"/>
        <v>0</v>
      </c>
    </row>
    <row r="32544" spans="67:67">
      <c r="BO32544" s="87" t="str">
        <f t="shared" si="508"/>
        <v>0</v>
      </c>
    </row>
    <row r="32545" spans="67:67">
      <c r="BO32545" s="87" t="str">
        <f t="shared" si="508"/>
        <v>0</v>
      </c>
    </row>
    <row r="32546" spans="67:67">
      <c r="BO32546" s="87" t="str">
        <f t="shared" si="508"/>
        <v>0</v>
      </c>
    </row>
    <row r="32547" spans="67:67">
      <c r="BO32547" s="87" t="str">
        <f t="shared" si="508"/>
        <v>0</v>
      </c>
    </row>
    <row r="32548" spans="67:67">
      <c r="BO32548" s="87" t="str">
        <f t="shared" si="508"/>
        <v>0</v>
      </c>
    </row>
    <row r="32549" spans="67:67">
      <c r="BO32549" s="87" t="str">
        <f t="shared" si="508"/>
        <v>0</v>
      </c>
    </row>
    <row r="32550" spans="67:67">
      <c r="BO32550" s="87" t="str">
        <f t="shared" si="508"/>
        <v>0</v>
      </c>
    </row>
    <row r="32551" spans="67:67">
      <c r="BO32551" s="87" t="str">
        <f t="shared" si="508"/>
        <v>0</v>
      </c>
    </row>
    <row r="32552" spans="67:67">
      <c r="BO32552" s="87" t="str">
        <f t="shared" si="508"/>
        <v>0</v>
      </c>
    </row>
    <row r="32553" spans="67:67">
      <c r="BO32553" s="87" t="str">
        <f t="shared" si="508"/>
        <v>0</v>
      </c>
    </row>
    <row r="32554" spans="67:67">
      <c r="BO32554" s="87" t="str">
        <f t="shared" si="508"/>
        <v>0</v>
      </c>
    </row>
    <row r="32555" spans="67:67">
      <c r="BO32555" s="87" t="str">
        <f t="shared" si="508"/>
        <v>0</v>
      </c>
    </row>
    <row r="32556" spans="67:67">
      <c r="BO32556" s="87" t="str">
        <f t="shared" si="508"/>
        <v>0</v>
      </c>
    </row>
    <row r="32557" spans="67:67">
      <c r="BO32557" s="87" t="str">
        <f t="shared" si="508"/>
        <v>0</v>
      </c>
    </row>
    <row r="32558" spans="67:67">
      <c r="BO32558" s="87" t="str">
        <f t="shared" si="508"/>
        <v>0</v>
      </c>
    </row>
    <row r="32559" spans="67:67">
      <c r="BO32559" s="87" t="str">
        <f t="shared" si="508"/>
        <v>0</v>
      </c>
    </row>
    <row r="32560" spans="67:67">
      <c r="BO32560" s="87" t="str">
        <f t="shared" si="508"/>
        <v>0</v>
      </c>
    </row>
    <row r="32561" spans="67:67">
      <c r="BO32561" s="87" t="str">
        <f t="shared" si="508"/>
        <v>0</v>
      </c>
    </row>
    <row r="32562" spans="67:67">
      <c r="BO32562" s="87" t="str">
        <f t="shared" si="508"/>
        <v>0</v>
      </c>
    </row>
    <row r="32563" spans="67:67">
      <c r="BO32563" s="87" t="str">
        <f t="shared" si="508"/>
        <v>0</v>
      </c>
    </row>
    <row r="32564" spans="67:67">
      <c r="BO32564" s="87" t="str">
        <f t="shared" si="508"/>
        <v>0</v>
      </c>
    </row>
    <row r="32565" spans="67:67">
      <c r="BO32565" s="87" t="str">
        <f t="shared" si="508"/>
        <v>0</v>
      </c>
    </row>
    <row r="32566" spans="67:67">
      <c r="BO32566" s="87" t="str">
        <f t="shared" si="508"/>
        <v>0</v>
      </c>
    </row>
    <row r="32567" spans="67:67">
      <c r="BO32567" s="87" t="str">
        <f t="shared" si="508"/>
        <v>0</v>
      </c>
    </row>
    <row r="32568" spans="67:67">
      <c r="BO32568" s="87" t="str">
        <f t="shared" si="508"/>
        <v>0</v>
      </c>
    </row>
    <row r="32569" spans="67:67">
      <c r="BO32569" s="87" t="str">
        <f t="shared" si="508"/>
        <v>0</v>
      </c>
    </row>
    <row r="32570" spans="67:67">
      <c r="BO32570" s="87" t="str">
        <f t="shared" si="508"/>
        <v>0</v>
      </c>
    </row>
    <row r="32571" spans="67:67">
      <c r="BO32571" s="87" t="str">
        <f t="shared" si="508"/>
        <v>0</v>
      </c>
    </row>
    <row r="32572" spans="67:67">
      <c r="BO32572" s="87" t="str">
        <f t="shared" si="508"/>
        <v>0</v>
      </c>
    </row>
    <row r="32573" spans="67:67">
      <c r="BO32573" s="87" t="str">
        <f t="shared" si="508"/>
        <v>0</v>
      </c>
    </row>
    <row r="32574" spans="67:67">
      <c r="BO32574" s="87" t="str">
        <f t="shared" si="508"/>
        <v>0</v>
      </c>
    </row>
    <row r="32575" spans="67:67">
      <c r="BO32575" s="87" t="str">
        <f t="shared" si="508"/>
        <v>0</v>
      </c>
    </row>
    <row r="32576" spans="67:67">
      <c r="BO32576" s="87" t="str">
        <f t="shared" si="508"/>
        <v>0</v>
      </c>
    </row>
    <row r="32577" spans="67:67">
      <c r="BO32577" s="87" t="str">
        <f t="shared" si="508"/>
        <v>0</v>
      </c>
    </row>
    <row r="32578" spans="67:67">
      <c r="BO32578" s="87" t="str">
        <f t="shared" si="508"/>
        <v>0</v>
      </c>
    </row>
    <row r="32579" spans="67:67">
      <c r="BO32579" s="87" t="str">
        <f t="shared" si="508"/>
        <v>0</v>
      </c>
    </row>
    <row r="32580" spans="67:67">
      <c r="BO32580" s="87" t="str">
        <f t="shared" si="508"/>
        <v>0</v>
      </c>
    </row>
    <row r="32581" spans="67:67">
      <c r="BO32581" s="87" t="str">
        <f t="shared" si="508"/>
        <v>0</v>
      </c>
    </row>
    <row r="32582" spans="67:67">
      <c r="BO32582" s="87" t="str">
        <f t="shared" ref="BO32582:BO32645" si="509">IF(AND(BI32582&lt;&gt;"",BM32582&lt;&gt;"",BE32582&lt;&gt;"",BF32582&lt;&gt;"",BG32582&lt;&gt;""),(1000*9.81*BI32582*0.001*BM32582)/(BE32582*BF32582*BG32582),"0")</f>
        <v>0</v>
      </c>
    </row>
    <row r="32583" spans="67:67">
      <c r="BO32583" s="87" t="str">
        <f t="shared" si="509"/>
        <v>0</v>
      </c>
    </row>
    <row r="32584" spans="67:67">
      <c r="BO32584" s="87" t="str">
        <f t="shared" si="509"/>
        <v>0</v>
      </c>
    </row>
    <row r="32585" spans="67:67">
      <c r="BO32585" s="87" t="str">
        <f t="shared" si="509"/>
        <v>0</v>
      </c>
    </row>
    <row r="32586" spans="67:67">
      <c r="BO32586" s="87" t="str">
        <f t="shared" si="509"/>
        <v>0</v>
      </c>
    </row>
    <row r="32587" spans="67:67">
      <c r="BO32587" s="87" t="str">
        <f t="shared" si="509"/>
        <v>0</v>
      </c>
    </row>
    <row r="32588" spans="67:67">
      <c r="BO32588" s="87" t="str">
        <f t="shared" si="509"/>
        <v>0</v>
      </c>
    </row>
    <row r="32589" spans="67:67">
      <c r="BO32589" s="87" t="str">
        <f t="shared" si="509"/>
        <v>0</v>
      </c>
    </row>
    <row r="32590" spans="67:67">
      <c r="BO32590" s="87" t="str">
        <f t="shared" si="509"/>
        <v>0</v>
      </c>
    </row>
    <row r="32591" spans="67:67">
      <c r="BO32591" s="87" t="str">
        <f t="shared" si="509"/>
        <v>0</v>
      </c>
    </row>
    <row r="32592" spans="67:67">
      <c r="BO32592" s="87" t="str">
        <f t="shared" si="509"/>
        <v>0</v>
      </c>
    </row>
    <row r="32593" spans="67:67">
      <c r="BO32593" s="87" t="str">
        <f t="shared" si="509"/>
        <v>0</v>
      </c>
    </row>
    <row r="32594" spans="67:67">
      <c r="BO32594" s="87" t="str">
        <f t="shared" si="509"/>
        <v>0</v>
      </c>
    </row>
    <row r="32595" spans="67:67">
      <c r="BO32595" s="87" t="str">
        <f t="shared" si="509"/>
        <v>0</v>
      </c>
    </row>
    <row r="32596" spans="67:67">
      <c r="BO32596" s="87" t="str">
        <f t="shared" si="509"/>
        <v>0</v>
      </c>
    </row>
    <row r="32597" spans="67:67">
      <c r="BO32597" s="87" t="str">
        <f t="shared" si="509"/>
        <v>0</v>
      </c>
    </row>
    <row r="32598" spans="67:67">
      <c r="BO32598" s="87" t="str">
        <f t="shared" si="509"/>
        <v>0</v>
      </c>
    </row>
    <row r="32599" spans="67:67">
      <c r="BO32599" s="87" t="str">
        <f t="shared" si="509"/>
        <v>0</v>
      </c>
    </row>
    <row r="32600" spans="67:67">
      <c r="BO32600" s="87" t="str">
        <f t="shared" si="509"/>
        <v>0</v>
      </c>
    </row>
    <row r="32601" spans="67:67">
      <c r="BO32601" s="87" t="str">
        <f t="shared" si="509"/>
        <v>0</v>
      </c>
    </row>
    <row r="32602" spans="67:67">
      <c r="BO32602" s="87" t="str">
        <f t="shared" si="509"/>
        <v>0</v>
      </c>
    </row>
    <row r="32603" spans="67:67">
      <c r="BO32603" s="87" t="str">
        <f t="shared" si="509"/>
        <v>0</v>
      </c>
    </row>
    <row r="32604" spans="67:67">
      <c r="BO32604" s="87" t="str">
        <f t="shared" si="509"/>
        <v>0</v>
      </c>
    </row>
    <row r="32605" spans="67:67">
      <c r="BO32605" s="87" t="str">
        <f t="shared" si="509"/>
        <v>0</v>
      </c>
    </row>
    <row r="32606" spans="67:67">
      <c r="BO32606" s="87" t="str">
        <f t="shared" si="509"/>
        <v>0</v>
      </c>
    </row>
    <row r="32607" spans="67:67">
      <c r="BO32607" s="87" t="str">
        <f t="shared" si="509"/>
        <v>0</v>
      </c>
    </row>
    <row r="32608" spans="67:67">
      <c r="BO32608" s="87" t="str">
        <f t="shared" si="509"/>
        <v>0</v>
      </c>
    </row>
    <row r="32609" spans="67:67">
      <c r="BO32609" s="87" t="str">
        <f t="shared" si="509"/>
        <v>0</v>
      </c>
    </row>
    <row r="32610" spans="67:67">
      <c r="BO32610" s="87" t="str">
        <f t="shared" si="509"/>
        <v>0</v>
      </c>
    </row>
    <row r="32611" spans="67:67">
      <c r="BO32611" s="87" t="str">
        <f t="shared" si="509"/>
        <v>0</v>
      </c>
    </row>
    <row r="32612" spans="67:67">
      <c r="BO32612" s="87" t="str">
        <f t="shared" si="509"/>
        <v>0</v>
      </c>
    </row>
    <row r="32613" spans="67:67">
      <c r="BO32613" s="87" t="str">
        <f t="shared" si="509"/>
        <v>0</v>
      </c>
    </row>
    <row r="32614" spans="67:67">
      <c r="BO32614" s="87" t="str">
        <f t="shared" si="509"/>
        <v>0</v>
      </c>
    </row>
    <row r="32615" spans="67:67">
      <c r="BO32615" s="87" t="str">
        <f t="shared" si="509"/>
        <v>0</v>
      </c>
    </row>
    <row r="32616" spans="67:67">
      <c r="BO32616" s="87" t="str">
        <f t="shared" si="509"/>
        <v>0</v>
      </c>
    </row>
    <row r="32617" spans="67:67">
      <c r="BO32617" s="87" t="str">
        <f t="shared" si="509"/>
        <v>0</v>
      </c>
    </row>
    <row r="32618" spans="67:67">
      <c r="BO32618" s="87" t="str">
        <f t="shared" si="509"/>
        <v>0</v>
      </c>
    </row>
    <row r="32619" spans="67:67">
      <c r="BO32619" s="87" t="str">
        <f t="shared" si="509"/>
        <v>0</v>
      </c>
    </row>
    <row r="32620" spans="67:67">
      <c r="BO32620" s="87" t="str">
        <f t="shared" si="509"/>
        <v>0</v>
      </c>
    </row>
    <row r="32621" spans="67:67">
      <c r="BO32621" s="87" t="str">
        <f t="shared" si="509"/>
        <v>0</v>
      </c>
    </row>
    <row r="32622" spans="67:67">
      <c r="BO32622" s="87" t="str">
        <f t="shared" si="509"/>
        <v>0</v>
      </c>
    </row>
    <row r="32623" spans="67:67">
      <c r="BO32623" s="87" t="str">
        <f t="shared" si="509"/>
        <v>0</v>
      </c>
    </row>
    <row r="32624" spans="67:67">
      <c r="BO32624" s="87" t="str">
        <f t="shared" si="509"/>
        <v>0</v>
      </c>
    </row>
    <row r="32625" spans="67:67">
      <c r="BO32625" s="87" t="str">
        <f t="shared" si="509"/>
        <v>0</v>
      </c>
    </row>
    <row r="32626" spans="67:67">
      <c r="BO32626" s="87" t="str">
        <f t="shared" si="509"/>
        <v>0</v>
      </c>
    </row>
    <row r="32627" spans="67:67">
      <c r="BO32627" s="87" t="str">
        <f t="shared" si="509"/>
        <v>0</v>
      </c>
    </row>
    <row r="32628" spans="67:67">
      <c r="BO32628" s="87" t="str">
        <f t="shared" si="509"/>
        <v>0</v>
      </c>
    </row>
    <row r="32629" spans="67:67">
      <c r="BO32629" s="87" t="str">
        <f t="shared" si="509"/>
        <v>0</v>
      </c>
    </row>
    <row r="32630" spans="67:67">
      <c r="BO32630" s="87" t="str">
        <f t="shared" si="509"/>
        <v>0</v>
      </c>
    </row>
    <row r="32631" spans="67:67">
      <c r="BO32631" s="87" t="str">
        <f t="shared" si="509"/>
        <v>0</v>
      </c>
    </row>
    <row r="32632" spans="67:67">
      <c r="BO32632" s="87" t="str">
        <f t="shared" si="509"/>
        <v>0</v>
      </c>
    </row>
    <row r="32633" spans="67:67">
      <c r="BO32633" s="87" t="str">
        <f t="shared" si="509"/>
        <v>0</v>
      </c>
    </row>
    <row r="32634" spans="67:67">
      <c r="BO32634" s="87" t="str">
        <f t="shared" si="509"/>
        <v>0</v>
      </c>
    </row>
    <row r="32635" spans="67:67">
      <c r="BO32635" s="87" t="str">
        <f t="shared" si="509"/>
        <v>0</v>
      </c>
    </row>
    <row r="32636" spans="67:67">
      <c r="BO32636" s="87" t="str">
        <f t="shared" si="509"/>
        <v>0</v>
      </c>
    </row>
    <row r="32637" spans="67:67">
      <c r="BO32637" s="87" t="str">
        <f t="shared" si="509"/>
        <v>0</v>
      </c>
    </row>
    <row r="32638" spans="67:67">
      <c r="BO32638" s="87" t="str">
        <f t="shared" si="509"/>
        <v>0</v>
      </c>
    </row>
    <row r="32639" spans="67:67">
      <c r="BO32639" s="87" t="str">
        <f t="shared" si="509"/>
        <v>0</v>
      </c>
    </row>
    <row r="32640" spans="67:67">
      <c r="BO32640" s="87" t="str">
        <f t="shared" si="509"/>
        <v>0</v>
      </c>
    </row>
    <row r="32641" spans="67:67">
      <c r="BO32641" s="87" t="str">
        <f t="shared" si="509"/>
        <v>0</v>
      </c>
    </row>
    <row r="32642" spans="67:67">
      <c r="BO32642" s="87" t="str">
        <f t="shared" si="509"/>
        <v>0</v>
      </c>
    </row>
    <row r="32643" spans="67:67">
      <c r="BO32643" s="87" t="str">
        <f t="shared" si="509"/>
        <v>0</v>
      </c>
    </row>
    <row r="32644" spans="67:67">
      <c r="BO32644" s="87" t="str">
        <f t="shared" si="509"/>
        <v>0</v>
      </c>
    </row>
    <row r="32645" spans="67:67">
      <c r="BO32645" s="87" t="str">
        <f t="shared" si="509"/>
        <v>0</v>
      </c>
    </row>
    <row r="32646" spans="67:67">
      <c r="BO32646" s="87" t="str">
        <f t="shared" ref="BO32646:BO32709" si="510">IF(AND(BI32646&lt;&gt;"",BM32646&lt;&gt;"",BE32646&lt;&gt;"",BF32646&lt;&gt;"",BG32646&lt;&gt;""),(1000*9.81*BI32646*0.001*BM32646)/(BE32646*BF32646*BG32646),"0")</f>
        <v>0</v>
      </c>
    </row>
    <row r="32647" spans="67:67">
      <c r="BO32647" s="87" t="str">
        <f t="shared" si="510"/>
        <v>0</v>
      </c>
    </row>
    <row r="32648" spans="67:67">
      <c r="BO32648" s="87" t="str">
        <f t="shared" si="510"/>
        <v>0</v>
      </c>
    </row>
    <row r="32649" spans="67:67">
      <c r="BO32649" s="87" t="str">
        <f t="shared" si="510"/>
        <v>0</v>
      </c>
    </row>
    <row r="32650" spans="67:67">
      <c r="BO32650" s="87" t="str">
        <f t="shared" si="510"/>
        <v>0</v>
      </c>
    </row>
    <row r="32651" spans="67:67">
      <c r="BO32651" s="87" t="str">
        <f t="shared" si="510"/>
        <v>0</v>
      </c>
    </row>
    <row r="32652" spans="67:67">
      <c r="BO32652" s="87" t="str">
        <f t="shared" si="510"/>
        <v>0</v>
      </c>
    </row>
    <row r="32653" spans="67:67">
      <c r="BO32653" s="87" t="str">
        <f t="shared" si="510"/>
        <v>0</v>
      </c>
    </row>
    <row r="32654" spans="67:67">
      <c r="BO32654" s="87" t="str">
        <f t="shared" si="510"/>
        <v>0</v>
      </c>
    </row>
    <row r="32655" spans="67:67">
      <c r="BO32655" s="87" t="str">
        <f t="shared" si="510"/>
        <v>0</v>
      </c>
    </row>
    <row r="32656" spans="67:67">
      <c r="BO32656" s="87" t="str">
        <f t="shared" si="510"/>
        <v>0</v>
      </c>
    </row>
    <row r="32657" spans="67:67">
      <c r="BO32657" s="87" t="str">
        <f t="shared" si="510"/>
        <v>0</v>
      </c>
    </row>
    <row r="32658" spans="67:67">
      <c r="BO32658" s="87" t="str">
        <f t="shared" si="510"/>
        <v>0</v>
      </c>
    </row>
    <row r="32659" spans="67:67">
      <c r="BO32659" s="87" t="str">
        <f t="shared" si="510"/>
        <v>0</v>
      </c>
    </row>
    <row r="32660" spans="67:67">
      <c r="BO32660" s="87" t="str">
        <f t="shared" si="510"/>
        <v>0</v>
      </c>
    </row>
    <row r="32661" spans="67:67">
      <c r="BO32661" s="87" t="str">
        <f t="shared" si="510"/>
        <v>0</v>
      </c>
    </row>
    <row r="32662" spans="67:67">
      <c r="BO32662" s="87" t="str">
        <f t="shared" si="510"/>
        <v>0</v>
      </c>
    </row>
    <row r="32663" spans="67:67">
      <c r="BO32663" s="87" t="str">
        <f t="shared" si="510"/>
        <v>0</v>
      </c>
    </row>
    <row r="32664" spans="67:67">
      <c r="BO32664" s="87" t="str">
        <f t="shared" si="510"/>
        <v>0</v>
      </c>
    </row>
    <row r="32665" spans="67:67">
      <c r="BO32665" s="87" t="str">
        <f t="shared" si="510"/>
        <v>0</v>
      </c>
    </row>
    <row r="32666" spans="67:67">
      <c r="BO32666" s="87" t="str">
        <f t="shared" si="510"/>
        <v>0</v>
      </c>
    </row>
    <row r="32667" spans="67:67">
      <c r="BO32667" s="87" t="str">
        <f t="shared" si="510"/>
        <v>0</v>
      </c>
    </row>
    <row r="32668" spans="67:67">
      <c r="BO32668" s="87" t="str">
        <f t="shared" si="510"/>
        <v>0</v>
      </c>
    </row>
    <row r="32669" spans="67:67">
      <c r="BO32669" s="87" t="str">
        <f t="shared" si="510"/>
        <v>0</v>
      </c>
    </row>
    <row r="32670" spans="67:67">
      <c r="BO32670" s="87" t="str">
        <f t="shared" si="510"/>
        <v>0</v>
      </c>
    </row>
    <row r="32671" spans="67:67">
      <c r="BO32671" s="87" t="str">
        <f t="shared" si="510"/>
        <v>0</v>
      </c>
    </row>
    <row r="32672" spans="67:67">
      <c r="BO32672" s="87" t="str">
        <f t="shared" si="510"/>
        <v>0</v>
      </c>
    </row>
    <row r="32673" spans="67:67">
      <c r="BO32673" s="87" t="str">
        <f t="shared" si="510"/>
        <v>0</v>
      </c>
    </row>
    <row r="32674" spans="67:67">
      <c r="BO32674" s="87" t="str">
        <f t="shared" si="510"/>
        <v>0</v>
      </c>
    </row>
    <row r="32675" spans="67:67">
      <c r="BO32675" s="87" t="str">
        <f t="shared" si="510"/>
        <v>0</v>
      </c>
    </row>
    <row r="32676" spans="67:67">
      <c r="BO32676" s="87" t="str">
        <f t="shared" si="510"/>
        <v>0</v>
      </c>
    </row>
    <row r="32677" spans="67:67">
      <c r="BO32677" s="87" t="str">
        <f t="shared" si="510"/>
        <v>0</v>
      </c>
    </row>
    <row r="32678" spans="67:67">
      <c r="BO32678" s="87" t="str">
        <f t="shared" si="510"/>
        <v>0</v>
      </c>
    </row>
    <row r="32679" spans="67:67">
      <c r="BO32679" s="87" t="str">
        <f t="shared" si="510"/>
        <v>0</v>
      </c>
    </row>
    <row r="32680" spans="67:67">
      <c r="BO32680" s="87" t="str">
        <f t="shared" si="510"/>
        <v>0</v>
      </c>
    </row>
    <row r="32681" spans="67:67">
      <c r="BO32681" s="87" t="str">
        <f t="shared" si="510"/>
        <v>0</v>
      </c>
    </row>
    <row r="32682" spans="67:67">
      <c r="BO32682" s="87" t="str">
        <f t="shared" si="510"/>
        <v>0</v>
      </c>
    </row>
    <row r="32683" spans="67:67">
      <c r="BO32683" s="87" t="str">
        <f t="shared" si="510"/>
        <v>0</v>
      </c>
    </row>
    <row r="32684" spans="67:67">
      <c r="BO32684" s="87" t="str">
        <f t="shared" si="510"/>
        <v>0</v>
      </c>
    </row>
    <row r="32685" spans="67:67">
      <c r="BO32685" s="87" t="str">
        <f t="shared" si="510"/>
        <v>0</v>
      </c>
    </row>
    <row r="32686" spans="67:67">
      <c r="BO32686" s="87" t="str">
        <f t="shared" si="510"/>
        <v>0</v>
      </c>
    </row>
    <row r="32687" spans="67:67">
      <c r="BO32687" s="87" t="str">
        <f t="shared" si="510"/>
        <v>0</v>
      </c>
    </row>
    <row r="32688" spans="67:67">
      <c r="BO32688" s="87" t="str">
        <f t="shared" si="510"/>
        <v>0</v>
      </c>
    </row>
    <row r="32689" spans="67:67">
      <c r="BO32689" s="87" t="str">
        <f t="shared" si="510"/>
        <v>0</v>
      </c>
    </row>
    <row r="32690" spans="67:67">
      <c r="BO32690" s="87" t="str">
        <f t="shared" si="510"/>
        <v>0</v>
      </c>
    </row>
    <row r="32691" spans="67:67">
      <c r="BO32691" s="87" t="str">
        <f t="shared" si="510"/>
        <v>0</v>
      </c>
    </row>
    <row r="32692" spans="67:67">
      <c r="BO32692" s="87" t="str">
        <f t="shared" si="510"/>
        <v>0</v>
      </c>
    </row>
    <row r="32693" spans="67:67">
      <c r="BO32693" s="87" t="str">
        <f t="shared" si="510"/>
        <v>0</v>
      </c>
    </row>
    <row r="32694" spans="67:67">
      <c r="BO32694" s="87" t="str">
        <f t="shared" si="510"/>
        <v>0</v>
      </c>
    </row>
    <row r="32695" spans="67:67">
      <c r="BO32695" s="87" t="str">
        <f t="shared" si="510"/>
        <v>0</v>
      </c>
    </row>
    <row r="32696" spans="67:67">
      <c r="BO32696" s="87" t="str">
        <f t="shared" si="510"/>
        <v>0</v>
      </c>
    </row>
    <row r="32697" spans="67:67">
      <c r="BO32697" s="87" t="str">
        <f t="shared" si="510"/>
        <v>0</v>
      </c>
    </row>
    <row r="32698" spans="67:67">
      <c r="BO32698" s="87" t="str">
        <f t="shared" si="510"/>
        <v>0</v>
      </c>
    </row>
    <row r="32699" spans="67:67">
      <c r="BO32699" s="87" t="str">
        <f t="shared" si="510"/>
        <v>0</v>
      </c>
    </row>
    <row r="32700" spans="67:67">
      <c r="BO32700" s="87" t="str">
        <f t="shared" si="510"/>
        <v>0</v>
      </c>
    </row>
    <row r="32701" spans="67:67">
      <c r="BO32701" s="87" t="str">
        <f t="shared" si="510"/>
        <v>0</v>
      </c>
    </row>
    <row r="32702" spans="67:67">
      <c r="BO32702" s="87" t="str">
        <f t="shared" si="510"/>
        <v>0</v>
      </c>
    </row>
    <row r="32703" spans="67:67">
      <c r="BO32703" s="87" t="str">
        <f t="shared" si="510"/>
        <v>0</v>
      </c>
    </row>
    <row r="32704" spans="67:67">
      <c r="BO32704" s="87" t="str">
        <f t="shared" si="510"/>
        <v>0</v>
      </c>
    </row>
    <row r="32705" spans="67:67">
      <c r="BO32705" s="87" t="str">
        <f t="shared" si="510"/>
        <v>0</v>
      </c>
    </row>
    <row r="32706" spans="67:67">
      <c r="BO32706" s="87" t="str">
        <f t="shared" si="510"/>
        <v>0</v>
      </c>
    </row>
    <row r="32707" spans="67:67">
      <c r="BO32707" s="87" t="str">
        <f t="shared" si="510"/>
        <v>0</v>
      </c>
    </row>
    <row r="32708" spans="67:67">
      <c r="BO32708" s="87" t="str">
        <f t="shared" si="510"/>
        <v>0</v>
      </c>
    </row>
    <row r="32709" spans="67:67">
      <c r="BO32709" s="87" t="str">
        <f t="shared" si="510"/>
        <v>0</v>
      </c>
    </row>
    <row r="32710" spans="67:67">
      <c r="BO32710" s="87" t="str">
        <f t="shared" ref="BO32710:BO32773" si="511">IF(AND(BI32710&lt;&gt;"",BM32710&lt;&gt;"",BE32710&lt;&gt;"",BF32710&lt;&gt;"",BG32710&lt;&gt;""),(1000*9.81*BI32710*0.001*BM32710)/(BE32710*BF32710*BG32710),"0")</f>
        <v>0</v>
      </c>
    </row>
    <row r="32711" spans="67:67">
      <c r="BO32711" s="87" t="str">
        <f t="shared" si="511"/>
        <v>0</v>
      </c>
    </row>
    <row r="32712" spans="67:67">
      <c r="BO32712" s="87" t="str">
        <f t="shared" si="511"/>
        <v>0</v>
      </c>
    </row>
    <row r="32713" spans="67:67">
      <c r="BO32713" s="87" t="str">
        <f t="shared" si="511"/>
        <v>0</v>
      </c>
    </row>
    <row r="32714" spans="67:67">
      <c r="BO32714" s="87" t="str">
        <f t="shared" si="511"/>
        <v>0</v>
      </c>
    </row>
    <row r="32715" spans="67:67">
      <c r="BO32715" s="87" t="str">
        <f t="shared" si="511"/>
        <v>0</v>
      </c>
    </row>
    <row r="32716" spans="67:67">
      <c r="BO32716" s="87" t="str">
        <f t="shared" si="511"/>
        <v>0</v>
      </c>
    </row>
    <row r="32717" spans="67:67">
      <c r="BO32717" s="87" t="str">
        <f t="shared" si="511"/>
        <v>0</v>
      </c>
    </row>
    <row r="32718" spans="67:67">
      <c r="BO32718" s="87" t="str">
        <f t="shared" si="511"/>
        <v>0</v>
      </c>
    </row>
    <row r="32719" spans="67:67">
      <c r="BO32719" s="87" t="str">
        <f t="shared" si="511"/>
        <v>0</v>
      </c>
    </row>
    <row r="32720" spans="67:67">
      <c r="BO32720" s="87" t="str">
        <f t="shared" si="511"/>
        <v>0</v>
      </c>
    </row>
    <row r="32721" spans="67:67">
      <c r="BO32721" s="87" t="str">
        <f t="shared" si="511"/>
        <v>0</v>
      </c>
    </row>
    <row r="32722" spans="67:67">
      <c r="BO32722" s="87" t="str">
        <f t="shared" si="511"/>
        <v>0</v>
      </c>
    </row>
    <row r="32723" spans="67:67">
      <c r="BO32723" s="87" t="str">
        <f t="shared" si="511"/>
        <v>0</v>
      </c>
    </row>
    <row r="32724" spans="67:67">
      <c r="BO32724" s="87" t="str">
        <f t="shared" si="511"/>
        <v>0</v>
      </c>
    </row>
    <row r="32725" spans="67:67">
      <c r="BO32725" s="87" t="str">
        <f t="shared" si="511"/>
        <v>0</v>
      </c>
    </row>
    <row r="32726" spans="67:67">
      <c r="BO32726" s="87" t="str">
        <f t="shared" si="511"/>
        <v>0</v>
      </c>
    </row>
    <row r="32727" spans="67:67">
      <c r="BO32727" s="87" t="str">
        <f t="shared" si="511"/>
        <v>0</v>
      </c>
    </row>
    <row r="32728" spans="67:67">
      <c r="BO32728" s="87" t="str">
        <f t="shared" si="511"/>
        <v>0</v>
      </c>
    </row>
    <row r="32729" spans="67:67">
      <c r="BO32729" s="87" t="str">
        <f t="shared" si="511"/>
        <v>0</v>
      </c>
    </row>
    <row r="32730" spans="67:67">
      <c r="BO32730" s="87" t="str">
        <f t="shared" si="511"/>
        <v>0</v>
      </c>
    </row>
    <row r="32731" spans="67:67">
      <c r="BO32731" s="87" t="str">
        <f t="shared" si="511"/>
        <v>0</v>
      </c>
    </row>
    <row r="32732" spans="67:67">
      <c r="BO32732" s="87" t="str">
        <f t="shared" si="511"/>
        <v>0</v>
      </c>
    </row>
    <row r="32733" spans="67:67">
      <c r="BO32733" s="87" t="str">
        <f t="shared" si="511"/>
        <v>0</v>
      </c>
    </row>
    <row r="32734" spans="67:67">
      <c r="BO32734" s="87" t="str">
        <f t="shared" si="511"/>
        <v>0</v>
      </c>
    </row>
    <row r="32735" spans="67:67">
      <c r="BO32735" s="87" t="str">
        <f t="shared" si="511"/>
        <v>0</v>
      </c>
    </row>
    <row r="32736" spans="67:67">
      <c r="BO32736" s="87" t="str">
        <f t="shared" si="511"/>
        <v>0</v>
      </c>
    </row>
    <row r="32737" spans="67:67">
      <c r="BO32737" s="87" t="str">
        <f t="shared" si="511"/>
        <v>0</v>
      </c>
    </row>
    <row r="32738" spans="67:67">
      <c r="BO32738" s="87" t="str">
        <f t="shared" si="511"/>
        <v>0</v>
      </c>
    </row>
    <row r="32739" spans="67:67">
      <c r="BO32739" s="87" t="str">
        <f t="shared" si="511"/>
        <v>0</v>
      </c>
    </row>
    <row r="32740" spans="67:67">
      <c r="BO32740" s="87" t="str">
        <f t="shared" si="511"/>
        <v>0</v>
      </c>
    </row>
    <row r="32741" spans="67:67">
      <c r="BO32741" s="87" t="str">
        <f t="shared" si="511"/>
        <v>0</v>
      </c>
    </row>
    <row r="32742" spans="67:67">
      <c r="BO32742" s="87" t="str">
        <f t="shared" si="511"/>
        <v>0</v>
      </c>
    </row>
    <row r="32743" spans="67:67">
      <c r="BO32743" s="87" t="str">
        <f t="shared" si="511"/>
        <v>0</v>
      </c>
    </row>
    <row r="32744" spans="67:67">
      <c r="BO32744" s="87" t="str">
        <f t="shared" si="511"/>
        <v>0</v>
      </c>
    </row>
    <row r="32745" spans="67:67">
      <c r="BO32745" s="87" t="str">
        <f t="shared" si="511"/>
        <v>0</v>
      </c>
    </row>
    <row r="32746" spans="67:67">
      <c r="BO32746" s="87" t="str">
        <f t="shared" si="511"/>
        <v>0</v>
      </c>
    </row>
    <row r="32747" spans="67:67">
      <c r="BO32747" s="87" t="str">
        <f t="shared" si="511"/>
        <v>0</v>
      </c>
    </row>
    <row r="32748" spans="67:67">
      <c r="BO32748" s="87" t="str">
        <f t="shared" si="511"/>
        <v>0</v>
      </c>
    </row>
    <row r="32749" spans="67:67">
      <c r="BO32749" s="87" t="str">
        <f t="shared" si="511"/>
        <v>0</v>
      </c>
    </row>
    <row r="32750" spans="67:67">
      <c r="BO32750" s="87" t="str">
        <f t="shared" si="511"/>
        <v>0</v>
      </c>
    </row>
    <row r="32751" spans="67:67">
      <c r="BO32751" s="87" t="str">
        <f t="shared" si="511"/>
        <v>0</v>
      </c>
    </row>
    <row r="32752" spans="67:67">
      <c r="BO32752" s="87" t="str">
        <f t="shared" si="511"/>
        <v>0</v>
      </c>
    </row>
    <row r="32753" spans="67:67">
      <c r="BO32753" s="87" t="str">
        <f t="shared" si="511"/>
        <v>0</v>
      </c>
    </row>
    <row r="32754" spans="67:67">
      <c r="BO32754" s="87" t="str">
        <f t="shared" si="511"/>
        <v>0</v>
      </c>
    </row>
    <row r="32755" spans="67:67">
      <c r="BO32755" s="87" t="str">
        <f t="shared" si="511"/>
        <v>0</v>
      </c>
    </row>
    <row r="32756" spans="67:67">
      <c r="BO32756" s="87" t="str">
        <f t="shared" si="511"/>
        <v>0</v>
      </c>
    </row>
    <row r="32757" spans="67:67">
      <c r="BO32757" s="87" t="str">
        <f t="shared" si="511"/>
        <v>0</v>
      </c>
    </row>
    <row r="32758" spans="67:67">
      <c r="BO32758" s="87" t="str">
        <f t="shared" si="511"/>
        <v>0</v>
      </c>
    </row>
    <row r="32759" spans="67:67">
      <c r="BO32759" s="87" t="str">
        <f t="shared" si="511"/>
        <v>0</v>
      </c>
    </row>
    <row r="32760" spans="67:67">
      <c r="BO32760" s="87" t="str">
        <f t="shared" si="511"/>
        <v>0</v>
      </c>
    </row>
    <row r="32761" spans="67:67">
      <c r="BO32761" s="87" t="str">
        <f t="shared" si="511"/>
        <v>0</v>
      </c>
    </row>
    <row r="32762" spans="67:67">
      <c r="BO32762" s="87" t="str">
        <f t="shared" si="511"/>
        <v>0</v>
      </c>
    </row>
    <row r="32763" spans="67:67">
      <c r="BO32763" s="87" t="str">
        <f t="shared" si="511"/>
        <v>0</v>
      </c>
    </row>
    <row r="32764" spans="67:67">
      <c r="BO32764" s="87" t="str">
        <f t="shared" si="511"/>
        <v>0</v>
      </c>
    </row>
    <row r="32765" spans="67:67">
      <c r="BO32765" s="87" t="str">
        <f t="shared" si="511"/>
        <v>0</v>
      </c>
    </row>
    <row r="32766" spans="67:67">
      <c r="BO32766" s="87" t="str">
        <f t="shared" si="511"/>
        <v>0</v>
      </c>
    </row>
    <row r="32767" spans="67:67">
      <c r="BO32767" s="87" t="str">
        <f t="shared" si="511"/>
        <v>0</v>
      </c>
    </row>
    <row r="32768" spans="67:67">
      <c r="BO32768" s="87" t="str">
        <f t="shared" si="511"/>
        <v>0</v>
      </c>
    </row>
    <row r="32769" spans="67:67">
      <c r="BO32769" s="87" t="str">
        <f t="shared" si="511"/>
        <v>0</v>
      </c>
    </row>
    <row r="32770" spans="67:67">
      <c r="BO32770" s="87" t="str">
        <f t="shared" si="511"/>
        <v>0</v>
      </c>
    </row>
    <row r="32771" spans="67:67">
      <c r="BO32771" s="87" t="str">
        <f t="shared" si="511"/>
        <v>0</v>
      </c>
    </row>
    <row r="32772" spans="67:67">
      <c r="BO32772" s="87" t="str">
        <f t="shared" si="511"/>
        <v>0</v>
      </c>
    </row>
    <row r="32773" spans="67:67">
      <c r="BO32773" s="87" t="str">
        <f t="shared" si="511"/>
        <v>0</v>
      </c>
    </row>
    <row r="32774" spans="67:67">
      <c r="BO32774" s="87" t="str">
        <f t="shared" ref="BO32774:BO32837" si="512">IF(AND(BI32774&lt;&gt;"",BM32774&lt;&gt;"",BE32774&lt;&gt;"",BF32774&lt;&gt;"",BG32774&lt;&gt;""),(1000*9.81*BI32774*0.001*BM32774)/(BE32774*BF32774*BG32774),"0")</f>
        <v>0</v>
      </c>
    </row>
    <row r="32775" spans="67:67">
      <c r="BO32775" s="87" t="str">
        <f t="shared" si="512"/>
        <v>0</v>
      </c>
    </row>
    <row r="32776" spans="67:67">
      <c r="BO32776" s="87" t="str">
        <f t="shared" si="512"/>
        <v>0</v>
      </c>
    </row>
    <row r="32777" spans="67:67">
      <c r="BO32777" s="87" t="str">
        <f t="shared" si="512"/>
        <v>0</v>
      </c>
    </row>
    <row r="32778" spans="67:67">
      <c r="BO32778" s="87" t="str">
        <f t="shared" si="512"/>
        <v>0</v>
      </c>
    </row>
    <row r="32779" spans="67:67">
      <c r="BO32779" s="87" t="str">
        <f t="shared" si="512"/>
        <v>0</v>
      </c>
    </row>
    <row r="32780" spans="67:67">
      <c r="BO32780" s="87" t="str">
        <f t="shared" si="512"/>
        <v>0</v>
      </c>
    </row>
    <row r="32781" spans="67:67">
      <c r="BO32781" s="87" t="str">
        <f t="shared" si="512"/>
        <v>0</v>
      </c>
    </row>
    <row r="32782" spans="67:67">
      <c r="BO32782" s="87" t="str">
        <f t="shared" si="512"/>
        <v>0</v>
      </c>
    </row>
    <row r="32783" spans="67:67">
      <c r="BO32783" s="87" t="str">
        <f t="shared" si="512"/>
        <v>0</v>
      </c>
    </row>
    <row r="32784" spans="67:67">
      <c r="BO32784" s="87" t="str">
        <f t="shared" si="512"/>
        <v>0</v>
      </c>
    </row>
    <row r="32785" spans="67:67">
      <c r="BO32785" s="87" t="str">
        <f t="shared" si="512"/>
        <v>0</v>
      </c>
    </row>
    <row r="32786" spans="67:67">
      <c r="BO32786" s="87" t="str">
        <f t="shared" si="512"/>
        <v>0</v>
      </c>
    </row>
    <row r="32787" spans="67:67">
      <c r="BO32787" s="87" t="str">
        <f t="shared" si="512"/>
        <v>0</v>
      </c>
    </row>
    <row r="32788" spans="67:67">
      <c r="BO32788" s="87" t="str">
        <f t="shared" si="512"/>
        <v>0</v>
      </c>
    </row>
    <row r="32789" spans="67:67">
      <c r="BO32789" s="87" t="str">
        <f t="shared" si="512"/>
        <v>0</v>
      </c>
    </row>
    <row r="32790" spans="67:67">
      <c r="BO32790" s="87" t="str">
        <f t="shared" si="512"/>
        <v>0</v>
      </c>
    </row>
    <row r="32791" spans="67:67">
      <c r="BO32791" s="87" t="str">
        <f t="shared" si="512"/>
        <v>0</v>
      </c>
    </row>
    <row r="32792" spans="67:67">
      <c r="BO32792" s="87" t="str">
        <f t="shared" si="512"/>
        <v>0</v>
      </c>
    </row>
    <row r="32793" spans="67:67">
      <c r="BO32793" s="87" t="str">
        <f t="shared" si="512"/>
        <v>0</v>
      </c>
    </row>
    <row r="32794" spans="67:67">
      <c r="BO32794" s="87" t="str">
        <f t="shared" si="512"/>
        <v>0</v>
      </c>
    </row>
    <row r="32795" spans="67:67">
      <c r="BO32795" s="87" t="str">
        <f t="shared" si="512"/>
        <v>0</v>
      </c>
    </row>
    <row r="32796" spans="67:67">
      <c r="BO32796" s="87" t="str">
        <f t="shared" si="512"/>
        <v>0</v>
      </c>
    </row>
    <row r="32797" spans="67:67">
      <c r="BO32797" s="87" t="str">
        <f t="shared" si="512"/>
        <v>0</v>
      </c>
    </row>
    <row r="32798" spans="67:67">
      <c r="BO32798" s="87" t="str">
        <f t="shared" si="512"/>
        <v>0</v>
      </c>
    </row>
    <row r="32799" spans="67:67">
      <c r="BO32799" s="87" t="str">
        <f t="shared" si="512"/>
        <v>0</v>
      </c>
    </row>
    <row r="32800" spans="67:67">
      <c r="BO32800" s="87" t="str">
        <f t="shared" si="512"/>
        <v>0</v>
      </c>
    </row>
    <row r="32801" spans="67:67">
      <c r="BO32801" s="87" t="str">
        <f t="shared" si="512"/>
        <v>0</v>
      </c>
    </row>
    <row r="32802" spans="67:67">
      <c r="BO32802" s="87" t="str">
        <f t="shared" si="512"/>
        <v>0</v>
      </c>
    </row>
    <row r="32803" spans="67:67">
      <c r="BO32803" s="87" t="str">
        <f t="shared" si="512"/>
        <v>0</v>
      </c>
    </row>
    <row r="32804" spans="67:67">
      <c r="BO32804" s="87" t="str">
        <f t="shared" si="512"/>
        <v>0</v>
      </c>
    </row>
    <row r="32805" spans="67:67">
      <c r="BO32805" s="87" t="str">
        <f t="shared" si="512"/>
        <v>0</v>
      </c>
    </row>
    <row r="32806" spans="67:67">
      <c r="BO32806" s="87" t="str">
        <f t="shared" si="512"/>
        <v>0</v>
      </c>
    </row>
    <row r="32807" spans="67:67">
      <c r="BO32807" s="87" t="str">
        <f t="shared" si="512"/>
        <v>0</v>
      </c>
    </row>
    <row r="32808" spans="67:67">
      <c r="BO32808" s="87" t="str">
        <f t="shared" si="512"/>
        <v>0</v>
      </c>
    </row>
    <row r="32809" spans="67:67">
      <c r="BO32809" s="87" t="str">
        <f t="shared" si="512"/>
        <v>0</v>
      </c>
    </row>
    <row r="32810" spans="67:67">
      <c r="BO32810" s="87" t="str">
        <f t="shared" si="512"/>
        <v>0</v>
      </c>
    </row>
    <row r="32811" spans="67:67">
      <c r="BO32811" s="87" t="str">
        <f t="shared" si="512"/>
        <v>0</v>
      </c>
    </row>
    <row r="32812" spans="67:67">
      <c r="BO32812" s="87" t="str">
        <f t="shared" si="512"/>
        <v>0</v>
      </c>
    </row>
    <row r="32813" spans="67:67">
      <c r="BO32813" s="87" t="str">
        <f t="shared" si="512"/>
        <v>0</v>
      </c>
    </row>
    <row r="32814" spans="67:67">
      <c r="BO32814" s="87" t="str">
        <f t="shared" si="512"/>
        <v>0</v>
      </c>
    </row>
    <row r="32815" spans="67:67">
      <c r="BO32815" s="87" t="str">
        <f t="shared" si="512"/>
        <v>0</v>
      </c>
    </row>
    <row r="32816" spans="67:67">
      <c r="BO32816" s="87" t="str">
        <f t="shared" si="512"/>
        <v>0</v>
      </c>
    </row>
    <row r="32817" spans="67:67">
      <c r="BO32817" s="87" t="str">
        <f t="shared" si="512"/>
        <v>0</v>
      </c>
    </row>
    <row r="32818" spans="67:67">
      <c r="BO32818" s="87" t="str">
        <f t="shared" si="512"/>
        <v>0</v>
      </c>
    </row>
    <row r="32819" spans="67:67">
      <c r="BO32819" s="87" t="str">
        <f t="shared" si="512"/>
        <v>0</v>
      </c>
    </row>
    <row r="32820" spans="67:67">
      <c r="BO32820" s="87" t="str">
        <f t="shared" si="512"/>
        <v>0</v>
      </c>
    </row>
    <row r="32821" spans="67:67">
      <c r="BO32821" s="87" t="str">
        <f t="shared" si="512"/>
        <v>0</v>
      </c>
    </row>
    <row r="32822" spans="67:67">
      <c r="BO32822" s="87" t="str">
        <f t="shared" si="512"/>
        <v>0</v>
      </c>
    </row>
    <row r="32823" spans="67:67">
      <c r="BO32823" s="87" t="str">
        <f t="shared" si="512"/>
        <v>0</v>
      </c>
    </row>
    <row r="32824" spans="67:67">
      <c r="BO32824" s="87" t="str">
        <f t="shared" si="512"/>
        <v>0</v>
      </c>
    </row>
    <row r="32825" spans="67:67">
      <c r="BO32825" s="87" t="str">
        <f t="shared" si="512"/>
        <v>0</v>
      </c>
    </row>
    <row r="32826" spans="67:67">
      <c r="BO32826" s="87" t="str">
        <f t="shared" si="512"/>
        <v>0</v>
      </c>
    </row>
    <row r="32827" spans="67:67">
      <c r="BO32827" s="87" t="str">
        <f t="shared" si="512"/>
        <v>0</v>
      </c>
    </row>
    <row r="32828" spans="67:67">
      <c r="BO32828" s="87" t="str">
        <f t="shared" si="512"/>
        <v>0</v>
      </c>
    </row>
    <row r="32829" spans="67:67">
      <c r="BO32829" s="87" t="str">
        <f t="shared" si="512"/>
        <v>0</v>
      </c>
    </row>
    <row r="32830" spans="67:67">
      <c r="BO32830" s="87" t="str">
        <f t="shared" si="512"/>
        <v>0</v>
      </c>
    </row>
    <row r="32831" spans="67:67">
      <c r="BO32831" s="87" t="str">
        <f t="shared" si="512"/>
        <v>0</v>
      </c>
    </row>
    <row r="32832" spans="67:67">
      <c r="BO32832" s="87" t="str">
        <f t="shared" si="512"/>
        <v>0</v>
      </c>
    </row>
    <row r="32833" spans="67:67">
      <c r="BO32833" s="87" t="str">
        <f t="shared" si="512"/>
        <v>0</v>
      </c>
    </row>
    <row r="32834" spans="67:67">
      <c r="BO32834" s="87" t="str">
        <f t="shared" si="512"/>
        <v>0</v>
      </c>
    </row>
    <row r="32835" spans="67:67">
      <c r="BO32835" s="87" t="str">
        <f t="shared" si="512"/>
        <v>0</v>
      </c>
    </row>
    <row r="32836" spans="67:67">
      <c r="BO32836" s="87" t="str">
        <f t="shared" si="512"/>
        <v>0</v>
      </c>
    </row>
    <row r="32837" spans="67:67">
      <c r="BO32837" s="87" t="str">
        <f t="shared" si="512"/>
        <v>0</v>
      </c>
    </row>
    <row r="32838" spans="67:67">
      <c r="BO32838" s="87" t="str">
        <f t="shared" ref="BO32838:BO32901" si="513">IF(AND(BI32838&lt;&gt;"",BM32838&lt;&gt;"",BE32838&lt;&gt;"",BF32838&lt;&gt;"",BG32838&lt;&gt;""),(1000*9.81*BI32838*0.001*BM32838)/(BE32838*BF32838*BG32838),"0")</f>
        <v>0</v>
      </c>
    </row>
    <row r="32839" spans="67:67">
      <c r="BO32839" s="87" t="str">
        <f t="shared" si="513"/>
        <v>0</v>
      </c>
    </row>
    <row r="32840" spans="67:67">
      <c r="BO32840" s="87" t="str">
        <f t="shared" si="513"/>
        <v>0</v>
      </c>
    </row>
    <row r="32841" spans="67:67">
      <c r="BO32841" s="87" t="str">
        <f t="shared" si="513"/>
        <v>0</v>
      </c>
    </row>
    <row r="32842" spans="67:67">
      <c r="BO32842" s="87" t="str">
        <f t="shared" si="513"/>
        <v>0</v>
      </c>
    </row>
    <row r="32843" spans="67:67">
      <c r="BO32843" s="87" t="str">
        <f t="shared" si="513"/>
        <v>0</v>
      </c>
    </row>
    <row r="32844" spans="67:67">
      <c r="BO32844" s="87" t="str">
        <f t="shared" si="513"/>
        <v>0</v>
      </c>
    </row>
    <row r="32845" spans="67:67">
      <c r="BO32845" s="87" t="str">
        <f t="shared" si="513"/>
        <v>0</v>
      </c>
    </row>
    <row r="32846" spans="67:67">
      <c r="BO32846" s="87" t="str">
        <f t="shared" si="513"/>
        <v>0</v>
      </c>
    </row>
    <row r="32847" spans="67:67">
      <c r="BO32847" s="87" t="str">
        <f t="shared" si="513"/>
        <v>0</v>
      </c>
    </row>
    <row r="32848" spans="67:67">
      <c r="BO32848" s="87" t="str">
        <f t="shared" si="513"/>
        <v>0</v>
      </c>
    </row>
    <row r="32849" spans="67:67">
      <c r="BO32849" s="87" t="str">
        <f t="shared" si="513"/>
        <v>0</v>
      </c>
    </row>
    <row r="32850" spans="67:67">
      <c r="BO32850" s="87" t="str">
        <f t="shared" si="513"/>
        <v>0</v>
      </c>
    </row>
    <row r="32851" spans="67:67">
      <c r="BO32851" s="87" t="str">
        <f t="shared" si="513"/>
        <v>0</v>
      </c>
    </row>
    <row r="32852" spans="67:67">
      <c r="BO32852" s="87" t="str">
        <f t="shared" si="513"/>
        <v>0</v>
      </c>
    </row>
    <row r="32853" spans="67:67">
      <c r="BO32853" s="87" t="str">
        <f t="shared" si="513"/>
        <v>0</v>
      </c>
    </row>
    <row r="32854" spans="67:67">
      <c r="BO32854" s="87" t="str">
        <f t="shared" si="513"/>
        <v>0</v>
      </c>
    </row>
    <row r="32855" spans="67:67">
      <c r="BO32855" s="87" t="str">
        <f t="shared" si="513"/>
        <v>0</v>
      </c>
    </row>
    <row r="32856" spans="67:67">
      <c r="BO32856" s="87" t="str">
        <f t="shared" si="513"/>
        <v>0</v>
      </c>
    </row>
    <row r="32857" spans="67:67">
      <c r="BO32857" s="87" t="str">
        <f t="shared" si="513"/>
        <v>0</v>
      </c>
    </row>
    <row r="32858" spans="67:67">
      <c r="BO32858" s="87" t="str">
        <f t="shared" si="513"/>
        <v>0</v>
      </c>
    </row>
    <row r="32859" spans="67:67">
      <c r="BO32859" s="87" t="str">
        <f t="shared" si="513"/>
        <v>0</v>
      </c>
    </row>
    <row r="32860" spans="67:67">
      <c r="BO32860" s="87" t="str">
        <f t="shared" si="513"/>
        <v>0</v>
      </c>
    </row>
    <row r="32861" spans="67:67">
      <c r="BO32861" s="87" t="str">
        <f t="shared" si="513"/>
        <v>0</v>
      </c>
    </row>
    <row r="32862" spans="67:67">
      <c r="BO32862" s="87" t="str">
        <f t="shared" si="513"/>
        <v>0</v>
      </c>
    </row>
    <row r="32863" spans="67:67">
      <c r="BO32863" s="87" t="str">
        <f t="shared" si="513"/>
        <v>0</v>
      </c>
    </row>
    <row r="32864" spans="67:67">
      <c r="BO32864" s="87" t="str">
        <f t="shared" si="513"/>
        <v>0</v>
      </c>
    </row>
    <row r="32865" spans="67:67">
      <c r="BO32865" s="87" t="str">
        <f t="shared" si="513"/>
        <v>0</v>
      </c>
    </row>
    <row r="32866" spans="67:67">
      <c r="BO32866" s="87" t="str">
        <f t="shared" si="513"/>
        <v>0</v>
      </c>
    </row>
    <row r="32867" spans="67:67">
      <c r="BO32867" s="87" t="str">
        <f t="shared" si="513"/>
        <v>0</v>
      </c>
    </row>
    <row r="32868" spans="67:67">
      <c r="BO32868" s="87" t="str">
        <f t="shared" si="513"/>
        <v>0</v>
      </c>
    </row>
    <row r="32869" spans="67:67">
      <c r="BO32869" s="87" t="str">
        <f t="shared" si="513"/>
        <v>0</v>
      </c>
    </row>
    <row r="32870" spans="67:67">
      <c r="BO32870" s="87" t="str">
        <f t="shared" si="513"/>
        <v>0</v>
      </c>
    </row>
    <row r="32871" spans="67:67">
      <c r="BO32871" s="87" t="str">
        <f t="shared" si="513"/>
        <v>0</v>
      </c>
    </row>
    <row r="32872" spans="67:67">
      <c r="BO32872" s="87" t="str">
        <f t="shared" si="513"/>
        <v>0</v>
      </c>
    </row>
    <row r="32873" spans="67:67">
      <c r="BO32873" s="87" t="str">
        <f t="shared" si="513"/>
        <v>0</v>
      </c>
    </row>
    <row r="32874" spans="67:67">
      <c r="BO32874" s="87" t="str">
        <f t="shared" si="513"/>
        <v>0</v>
      </c>
    </row>
    <row r="32875" spans="67:67">
      <c r="BO32875" s="87" t="str">
        <f t="shared" si="513"/>
        <v>0</v>
      </c>
    </row>
    <row r="32876" spans="67:67">
      <c r="BO32876" s="87" t="str">
        <f t="shared" si="513"/>
        <v>0</v>
      </c>
    </row>
    <row r="32877" spans="67:67">
      <c r="BO32877" s="87" t="str">
        <f t="shared" si="513"/>
        <v>0</v>
      </c>
    </row>
    <row r="32878" spans="67:67">
      <c r="BO32878" s="87" t="str">
        <f t="shared" si="513"/>
        <v>0</v>
      </c>
    </row>
    <row r="32879" spans="67:67">
      <c r="BO32879" s="87" t="str">
        <f t="shared" si="513"/>
        <v>0</v>
      </c>
    </row>
    <row r="32880" spans="67:67">
      <c r="BO32880" s="87" t="str">
        <f t="shared" si="513"/>
        <v>0</v>
      </c>
    </row>
    <row r="32881" spans="67:67">
      <c r="BO32881" s="87" t="str">
        <f t="shared" si="513"/>
        <v>0</v>
      </c>
    </row>
    <row r="32882" spans="67:67">
      <c r="BO32882" s="87" t="str">
        <f t="shared" si="513"/>
        <v>0</v>
      </c>
    </row>
    <row r="32883" spans="67:67">
      <c r="BO32883" s="87" t="str">
        <f t="shared" si="513"/>
        <v>0</v>
      </c>
    </row>
    <row r="32884" spans="67:67">
      <c r="BO32884" s="87" t="str">
        <f t="shared" si="513"/>
        <v>0</v>
      </c>
    </row>
    <row r="32885" spans="67:67">
      <c r="BO32885" s="87" t="str">
        <f t="shared" si="513"/>
        <v>0</v>
      </c>
    </row>
    <row r="32886" spans="67:67">
      <c r="BO32886" s="87" t="str">
        <f t="shared" si="513"/>
        <v>0</v>
      </c>
    </row>
    <row r="32887" spans="67:67">
      <c r="BO32887" s="87" t="str">
        <f t="shared" si="513"/>
        <v>0</v>
      </c>
    </row>
    <row r="32888" spans="67:67">
      <c r="BO32888" s="87" t="str">
        <f t="shared" si="513"/>
        <v>0</v>
      </c>
    </row>
    <row r="32889" spans="67:67">
      <c r="BO32889" s="87" t="str">
        <f t="shared" si="513"/>
        <v>0</v>
      </c>
    </row>
    <row r="32890" spans="67:67">
      <c r="BO32890" s="87" t="str">
        <f t="shared" si="513"/>
        <v>0</v>
      </c>
    </row>
    <row r="32891" spans="67:67">
      <c r="BO32891" s="87" t="str">
        <f t="shared" si="513"/>
        <v>0</v>
      </c>
    </row>
    <row r="32892" spans="67:67">
      <c r="BO32892" s="87" t="str">
        <f t="shared" si="513"/>
        <v>0</v>
      </c>
    </row>
    <row r="32893" spans="67:67">
      <c r="BO32893" s="87" t="str">
        <f t="shared" si="513"/>
        <v>0</v>
      </c>
    </row>
    <row r="32894" spans="67:67">
      <c r="BO32894" s="87" t="str">
        <f t="shared" si="513"/>
        <v>0</v>
      </c>
    </row>
    <row r="32895" spans="67:67">
      <c r="BO32895" s="87" t="str">
        <f t="shared" si="513"/>
        <v>0</v>
      </c>
    </row>
    <row r="32896" spans="67:67">
      <c r="BO32896" s="87" t="str">
        <f t="shared" si="513"/>
        <v>0</v>
      </c>
    </row>
    <row r="32897" spans="67:67">
      <c r="BO32897" s="87" t="str">
        <f t="shared" si="513"/>
        <v>0</v>
      </c>
    </row>
    <row r="32898" spans="67:67">
      <c r="BO32898" s="87" t="str">
        <f t="shared" si="513"/>
        <v>0</v>
      </c>
    </row>
    <row r="32899" spans="67:67">
      <c r="BO32899" s="87" t="str">
        <f t="shared" si="513"/>
        <v>0</v>
      </c>
    </row>
    <row r="32900" spans="67:67">
      <c r="BO32900" s="87" t="str">
        <f t="shared" si="513"/>
        <v>0</v>
      </c>
    </row>
    <row r="32901" spans="67:67">
      <c r="BO32901" s="87" t="str">
        <f t="shared" si="513"/>
        <v>0</v>
      </c>
    </row>
    <row r="32902" spans="67:67">
      <c r="BO32902" s="87" t="str">
        <f t="shared" ref="BO32902:BO32965" si="514">IF(AND(BI32902&lt;&gt;"",BM32902&lt;&gt;"",BE32902&lt;&gt;"",BF32902&lt;&gt;"",BG32902&lt;&gt;""),(1000*9.81*BI32902*0.001*BM32902)/(BE32902*BF32902*BG32902),"0")</f>
        <v>0</v>
      </c>
    </row>
    <row r="32903" spans="67:67">
      <c r="BO32903" s="87" t="str">
        <f t="shared" si="514"/>
        <v>0</v>
      </c>
    </row>
    <row r="32904" spans="67:67">
      <c r="BO32904" s="87" t="str">
        <f t="shared" si="514"/>
        <v>0</v>
      </c>
    </row>
    <row r="32905" spans="67:67">
      <c r="BO32905" s="87" t="str">
        <f t="shared" si="514"/>
        <v>0</v>
      </c>
    </row>
    <row r="32906" spans="67:67">
      <c r="BO32906" s="87" t="str">
        <f t="shared" si="514"/>
        <v>0</v>
      </c>
    </row>
    <row r="32907" spans="67:67">
      <c r="BO32907" s="87" t="str">
        <f t="shared" si="514"/>
        <v>0</v>
      </c>
    </row>
    <row r="32908" spans="67:67">
      <c r="BO32908" s="87" t="str">
        <f t="shared" si="514"/>
        <v>0</v>
      </c>
    </row>
    <row r="32909" spans="67:67">
      <c r="BO32909" s="87" t="str">
        <f t="shared" si="514"/>
        <v>0</v>
      </c>
    </row>
    <row r="32910" spans="67:67">
      <c r="BO32910" s="87" t="str">
        <f t="shared" si="514"/>
        <v>0</v>
      </c>
    </row>
    <row r="32911" spans="67:67">
      <c r="BO32911" s="87" t="str">
        <f t="shared" si="514"/>
        <v>0</v>
      </c>
    </row>
    <row r="32912" spans="67:67">
      <c r="BO32912" s="87" t="str">
        <f t="shared" si="514"/>
        <v>0</v>
      </c>
    </row>
    <row r="32913" spans="67:67">
      <c r="BO32913" s="87" t="str">
        <f t="shared" si="514"/>
        <v>0</v>
      </c>
    </row>
    <row r="32914" spans="67:67">
      <c r="BO32914" s="87" t="str">
        <f t="shared" si="514"/>
        <v>0</v>
      </c>
    </row>
    <row r="32915" spans="67:67">
      <c r="BO32915" s="87" t="str">
        <f t="shared" si="514"/>
        <v>0</v>
      </c>
    </row>
    <row r="32916" spans="67:67">
      <c r="BO32916" s="87" t="str">
        <f t="shared" si="514"/>
        <v>0</v>
      </c>
    </row>
    <row r="32917" spans="67:67">
      <c r="BO32917" s="87" t="str">
        <f t="shared" si="514"/>
        <v>0</v>
      </c>
    </row>
    <row r="32918" spans="67:67">
      <c r="BO32918" s="87" t="str">
        <f t="shared" si="514"/>
        <v>0</v>
      </c>
    </row>
    <row r="32919" spans="67:67">
      <c r="BO32919" s="87" t="str">
        <f t="shared" si="514"/>
        <v>0</v>
      </c>
    </row>
    <row r="32920" spans="67:67">
      <c r="BO32920" s="87" t="str">
        <f t="shared" si="514"/>
        <v>0</v>
      </c>
    </row>
    <row r="32921" spans="67:67">
      <c r="BO32921" s="87" t="str">
        <f t="shared" si="514"/>
        <v>0</v>
      </c>
    </row>
    <row r="32922" spans="67:67">
      <c r="BO32922" s="87" t="str">
        <f t="shared" si="514"/>
        <v>0</v>
      </c>
    </row>
    <row r="32923" spans="67:67">
      <c r="BO32923" s="87" t="str">
        <f t="shared" si="514"/>
        <v>0</v>
      </c>
    </row>
    <row r="32924" spans="67:67">
      <c r="BO32924" s="87" t="str">
        <f t="shared" si="514"/>
        <v>0</v>
      </c>
    </row>
    <row r="32925" spans="67:67">
      <c r="BO32925" s="87" t="str">
        <f t="shared" si="514"/>
        <v>0</v>
      </c>
    </row>
    <row r="32926" spans="67:67">
      <c r="BO32926" s="87" t="str">
        <f t="shared" si="514"/>
        <v>0</v>
      </c>
    </row>
    <row r="32927" spans="67:67">
      <c r="BO32927" s="87" t="str">
        <f t="shared" si="514"/>
        <v>0</v>
      </c>
    </row>
    <row r="32928" spans="67:67">
      <c r="BO32928" s="87" t="str">
        <f t="shared" si="514"/>
        <v>0</v>
      </c>
    </row>
    <row r="32929" spans="67:67">
      <c r="BO32929" s="87" t="str">
        <f t="shared" si="514"/>
        <v>0</v>
      </c>
    </row>
    <row r="32930" spans="67:67">
      <c r="BO32930" s="87" t="str">
        <f t="shared" si="514"/>
        <v>0</v>
      </c>
    </row>
    <row r="32931" spans="67:67">
      <c r="BO32931" s="87" t="str">
        <f t="shared" si="514"/>
        <v>0</v>
      </c>
    </row>
    <row r="32932" spans="67:67">
      <c r="BO32932" s="87" t="str">
        <f t="shared" si="514"/>
        <v>0</v>
      </c>
    </row>
    <row r="32933" spans="67:67">
      <c r="BO32933" s="87" t="str">
        <f t="shared" si="514"/>
        <v>0</v>
      </c>
    </row>
    <row r="32934" spans="67:67">
      <c r="BO32934" s="87" t="str">
        <f t="shared" si="514"/>
        <v>0</v>
      </c>
    </row>
    <row r="32935" spans="67:67">
      <c r="BO32935" s="87" t="str">
        <f t="shared" si="514"/>
        <v>0</v>
      </c>
    </row>
    <row r="32936" spans="67:67">
      <c r="BO32936" s="87" t="str">
        <f t="shared" si="514"/>
        <v>0</v>
      </c>
    </row>
    <row r="32937" spans="67:67">
      <c r="BO32937" s="87" t="str">
        <f t="shared" si="514"/>
        <v>0</v>
      </c>
    </row>
    <row r="32938" spans="67:67">
      <c r="BO32938" s="87" t="str">
        <f t="shared" si="514"/>
        <v>0</v>
      </c>
    </row>
    <row r="32939" spans="67:67">
      <c r="BO32939" s="87" t="str">
        <f t="shared" si="514"/>
        <v>0</v>
      </c>
    </row>
    <row r="32940" spans="67:67">
      <c r="BO32940" s="87" t="str">
        <f t="shared" si="514"/>
        <v>0</v>
      </c>
    </row>
    <row r="32941" spans="67:67">
      <c r="BO32941" s="87" t="str">
        <f t="shared" si="514"/>
        <v>0</v>
      </c>
    </row>
    <row r="32942" spans="67:67">
      <c r="BO32942" s="87" t="str">
        <f t="shared" si="514"/>
        <v>0</v>
      </c>
    </row>
    <row r="32943" spans="67:67">
      <c r="BO32943" s="87" t="str">
        <f t="shared" si="514"/>
        <v>0</v>
      </c>
    </row>
    <row r="32944" spans="67:67">
      <c r="BO32944" s="87" t="str">
        <f t="shared" si="514"/>
        <v>0</v>
      </c>
    </row>
    <row r="32945" spans="67:67">
      <c r="BO32945" s="87" t="str">
        <f t="shared" si="514"/>
        <v>0</v>
      </c>
    </row>
    <row r="32946" spans="67:67">
      <c r="BO32946" s="87" t="str">
        <f t="shared" si="514"/>
        <v>0</v>
      </c>
    </row>
    <row r="32947" spans="67:67">
      <c r="BO32947" s="87" t="str">
        <f t="shared" si="514"/>
        <v>0</v>
      </c>
    </row>
    <row r="32948" spans="67:67">
      <c r="BO32948" s="87" t="str">
        <f t="shared" si="514"/>
        <v>0</v>
      </c>
    </row>
    <row r="32949" spans="67:67">
      <c r="BO32949" s="87" t="str">
        <f t="shared" si="514"/>
        <v>0</v>
      </c>
    </row>
    <row r="32950" spans="67:67">
      <c r="BO32950" s="87" t="str">
        <f t="shared" si="514"/>
        <v>0</v>
      </c>
    </row>
    <row r="32951" spans="67:67">
      <c r="BO32951" s="87" t="str">
        <f t="shared" si="514"/>
        <v>0</v>
      </c>
    </row>
    <row r="32952" spans="67:67">
      <c r="BO32952" s="87" t="str">
        <f t="shared" si="514"/>
        <v>0</v>
      </c>
    </row>
    <row r="32953" spans="67:67">
      <c r="BO32953" s="87" t="str">
        <f t="shared" si="514"/>
        <v>0</v>
      </c>
    </row>
    <row r="32954" spans="67:67">
      <c r="BO32954" s="87" t="str">
        <f t="shared" si="514"/>
        <v>0</v>
      </c>
    </row>
    <row r="32955" spans="67:67">
      <c r="BO32955" s="87" t="str">
        <f t="shared" si="514"/>
        <v>0</v>
      </c>
    </row>
    <row r="32956" spans="67:67">
      <c r="BO32956" s="87" t="str">
        <f t="shared" si="514"/>
        <v>0</v>
      </c>
    </row>
    <row r="32957" spans="67:67">
      <c r="BO32957" s="87" t="str">
        <f t="shared" si="514"/>
        <v>0</v>
      </c>
    </row>
    <row r="32958" spans="67:67">
      <c r="BO32958" s="87" t="str">
        <f t="shared" si="514"/>
        <v>0</v>
      </c>
    </row>
    <row r="32959" spans="67:67">
      <c r="BO32959" s="87" t="str">
        <f t="shared" si="514"/>
        <v>0</v>
      </c>
    </row>
    <row r="32960" spans="67:67">
      <c r="BO32960" s="87" t="str">
        <f t="shared" si="514"/>
        <v>0</v>
      </c>
    </row>
    <row r="32961" spans="67:67">
      <c r="BO32961" s="87" t="str">
        <f t="shared" si="514"/>
        <v>0</v>
      </c>
    </row>
    <row r="32962" spans="67:67">
      <c r="BO32962" s="87" t="str">
        <f t="shared" si="514"/>
        <v>0</v>
      </c>
    </row>
    <row r="32963" spans="67:67">
      <c r="BO32963" s="87" t="str">
        <f t="shared" si="514"/>
        <v>0</v>
      </c>
    </row>
    <row r="32964" spans="67:67">
      <c r="BO32964" s="87" t="str">
        <f t="shared" si="514"/>
        <v>0</v>
      </c>
    </row>
    <row r="32965" spans="67:67">
      <c r="BO32965" s="87" t="str">
        <f t="shared" si="514"/>
        <v>0</v>
      </c>
    </row>
    <row r="32966" spans="67:67">
      <c r="BO32966" s="87" t="str">
        <f t="shared" ref="BO32966:BO33029" si="515">IF(AND(BI32966&lt;&gt;"",BM32966&lt;&gt;"",BE32966&lt;&gt;"",BF32966&lt;&gt;"",BG32966&lt;&gt;""),(1000*9.81*BI32966*0.001*BM32966)/(BE32966*BF32966*BG32966),"0")</f>
        <v>0</v>
      </c>
    </row>
    <row r="32967" spans="67:67">
      <c r="BO32967" s="87" t="str">
        <f t="shared" si="515"/>
        <v>0</v>
      </c>
    </row>
    <row r="32968" spans="67:67">
      <c r="BO32968" s="87" t="str">
        <f t="shared" si="515"/>
        <v>0</v>
      </c>
    </row>
    <row r="32969" spans="67:67">
      <c r="BO32969" s="87" t="str">
        <f t="shared" si="515"/>
        <v>0</v>
      </c>
    </row>
    <row r="32970" spans="67:67">
      <c r="BO32970" s="87" t="str">
        <f t="shared" si="515"/>
        <v>0</v>
      </c>
    </row>
    <row r="32971" spans="67:67">
      <c r="BO32971" s="87" t="str">
        <f t="shared" si="515"/>
        <v>0</v>
      </c>
    </row>
    <row r="32972" spans="67:67">
      <c r="BO32972" s="87" t="str">
        <f t="shared" si="515"/>
        <v>0</v>
      </c>
    </row>
    <row r="32973" spans="67:67">
      <c r="BO32973" s="87" t="str">
        <f t="shared" si="515"/>
        <v>0</v>
      </c>
    </row>
    <row r="32974" spans="67:67">
      <c r="BO32974" s="87" t="str">
        <f t="shared" si="515"/>
        <v>0</v>
      </c>
    </row>
    <row r="32975" spans="67:67">
      <c r="BO32975" s="87" t="str">
        <f t="shared" si="515"/>
        <v>0</v>
      </c>
    </row>
    <row r="32976" spans="67:67">
      <c r="BO32976" s="87" t="str">
        <f t="shared" si="515"/>
        <v>0</v>
      </c>
    </row>
    <row r="32977" spans="67:67">
      <c r="BO32977" s="87" t="str">
        <f t="shared" si="515"/>
        <v>0</v>
      </c>
    </row>
    <row r="32978" spans="67:67">
      <c r="BO32978" s="87" t="str">
        <f t="shared" si="515"/>
        <v>0</v>
      </c>
    </row>
    <row r="32979" spans="67:67">
      <c r="BO32979" s="87" t="str">
        <f t="shared" si="515"/>
        <v>0</v>
      </c>
    </row>
    <row r="32980" spans="67:67">
      <c r="BO32980" s="87" t="str">
        <f t="shared" si="515"/>
        <v>0</v>
      </c>
    </row>
    <row r="32981" spans="67:67">
      <c r="BO32981" s="87" t="str">
        <f t="shared" si="515"/>
        <v>0</v>
      </c>
    </row>
    <row r="32982" spans="67:67">
      <c r="BO32982" s="87" t="str">
        <f t="shared" si="515"/>
        <v>0</v>
      </c>
    </row>
    <row r="32983" spans="67:67">
      <c r="BO32983" s="87" t="str">
        <f t="shared" si="515"/>
        <v>0</v>
      </c>
    </row>
    <row r="32984" spans="67:67">
      <c r="BO32984" s="87" t="str">
        <f t="shared" si="515"/>
        <v>0</v>
      </c>
    </row>
    <row r="32985" spans="67:67">
      <c r="BO32985" s="87" t="str">
        <f t="shared" si="515"/>
        <v>0</v>
      </c>
    </row>
    <row r="32986" spans="67:67">
      <c r="BO32986" s="87" t="str">
        <f t="shared" si="515"/>
        <v>0</v>
      </c>
    </row>
    <row r="32987" spans="67:67">
      <c r="BO32987" s="87" t="str">
        <f t="shared" si="515"/>
        <v>0</v>
      </c>
    </row>
    <row r="32988" spans="67:67">
      <c r="BO32988" s="87" t="str">
        <f t="shared" si="515"/>
        <v>0</v>
      </c>
    </row>
    <row r="32989" spans="67:67">
      <c r="BO32989" s="87" t="str">
        <f t="shared" si="515"/>
        <v>0</v>
      </c>
    </row>
    <row r="32990" spans="67:67">
      <c r="BO32990" s="87" t="str">
        <f t="shared" si="515"/>
        <v>0</v>
      </c>
    </row>
    <row r="32991" spans="67:67">
      <c r="BO32991" s="87" t="str">
        <f t="shared" si="515"/>
        <v>0</v>
      </c>
    </row>
    <row r="32992" spans="67:67">
      <c r="BO32992" s="87" t="str">
        <f t="shared" si="515"/>
        <v>0</v>
      </c>
    </row>
    <row r="32993" spans="67:67">
      <c r="BO32993" s="87" t="str">
        <f t="shared" si="515"/>
        <v>0</v>
      </c>
    </row>
    <row r="32994" spans="67:67">
      <c r="BO32994" s="87" t="str">
        <f t="shared" si="515"/>
        <v>0</v>
      </c>
    </row>
    <row r="32995" spans="67:67">
      <c r="BO32995" s="87" t="str">
        <f t="shared" si="515"/>
        <v>0</v>
      </c>
    </row>
    <row r="32996" spans="67:67">
      <c r="BO32996" s="87" t="str">
        <f t="shared" si="515"/>
        <v>0</v>
      </c>
    </row>
    <row r="32997" spans="67:67">
      <c r="BO32997" s="87" t="str">
        <f t="shared" si="515"/>
        <v>0</v>
      </c>
    </row>
    <row r="32998" spans="67:67">
      <c r="BO32998" s="87" t="str">
        <f t="shared" si="515"/>
        <v>0</v>
      </c>
    </row>
    <row r="32999" spans="67:67">
      <c r="BO32999" s="87" t="str">
        <f t="shared" si="515"/>
        <v>0</v>
      </c>
    </row>
    <row r="33000" spans="67:67">
      <c r="BO33000" s="87" t="str">
        <f t="shared" si="515"/>
        <v>0</v>
      </c>
    </row>
    <row r="33001" spans="67:67">
      <c r="BO33001" s="87" t="str">
        <f t="shared" si="515"/>
        <v>0</v>
      </c>
    </row>
    <row r="33002" spans="67:67">
      <c r="BO33002" s="87" t="str">
        <f t="shared" si="515"/>
        <v>0</v>
      </c>
    </row>
    <row r="33003" spans="67:67">
      <c r="BO33003" s="87" t="str">
        <f t="shared" si="515"/>
        <v>0</v>
      </c>
    </row>
    <row r="33004" spans="67:67">
      <c r="BO33004" s="87" t="str">
        <f t="shared" si="515"/>
        <v>0</v>
      </c>
    </row>
    <row r="33005" spans="67:67">
      <c r="BO33005" s="87" t="str">
        <f t="shared" si="515"/>
        <v>0</v>
      </c>
    </row>
    <row r="33006" spans="67:67">
      <c r="BO33006" s="87" t="str">
        <f t="shared" si="515"/>
        <v>0</v>
      </c>
    </row>
    <row r="33007" spans="67:67">
      <c r="BO33007" s="87" t="str">
        <f t="shared" si="515"/>
        <v>0</v>
      </c>
    </row>
    <row r="33008" spans="67:67">
      <c r="BO33008" s="87" t="str">
        <f t="shared" si="515"/>
        <v>0</v>
      </c>
    </row>
    <row r="33009" spans="67:67">
      <c r="BO33009" s="87" t="str">
        <f t="shared" si="515"/>
        <v>0</v>
      </c>
    </row>
    <row r="33010" spans="67:67">
      <c r="BO33010" s="87" t="str">
        <f t="shared" si="515"/>
        <v>0</v>
      </c>
    </row>
    <row r="33011" spans="67:67">
      <c r="BO33011" s="87" t="str">
        <f t="shared" si="515"/>
        <v>0</v>
      </c>
    </row>
    <row r="33012" spans="67:67">
      <c r="BO33012" s="87" t="str">
        <f t="shared" si="515"/>
        <v>0</v>
      </c>
    </row>
    <row r="33013" spans="67:67">
      <c r="BO33013" s="87" t="str">
        <f t="shared" si="515"/>
        <v>0</v>
      </c>
    </row>
    <row r="33014" spans="67:67">
      <c r="BO33014" s="87" t="str">
        <f t="shared" si="515"/>
        <v>0</v>
      </c>
    </row>
    <row r="33015" spans="67:67">
      <c r="BO33015" s="87" t="str">
        <f t="shared" si="515"/>
        <v>0</v>
      </c>
    </row>
    <row r="33016" spans="67:67">
      <c r="BO33016" s="87" t="str">
        <f t="shared" si="515"/>
        <v>0</v>
      </c>
    </row>
    <row r="33017" spans="67:67">
      <c r="BO33017" s="87" t="str">
        <f t="shared" si="515"/>
        <v>0</v>
      </c>
    </row>
    <row r="33018" spans="67:67">
      <c r="BO33018" s="87" t="str">
        <f t="shared" si="515"/>
        <v>0</v>
      </c>
    </row>
    <row r="33019" spans="67:67">
      <c r="BO33019" s="87" t="str">
        <f t="shared" si="515"/>
        <v>0</v>
      </c>
    </row>
    <row r="33020" spans="67:67">
      <c r="BO33020" s="87" t="str">
        <f t="shared" si="515"/>
        <v>0</v>
      </c>
    </row>
    <row r="33021" spans="67:67">
      <c r="BO33021" s="87" t="str">
        <f t="shared" si="515"/>
        <v>0</v>
      </c>
    </row>
    <row r="33022" spans="67:67">
      <c r="BO33022" s="87" t="str">
        <f t="shared" si="515"/>
        <v>0</v>
      </c>
    </row>
    <row r="33023" spans="67:67">
      <c r="BO33023" s="87" t="str">
        <f t="shared" si="515"/>
        <v>0</v>
      </c>
    </row>
    <row r="33024" spans="67:67">
      <c r="BO33024" s="87" t="str">
        <f t="shared" si="515"/>
        <v>0</v>
      </c>
    </row>
    <row r="33025" spans="67:67">
      <c r="BO33025" s="87" t="str">
        <f t="shared" si="515"/>
        <v>0</v>
      </c>
    </row>
    <row r="33026" spans="67:67">
      <c r="BO33026" s="87" t="str">
        <f t="shared" si="515"/>
        <v>0</v>
      </c>
    </row>
    <row r="33027" spans="67:67">
      <c r="BO33027" s="87" t="str">
        <f t="shared" si="515"/>
        <v>0</v>
      </c>
    </row>
    <row r="33028" spans="67:67">
      <c r="BO33028" s="87" t="str">
        <f t="shared" si="515"/>
        <v>0</v>
      </c>
    </row>
    <row r="33029" spans="67:67">
      <c r="BO33029" s="87" t="str">
        <f t="shared" si="515"/>
        <v>0</v>
      </c>
    </row>
    <row r="33030" spans="67:67">
      <c r="BO33030" s="87" t="str">
        <f t="shared" ref="BO33030:BO33093" si="516">IF(AND(BI33030&lt;&gt;"",BM33030&lt;&gt;"",BE33030&lt;&gt;"",BF33030&lt;&gt;"",BG33030&lt;&gt;""),(1000*9.81*BI33030*0.001*BM33030)/(BE33030*BF33030*BG33030),"0")</f>
        <v>0</v>
      </c>
    </row>
    <row r="33031" spans="67:67">
      <c r="BO33031" s="87" t="str">
        <f t="shared" si="516"/>
        <v>0</v>
      </c>
    </row>
    <row r="33032" spans="67:67">
      <c r="BO33032" s="87" t="str">
        <f t="shared" si="516"/>
        <v>0</v>
      </c>
    </row>
    <row r="33033" spans="67:67">
      <c r="BO33033" s="87" t="str">
        <f t="shared" si="516"/>
        <v>0</v>
      </c>
    </row>
    <row r="33034" spans="67:67">
      <c r="BO33034" s="87" t="str">
        <f t="shared" si="516"/>
        <v>0</v>
      </c>
    </row>
    <row r="33035" spans="67:67">
      <c r="BO33035" s="87" t="str">
        <f t="shared" si="516"/>
        <v>0</v>
      </c>
    </row>
    <row r="33036" spans="67:67">
      <c r="BO33036" s="87" t="str">
        <f t="shared" si="516"/>
        <v>0</v>
      </c>
    </row>
    <row r="33037" spans="67:67">
      <c r="BO33037" s="87" t="str">
        <f t="shared" si="516"/>
        <v>0</v>
      </c>
    </row>
    <row r="33038" spans="67:67">
      <c r="BO33038" s="87" t="str">
        <f t="shared" si="516"/>
        <v>0</v>
      </c>
    </row>
    <row r="33039" spans="67:67">
      <c r="BO33039" s="87" t="str">
        <f t="shared" si="516"/>
        <v>0</v>
      </c>
    </row>
    <row r="33040" spans="67:67">
      <c r="BO33040" s="87" t="str">
        <f t="shared" si="516"/>
        <v>0</v>
      </c>
    </row>
    <row r="33041" spans="67:67">
      <c r="BO33041" s="87" t="str">
        <f t="shared" si="516"/>
        <v>0</v>
      </c>
    </row>
    <row r="33042" spans="67:67">
      <c r="BO33042" s="87" t="str">
        <f t="shared" si="516"/>
        <v>0</v>
      </c>
    </row>
    <row r="33043" spans="67:67">
      <c r="BO33043" s="87" t="str">
        <f t="shared" si="516"/>
        <v>0</v>
      </c>
    </row>
    <row r="33044" spans="67:67">
      <c r="BO33044" s="87" t="str">
        <f t="shared" si="516"/>
        <v>0</v>
      </c>
    </row>
    <row r="33045" spans="67:67">
      <c r="BO33045" s="87" t="str">
        <f t="shared" si="516"/>
        <v>0</v>
      </c>
    </row>
    <row r="33046" spans="67:67">
      <c r="BO33046" s="87" t="str">
        <f t="shared" si="516"/>
        <v>0</v>
      </c>
    </row>
    <row r="33047" spans="67:67">
      <c r="BO33047" s="87" t="str">
        <f t="shared" si="516"/>
        <v>0</v>
      </c>
    </row>
    <row r="33048" spans="67:67">
      <c r="BO33048" s="87" t="str">
        <f t="shared" si="516"/>
        <v>0</v>
      </c>
    </row>
    <row r="33049" spans="67:67">
      <c r="BO33049" s="87" t="str">
        <f t="shared" si="516"/>
        <v>0</v>
      </c>
    </row>
    <row r="33050" spans="67:67">
      <c r="BO33050" s="87" t="str">
        <f t="shared" si="516"/>
        <v>0</v>
      </c>
    </row>
    <row r="33051" spans="67:67">
      <c r="BO33051" s="87" t="str">
        <f t="shared" si="516"/>
        <v>0</v>
      </c>
    </row>
    <row r="33052" spans="67:67">
      <c r="BO33052" s="87" t="str">
        <f t="shared" si="516"/>
        <v>0</v>
      </c>
    </row>
    <row r="33053" spans="67:67">
      <c r="BO33053" s="87" t="str">
        <f t="shared" si="516"/>
        <v>0</v>
      </c>
    </row>
    <row r="33054" spans="67:67">
      <c r="BO33054" s="87" t="str">
        <f t="shared" si="516"/>
        <v>0</v>
      </c>
    </row>
    <row r="33055" spans="67:67">
      <c r="BO33055" s="87" t="str">
        <f t="shared" si="516"/>
        <v>0</v>
      </c>
    </row>
    <row r="33056" spans="67:67">
      <c r="BO33056" s="87" t="str">
        <f t="shared" si="516"/>
        <v>0</v>
      </c>
    </row>
    <row r="33057" spans="67:67">
      <c r="BO33057" s="87" t="str">
        <f t="shared" si="516"/>
        <v>0</v>
      </c>
    </row>
    <row r="33058" spans="67:67">
      <c r="BO33058" s="87" t="str">
        <f t="shared" si="516"/>
        <v>0</v>
      </c>
    </row>
    <row r="33059" spans="67:67">
      <c r="BO33059" s="87" t="str">
        <f t="shared" si="516"/>
        <v>0</v>
      </c>
    </row>
    <row r="33060" spans="67:67">
      <c r="BO33060" s="87" t="str">
        <f t="shared" si="516"/>
        <v>0</v>
      </c>
    </row>
    <row r="33061" spans="67:67">
      <c r="BO33061" s="87" t="str">
        <f t="shared" si="516"/>
        <v>0</v>
      </c>
    </row>
    <row r="33062" spans="67:67">
      <c r="BO33062" s="87" t="str">
        <f t="shared" si="516"/>
        <v>0</v>
      </c>
    </row>
    <row r="33063" spans="67:67">
      <c r="BO33063" s="87" t="str">
        <f t="shared" si="516"/>
        <v>0</v>
      </c>
    </row>
    <row r="33064" spans="67:67">
      <c r="BO33064" s="87" t="str">
        <f t="shared" si="516"/>
        <v>0</v>
      </c>
    </row>
    <row r="33065" spans="67:67">
      <c r="BO33065" s="87" t="str">
        <f t="shared" si="516"/>
        <v>0</v>
      </c>
    </row>
    <row r="33066" spans="67:67">
      <c r="BO33066" s="87" t="str">
        <f t="shared" si="516"/>
        <v>0</v>
      </c>
    </row>
    <row r="33067" spans="67:67">
      <c r="BO33067" s="87" t="str">
        <f t="shared" si="516"/>
        <v>0</v>
      </c>
    </row>
    <row r="33068" spans="67:67">
      <c r="BO33068" s="87" t="str">
        <f t="shared" si="516"/>
        <v>0</v>
      </c>
    </row>
    <row r="33069" spans="67:67">
      <c r="BO33069" s="87" t="str">
        <f t="shared" si="516"/>
        <v>0</v>
      </c>
    </row>
    <row r="33070" spans="67:67">
      <c r="BO33070" s="87" t="str">
        <f t="shared" si="516"/>
        <v>0</v>
      </c>
    </row>
    <row r="33071" spans="67:67">
      <c r="BO33071" s="87" t="str">
        <f t="shared" si="516"/>
        <v>0</v>
      </c>
    </row>
    <row r="33072" spans="67:67">
      <c r="BO33072" s="87" t="str">
        <f t="shared" si="516"/>
        <v>0</v>
      </c>
    </row>
    <row r="33073" spans="67:67">
      <c r="BO33073" s="87" t="str">
        <f t="shared" si="516"/>
        <v>0</v>
      </c>
    </row>
    <row r="33074" spans="67:67">
      <c r="BO33074" s="87" t="str">
        <f t="shared" si="516"/>
        <v>0</v>
      </c>
    </row>
    <row r="33075" spans="67:67">
      <c r="BO33075" s="87" t="str">
        <f t="shared" si="516"/>
        <v>0</v>
      </c>
    </row>
    <row r="33076" spans="67:67">
      <c r="BO33076" s="87" t="str">
        <f t="shared" si="516"/>
        <v>0</v>
      </c>
    </row>
    <row r="33077" spans="67:67">
      <c r="BO33077" s="87" t="str">
        <f t="shared" si="516"/>
        <v>0</v>
      </c>
    </row>
    <row r="33078" spans="67:67">
      <c r="BO33078" s="87" t="str">
        <f t="shared" si="516"/>
        <v>0</v>
      </c>
    </row>
    <row r="33079" spans="67:67">
      <c r="BO33079" s="87" t="str">
        <f t="shared" si="516"/>
        <v>0</v>
      </c>
    </row>
    <row r="33080" spans="67:67">
      <c r="BO33080" s="87" t="str">
        <f t="shared" si="516"/>
        <v>0</v>
      </c>
    </row>
    <row r="33081" spans="67:67">
      <c r="BO33081" s="87" t="str">
        <f t="shared" si="516"/>
        <v>0</v>
      </c>
    </row>
    <row r="33082" spans="67:67">
      <c r="BO33082" s="87" t="str">
        <f t="shared" si="516"/>
        <v>0</v>
      </c>
    </row>
    <row r="33083" spans="67:67">
      <c r="BO33083" s="87" t="str">
        <f t="shared" si="516"/>
        <v>0</v>
      </c>
    </row>
    <row r="33084" spans="67:67">
      <c r="BO33084" s="87" t="str">
        <f t="shared" si="516"/>
        <v>0</v>
      </c>
    </row>
    <row r="33085" spans="67:67">
      <c r="BO33085" s="87" t="str">
        <f t="shared" si="516"/>
        <v>0</v>
      </c>
    </row>
    <row r="33086" spans="67:67">
      <c r="BO33086" s="87" t="str">
        <f t="shared" si="516"/>
        <v>0</v>
      </c>
    </row>
    <row r="33087" spans="67:67">
      <c r="BO33087" s="87" t="str">
        <f t="shared" si="516"/>
        <v>0</v>
      </c>
    </row>
    <row r="33088" spans="67:67">
      <c r="BO33088" s="87" t="str">
        <f t="shared" si="516"/>
        <v>0</v>
      </c>
    </row>
    <row r="33089" spans="67:67">
      <c r="BO33089" s="87" t="str">
        <f t="shared" si="516"/>
        <v>0</v>
      </c>
    </row>
    <row r="33090" spans="67:67">
      <c r="BO33090" s="87" t="str">
        <f t="shared" si="516"/>
        <v>0</v>
      </c>
    </row>
    <row r="33091" spans="67:67">
      <c r="BO33091" s="87" t="str">
        <f t="shared" si="516"/>
        <v>0</v>
      </c>
    </row>
    <row r="33092" spans="67:67">
      <c r="BO33092" s="87" t="str">
        <f t="shared" si="516"/>
        <v>0</v>
      </c>
    </row>
    <row r="33093" spans="67:67">
      <c r="BO33093" s="87" t="str">
        <f t="shared" si="516"/>
        <v>0</v>
      </c>
    </row>
    <row r="33094" spans="67:67">
      <c r="BO33094" s="87" t="str">
        <f t="shared" ref="BO33094:BO33157" si="517">IF(AND(BI33094&lt;&gt;"",BM33094&lt;&gt;"",BE33094&lt;&gt;"",BF33094&lt;&gt;"",BG33094&lt;&gt;""),(1000*9.81*BI33094*0.001*BM33094)/(BE33094*BF33094*BG33094),"0")</f>
        <v>0</v>
      </c>
    </row>
    <row r="33095" spans="67:67">
      <c r="BO33095" s="87" t="str">
        <f t="shared" si="517"/>
        <v>0</v>
      </c>
    </row>
    <row r="33096" spans="67:67">
      <c r="BO33096" s="87" t="str">
        <f t="shared" si="517"/>
        <v>0</v>
      </c>
    </row>
    <row r="33097" spans="67:67">
      <c r="BO33097" s="87" t="str">
        <f t="shared" si="517"/>
        <v>0</v>
      </c>
    </row>
    <row r="33098" spans="67:67">
      <c r="BO33098" s="87" t="str">
        <f t="shared" si="517"/>
        <v>0</v>
      </c>
    </row>
    <row r="33099" spans="67:67">
      <c r="BO33099" s="87" t="str">
        <f t="shared" si="517"/>
        <v>0</v>
      </c>
    </row>
    <row r="33100" spans="67:67">
      <c r="BO33100" s="87" t="str">
        <f t="shared" si="517"/>
        <v>0</v>
      </c>
    </row>
    <row r="33101" spans="67:67">
      <c r="BO33101" s="87" t="str">
        <f t="shared" si="517"/>
        <v>0</v>
      </c>
    </row>
    <row r="33102" spans="67:67">
      <c r="BO33102" s="87" t="str">
        <f t="shared" si="517"/>
        <v>0</v>
      </c>
    </row>
    <row r="33103" spans="67:67">
      <c r="BO33103" s="87" t="str">
        <f t="shared" si="517"/>
        <v>0</v>
      </c>
    </row>
    <row r="33104" spans="67:67">
      <c r="BO33104" s="87" t="str">
        <f t="shared" si="517"/>
        <v>0</v>
      </c>
    </row>
    <row r="33105" spans="67:67">
      <c r="BO33105" s="87" t="str">
        <f t="shared" si="517"/>
        <v>0</v>
      </c>
    </row>
    <row r="33106" spans="67:67">
      <c r="BO33106" s="87" t="str">
        <f t="shared" si="517"/>
        <v>0</v>
      </c>
    </row>
    <row r="33107" spans="67:67">
      <c r="BO33107" s="87" t="str">
        <f t="shared" si="517"/>
        <v>0</v>
      </c>
    </row>
    <row r="33108" spans="67:67">
      <c r="BO33108" s="87" t="str">
        <f t="shared" si="517"/>
        <v>0</v>
      </c>
    </row>
    <row r="33109" spans="67:67">
      <c r="BO33109" s="87" t="str">
        <f t="shared" si="517"/>
        <v>0</v>
      </c>
    </row>
    <row r="33110" spans="67:67">
      <c r="BO33110" s="87" t="str">
        <f t="shared" si="517"/>
        <v>0</v>
      </c>
    </row>
    <row r="33111" spans="67:67">
      <c r="BO33111" s="87" t="str">
        <f t="shared" si="517"/>
        <v>0</v>
      </c>
    </row>
    <row r="33112" spans="67:67">
      <c r="BO33112" s="87" t="str">
        <f t="shared" si="517"/>
        <v>0</v>
      </c>
    </row>
    <row r="33113" spans="67:67">
      <c r="BO33113" s="87" t="str">
        <f t="shared" si="517"/>
        <v>0</v>
      </c>
    </row>
    <row r="33114" spans="67:67">
      <c r="BO33114" s="87" t="str">
        <f t="shared" si="517"/>
        <v>0</v>
      </c>
    </row>
    <row r="33115" spans="67:67">
      <c r="BO33115" s="87" t="str">
        <f t="shared" si="517"/>
        <v>0</v>
      </c>
    </row>
    <row r="33116" spans="67:67">
      <c r="BO33116" s="87" t="str">
        <f t="shared" si="517"/>
        <v>0</v>
      </c>
    </row>
    <row r="33117" spans="67:67">
      <c r="BO33117" s="87" t="str">
        <f t="shared" si="517"/>
        <v>0</v>
      </c>
    </row>
    <row r="33118" spans="67:67">
      <c r="BO33118" s="87" t="str">
        <f t="shared" si="517"/>
        <v>0</v>
      </c>
    </row>
    <row r="33119" spans="67:67">
      <c r="BO33119" s="87" t="str">
        <f t="shared" si="517"/>
        <v>0</v>
      </c>
    </row>
    <row r="33120" spans="67:67">
      <c r="BO33120" s="87" t="str">
        <f t="shared" si="517"/>
        <v>0</v>
      </c>
    </row>
    <row r="33121" spans="67:67">
      <c r="BO33121" s="87" t="str">
        <f t="shared" si="517"/>
        <v>0</v>
      </c>
    </row>
    <row r="33122" spans="67:67">
      <c r="BO33122" s="87" t="str">
        <f t="shared" si="517"/>
        <v>0</v>
      </c>
    </row>
    <row r="33123" spans="67:67">
      <c r="BO33123" s="87" t="str">
        <f t="shared" si="517"/>
        <v>0</v>
      </c>
    </row>
    <row r="33124" spans="67:67">
      <c r="BO33124" s="87" t="str">
        <f t="shared" si="517"/>
        <v>0</v>
      </c>
    </row>
    <row r="33125" spans="67:67">
      <c r="BO33125" s="87" t="str">
        <f t="shared" si="517"/>
        <v>0</v>
      </c>
    </row>
    <row r="33126" spans="67:67">
      <c r="BO33126" s="87" t="str">
        <f t="shared" si="517"/>
        <v>0</v>
      </c>
    </row>
    <row r="33127" spans="67:67">
      <c r="BO33127" s="87" t="str">
        <f t="shared" si="517"/>
        <v>0</v>
      </c>
    </row>
    <row r="33128" spans="67:67">
      <c r="BO33128" s="87" t="str">
        <f t="shared" si="517"/>
        <v>0</v>
      </c>
    </row>
    <row r="33129" spans="67:67">
      <c r="BO33129" s="87" t="str">
        <f t="shared" si="517"/>
        <v>0</v>
      </c>
    </row>
    <row r="33130" spans="67:67">
      <c r="BO33130" s="87" t="str">
        <f t="shared" si="517"/>
        <v>0</v>
      </c>
    </row>
    <row r="33131" spans="67:67">
      <c r="BO33131" s="87" t="str">
        <f t="shared" si="517"/>
        <v>0</v>
      </c>
    </row>
    <row r="33132" spans="67:67">
      <c r="BO33132" s="87" t="str">
        <f t="shared" si="517"/>
        <v>0</v>
      </c>
    </row>
    <row r="33133" spans="67:67">
      <c r="BO33133" s="87" t="str">
        <f t="shared" si="517"/>
        <v>0</v>
      </c>
    </row>
    <row r="33134" spans="67:67">
      <c r="BO33134" s="87" t="str">
        <f t="shared" si="517"/>
        <v>0</v>
      </c>
    </row>
    <row r="33135" spans="67:67">
      <c r="BO33135" s="87" t="str">
        <f t="shared" si="517"/>
        <v>0</v>
      </c>
    </row>
    <row r="33136" spans="67:67">
      <c r="BO33136" s="87" t="str">
        <f t="shared" si="517"/>
        <v>0</v>
      </c>
    </row>
    <row r="33137" spans="67:67">
      <c r="BO33137" s="87" t="str">
        <f t="shared" si="517"/>
        <v>0</v>
      </c>
    </row>
    <row r="33138" spans="67:67">
      <c r="BO33138" s="87" t="str">
        <f t="shared" si="517"/>
        <v>0</v>
      </c>
    </row>
    <row r="33139" spans="67:67">
      <c r="BO33139" s="87" t="str">
        <f t="shared" si="517"/>
        <v>0</v>
      </c>
    </row>
    <row r="33140" spans="67:67">
      <c r="BO33140" s="87" t="str">
        <f t="shared" si="517"/>
        <v>0</v>
      </c>
    </row>
    <row r="33141" spans="67:67">
      <c r="BO33141" s="87" t="str">
        <f t="shared" si="517"/>
        <v>0</v>
      </c>
    </row>
    <row r="33142" spans="67:67">
      <c r="BO33142" s="87" t="str">
        <f t="shared" si="517"/>
        <v>0</v>
      </c>
    </row>
    <row r="33143" spans="67:67">
      <c r="BO33143" s="87" t="str">
        <f t="shared" si="517"/>
        <v>0</v>
      </c>
    </row>
    <row r="33144" spans="67:67">
      <c r="BO33144" s="87" t="str">
        <f t="shared" si="517"/>
        <v>0</v>
      </c>
    </row>
    <row r="33145" spans="67:67">
      <c r="BO33145" s="87" t="str">
        <f t="shared" si="517"/>
        <v>0</v>
      </c>
    </row>
    <row r="33146" spans="67:67">
      <c r="BO33146" s="87" t="str">
        <f t="shared" si="517"/>
        <v>0</v>
      </c>
    </row>
    <row r="33147" spans="67:67">
      <c r="BO33147" s="87" t="str">
        <f t="shared" si="517"/>
        <v>0</v>
      </c>
    </row>
    <row r="33148" spans="67:67">
      <c r="BO33148" s="87" t="str">
        <f t="shared" si="517"/>
        <v>0</v>
      </c>
    </row>
    <row r="33149" spans="67:67">
      <c r="BO33149" s="87" t="str">
        <f t="shared" si="517"/>
        <v>0</v>
      </c>
    </row>
    <row r="33150" spans="67:67">
      <c r="BO33150" s="87" t="str">
        <f t="shared" si="517"/>
        <v>0</v>
      </c>
    </row>
    <row r="33151" spans="67:67">
      <c r="BO33151" s="87" t="str">
        <f t="shared" si="517"/>
        <v>0</v>
      </c>
    </row>
    <row r="33152" spans="67:67">
      <c r="BO33152" s="87" t="str">
        <f t="shared" si="517"/>
        <v>0</v>
      </c>
    </row>
    <row r="33153" spans="67:67">
      <c r="BO33153" s="87" t="str">
        <f t="shared" si="517"/>
        <v>0</v>
      </c>
    </row>
    <row r="33154" spans="67:67">
      <c r="BO33154" s="87" t="str">
        <f t="shared" si="517"/>
        <v>0</v>
      </c>
    </row>
    <row r="33155" spans="67:67">
      <c r="BO33155" s="87" t="str">
        <f t="shared" si="517"/>
        <v>0</v>
      </c>
    </row>
    <row r="33156" spans="67:67">
      <c r="BO33156" s="87" t="str">
        <f t="shared" si="517"/>
        <v>0</v>
      </c>
    </row>
    <row r="33157" spans="67:67">
      <c r="BO33157" s="87" t="str">
        <f t="shared" si="517"/>
        <v>0</v>
      </c>
    </row>
    <row r="33158" spans="67:67">
      <c r="BO33158" s="87" t="str">
        <f t="shared" ref="BO33158:BO33221" si="518">IF(AND(BI33158&lt;&gt;"",BM33158&lt;&gt;"",BE33158&lt;&gt;"",BF33158&lt;&gt;"",BG33158&lt;&gt;""),(1000*9.81*BI33158*0.001*BM33158)/(BE33158*BF33158*BG33158),"0")</f>
        <v>0</v>
      </c>
    </row>
    <row r="33159" spans="67:67">
      <c r="BO33159" s="87" t="str">
        <f t="shared" si="518"/>
        <v>0</v>
      </c>
    </row>
    <row r="33160" spans="67:67">
      <c r="BO33160" s="87" t="str">
        <f t="shared" si="518"/>
        <v>0</v>
      </c>
    </row>
    <row r="33161" spans="67:67">
      <c r="BO33161" s="87" t="str">
        <f t="shared" si="518"/>
        <v>0</v>
      </c>
    </row>
    <row r="33162" spans="67:67">
      <c r="BO33162" s="87" t="str">
        <f t="shared" si="518"/>
        <v>0</v>
      </c>
    </row>
    <row r="33163" spans="67:67">
      <c r="BO33163" s="87" t="str">
        <f t="shared" si="518"/>
        <v>0</v>
      </c>
    </row>
    <row r="33164" spans="67:67">
      <c r="BO33164" s="87" t="str">
        <f t="shared" si="518"/>
        <v>0</v>
      </c>
    </row>
    <row r="33165" spans="67:67">
      <c r="BO33165" s="87" t="str">
        <f t="shared" si="518"/>
        <v>0</v>
      </c>
    </row>
    <row r="33166" spans="67:67">
      <c r="BO33166" s="87" t="str">
        <f t="shared" si="518"/>
        <v>0</v>
      </c>
    </row>
    <row r="33167" spans="67:67">
      <c r="BO33167" s="87" t="str">
        <f t="shared" si="518"/>
        <v>0</v>
      </c>
    </row>
    <row r="33168" spans="67:67">
      <c r="BO33168" s="87" t="str">
        <f t="shared" si="518"/>
        <v>0</v>
      </c>
    </row>
    <row r="33169" spans="67:67">
      <c r="BO33169" s="87" t="str">
        <f t="shared" si="518"/>
        <v>0</v>
      </c>
    </row>
    <row r="33170" spans="67:67">
      <c r="BO33170" s="87" t="str">
        <f t="shared" si="518"/>
        <v>0</v>
      </c>
    </row>
    <row r="33171" spans="67:67">
      <c r="BO33171" s="87" t="str">
        <f t="shared" si="518"/>
        <v>0</v>
      </c>
    </row>
    <row r="33172" spans="67:67">
      <c r="BO33172" s="87" t="str">
        <f t="shared" si="518"/>
        <v>0</v>
      </c>
    </row>
    <row r="33173" spans="67:67">
      <c r="BO33173" s="87" t="str">
        <f t="shared" si="518"/>
        <v>0</v>
      </c>
    </row>
    <row r="33174" spans="67:67">
      <c r="BO33174" s="87" t="str">
        <f t="shared" si="518"/>
        <v>0</v>
      </c>
    </row>
    <row r="33175" spans="67:67">
      <c r="BO33175" s="87" t="str">
        <f t="shared" si="518"/>
        <v>0</v>
      </c>
    </row>
    <row r="33176" spans="67:67">
      <c r="BO33176" s="87" t="str">
        <f t="shared" si="518"/>
        <v>0</v>
      </c>
    </row>
    <row r="33177" spans="67:67">
      <c r="BO33177" s="87" t="str">
        <f t="shared" si="518"/>
        <v>0</v>
      </c>
    </row>
    <row r="33178" spans="67:67">
      <c r="BO33178" s="87" t="str">
        <f t="shared" si="518"/>
        <v>0</v>
      </c>
    </row>
    <row r="33179" spans="67:67">
      <c r="BO33179" s="87" t="str">
        <f t="shared" si="518"/>
        <v>0</v>
      </c>
    </row>
    <row r="33180" spans="67:67">
      <c r="BO33180" s="87" t="str">
        <f t="shared" si="518"/>
        <v>0</v>
      </c>
    </row>
    <row r="33181" spans="67:67">
      <c r="BO33181" s="87" t="str">
        <f t="shared" si="518"/>
        <v>0</v>
      </c>
    </row>
    <row r="33182" spans="67:67">
      <c r="BO33182" s="87" t="str">
        <f t="shared" si="518"/>
        <v>0</v>
      </c>
    </row>
    <row r="33183" spans="67:67">
      <c r="BO33183" s="87" t="str">
        <f t="shared" si="518"/>
        <v>0</v>
      </c>
    </row>
    <row r="33184" spans="67:67">
      <c r="BO33184" s="87" t="str">
        <f t="shared" si="518"/>
        <v>0</v>
      </c>
    </row>
    <row r="33185" spans="67:67">
      <c r="BO33185" s="87" t="str">
        <f t="shared" si="518"/>
        <v>0</v>
      </c>
    </row>
    <row r="33186" spans="67:67">
      <c r="BO33186" s="87" t="str">
        <f t="shared" si="518"/>
        <v>0</v>
      </c>
    </row>
    <row r="33187" spans="67:67">
      <c r="BO33187" s="87" t="str">
        <f t="shared" si="518"/>
        <v>0</v>
      </c>
    </row>
    <row r="33188" spans="67:67">
      <c r="BO33188" s="87" t="str">
        <f t="shared" si="518"/>
        <v>0</v>
      </c>
    </row>
    <row r="33189" spans="67:67">
      <c r="BO33189" s="87" t="str">
        <f t="shared" si="518"/>
        <v>0</v>
      </c>
    </row>
    <row r="33190" spans="67:67">
      <c r="BO33190" s="87" t="str">
        <f t="shared" si="518"/>
        <v>0</v>
      </c>
    </row>
    <row r="33191" spans="67:67">
      <c r="BO33191" s="87" t="str">
        <f t="shared" si="518"/>
        <v>0</v>
      </c>
    </row>
    <row r="33192" spans="67:67">
      <c r="BO33192" s="87" t="str">
        <f t="shared" si="518"/>
        <v>0</v>
      </c>
    </row>
    <row r="33193" spans="67:67">
      <c r="BO33193" s="87" t="str">
        <f t="shared" si="518"/>
        <v>0</v>
      </c>
    </row>
    <row r="33194" spans="67:67">
      <c r="BO33194" s="87" t="str">
        <f t="shared" si="518"/>
        <v>0</v>
      </c>
    </row>
    <row r="33195" spans="67:67">
      <c r="BO33195" s="87" t="str">
        <f t="shared" si="518"/>
        <v>0</v>
      </c>
    </row>
    <row r="33196" spans="67:67">
      <c r="BO33196" s="87" t="str">
        <f t="shared" si="518"/>
        <v>0</v>
      </c>
    </row>
    <row r="33197" spans="67:67">
      <c r="BO33197" s="87" t="str">
        <f t="shared" si="518"/>
        <v>0</v>
      </c>
    </row>
    <row r="33198" spans="67:67">
      <c r="BO33198" s="87" t="str">
        <f t="shared" si="518"/>
        <v>0</v>
      </c>
    </row>
    <row r="33199" spans="67:67">
      <c r="BO33199" s="87" t="str">
        <f t="shared" si="518"/>
        <v>0</v>
      </c>
    </row>
    <row r="33200" spans="67:67">
      <c r="BO33200" s="87" t="str">
        <f t="shared" si="518"/>
        <v>0</v>
      </c>
    </row>
    <row r="33201" spans="67:67">
      <c r="BO33201" s="87" t="str">
        <f t="shared" si="518"/>
        <v>0</v>
      </c>
    </row>
    <row r="33202" spans="67:67">
      <c r="BO33202" s="87" t="str">
        <f t="shared" si="518"/>
        <v>0</v>
      </c>
    </row>
    <row r="33203" spans="67:67">
      <c r="BO33203" s="87" t="str">
        <f t="shared" si="518"/>
        <v>0</v>
      </c>
    </row>
    <row r="33204" spans="67:67">
      <c r="BO33204" s="87" t="str">
        <f t="shared" si="518"/>
        <v>0</v>
      </c>
    </row>
    <row r="33205" spans="67:67">
      <c r="BO33205" s="87" t="str">
        <f t="shared" si="518"/>
        <v>0</v>
      </c>
    </row>
    <row r="33206" spans="67:67">
      <c r="BO33206" s="87" t="str">
        <f t="shared" si="518"/>
        <v>0</v>
      </c>
    </row>
    <row r="33207" spans="67:67">
      <c r="BO33207" s="87" t="str">
        <f t="shared" si="518"/>
        <v>0</v>
      </c>
    </row>
    <row r="33208" spans="67:67">
      <c r="BO33208" s="87" t="str">
        <f t="shared" si="518"/>
        <v>0</v>
      </c>
    </row>
    <row r="33209" spans="67:67">
      <c r="BO33209" s="87" t="str">
        <f t="shared" si="518"/>
        <v>0</v>
      </c>
    </row>
    <row r="33210" spans="67:67">
      <c r="BO33210" s="87" t="str">
        <f t="shared" si="518"/>
        <v>0</v>
      </c>
    </row>
    <row r="33211" spans="67:67">
      <c r="BO33211" s="87" t="str">
        <f t="shared" si="518"/>
        <v>0</v>
      </c>
    </row>
    <row r="33212" spans="67:67">
      <c r="BO33212" s="87" t="str">
        <f t="shared" si="518"/>
        <v>0</v>
      </c>
    </row>
    <row r="33213" spans="67:67">
      <c r="BO33213" s="87" t="str">
        <f t="shared" si="518"/>
        <v>0</v>
      </c>
    </row>
    <row r="33214" spans="67:67">
      <c r="BO33214" s="87" t="str">
        <f t="shared" si="518"/>
        <v>0</v>
      </c>
    </row>
    <row r="33215" spans="67:67">
      <c r="BO33215" s="87" t="str">
        <f t="shared" si="518"/>
        <v>0</v>
      </c>
    </row>
    <row r="33216" spans="67:67">
      <c r="BO33216" s="87" t="str">
        <f t="shared" si="518"/>
        <v>0</v>
      </c>
    </row>
    <row r="33217" spans="67:67">
      <c r="BO33217" s="87" t="str">
        <f t="shared" si="518"/>
        <v>0</v>
      </c>
    </row>
    <row r="33218" spans="67:67">
      <c r="BO33218" s="87" t="str">
        <f t="shared" si="518"/>
        <v>0</v>
      </c>
    </row>
    <row r="33219" spans="67:67">
      <c r="BO33219" s="87" t="str">
        <f t="shared" si="518"/>
        <v>0</v>
      </c>
    </row>
    <row r="33220" spans="67:67">
      <c r="BO33220" s="87" t="str">
        <f t="shared" si="518"/>
        <v>0</v>
      </c>
    </row>
    <row r="33221" spans="67:67">
      <c r="BO33221" s="87" t="str">
        <f t="shared" si="518"/>
        <v>0</v>
      </c>
    </row>
    <row r="33222" spans="67:67">
      <c r="BO33222" s="87" t="str">
        <f t="shared" ref="BO33222:BO33285" si="519">IF(AND(BI33222&lt;&gt;"",BM33222&lt;&gt;"",BE33222&lt;&gt;"",BF33222&lt;&gt;"",BG33222&lt;&gt;""),(1000*9.81*BI33222*0.001*BM33222)/(BE33222*BF33222*BG33222),"0")</f>
        <v>0</v>
      </c>
    </row>
    <row r="33223" spans="67:67">
      <c r="BO33223" s="87" t="str">
        <f t="shared" si="519"/>
        <v>0</v>
      </c>
    </row>
    <row r="33224" spans="67:67">
      <c r="BO33224" s="87" t="str">
        <f t="shared" si="519"/>
        <v>0</v>
      </c>
    </row>
    <row r="33225" spans="67:67">
      <c r="BO33225" s="87" t="str">
        <f t="shared" si="519"/>
        <v>0</v>
      </c>
    </row>
    <row r="33226" spans="67:67">
      <c r="BO33226" s="87" t="str">
        <f t="shared" si="519"/>
        <v>0</v>
      </c>
    </row>
    <row r="33227" spans="67:67">
      <c r="BO33227" s="87" t="str">
        <f t="shared" si="519"/>
        <v>0</v>
      </c>
    </row>
    <row r="33228" spans="67:67">
      <c r="BO33228" s="87" t="str">
        <f t="shared" si="519"/>
        <v>0</v>
      </c>
    </row>
    <row r="33229" spans="67:67">
      <c r="BO33229" s="87" t="str">
        <f t="shared" si="519"/>
        <v>0</v>
      </c>
    </row>
    <row r="33230" spans="67:67">
      <c r="BO33230" s="87" t="str">
        <f t="shared" si="519"/>
        <v>0</v>
      </c>
    </row>
    <row r="33231" spans="67:67">
      <c r="BO33231" s="87" t="str">
        <f t="shared" si="519"/>
        <v>0</v>
      </c>
    </row>
    <row r="33232" spans="67:67">
      <c r="BO33232" s="87" t="str">
        <f t="shared" si="519"/>
        <v>0</v>
      </c>
    </row>
    <row r="33233" spans="67:67">
      <c r="BO33233" s="87" t="str">
        <f t="shared" si="519"/>
        <v>0</v>
      </c>
    </row>
    <row r="33234" spans="67:67">
      <c r="BO33234" s="87" t="str">
        <f t="shared" si="519"/>
        <v>0</v>
      </c>
    </row>
    <row r="33235" spans="67:67">
      <c r="BO33235" s="87" t="str">
        <f t="shared" si="519"/>
        <v>0</v>
      </c>
    </row>
    <row r="33236" spans="67:67">
      <c r="BO33236" s="87" t="str">
        <f t="shared" si="519"/>
        <v>0</v>
      </c>
    </row>
    <row r="33237" spans="67:67">
      <c r="BO33237" s="87" t="str">
        <f t="shared" si="519"/>
        <v>0</v>
      </c>
    </row>
    <row r="33238" spans="67:67">
      <c r="BO33238" s="87" t="str">
        <f t="shared" si="519"/>
        <v>0</v>
      </c>
    </row>
    <row r="33239" spans="67:67">
      <c r="BO33239" s="87" t="str">
        <f t="shared" si="519"/>
        <v>0</v>
      </c>
    </row>
    <row r="33240" spans="67:67">
      <c r="BO33240" s="87" t="str">
        <f t="shared" si="519"/>
        <v>0</v>
      </c>
    </row>
    <row r="33241" spans="67:67">
      <c r="BO33241" s="87" t="str">
        <f t="shared" si="519"/>
        <v>0</v>
      </c>
    </row>
    <row r="33242" spans="67:67">
      <c r="BO33242" s="87" t="str">
        <f t="shared" si="519"/>
        <v>0</v>
      </c>
    </row>
    <row r="33243" spans="67:67">
      <c r="BO33243" s="87" t="str">
        <f t="shared" si="519"/>
        <v>0</v>
      </c>
    </row>
    <row r="33244" spans="67:67">
      <c r="BO33244" s="87" t="str">
        <f t="shared" si="519"/>
        <v>0</v>
      </c>
    </row>
    <row r="33245" spans="67:67">
      <c r="BO33245" s="87" t="str">
        <f t="shared" si="519"/>
        <v>0</v>
      </c>
    </row>
    <row r="33246" spans="67:67">
      <c r="BO33246" s="87" t="str">
        <f t="shared" si="519"/>
        <v>0</v>
      </c>
    </row>
    <row r="33247" spans="67:67">
      <c r="BO33247" s="87" t="str">
        <f t="shared" si="519"/>
        <v>0</v>
      </c>
    </row>
    <row r="33248" spans="67:67">
      <c r="BO33248" s="87" t="str">
        <f t="shared" si="519"/>
        <v>0</v>
      </c>
    </row>
    <row r="33249" spans="67:67">
      <c r="BO33249" s="87" t="str">
        <f t="shared" si="519"/>
        <v>0</v>
      </c>
    </row>
    <row r="33250" spans="67:67">
      <c r="BO33250" s="87" t="str">
        <f t="shared" si="519"/>
        <v>0</v>
      </c>
    </row>
    <row r="33251" spans="67:67">
      <c r="BO33251" s="87" t="str">
        <f t="shared" si="519"/>
        <v>0</v>
      </c>
    </row>
    <row r="33252" spans="67:67">
      <c r="BO33252" s="87" t="str">
        <f t="shared" si="519"/>
        <v>0</v>
      </c>
    </row>
    <row r="33253" spans="67:67">
      <c r="BO33253" s="87" t="str">
        <f t="shared" si="519"/>
        <v>0</v>
      </c>
    </row>
    <row r="33254" spans="67:67">
      <c r="BO33254" s="87" t="str">
        <f t="shared" si="519"/>
        <v>0</v>
      </c>
    </row>
    <row r="33255" spans="67:67">
      <c r="BO33255" s="87" t="str">
        <f t="shared" si="519"/>
        <v>0</v>
      </c>
    </row>
    <row r="33256" spans="67:67">
      <c r="BO33256" s="87" t="str">
        <f t="shared" si="519"/>
        <v>0</v>
      </c>
    </row>
    <row r="33257" spans="67:67">
      <c r="BO33257" s="87" t="str">
        <f t="shared" si="519"/>
        <v>0</v>
      </c>
    </row>
    <row r="33258" spans="67:67">
      <c r="BO33258" s="87" t="str">
        <f t="shared" si="519"/>
        <v>0</v>
      </c>
    </row>
    <row r="33259" spans="67:67">
      <c r="BO33259" s="87" t="str">
        <f t="shared" si="519"/>
        <v>0</v>
      </c>
    </row>
    <row r="33260" spans="67:67">
      <c r="BO33260" s="87" t="str">
        <f t="shared" si="519"/>
        <v>0</v>
      </c>
    </row>
    <row r="33261" spans="67:67">
      <c r="BO33261" s="87" t="str">
        <f t="shared" si="519"/>
        <v>0</v>
      </c>
    </row>
    <row r="33262" spans="67:67">
      <c r="BO33262" s="87" t="str">
        <f t="shared" si="519"/>
        <v>0</v>
      </c>
    </row>
    <row r="33263" spans="67:67">
      <c r="BO33263" s="87" t="str">
        <f t="shared" si="519"/>
        <v>0</v>
      </c>
    </row>
    <row r="33264" spans="67:67">
      <c r="BO33264" s="87" t="str">
        <f t="shared" si="519"/>
        <v>0</v>
      </c>
    </row>
    <row r="33265" spans="67:67">
      <c r="BO33265" s="87" t="str">
        <f t="shared" si="519"/>
        <v>0</v>
      </c>
    </row>
    <row r="33266" spans="67:67">
      <c r="BO33266" s="87" t="str">
        <f t="shared" si="519"/>
        <v>0</v>
      </c>
    </row>
    <row r="33267" spans="67:67">
      <c r="BO33267" s="87" t="str">
        <f t="shared" si="519"/>
        <v>0</v>
      </c>
    </row>
    <row r="33268" spans="67:67">
      <c r="BO33268" s="87" t="str">
        <f t="shared" si="519"/>
        <v>0</v>
      </c>
    </row>
    <row r="33269" spans="67:67">
      <c r="BO33269" s="87" t="str">
        <f t="shared" si="519"/>
        <v>0</v>
      </c>
    </row>
    <row r="33270" spans="67:67">
      <c r="BO33270" s="87" t="str">
        <f t="shared" si="519"/>
        <v>0</v>
      </c>
    </row>
    <row r="33271" spans="67:67">
      <c r="BO33271" s="87" t="str">
        <f t="shared" si="519"/>
        <v>0</v>
      </c>
    </row>
    <row r="33272" spans="67:67">
      <c r="BO33272" s="87" t="str">
        <f t="shared" si="519"/>
        <v>0</v>
      </c>
    </row>
    <row r="33273" spans="67:67">
      <c r="BO33273" s="87" t="str">
        <f t="shared" si="519"/>
        <v>0</v>
      </c>
    </row>
    <row r="33274" spans="67:67">
      <c r="BO33274" s="87" t="str">
        <f t="shared" si="519"/>
        <v>0</v>
      </c>
    </row>
    <row r="33275" spans="67:67">
      <c r="BO33275" s="87" t="str">
        <f t="shared" si="519"/>
        <v>0</v>
      </c>
    </row>
    <row r="33276" spans="67:67">
      <c r="BO33276" s="87" t="str">
        <f t="shared" si="519"/>
        <v>0</v>
      </c>
    </row>
    <row r="33277" spans="67:67">
      <c r="BO33277" s="87" t="str">
        <f t="shared" si="519"/>
        <v>0</v>
      </c>
    </row>
    <row r="33278" spans="67:67">
      <c r="BO33278" s="87" t="str">
        <f t="shared" si="519"/>
        <v>0</v>
      </c>
    </row>
    <row r="33279" spans="67:67">
      <c r="BO33279" s="87" t="str">
        <f t="shared" si="519"/>
        <v>0</v>
      </c>
    </row>
    <row r="33280" spans="67:67">
      <c r="BO33280" s="87" t="str">
        <f t="shared" si="519"/>
        <v>0</v>
      </c>
    </row>
    <row r="33281" spans="67:67">
      <c r="BO33281" s="87" t="str">
        <f t="shared" si="519"/>
        <v>0</v>
      </c>
    </row>
    <row r="33282" spans="67:67">
      <c r="BO33282" s="87" t="str">
        <f t="shared" si="519"/>
        <v>0</v>
      </c>
    </row>
    <row r="33283" spans="67:67">
      <c r="BO33283" s="87" t="str">
        <f t="shared" si="519"/>
        <v>0</v>
      </c>
    </row>
    <row r="33284" spans="67:67">
      <c r="BO33284" s="87" t="str">
        <f t="shared" si="519"/>
        <v>0</v>
      </c>
    </row>
    <row r="33285" spans="67:67">
      <c r="BO33285" s="87" t="str">
        <f t="shared" si="519"/>
        <v>0</v>
      </c>
    </row>
    <row r="33286" spans="67:67">
      <c r="BO33286" s="87" t="str">
        <f t="shared" ref="BO33286:BO33349" si="520">IF(AND(BI33286&lt;&gt;"",BM33286&lt;&gt;"",BE33286&lt;&gt;"",BF33286&lt;&gt;"",BG33286&lt;&gt;""),(1000*9.81*BI33286*0.001*BM33286)/(BE33286*BF33286*BG33286),"0")</f>
        <v>0</v>
      </c>
    </row>
    <row r="33287" spans="67:67">
      <c r="BO33287" s="87" t="str">
        <f t="shared" si="520"/>
        <v>0</v>
      </c>
    </row>
    <row r="33288" spans="67:67">
      <c r="BO33288" s="87" t="str">
        <f t="shared" si="520"/>
        <v>0</v>
      </c>
    </row>
    <row r="33289" spans="67:67">
      <c r="BO33289" s="87" t="str">
        <f t="shared" si="520"/>
        <v>0</v>
      </c>
    </row>
    <row r="33290" spans="67:67">
      <c r="BO33290" s="87" t="str">
        <f t="shared" si="520"/>
        <v>0</v>
      </c>
    </row>
    <row r="33291" spans="67:67">
      <c r="BO33291" s="87" t="str">
        <f t="shared" si="520"/>
        <v>0</v>
      </c>
    </row>
    <row r="33292" spans="67:67">
      <c r="BO33292" s="87" t="str">
        <f t="shared" si="520"/>
        <v>0</v>
      </c>
    </row>
    <row r="33293" spans="67:67">
      <c r="BO33293" s="87" t="str">
        <f t="shared" si="520"/>
        <v>0</v>
      </c>
    </row>
    <row r="33294" spans="67:67">
      <c r="BO33294" s="87" t="str">
        <f t="shared" si="520"/>
        <v>0</v>
      </c>
    </row>
    <row r="33295" spans="67:67">
      <c r="BO33295" s="87" t="str">
        <f t="shared" si="520"/>
        <v>0</v>
      </c>
    </row>
    <row r="33296" spans="67:67">
      <c r="BO33296" s="87" t="str">
        <f t="shared" si="520"/>
        <v>0</v>
      </c>
    </row>
    <row r="33297" spans="67:67">
      <c r="BO33297" s="87" t="str">
        <f t="shared" si="520"/>
        <v>0</v>
      </c>
    </row>
    <row r="33298" spans="67:67">
      <c r="BO33298" s="87" t="str">
        <f t="shared" si="520"/>
        <v>0</v>
      </c>
    </row>
    <row r="33299" spans="67:67">
      <c r="BO33299" s="87" t="str">
        <f t="shared" si="520"/>
        <v>0</v>
      </c>
    </row>
    <row r="33300" spans="67:67">
      <c r="BO33300" s="87" t="str">
        <f t="shared" si="520"/>
        <v>0</v>
      </c>
    </row>
    <row r="33301" spans="67:67">
      <c r="BO33301" s="87" t="str">
        <f t="shared" si="520"/>
        <v>0</v>
      </c>
    </row>
    <row r="33302" spans="67:67">
      <c r="BO33302" s="87" t="str">
        <f t="shared" si="520"/>
        <v>0</v>
      </c>
    </row>
    <row r="33303" spans="67:67">
      <c r="BO33303" s="87" t="str">
        <f t="shared" si="520"/>
        <v>0</v>
      </c>
    </row>
    <row r="33304" spans="67:67">
      <c r="BO33304" s="87" t="str">
        <f t="shared" si="520"/>
        <v>0</v>
      </c>
    </row>
    <row r="33305" spans="67:67">
      <c r="BO33305" s="87" t="str">
        <f t="shared" si="520"/>
        <v>0</v>
      </c>
    </row>
    <row r="33306" spans="67:67">
      <c r="BO33306" s="87" t="str">
        <f t="shared" si="520"/>
        <v>0</v>
      </c>
    </row>
    <row r="33307" spans="67:67">
      <c r="BO33307" s="87" t="str">
        <f t="shared" si="520"/>
        <v>0</v>
      </c>
    </row>
    <row r="33308" spans="67:67">
      <c r="BO33308" s="87" t="str">
        <f t="shared" si="520"/>
        <v>0</v>
      </c>
    </row>
    <row r="33309" spans="67:67">
      <c r="BO33309" s="87" t="str">
        <f t="shared" si="520"/>
        <v>0</v>
      </c>
    </row>
    <row r="33310" spans="67:67">
      <c r="BO33310" s="87" t="str">
        <f t="shared" si="520"/>
        <v>0</v>
      </c>
    </row>
    <row r="33311" spans="67:67">
      <c r="BO33311" s="87" t="str">
        <f t="shared" si="520"/>
        <v>0</v>
      </c>
    </row>
    <row r="33312" spans="67:67">
      <c r="BO33312" s="87" t="str">
        <f t="shared" si="520"/>
        <v>0</v>
      </c>
    </row>
    <row r="33313" spans="67:67">
      <c r="BO33313" s="87" t="str">
        <f t="shared" si="520"/>
        <v>0</v>
      </c>
    </row>
    <row r="33314" spans="67:67">
      <c r="BO33314" s="87" t="str">
        <f t="shared" si="520"/>
        <v>0</v>
      </c>
    </row>
    <row r="33315" spans="67:67">
      <c r="BO33315" s="87" t="str">
        <f t="shared" si="520"/>
        <v>0</v>
      </c>
    </row>
    <row r="33316" spans="67:67">
      <c r="BO33316" s="87" t="str">
        <f t="shared" si="520"/>
        <v>0</v>
      </c>
    </row>
    <row r="33317" spans="67:67">
      <c r="BO33317" s="87" t="str">
        <f t="shared" si="520"/>
        <v>0</v>
      </c>
    </row>
    <row r="33318" spans="67:67">
      <c r="BO33318" s="87" t="str">
        <f t="shared" si="520"/>
        <v>0</v>
      </c>
    </row>
    <row r="33319" spans="67:67">
      <c r="BO33319" s="87" t="str">
        <f t="shared" si="520"/>
        <v>0</v>
      </c>
    </row>
    <row r="33320" spans="67:67">
      <c r="BO33320" s="87" t="str">
        <f t="shared" si="520"/>
        <v>0</v>
      </c>
    </row>
    <row r="33321" spans="67:67">
      <c r="BO33321" s="87" t="str">
        <f t="shared" si="520"/>
        <v>0</v>
      </c>
    </row>
    <row r="33322" spans="67:67">
      <c r="BO33322" s="87" t="str">
        <f t="shared" si="520"/>
        <v>0</v>
      </c>
    </row>
    <row r="33323" spans="67:67">
      <c r="BO33323" s="87" t="str">
        <f t="shared" si="520"/>
        <v>0</v>
      </c>
    </row>
    <row r="33324" spans="67:67">
      <c r="BO33324" s="87" t="str">
        <f t="shared" si="520"/>
        <v>0</v>
      </c>
    </row>
    <row r="33325" spans="67:67">
      <c r="BO33325" s="87" t="str">
        <f t="shared" si="520"/>
        <v>0</v>
      </c>
    </row>
    <row r="33326" spans="67:67">
      <c r="BO33326" s="87" t="str">
        <f t="shared" si="520"/>
        <v>0</v>
      </c>
    </row>
    <row r="33327" spans="67:67">
      <c r="BO33327" s="87" t="str">
        <f t="shared" si="520"/>
        <v>0</v>
      </c>
    </row>
    <row r="33328" spans="67:67">
      <c r="BO33328" s="87" t="str">
        <f t="shared" si="520"/>
        <v>0</v>
      </c>
    </row>
    <row r="33329" spans="67:67">
      <c r="BO33329" s="87" t="str">
        <f t="shared" si="520"/>
        <v>0</v>
      </c>
    </row>
    <row r="33330" spans="67:67">
      <c r="BO33330" s="87" t="str">
        <f t="shared" si="520"/>
        <v>0</v>
      </c>
    </row>
    <row r="33331" spans="67:67">
      <c r="BO33331" s="87" t="str">
        <f t="shared" si="520"/>
        <v>0</v>
      </c>
    </row>
    <row r="33332" spans="67:67">
      <c r="BO33332" s="87" t="str">
        <f t="shared" si="520"/>
        <v>0</v>
      </c>
    </row>
    <row r="33333" spans="67:67">
      <c r="BO33333" s="87" t="str">
        <f t="shared" si="520"/>
        <v>0</v>
      </c>
    </row>
    <row r="33334" spans="67:67">
      <c r="BO33334" s="87" t="str">
        <f t="shared" si="520"/>
        <v>0</v>
      </c>
    </row>
    <row r="33335" spans="67:67">
      <c r="BO33335" s="87" t="str">
        <f t="shared" si="520"/>
        <v>0</v>
      </c>
    </row>
    <row r="33336" spans="67:67">
      <c r="BO33336" s="87" t="str">
        <f t="shared" si="520"/>
        <v>0</v>
      </c>
    </row>
    <row r="33337" spans="67:67">
      <c r="BO33337" s="87" t="str">
        <f t="shared" si="520"/>
        <v>0</v>
      </c>
    </row>
    <row r="33338" spans="67:67">
      <c r="BO33338" s="87" t="str">
        <f t="shared" si="520"/>
        <v>0</v>
      </c>
    </row>
    <row r="33339" spans="67:67">
      <c r="BO33339" s="87" t="str">
        <f t="shared" si="520"/>
        <v>0</v>
      </c>
    </row>
    <row r="33340" spans="67:67">
      <c r="BO33340" s="87" t="str">
        <f t="shared" si="520"/>
        <v>0</v>
      </c>
    </row>
    <row r="33341" spans="67:67">
      <c r="BO33341" s="87" t="str">
        <f t="shared" si="520"/>
        <v>0</v>
      </c>
    </row>
    <row r="33342" spans="67:67">
      <c r="BO33342" s="87" t="str">
        <f t="shared" si="520"/>
        <v>0</v>
      </c>
    </row>
    <row r="33343" spans="67:67">
      <c r="BO33343" s="87" t="str">
        <f t="shared" si="520"/>
        <v>0</v>
      </c>
    </row>
    <row r="33344" spans="67:67">
      <c r="BO33344" s="87" t="str">
        <f t="shared" si="520"/>
        <v>0</v>
      </c>
    </row>
    <row r="33345" spans="67:67">
      <c r="BO33345" s="87" t="str">
        <f t="shared" si="520"/>
        <v>0</v>
      </c>
    </row>
    <row r="33346" spans="67:67">
      <c r="BO33346" s="87" t="str">
        <f t="shared" si="520"/>
        <v>0</v>
      </c>
    </row>
    <row r="33347" spans="67:67">
      <c r="BO33347" s="87" t="str">
        <f t="shared" si="520"/>
        <v>0</v>
      </c>
    </row>
    <row r="33348" spans="67:67">
      <c r="BO33348" s="87" t="str">
        <f t="shared" si="520"/>
        <v>0</v>
      </c>
    </row>
    <row r="33349" spans="67:67">
      <c r="BO33349" s="87" t="str">
        <f t="shared" si="520"/>
        <v>0</v>
      </c>
    </row>
    <row r="33350" spans="67:67">
      <c r="BO33350" s="87" t="str">
        <f t="shared" ref="BO33350:BO33413" si="521">IF(AND(BI33350&lt;&gt;"",BM33350&lt;&gt;"",BE33350&lt;&gt;"",BF33350&lt;&gt;"",BG33350&lt;&gt;""),(1000*9.81*BI33350*0.001*BM33350)/(BE33350*BF33350*BG33350),"0")</f>
        <v>0</v>
      </c>
    </row>
    <row r="33351" spans="67:67">
      <c r="BO33351" s="87" t="str">
        <f t="shared" si="521"/>
        <v>0</v>
      </c>
    </row>
    <row r="33352" spans="67:67">
      <c r="BO33352" s="87" t="str">
        <f t="shared" si="521"/>
        <v>0</v>
      </c>
    </row>
    <row r="33353" spans="67:67">
      <c r="BO33353" s="87" t="str">
        <f t="shared" si="521"/>
        <v>0</v>
      </c>
    </row>
    <row r="33354" spans="67:67">
      <c r="BO33354" s="87" t="str">
        <f t="shared" si="521"/>
        <v>0</v>
      </c>
    </row>
    <row r="33355" spans="67:67">
      <c r="BO33355" s="87" t="str">
        <f t="shared" si="521"/>
        <v>0</v>
      </c>
    </row>
    <row r="33356" spans="67:67">
      <c r="BO33356" s="87" t="str">
        <f t="shared" si="521"/>
        <v>0</v>
      </c>
    </row>
    <row r="33357" spans="67:67">
      <c r="BO33357" s="87" t="str">
        <f t="shared" si="521"/>
        <v>0</v>
      </c>
    </row>
    <row r="33358" spans="67:67">
      <c r="BO33358" s="87" t="str">
        <f t="shared" si="521"/>
        <v>0</v>
      </c>
    </row>
    <row r="33359" spans="67:67">
      <c r="BO33359" s="87" t="str">
        <f t="shared" si="521"/>
        <v>0</v>
      </c>
    </row>
    <row r="33360" spans="67:67">
      <c r="BO33360" s="87" t="str">
        <f t="shared" si="521"/>
        <v>0</v>
      </c>
    </row>
    <row r="33361" spans="67:67">
      <c r="BO33361" s="87" t="str">
        <f t="shared" si="521"/>
        <v>0</v>
      </c>
    </row>
    <row r="33362" spans="67:67">
      <c r="BO33362" s="87" t="str">
        <f t="shared" si="521"/>
        <v>0</v>
      </c>
    </row>
    <row r="33363" spans="67:67">
      <c r="BO33363" s="87" t="str">
        <f t="shared" si="521"/>
        <v>0</v>
      </c>
    </row>
    <row r="33364" spans="67:67">
      <c r="BO33364" s="87" t="str">
        <f t="shared" si="521"/>
        <v>0</v>
      </c>
    </row>
    <row r="33365" spans="67:67">
      <c r="BO33365" s="87" t="str">
        <f t="shared" si="521"/>
        <v>0</v>
      </c>
    </row>
    <row r="33366" spans="67:67">
      <c r="BO33366" s="87" t="str">
        <f t="shared" si="521"/>
        <v>0</v>
      </c>
    </row>
    <row r="33367" spans="67:67">
      <c r="BO33367" s="87" t="str">
        <f t="shared" si="521"/>
        <v>0</v>
      </c>
    </row>
    <row r="33368" spans="67:67">
      <c r="BO33368" s="87" t="str">
        <f t="shared" si="521"/>
        <v>0</v>
      </c>
    </row>
    <row r="33369" spans="67:67">
      <c r="BO33369" s="87" t="str">
        <f t="shared" si="521"/>
        <v>0</v>
      </c>
    </row>
    <row r="33370" spans="67:67">
      <c r="BO33370" s="87" t="str">
        <f t="shared" si="521"/>
        <v>0</v>
      </c>
    </row>
    <row r="33371" spans="67:67">
      <c r="BO33371" s="87" t="str">
        <f t="shared" si="521"/>
        <v>0</v>
      </c>
    </row>
    <row r="33372" spans="67:67">
      <c r="BO33372" s="87" t="str">
        <f t="shared" si="521"/>
        <v>0</v>
      </c>
    </row>
    <row r="33373" spans="67:67">
      <c r="BO33373" s="87" t="str">
        <f t="shared" si="521"/>
        <v>0</v>
      </c>
    </row>
    <row r="33374" spans="67:67">
      <c r="BO33374" s="87" t="str">
        <f t="shared" si="521"/>
        <v>0</v>
      </c>
    </row>
    <row r="33375" spans="67:67">
      <c r="BO33375" s="87" t="str">
        <f t="shared" si="521"/>
        <v>0</v>
      </c>
    </row>
    <row r="33376" spans="67:67">
      <c r="BO33376" s="87" t="str">
        <f t="shared" si="521"/>
        <v>0</v>
      </c>
    </row>
    <row r="33377" spans="67:67">
      <c r="BO33377" s="87" t="str">
        <f t="shared" si="521"/>
        <v>0</v>
      </c>
    </row>
    <row r="33378" spans="67:67">
      <c r="BO33378" s="87" t="str">
        <f t="shared" si="521"/>
        <v>0</v>
      </c>
    </row>
    <row r="33379" spans="67:67">
      <c r="BO33379" s="87" t="str">
        <f t="shared" si="521"/>
        <v>0</v>
      </c>
    </row>
    <row r="33380" spans="67:67">
      <c r="BO33380" s="87" t="str">
        <f t="shared" si="521"/>
        <v>0</v>
      </c>
    </row>
    <row r="33381" spans="67:67">
      <c r="BO33381" s="87" t="str">
        <f t="shared" si="521"/>
        <v>0</v>
      </c>
    </row>
    <row r="33382" spans="67:67">
      <c r="BO33382" s="87" t="str">
        <f t="shared" si="521"/>
        <v>0</v>
      </c>
    </row>
    <row r="33383" spans="67:67">
      <c r="BO33383" s="87" t="str">
        <f t="shared" si="521"/>
        <v>0</v>
      </c>
    </row>
    <row r="33384" spans="67:67">
      <c r="BO33384" s="87" t="str">
        <f t="shared" si="521"/>
        <v>0</v>
      </c>
    </row>
    <row r="33385" spans="67:67">
      <c r="BO33385" s="87" t="str">
        <f t="shared" si="521"/>
        <v>0</v>
      </c>
    </row>
    <row r="33386" spans="67:67">
      <c r="BO33386" s="87" t="str">
        <f t="shared" si="521"/>
        <v>0</v>
      </c>
    </row>
    <row r="33387" spans="67:67">
      <c r="BO33387" s="87" t="str">
        <f t="shared" si="521"/>
        <v>0</v>
      </c>
    </row>
    <row r="33388" spans="67:67">
      <c r="BO33388" s="87" t="str">
        <f t="shared" si="521"/>
        <v>0</v>
      </c>
    </row>
    <row r="33389" spans="67:67">
      <c r="BO33389" s="87" t="str">
        <f t="shared" si="521"/>
        <v>0</v>
      </c>
    </row>
    <row r="33390" spans="67:67">
      <c r="BO33390" s="87" t="str">
        <f t="shared" si="521"/>
        <v>0</v>
      </c>
    </row>
    <row r="33391" spans="67:67">
      <c r="BO33391" s="87" t="str">
        <f t="shared" si="521"/>
        <v>0</v>
      </c>
    </row>
    <row r="33392" spans="67:67">
      <c r="BO33392" s="87" t="str">
        <f t="shared" si="521"/>
        <v>0</v>
      </c>
    </row>
    <row r="33393" spans="67:67">
      <c r="BO33393" s="87" t="str">
        <f t="shared" si="521"/>
        <v>0</v>
      </c>
    </row>
    <row r="33394" spans="67:67">
      <c r="BO33394" s="87" t="str">
        <f t="shared" si="521"/>
        <v>0</v>
      </c>
    </row>
    <row r="33395" spans="67:67">
      <c r="BO33395" s="87" t="str">
        <f t="shared" si="521"/>
        <v>0</v>
      </c>
    </row>
    <row r="33396" spans="67:67">
      <c r="BO33396" s="87" t="str">
        <f t="shared" si="521"/>
        <v>0</v>
      </c>
    </row>
    <row r="33397" spans="67:67">
      <c r="BO33397" s="87" t="str">
        <f t="shared" si="521"/>
        <v>0</v>
      </c>
    </row>
    <row r="33398" spans="67:67">
      <c r="BO33398" s="87" t="str">
        <f t="shared" si="521"/>
        <v>0</v>
      </c>
    </row>
    <row r="33399" spans="67:67">
      <c r="BO33399" s="87" t="str">
        <f t="shared" si="521"/>
        <v>0</v>
      </c>
    </row>
    <row r="33400" spans="67:67">
      <c r="BO33400" s="87" t="str">
        <f t="shared" si="521"/>
        <v>0</v>
      </c>
    </row>
    <row r="33401" spans="67:67">
      <c r="BO33401" s="87" t="str">
        <f t="shared" si="521"/>
        <v>0</v>
      </c>
    </row>
    <row r="33402" spans="67:67">
      <c r="BO33402" s="87" t="str">
        <f t="shared" si="521"/>
        <v>0</v>
      </c>
    </row>
    <row r="33403" spans="67:67">
      <c r="BO33403" s="87" t="str">
        <f t="shared" si="521"/>
        <v>0</v>
      </c>
    </row>
    <row r="33404" spans="67:67">
      <c r="BO33404" s="87" t="str">
        <f t="shared" si="521"/>
        <v>0</v>
      </c>
    </row>
    <row r="33405" spans="67:67">
      <c r="BO33405" s="87" t="str">
        <f t="shared" si="521"/>
        <v>0</v>
      </c>
    </row>
    <row r="33406" spans="67:67">
      <c r="BO33406" s="87" t="str">
        <f t="shared" si="521"/>
        <v>0</v>
      </c>
    </row>
    <row r="33407" spans="67:67">
      <c r="BO33407" s="87" t="str">
        <f t="shared" si="521"/>
        <v>0</v>
      </c>
    </row>
    <row r="33408" spans="67:67">
      <c r="BO33408" s="87" t="str">
        <f t="shared" si="521"/>
        <v>0</v>
      </c>
    </row>
    <row r="33409" spans="67:67">
      <c r="BO33409" s="87" t="str">
        <f t="shared" si="521"/>
        <v>0</v>
      </c>
    </row>
    <row r="33410" spans="67:67">
      <c r="BO33410" s="87" t="str">
        <f t="shared" si="521"/>
        <v>0</v>
      </c>
    </row>
    <row r="33411" spans="67:67">
      <c r="BO33411" s="87" t="str">
        <f t="shared" si="521"/>
        <v>0</v>
      </c>
    </row>
    <row r="33412" spans="67:67">
      <c r="BO33412" s="87" t="str">
        <f t="shared" si="521"/>
        <v>0</v>
      </c>
    </row>
    <row r="33413" spans="67:67">
      <c r="BO33413" s="87" t="str">
        <f t="shared" si="521"/>
        <v>0</v>
      </c>
    </row>
    <row r="33414" spans="67:67">
      <c r="BO33414" s="87" t="str">
        <f t="shared" ref="BO33414:BO33477" si="522">IF(AND(BI33414&lt;&gt;"",BM33414&lt;&gt;"",BE33414&lt;&gt;"",BF33414&lt;&gt;"",BG33414&lt;&gt;""),(1000*9.81*BI33414*0.001*BM33414)/(BE33414*BF33414*BG33414),"0")</f>
        <v>0</v>
      </c>
    </row>
    <row r="33415" spans="67:67">
      <c r="BO33415" s="87" t="str">
        <f t="shared" si="522"/>
        <v>0</v>
      </c>
    </row>
    <row r="33416" spans="67:67">
      <c r="BO33416" s="87" t="str">
        <f t="shared" si="522"/>
        <v>0</v>
      </c>
    </row>
    <row r="33417" spans="67:67">
      <c r="BO33417" s="87" t="str">
        <f t="shared" si="522"/>
        <v>0</v>
      </c>
    </row>
    <row r="33418" spans="67:67">
      <c r="BO33418" s="87" t="str">
        <f t="shared" si="522"/>
        <v>0</v>
      </c>
    </row>
    <row r="33419" spans="67:67">
      <c r="BO33419" s="87" t="str">
        <f t="shared" si="522"/>
        <v>0</v>
      </c>
    </row>
    <row r="33420" spans="67:67">
      <c r="BO33420" s="87" t="str">
        <f t="shared" si="522"/>
        <v>0</v>
      </c>
    </row>
    <row r="33421" spans="67:67">
      <c r="BO33421" s="87" t="str">
        <f t="shared" si="522"/>
        <v>0</v>
      </c>
    </row>
    <row r="33422" spans="67:67">
      <c r="BO33422" s="87" t="str">
        <f t="shared" si="522"/>
        <v>0</v>
      </c>
    </row>
    <row r="33423" spans="67:67">
      <c r="BO33423" s="87" t="str">
        <f t="shared" si="522"/>
        <v>0</v>
      </c>
    </row>
    <row r="33424" spans="67:67">
      <c r="BO33424" s="87" t="str">
        <f t="shared" si="522"/>
        <v>0</v>
      </c>
    </row>
    <row r="33425" spans="67:67">
      <c r="BO33425" s="87" t="str">
        <f t="shared" si="522"/>
        <v>0</v>
      </c>
    </row>
    <row r="33426" spans="67:67">
      <c r="BO33426" s="87" t="str">
        <f t="shared" si="522"/>
        <v>0</v>
      </c>
    </row>
    <row r="33427" spans="67:67">
      <c r="BO33427" s="87" t="str">
        <f t="shared" si="522"/>
        <v>0</v>
      </c>
    </row>
    <row r="33428" spans="67:67">
      <c r="BO33428" s="87" t="str">
        <f t="shared" si="522"/>
        <v>0</v>
      </c>
    </row>
    <row r="33429" spans="67:67">
      <c r="BO33429" s="87" t="str">
        <f t="shared" si="522"/>
        <v>0</v>
      </c>
    </row>
    <row r="33430" spans="67:67">
      <c r="BO33430" s="87" t="str">
        <f t="shared" si="522"/>
        <v>0</v>
      </c>
    </row>
    <row r="33431" spans="67:67">
      <c r="BO33431" s="87" t="str">
        <f t="shared" si="522"/>
        <v>0</v>
      </c>
    </row>
    <row r="33432" spans="67:67">
      <c r="BO33432" s="87" t="str">
        <f t="shared" si="522"/>
        <v>0</v>
      </c>
    </row>
    <row r="33433" spans="67:67">
      <c r="BO33433" s="87" t="str">
        <f t="shared" si="522"/>
        <v>0</v>
      </c>
    </row>
    <row r="33434" spans="67:67">
      <c r="BO33434" s="87" t="str">
        <f t="shared" si="522"/>
        <v>0</v>
      </c>
    </row>
    <row r="33435" spans="67:67">
      <c r="BO33435" s="87" t="str">
        <f t="shared" si="522"/>
        <v>0</v>
      </c>
    </row>
    <row r="33436" spans="67:67">
      <c r="BO33436" s="87" t="str">
        <f t="shared" si="522"/>
        <v>0</v>
      </c>
    </row>
    <row r="33437" spans="67:67">
      <c r="BO33437" s="87" t="str">
        <f t="shared" si="522"/>
        <v>0</v>
      </c>
    </row>
    <row r="33438" spans="67:67">
      <c r="BO33438" s="87" t="str">
        <f t="shared" si="522"/>
        <v>0</v>
      </c>
    </row>
    <row r="33439" spans="67:67">
      <c r="BO33439" s="87" t="str">
        <f t="shared" si="522"/>
        <v>0</v>
      </c>
    </row>
    <row r="33440" spans="67:67">
      <c r="BO33440" s="87" t="str">
        <f t="shared" si="522"/>
        <v>0</v>
      </c>
    </row>
    <row r="33441" spans="67:67">
      <c r="BO33441" s="87" t="str">
        <f t="shared" si="522"/>
        <v>0</v>
      </c>
    </row>
    <row r="33442" spans="67:67">
      <c r="BO33442" s="87" t="str">
        <f t="shared" si="522"/>
        <v>0</v>
      </c>
    </row>
    <row r="33443" spans="67:67">
      <c r="BO33443" s="87" t="str">
        <f t="shared" si="522"/>
        <v>0</v>
      </c>
    </row>
    <row r="33444" spans="67:67">
      <c r="BO33444" s="87" t="str">
        <f t="shared" si="522"/>
        <v>0</v>
      </c>
    </row>
    <row r="33445" spans="67:67">
      <c r="BO33445" s="87" t="str">
        <f t="shared" si="522"/>
        <v>0</v>
      </c>
    </row>
    <row r="33446" spans="67:67">
      <c r="BO33446" s="87" t="str">
        <f t="shared" si="522"/>
        <v>0</v>
      </c>
    </row>
    <row r="33447" spans="67:67">
      <c r="BO33447" s="87" t="str">
        <f t="shared" si="522"/>
        <v>0</v>
      </c>
    </row>
    <row r="33448" spans="67:67">
      <c r="BO33448" s="87" t="str">
        <f t="shared" si="522"/>
        <v>0</v>
      </c>
    </row>
    <row r="33449" spans="67:67">
      <c r="BO33449" s="87" t="str">
        <f t="shared" si="522"/>
        <v>0</v>
      </c>
    </row>
    <row r="33450" spans="67:67">
      <c r="BO33450" s="87" t="str">
        <f t="shared" si="522"/>
        <v>0</v>
      </c>
    </row>
    <row r="33451" spans="67:67">
      <c r="BO33451" s="87" t="str">
        <f t="shared" si="522"/>
        <v>0</v>
      </c>
    </row>
    <row r="33452" spans="67:67">
      <c r="BO33452" s="87" t="str">
        <f t="shared" si="522"/>
        <v>0</v>
      </c>
    </row>
    <row r="33453" spans="67:67">
      <c r="BO33453" s="87" t="str">
        <f t="shared" si="522"/>
        <v>0</v>
      </c>
    </row>
    <row r="33454" spans="67:67">
      <c r="BO33454" s="87" t="str">
        <f t="shared" si="522"/>
        <v>0</v>
      </c>
    </row>
    <row r="33455" spans="67:67">
      <c r="BO33455" s="87" t="str">
        <f t="shared" si="522"/>
        <v>0</v>
      </c>
    </row>
    <row r="33456" spans="67:67">
      <c r="BO33456" s="87" t="str">
        <f t="shared" si="522"/>
        <v>0</v>
      </c>
    </row>
    <row r="33457" spans="67:67">
      <c r="BO33457" s="87" t="str">
        <f t="shared" si="522"/>
        <v>0</v>
      </c>
    </row>
    <row r="33458" spans="67:67">
      <c r="BO33458" s="87" t="str">
        <f t="shared" si="522"/>
        <v>0</v>
      </c>
    </row>
    <row r="33459" spans="67:67">
      <c r="BO33459" s="87" t="str">
        <f t="shared" si="522"/>
        <v>0</v>
      </c>
    </row>
    <row r="33460" spans="67:67">
      <c r="BO33460" s="87" t="str">
        <f t="shared" si="522"/>
        <v>0</v>
      </c>
    </row>
    <row r="33461" spans="67:67">
      <c r="BO33461" s="87" t="str">
        <f t="shared" si="522"/>
        <v>0</v>
      </c>
    </row>
    <row r="33462" spans="67:67">
      <c r="BO33462" s="87" t="str">
        <f t="shared" si="522"/>
        <v>0</v>
      </c>
    </row>
    <row r="33463" spans="67:67">
      <c r="BO33463" s="87" t="str">
        <f t="shared" si="522"/>
        <v>0</v>
      </c>
    </row>
    <row r="33464" spans="67:67">
      <c r="BO33464" s="87" t="str">
        <f t="shared" si="522"/>
        <v>0</v>
      </c>
    </row>
    <row r="33465" spans="67:67">
      <c r="BO33465" s="87" t="str">
        <f t="shared" si="522"/>
        <v>0</v>
      </c>
    </row>
    <row r="33466" spans="67:67">
      <c r="BO33466" s="87" t="str">
        <f t="shared" si="522"/>
        <v>0</v>
      </c>
    </row>
    <row r="33467" spans="67:67">
      <c r="BO33467" s="87" t="str">
        <f t="shared" si="522"/>
        <v>0</v>
      </c>
    </row>
    <row r="33468" spans="67:67">
      <c r="BO33468" s="87" t="str">
        <f t="shared" si="522"/>
        <v>0</v>
      </c>
    </row>
    <row r="33469" spans="67:67">
      <c r="BO33469" s="87" t="str">
        <f t="shared" si="522"/>
        <v>0</v>
      </c>
    </row>
    <row r="33470" spans="67:67">
      <c r="BO33470" s="87" t="str">
        <f t="shared" si="522"/>
        <v>0</v>
      </c>
    </row>
    <row r="33471" spans="67:67">
      <c r="BO33471" s="87" t="str">
        <f t="shared" si="522"/>
        <v>0</v>
      </c>
    </row>
    <row r="33472" spans="67:67">
      <c r="BO33472" s="87" t="str">
        <f t="shared" si="522"/>
        <v>0</v>
      </c>
    </row>
    <row r="33473" spans="67:67">
      <c r="BO33473" s="87" t="str">
        <f t="shared" si="522"/>
        <v>0</v>
      </c>
    </row>
    <row r="33474" spans="67:67">
      <c r="BO33474" s="87" t="str">
        <f t="shared" si="522"/>
        <v>0</v>
      </c>
    </row>
    <row r="33475" spans="67:67">
      <c r="BO33475" s="87" t="str">
        <f t="shared" si="522"/>
        <v>0</v>
      </c>
    </row>
    <row r="33476" spans="67:67">
      <c r="BO33476" s="87" t="str">
        <f t="shared" si="522"/>
        <v>0</v>
      </c>
    </row>
    <row r="33477" spans="67:67">
      <c r="BO33477" s="87" t="str">
        <f t="shared" si="522"/>
        <v>0</v>
      </c>
    </row>
    <row r="33478" spans="67:67">
      <c r="BO33478" s="87" t="str">
        <f t="shared" ref="BO33478:BO33541" si="523">IF(AND(BI33478&lt;&gt;"",BM33478&lt;&gt;"",BE33478&lt;&gt;"",BF33478&lt;&gt;"",BG33478&lt;&gt;""),(1000*9.81*BI33478*0.001*BM33478)/(BE33478*BF33478*BG33478),"0")</f>
        <v>0</v>
      </c>
    </row>
    <row r="33479" spans="67:67">
      <c r="BO33479" s="87" t="str">
        <f t="shared" si="523"/>
        <v>0</v>
      </c>
    </row>
    <row r="33480" spans="67:67">
      <c r="BO33480" s="87" t="str">
        <f t="shared" si="523"/>
        <v>0</v>
      </c>
    </row>
    <row r="33481" spans="67:67">
      <c r="BO33481" s="87" t="str">
        <f t="shared" si="523"/>
        <v>0</v>
      </c>
    </row>
    <row r="33482" spans="67:67">
      <c r="BO33482" s="87" t="str">
        <f t="shared" si="523"/>
        <v>0</v>
      </c>
    </row>
    <row r="33483" spans="67:67">
      <c r="BO33483" s="87" t="str">
        <f t="shared" si="523"/>
        <v>0</v>
      </c>
    </row>
    <row r="33484" spans="67:67">
      <c r="BO33484" s="87" t="str">
        <f t="shared" si="523"/>
        <v>0</v>
      </c>
    </row>
    <row r="33485" spans="67:67">
      <c r="BO33485" s="87" t="str">
        <f t="shared" si="523"/>
        <v>0</v>
      </c>
    </row>
    <row r="33486" spans="67:67">
      <c r="BO33486" s="87" t="str">
        <f t="shared" si="523"/>
        <v>0</v>
      </c>
    </row>
    <row r="33487" spans="67:67">
      <c r="BO33487" s="87" t="str">
        <f t="shared" si="523"/>
        <v>0</v>
      </c>
    </row>
    <row r="33488" spans="67:67">
      <c r="BO33488" s="87" t="str">
        <f t="shared" si="523"/>
        <v>0</v>
      </c>
    </row>
    <row r="33489" spans="67:67">
      <c r="BO33489" s="87" t="str">
        <f t="shared" si="523"/>
        <v>0</v>
      </c>
    </row>
    <row r="33490" spans="67:67">
      <c r="BO33490" s="87" t="str">
        <f t="shared" si="523"/>
        <v>0</v>
      </c>
    </row>
    <row r="33491" spans="67:67">
      <c r="BO33491" s="87" t="str">
        <f t="shared" si="523"/>
        <v>0</v>
      </c>
    </row>
    <row r="33492" spans="67:67">
      <c r="BO33492" s="87" t="str">
        <f t="shared" si="523"/>
        <v>0</v>
      </c>
    </row>
    <row r="33493" spans="67:67">
      <c r="BO33493" s="87" t="str">
        <f t="shared" si="523"/>
        <v>0</v>
      </c>
    </row>
    <row r="33494" spans="67:67">
      <c r="BO33494" s="87" t="str">
        <f t="shared" si="523"/>
        <v>0</v>
      </c>
    </row>
    <row r="33495" spans="67:67">
      <c r="BO33495" s="87" t="str">
        <f t="shared" si="523"/>
        <v>0</v>
      </c>
    </row>
    <row r="33496" spans="67:67">
      <c r="BO33496" s="87" t="str">
        <f t="shared" si="523"/>
        <v>0</v>
      </c>
    </row>
    <row r="33497" spans="67:67">
      <c r="BO33497" s="87" t="str">
        <f t="shared" si="523"/>
        <v>0</v>
      </c>
    </row>
    <row r="33498" spans="67:67">
      <c r="BO33498" s="87" t="str">
        <f t="shared" si="523"/>
        <v>0</v>
      </c>
    </row>
    <row r="33499" spans="67:67">
      <c r="BO33499" s="87" t="str">
        <f t="shared" si="523"/>
        <v>0</v>
      </c>
    </row>
    <row r="33500" spans="67:67">
      <c r="BO33500" s="87" t="str">
        <f t="shared" si="523"/>
        <v>0</v>
      </c>
    </row>
    <row r="33501" spans="67:67">
      <c r="BO33501" s="87" t="str">
        <f t="shared" si="523"/>
        <v>0</v>
      </c>
    </row>
    <row r="33502" spans="67:67">
      <c r="BO33502" s="87" t="str">
        <f t="shared" si="523"/>
        <v>0</v>
      </c>
    </row>
    <row r="33503" spans="67:67">
      <c r="BO33503" s="87" t="str">
        <f t="shared" si="523"/>
        <v>0</v>
      </c>
    </row>
    <row r="33504" spans="67:67">
      <c r="BO33504" s="87" t="str">
        <f t="shared" si="523"/>
        <v>0</v>
      </c>
    </row>
    <row r="33505" spans="67:67">
      <c r="BO33505" s="87" t="str">
        <f t="shared" si="523"/>
        <v>0</v>
      </c>
    </row>
    <row r="33506" spans="67:67">
      <c r="BO33506" s="87" t="str">
        <f t="shared" si="523"/>
        <v>0</v>
      </c>
    </row>
    <row r="33507" spans="67:67">
      <c r="BO33507" s="87" t="str">
        <f t="shared" si="523"/>
        <v>0</v>
      </c>
    </row>
    <row r="33508" spans="67:67">
      <c r="BO33508" s="87" t="str">
        <f t="shared" si="523"/>
        <v>0</v>
      </c>
    </row>
    <row r="33509" spans="67:67">
      <c r="BO33509" s="87" t="str">
        <f t="shared" si="523"/>
        <v>0</v>
      </c>
    </row>
    <row r="33510" spans="67:67">
      <c r="BO33510" s="87" t="str">
        <f t="shared" si="523"/>
        <v>0</v>
      </c>
    </row>
    <row r="33511" spans="67:67">
      <c r="BO33511" s="87" t="str">
        <f t="shared" si="523"/>
        <v>0</v>
      </c>
    </row>
    <row r="33512" spans="67:67">
      <c r="BO33512" s="87" t="str">
        <f t="shared" si="523"/>
        <v>0</v>
      </c>
    </row>
    <row r="33513" spans="67:67">
      <c r="BO33513" s="87" t="str">
        <f t="shared" si="523"/>
        <v>0</v>
      </c>
    </row>
    <row r="33514" spans="67:67">
      <c r="BO33514" s="87" t="str">
        <f t="shared" si="523"/>
        <v>0</v>
      </c>
    </row>
    <row r="33515" spans="67:67">
      <c r="BO33515" s="87" t="str">
        <f t="shared" si="523"/>
        <v>0</v>
      </c>
    </row>
    <row r="33516" spans="67:67">
      <c r="BO33516" s="87" t="str">
        <f t="shared" si="523"/>
        <v>0</v>
      </c>
    </row>
    <row r="33517" spans="67:67">
      <c r="BO33517" s="87" t="str">
        <f t="shared" si="523"/>
        <v>0</v>
      </c>
    </row>
    <row r="33518" spans="67:67">
      <c r="BO33518" s="87" t="str">
        <f t="shared" si="523"/>
        <v>0</v>
      </c>
    </row>
    <row r="33519" spans="67:67">
      <c r="BO33519" s="87" t="str">
        <f t="shared" si="523"/>
        <v>0</v>
      </c>
    </row>
    <row r="33520" spans="67:67">
      <c r="BO33520" s="87" t="str">
        <f t="shared" si="523"/>
        <v>0</v>
      </c>
    </row>
    <row r="33521" spans="67:67">
      <c r="BO33521" s="87" t="str">
        <f t="shared" si="523"/>
        <v>0</v>
      </c>
    </row>
    <row r="33522" spans="67:67">
      <c r="BO33522" s="87" t="str">
        <f t="shared" si="523"/>
        <v>0</v>
      </c>
    </row>
    <row r="33523" spans="67:67">
      <c r="BO33523" s="87" t="str">
        <f t="shared" si="523"/>
        <v>0</v>
      </c>
    </row>
    <row r="33524" spans="67:67">
      <c r="BO33524" s="87" t="str">
        <f t="shared" si="523"/>
        <v>0</v>
      </c>
    </row>
    <row r="33525" spans="67:67">
      <c r="BO33525" s="87" t="str">
        <f t="shared" si="523"/>
        <v>0</v>
      </c>
    </row>
    <row r="33526" spans="67:67">
      <c r="BO33526" s="87" t="str">
        <f t="shared" si="523"/>
        <v>0</v>
      </c>
    </row>
    <row r="33527" spans="67:67">
      <c r="BO33527" s="87" t="str">
        <f t="shared" si="523"/>
        <v>0</v>
      </c>
    </row>
    <row r="33528" spans="67:67">
      <c r="BO33528" s="87" t="str">
        <f t="shared" si="523"/>
        <v>0</v>
      </c>
    </row>
    <row r="33529" spans="67:67">
      <c r="BO33529" s="87" t="str">
        <f t="shared" si="523"/>
        <v>0</v>
      </c>
    </row>
    <row r="33530" spans="67:67">
      <c r="BO33530" s="87" t="str">
        <f t="shared" si="523"/>
        <v>0</v>
      </c>
    </row>
    <row r="33531" spans="67:67">
      <c r="BO33531" s="87" t="str">
        <f t="shared" si="523"/>
        <v>0</v>
      </c>
    </row>
    <row r="33532" spans="67:67">
      <c r="BO33532" s="87" t="str">
        <f t="shared" si="523"/>
        <v>0</v>
      </c>
    </row>
    <row r="33533" spans="67:67">
      <c r="BO33533" s="87" t="str">
        <f t="shared" si="523"/>
        <v>0</v>
      </c>
    </row>
    <row r="33534" spans="67:67">
      <c r="BO33534" s="87" t="str">
        <f t="shared" si="523"/>
        <v>0</v>
      </c>
    </row>
    <row r="33535" spans="67:67">
      <c r="BO33535" s="87" t="str">
        <f t="shared" si="523"/>
        <v>0</v>
      </c>
    </row>
    <row r="33536" spans="67:67">
      <c r="BO33536" s="87" t="str">
        <f t="shared" si="523"/>
        <v>0</v>
      </c>
    </row>
    <row r="33537" spans="67:67">
      <c r="BO33537" s="87" t="str">
        <f t="shared" si="523"/>
        <v>0</v>
      </c>
    </row>
    <row r="33538" spans="67:67">
      <c r="BO33538" s="87" t="str">
        <f t="shared" si="523"/>
        <v>0</v>
      </c>
    </row>
    <row r="33539" spans="67:67">
      <c r="BO33539" s="87" t="str">
        <f t="shared" si="523"/>
        <v>0</v>
      </c>
    </row>
    <row r="33540" spans="67:67">
      <c r="BO33540" s="87" t="str">
        <f t="shared" si="523"/>
        <v>0</v>
      </c>
    </row>
    <row r="33541" spans="67:67">
      <c r="BO33541" s="87" t="str">
        <f t="shared" si="523"/>
        <v>0</v>
      </c>
    </row>
    <row r="33542" spans="67:67">
      <c r="BO33542" s="87" t="str">
        <f t="shared" ref="BO33542:BO33605" si="524">IF(AND(BI33542&lt;&gt;"",BM33542&lt;&gt;"",BE33542&lt;&gt;"",BF33542&lt;&gt;"",BG33542&lt;&gt;""),(1000*9.81*BI33542*0.001*BM33542)/(BE33542*BF33542*BG33542),"0")</f>
        <v>0</v>
      </c>
    </row>
    <row r="33543" spans="67:67">
      <c r="BO33543" s="87" t="str">
        <f t="shared" si="524"/>
        <v>0</v>
      </c>
    </row>
    <row r="33544" spans="67:67">
      <c r="BO33544" s="87" t="str">
        <f t="shared" si="524"/>
        <v>0</v>
      </c>
    </row>
    <row r="33545" spans="67:67">
      <c r="BO33545" s="87" t="str">
        <f t="shared" si="524"/>
        <v>0</v>
      </c>
    </row>
    <row r="33546" spans="67:67">
      <c r="BO33546" s="87" t="str">
        <f t="shared" si="524"/>
        <v>0</v>
      </c>
    </row>
    <row r="33547" spans="67:67">
      <c r="BO33547" s="87" t="str">
        <f t="shared" si="524"/>
        <v>0</v>
      </c>
    </row>
    <row r="33548" spans="67:67">
      <c r="BO33548" s="87" t="str">
        <f t="shared" si="524"/>
        <v>0</v>
      </c>
    </row>
    <row r="33549" spans="67:67">
      <c r="BO33549" s="87" t="str">
        <f t="shared" si="524"/>
        <v>0</v>
      </c>
    </row>
    <row r="33550" spans="67:67">
      <c r="BO33550" s="87" t="str">
        <f t="shared" si="524"/>
        <v>0</v>
      </c>
    </row>
    <row r="33551" spans="67:67">
      <c r="BO33551" s="87" t="str">
        <f t="shared" si="524"/>
        <v>0</v>
      </c>
    </row>
    <row r="33552" spans="67:67">
      <c r="BO33552" s="87" t="str">
        <f t="shared" si="524"/>
        <v>0</v>
      </c>
    </row>
    <row r="33553" spans="67:67">
      <c r="BO33553" s="87" t="str">
        <f t="shared" si="524"/>
        <v>0</v>
      </c>
    </row>
    <row r="33554" spans="67:67">
      <c r="BO33554" s="87" t="str">
        <f t="shared" si="524"/>
        <v>0</v>
      </c>
    </row>
    <row r="33555" spans="67:67">
      <c r="BO33555" s="87" t="str">
        <f t="shared" si="524"/>
        <v>0</v>
      </c>
    </row>
    <row r="33556" spans="67:67">
      <c r="BO33556" s="87" t="str">
        <f t="shared" si="524"/>
        <v>0</v>
      </c>
    </row>
    <row r="33557" spans="67:67">
      <c r="BO33557" s="87" t="str">
        <f t="shared" si="524"/>
        <v>0</v>
      </c>
    </row>
    <row r="33558" spans="67:67">
      <c r="BO33558" s="87" t="str">
        <f t="shared" si="524"/>
        <v>0</v>
      </c>
    </row>
    <row r="33559" spans="67:67">
      <c r="BO33559" s="87" t="str">
        <f t="shared" si="524"/>
        <v>0</v>
      </c>
    </row>
    <row r="33560" spans="67:67">
      <c r="BO33560" s="87" t="str">
        <f t="shared" si="524"/>
        <v>0</v>
      </c>
    </row>
    <row r="33561" spans="67:67">
      <c r="BO33561" s="87" t="str">
        <f t="shared" si="524"/>
        <v>0</v>
      </c>
    </row>
    <row r="33562" spans="67:67">
      <c r="BO33562" s="87" t="str">
        <f t="shared" si="524"/>
        <v>0</v>
      </c>
    </row>
    <row r="33563" spans="67:67">
      <c r="BO33563" s="87" t="str">
        <f t="shared" si="524"/>
        <v>0</v>
      </c>
    </row>
    <row r="33564" spans="67:67">
      <c r="BO33564" s="87" t="str">
        <f t="shared" si="524"/>
        <v>0</v>
      </c>
    </row>
    <row r="33565" spans="67:67">
      <c r="BO33565" s="87" t="str">
        <f t="shared" si="524"/>
        <v>0</v>
      </c>
    </row>
    <row r="33566" spans="67:67">
      <c r="BO33566" s="87" t="str">
        <f t="shared" si="524"/>
        <v>0</v>
      </c>
    </row>
    <row r="33567" spans="67:67">
      <c r="BO33567" s="87" t="str">
        <f t="shared" si="524"/>
        <v>0</v>
      </c>
    </row>
    <row r="33568" spans="67:67">
      <c r="BO33568" s="87" t="str">
        <f t="shared" si="524"/>
        <v>0</v>
      </c>
    </row>
    <row r="33569" spans="67:67">
      <c r="BO33569" s="87" t="str">
        <f t="shared" si="524"/>
        <v>0</v>
      </c>
    </row>
    <row r="33570" spans="67:67">
      <c r="BO33570" s="87" t="str">
        <f t="shared" si="524"/>
        <v>0</v>
      </c>
    </row>
    <row r="33571" spans="67:67">
      <c r="BO33571" s="87" t="str">
        <f t="shared" si="524"/>
        <v>0</v>
      </c>
    </row>
    <row r="33572" spans="67:67">
      <c r="BO33572" s="87" t="str">
        <f t="shared" si="524"/>
        <v>0</v>
      </c>
    </row>
    <row r="33573" spans="67:67">
      <c r="BO33573" s="87" t="str">
        <f t="shared" si="524"/>
        <v>0</v>
      </c>
    </row>
    <row r="33574" spans="67:67">
      <c r="BO33574" s="87" t="str">
        <f t="shared" si="524"/>
        <v>0</v>
      </c>
    </row>
    <row r="33575" spans="67:67">
      <c r="BO33575" s="87" t="str">
        <f t="shared" si="524"/>
        <v>0</v>
      </c>
    </row>
    <row r="33576" spans="67:67">
      <c r="BO33576" s="87" t="str">
        <f t="shared" si="524"/>
        <v>0</v>
      </c>
    </row>
    <row r="33577" spans="67:67">
      <c r="BO33577" s="87" t="str">
        <f t="shared" si="524"/>
        <v>0</v>
      </c>
    </row>
    <row r="33578" spans="67:67">
      <c r="BO33578" s="87" t="str">
        <f t="shared" si="524"/>
        <v>0</v>
      </c>
    </row>
    <row r="33579" spans="67:67">
      <c r="BO33579" s="87" t="str">
        <f t="shared" si="524"/>
        <v>0</v>
      </c>
    </row>
    <row r="33580" spans="67:67">
      <c r="BO33580" s="87" t="str">
        <f t="shared" si="524"/>
        <v>0</v>
      </c>
    </row>
    <row r="33581" spans="67:67">
      <c r="BO33581" s="87" t="str">
        <f t="shared" si="524"/>
        <v>0</v>
      </c>
    </row>
    <row r="33582" spans="67:67">
      <c r="BO33582" s="87" t="str">
        <f t="shared" si="524"/>
        <v>0</v>
      </c>
    </row>
    <row r="33583" spans="67:67">
      <c r="BO33583" s="87" t="str">
        <f t="shared" si="524"/>
        <v>0</v>
      </c>
    </row>
    <row r="33584" spans="67:67">
      <c r="BO33584" s="87" t="str">
        <f t="shared" si="524"/>
        <v>0</v>
      </c>
    </row>
    <row r="33585" spans="67:67">
      <c r="BO33585" s="87" t="str">
        <f t="shared" si="524"/>
        <v>0</v>
      </c>
    </row>
    <row r="33586" spans="67:67">
      <c r="BO33586" s="87" t="str">
        <f t="shared" si="524"/>
        <v>0</v>
      </c>
    </row>
    <row r="33587" spans="67:67">
      <c r="BO33587" s="87" t="str">
        <f t="shared" si="524"/>
        <v>0</v>
      </c>
    </row>
    <row r="33588" spans="67:67">
      <c r="BO33588" s="87" t="str">
        <f t="shared" si="524"/>
        <v>0</v>
      </c>
    </row>
    <row r="33589" spans="67:67">
      <c r="BO33589" s="87" t="str">
        <f t="shared" si="524"/>
        <v>0</v>
      </c>
    </row>
    <row r="33590" spans="67:67">
      <c r="BO33590" s="87" t="str">
        <f t="shared" si="524"/>
        <v>0</v>
      </c>
    </row>
    <row r="33591" spans="67:67">
      <c r="BO33591" s="87" t="str">
        <f t="shared" si="524"/>
        <v>0</v>
      </c>
    </row>
    <row r="33592" spans="67:67">
      <c r="BO33592" s="87" t="str">
        <f t="shared" si="524"/>
        <v>0</v>
      </c>
    </row>
    <row r="33593" spans="67:67">
      <c r="BO33593" s="87" t="str">
        <f t="shared" si="524"/>
        <v>0</v>
      </c>
    </row>
    <row r="33594" spans="67:67">
      <c r="BO33594" s="87" t="str">
        <f t="shared" si="524"/>
        <v>0</v>
      </c>
    </row>
    <row r="33595" spans="67:67">
      <c r="BO33595" s="87" t="str">
        <f t="shared" si="524"/>
        <v>0</v>
      </c>
    </row>
    <row r="33596" spans="67:67">
      <c r="BO33596" s="87" t="str">
        <f t="shared" si="524"/>
        <v>0</v>
      </c>
    </row>
    <row r="33597" spans="67:67">
      <c r="BO33597" s="87" t="str">
        <f t="shared" si="524"/>
        <v>0</v>
      </c>
    </row>
    <row r="33598" spans="67:67">
      <c r="BO33598" s="87" t="str">
        <f t="shared" si="524"/>
        <v>0</v>
      </c>
    </row>
    <row r="33599" spans="67:67">
      <c r="BO33599" s="87" t="str">
        <f t="shared" si="524"/>
        <v>0</v>
      </c>
    </row>
    <row r="33600" spans="67:67">
      <c r="BO33600" s="87" t="str">
        <f t="shared" si="524"/>
        <v>0</v>
      </c>
    </row>
    <row r="33601" spans="67:67">
      <c r="BO33601" s="87" t="str">
        <f t="shared" si="524"/>
        <v>0</v>
      </c>
    </row>
    <row r="33602" spans="67:67">
      <c r="BO33602" s="87" t="str">
        <f t="shared" si="524"/>
        <v>0</v>
      </c>
    </row>
    <row r="33603" spans="67:67">
      <c r="BO33603" s="87" t="str">
        <f t="shared" si="524"/>
        <v>0</v>
      </c>
    </row>
    <row r="33604" spans="67:67">
      <c r="BO33604" s="87" t="str">
        <f t="shared" si="524"/>
        <v>0</v>
      </c>
    </row>
    <row r="33605" spans="67:67">
      <c r="BO33605" s="87" t="str">
        <f t="shared" si="524"/>
        <v>0</v>
      </c>
    </row>
    <row r="33606" spans="67:67">
      <c r="BO33606" s="87" t="str">
        <f t="shared" ref="BO33606:BO33669" si="525">IF(AND(BI33606&lt;&gt;"",BM33606&lt;&gt;"",BE33606&lt;&gt;"",BF33606&lt;&gt;"",BG33606&lt;&gt;""),(1000*9.81*BI33606*0.001*BM33606)/(BE33606*BF33606*BG33606),"0")</f>
        <v>0</v>
      </c>
    </row>
    <row r="33607" spans="67:67">
      <c r="BO33607" s="87" t="str">
        <f t="shared" si="525"/>
        <v>0</v>
      </c>
    </row>
    <row r="33608" spans="67:67">
      <c r="BO33608" s="87" t="str">
        <f t="shared" si="525"/>
        <v>0</v>
      </c>
    </row>
    <row r="33609" spans="67:67">
      <c r="BO33609" s="87" t="str">
        <f t="shared" si="525"/>
        <v>0</v>
      </c>
    </row>
    <row r="33610" spans="67:67">
      <c r="BO33610" s="87" t="str">
        <f t="shared" si="525"/>
        <v>0</v>
      </c>
    </row>
    <row r="33611" spans="67:67">
      <c r="BO33611" s="87" t="str">
        <f t="shared" si="525"/>
        <v>0</v>
      </c>
    </row>
    <row r="33612" spans="67:67">
      <c r="BO33612" s="87" t="str">
        <f t="shared" si="525"/>
        <v>0</v>
      </c>
    </row>
    <row r="33613" spans="67:67">
      <c r="BO33613" s="87" t="str">
        <f t="shared" si="525"/>
        <v>0</v>
      </c>
    </row>
    <row r="33614" spans="67:67">
      <c r="BO33614" s="87" t="str">
        <f t="shared" si="525"/>
        <v>0</v>
      </c>
    </row>
    <row r="33615" spans="67:67">
      <c r="BO33615" s="87" t="str">
        <f t="shared" si="525"/>
        <v>0</v>
      </c>
    </row>
    <row r="33616" spans="67:67">
      <c r="BO33616" s="87" t="str">
        <f t="shared" si="525"/>
        <v>0</v>
      </c>
    </row>
    <row r="33617" spans="67:67">
      <c r="BO33617" s="87" t="str">
        <f t="shared" si="525"/>
        <v>0</v>
      </c>
    </row>
    <row r="33618" spans="67:67">
      <c r="BO33618" s="87" t="str">
        <f t="shared" si="525"/>
        <v>0</v>
      </c>
    </row>
    <row r="33619" spans="67:67">
      <c r="BO33619" s="87" t="str">
        <f t="shared" si="525"/>
        <v>0</v>
      </c>
    </row>
    <row r="33620" spans="67:67">
      <c r="BO33620" s="87" t="str">
        <f t="shared" si="525"/>
        <v>0</v>
      </c>
    </row>
    <row r="33621" spans="67:67">
      <c r="BO33621" s="87" t="str">
        <f t="shared" si="525"/>
        <v>0</v>
      </c>
    </row>
    <row r="33622" spans="67:67">
      <c r="BO33622" s="87" t="str">
        <f t="shared" si="525"/>
        <v>0</v>
      </c>
    </row>
    <row r="33623" spans="67:67">
      <c r="BO33623" s="87" t="str">
        <f t="shared" si="525"/>
        <v>0</v>
      </c>
    </row>
    <row r="33624" spans="67:67">
      <c r="BO33624" s="87" t="str">
        <f t="shared" si="525"/>
        <v>0</v>
      </c>
    </row>
    <row r="33625" spans="67:67">
      <c r="BO33625" s="87" t="str">
        <f t="shared" si="525"/>
        <v>0</v>
      </c>
    </row>
    <row r="33626" spans="67:67">
      <c r="BO33626" s="87" t="str">
        <f t="shared" si="525"/>
        <v>0</v>
      </c>
    </row>
    <row r="33627" spans="67:67">
      <c r="BO33627" s="87" t="str">
        <f t="shared" si="525"/>
        <v>0</v>
      </c>
    </row>
    <row r="33628" spans="67:67">
      <c r="BO33628" s="87" t="str">
        <f t="shared" si="525"/>
        <v>0</v>
      </c>
    </row>
    <row r="33629" spans="67:67">
      <c r="BO33629" s="87" t="str">
        <f t="shared" si="525"/>
        <v>0</v>
      </c>
    </row>
    <row r="33630" spans="67:67">
      <c r="BO33630" s="87" t="str">
        <f t="shared" si="525"/>
        <v>0</v>
      </c>
    </row>
    <row r="33631" spans="67:67">
      <c r="BO33631" s="87" t="str">
        <f t="shared" si="525"/>
        <v>0</v>
      </c>
    </row>
    <row r="33632" spans="67:67">
      <c r="BO33632" s="87" t="str">
        <f t="shared" si="525"/>
        <v>0</v>
      </c>
    </row>
    <row r="33633" spans="67:67">
      <c r="BO33633" s="87" t="str">
        <f t="shared" si="525"/>
        <v>0</v>
      </c>
    </row>
    <row r="33634" spans="67:67">
      <c r="BO33634" s="87" t="str">
        <f t="shared" si="525"/>
        <v>0</v>
      </c>
    </row>
    <row r="33635" spans="67:67">
      <c r="BO33635" s="87" t="str">
        <f t="shared" si="525"/>
        <v>0</v>
      </c>
    </row>
    <row r="33636" spans="67:67">
      <c r="BO33636" s="87" t="str">
        <f t="shared" si="525"/>
        <v>0</v>
      </c>
    </row>
    <row r="33637" spans="67:67">
      <c r="BO33637" s="87" t="str">
        <f t="shared" si="525"/>
        <v>0</v>
      </c>
    </row>
    <row r="33638" spans="67:67">
      <c r="BO33638" s="87" t="str">
        <f t="shared" si="525"/>
        <v>0</v>
      </c>
    </row>
    <row r="33639" spans="67:67">
      <c r="BO33639" s="87" t="str">
        <f t="shared" si="525"/>
        <v>0</v>
      </c>
    </row>
    <row r="33640" spans="67:67">
      <c r="BO33640" s="87" t="str">
        <f t="shared" si="525"/>
        <v>0</v>
      </c>
    </row>
    <row r="33641" spans="67:67">
      <c r="BO33641" s="87" t="str">
        <f t="shared" si="525"/>
        <v>0</v>
      </c>
    </row>
    <row r="33642" spans="67:67">
      <c r="BO33642" s="87" t="str">
        <f t="shared" si="525"/>
        <v>0</v>
      </c>
    </row>
    <row r="33643" spans="67:67">
      <c r="BO33643" s="87" t="str">
        <f t="shared" si="525"/>
        <v>0</v>
      </c>
    </row>
    <row r="33644" spans="67:67">
      <c r="BO33644" s="87" t="str">
        <f t="shared" si="525"/>
        <v>0</v>
      </c>
    </row>
    <row r="33645" spans="67:67">
      <c r="BO33645" s="87" t="str">
        <f t="shared" si="525"/>
        <v>0</v>
      </c>
    </row>
    <row r="33646" spans="67:67">
      <c r="BO33646" s="87" t="str">
        <f t="shared" si="525"/>
        <v>0</v>
      </c>
    </row>
    <row r="33647" spans="67:67">
      <c r="BO33647" s="87" t="str">
        <f t="shared" si="525"/>
        <v>0</v>
      </c>
    </row>
    <row r="33648" spans="67:67">
      <c r="BO33648" s="87" t="str">
        <f t="shared" si="525"/>
        <v>0</v>
      </c>
    </row>
    <row r="33649" spans="67:67">
      <c r="BO33649" s="87" t="str">
        <f t="shared" si="525"/>
        <v>0</v>
      </c>
    </row>
    <row r="33650" spans="67:67">
      <c r="BO33650" s="87" t="str">
        <f t="shared" si="525"/>
        <v>0</v>
      </c>
    </row>
    <row r="33651" spans="67:67">
      <c r="BO33651" s="87" t="str">
        <f t="shared" si="525"/>
        <v>0</v>
      </c>
    </row>
    <row r="33652" spans="67:67">
      <c r="BO33652" s="87" t="str">
        <f t="shared" si="525"/>
        <v>0</v>
      </c>
    </row>
    <row r="33653" spans="67:67">
      <c r="BO33653" s="87" t="str">
        <f t="shared" si="525"/>
        <v>0</v>
      </c>
    </row>
    <row r="33654" spans="67:67">
      <c r="BO33654" s="87" t="str">
        <f t="shared" si="525"/>
        <v>0</v>
      </c>
    </row>
    <row r="33655" spans="67:67">
      <c r="BO33655" s="87" t="str">
        <f t="shared" si="525"/>
        <v>0</v>
      </c>
    </row>
    <row r="33656" spans="67:67">
      <c r="BO33656" s="87" t="str">
        <f t="shared" si="525"/>
        <v>0</v>
      </c>
    </row>
    <row r="33657" spans="67:67">
      <c r="BO33657" s="87" t="str">
        <f t="shared" si="525"/>
        <v>0</v>
      </c>
    </row>
    <row r="33658" spans="67:67">
      <c r="BO33658" s="87" t="str">
        <f t="shared" si="525"/>
        <v>0</v>
      </c>
    </row>
    <row r="33659" spans="67:67">
      <c r="BO33659" s="87" t="str">
        <f t="shared" si="525"/>
        <v>0</v>
      </c>
    </row>
    <row r="33660" spans="67:67">
      <c r="BO33660" s="87" t="str">
        <f t="shared" si="525"/>
        <v>0</v>
      </c>
    </row>
    <row r="33661" spans="67:67">
      <c r="BO33661" s="87" t="str">
        <f t="shared" si="525"/>
        <v>0</v>
      </c>
    </row>
    <row r="33662" spans="67:67">
      <c r="BO33662" s="87" t="str">
        <f t="shared" si="525"/>
        <v>0</v>
      </c>
    </row>
    <row r="33663" spans="67:67">
      <c r="BO33663" s="87" t="str">
        <f t="shared" si="525"/>
        <v>0</v>
      </c>
    </row>
    <row r="33664" spans="67:67">
      <c r="BO33664" s="87" t="str">
        <f t="shared" si="525"/>
        <v>0</v>
      </c>
    </row>
    <row r="33665" spans="67:67">
      <c r="BO33665" s="87" t="str">
        <f t="shared" si="525"/>
        <v>0</v>
      </c>
    </row>
    <row r="33666" spans="67:67">
      <c r="BO33666" s="87" t="str">
        <f t="shared" si="525"/>
        <v>0</v>
      </c>
    </row>
    <row r="33667" spans="67:67">
      <c r="BO33667" s="87" t="str">
        <f t="shared" si="525"/>
        <v>0</v>
      </c>
    </row>
    <row r="33668" spans="67:67">
      <c r="BO33668" s="87" t="str">
        <f t="shared" si="525"/>
        <v>0</v>
      </c>
    </row>
    <row r="33669" spans="67:67">
      <c r="BO33669" s="87" t="str">
        <f t="shared" si="525"/>
        <v>0</v>
      </c>
    </row>
    <row r="33670" spans="67:67">
      <c r="BO33670" s="87" t="str">
        <f t="shared" ref="BO33670:BO33733" si="526">IF(AND(BI33670&lt;&gt;"",BM33670&lt;&gt;"",BE33670&lt;&gt;"",BF33670&lt;&gt;"",BG33670&lt;&gt;""),(1000*9.81*BI33670*0.001*BM33670)/(BE33670*BF33670*BG33670),"0")</f>
        <v>0</v>
      </c>
    </row>
    <row r="33671" spans="67:67">
      <c r="BO33671" s="87" t="str">
        <f t="shared" si="526"/>
        <v>0</v>
      </c>
    </row>
    <row r="33672" spans="67:67">
      <c r="BO33672" s="87" t="str">
        <f t="shared" si="526"/>
        <v>0</v>
      </c>
    </row>
    <row r="33673" spans="67:67">
      <c r="BO33673" s="87" t="str">
        <f t="shared" si="526"/>
        <v>0</v>
      </c>
    </row>
    <row r="33674" spans="67:67">
      <c r="BO33674" s="87" t="str">
        <f t="shared" si="526"/>
        <v>0</v>
      </c>
    </row>
    <row r="33675" spans="67:67">
      <c r="BO33675" s="87" t="str">
        <f t="shared" si="526"/>
        <v>0</v>
      </c>
    </row>
    <row r="33676" spans="67:67">
      <c r="BO33676" s="87" t="str">
        <f t="shared" si="526"/>
        <v>0</v>
      </c>
    </row>
    <row r="33677" spans="67:67">
      <c r="BO33677" s="87" t="str">
        <f t="shared" si="526"/>
        <v>0</v>
      </c>
    </row>
    <row r="33678" spans="67:67">
      <c r="BO33678" s="87" t="str">
        <f t="shared" si="526"/>
        <v>0</v>
      </c>
    </row>
    <row r="33679" spans="67:67">
      <c r="BO33679" s="87" t="str">
        <f t="shared" si="526"/>
        <v>0</v>
      </c>
    </row>
    <row r="33680" spans="67:67">
      <c r="BO33680" s="87" t="str">
        <f t="shared" si="526"/>
        <v>0</v>
      </c>
    </row>
    <row r="33681" spans="67:67">
      <c r="BO33681" s="87" t="str">
        <f t="shared" si="526"/>
        <v>0</v>
      </c>
    </row>
    <row r="33682" spans="67:67">
      <c r="BO33682" s="87" t="str">
        <f t="shared" si="526"/>
        <v>0</v>
      </c>
    </row>
    <row r="33683" spans="67:67">
      <c r="BO33683" s="87" t="str">
        <f t="shared" si="526"/>
        <v>0</v>
      </c>
    </row>
    <row r="33684" spans="67:67">
      <c r="BO33684" s="87" t="str">
        <f t="shared" si="526"/>
        <v>0</v>
      </c>
    </row>
    <row r="33685" spans="67:67">
      <c r="BO33685" s="87" t="str">
        <f t="shared" si="526"/>
        <v>0</v>
      </c>
    </row>
    <row r="33686" spans="67:67">
      <c r="BO33686" s="87" t="str">
        <f t="shared" si="526"/>
        <v>0</v>
      </c>
    </row>
    <row r="33687" spans="67:67">
      <c r="BO33687" s="87" t="str">
        <f t="shared" si="526"/>
        <v>0</v>
      </c>
    </row>
    <row r="33688" spans="67:67">
      <c r="BO33688" s="87" t="str">
        <f t="shared" si="526"/>
        <v>0</v>
      </c>
    </row>
    <row r="33689" spans="67:67">
      <c r="BO33689" s="87" t="str">
        <f t="shared" si="526"/>
        <v>0</v>
      </c>
    </row>
    <row r="33690" spans="67:67">
      <c r="BO33690" s="87" t="str">
        <f t="shared" si="526"/>
        <v>0</v>
      </c>
    </row>
    <row r="33691" spans="67:67">
      <c r="BO33691" s="87" t="str">
        <f t="shared" si="526"/>
        <v>0</v>
      </c>
    </row>
    <row r="33692" spans="67:67">
      <c r="BO33692" s="87" t="str">
        <f t="shared" si="526"/>
        <v>0</v>
      </c>
    </row>
    <row r="33693" spans="67:67">
      <c r="BO33693" s="87" t="str">
        <f t="shared" si="526"/>
        <v>0</v>
      </c>
    </row>
    <row r="33694" spans="67:67">
      <c r="BO33694" s="87" t="str">
        <f t="shared" si="526"/>
        <v>0</v>
      </c>
    </row>
    <row r="33695" spans="67:67">
      <c r="BO33695" s="87" t="str">
        <f t="shared" si="526"/>
        <v>0</v>
      </c>
    </row>
    <row r="33696" spans="67:67">
      <c r="BO33696" s="87" t="str">
        <f t="shared" si="526"/>
        <v>0</v>
      </c>
    </row>
    <row r="33697" spans="67:67">
      <c r="BO33697" s="87" t="str">
        <f t="shared" si="526"/>
        <v>0</v>
      </c>
    </row>
    <row r="33698" spans="67:67">
      <c r="BO33698" s="87" t="str">
        <f t="shared" si="526"/>
        <v>0</v>
      </c>
    </row>
    <row r="33699" spans="67:67">
      <c r="BO33699" s="87" t="str">
        <f t="shared" si="526"/>
        <v>0</v>
      </c>
    </row>
    <row r="33700" spans="67:67">
      <c r="BO33700" s="87" t="str">
        <f t="shared" si="526"/>
        <v>0</v>
      </c>
    </row>
    <row r="33701" spans="67:67">
      <c r="BO33701" s="87" t="str">
        <f t="shared" si="526"/>
        <v>0</v>
      </c>
    </row>
    <row r="33702" spans="67:67">
      <c r="BO33702" s="87" t="str">
        <f t="shared" si="526"/>
        <v>0</v>
      </c>
    </row>
    <row r="33703" spans="67:67">
      <c r="BO33703" s="87" t="str">
        <f t="shared" si="526"/>
        <v>0</v>
      </c>
    </row>
    <row r="33704" spans="67:67">
      <c r="BO33704" s="87" t="str">
        <f t="shared" si="526"/>
        <v>0</v>
      </c>
    </row>
    <row r="33705" spans="67:67">
      <c r="BO33705" s="87" t="str">
        <f t="shared" si="526"/>
        <v>0</v>
      </c>
    </row>
    <row r="33706" spans="67:67">
      <c r="BO33706" s="87" t="str">
        <f t="shared" si="526"/>
        <v>0</v>
      </c>
    </row>
    <row r="33707" spans="67:67">
      <c r="BO33707" s="87" t="str">
        <f t="shared" si="526"/>
        <v>0</v>
      </c>
    </row>
    <row r="33708" spans="67:67">
      <c r="BO33708" s="87" t="str">
        <f t="shared" si="526"/>
        <v>0</v>
      </c>
    </row>
    <row r="33709" spans="67:67">
      <c r="BO33709" s="87" t="str">
        <f t="shared" si="526"/>
        <v>0</v>
      </c>
    </row>
    <row r="33710" spans="67:67">
      <c r="BO33710" s="87" t="str">
        <f t="shared" si="526"/>
        <v>0</v>
      </c>
    </row>
    <row r="33711" spans="67:67">
      <c r="BO33711" s="87" t="str">
        <f t="shared" si="526"/>
        <v>0</v>
      </c>
    </row>
    <row r="33712" spans="67:67">
      <c r="BO33712" s="87" t="str">
        <f t="shared" si="526"/>
        <v>0</v>
      </c>
    </row>
    <row r="33713" spans="67:67">
      <c r="BO33713" s="87" t="str">
        <f t="shared" si="526"/>
        <v>0</v>
      </c>
    </row>
    <row r="33714" spans="67:67">
      <c r="BO33714" s="87" t="str">
        <f t="shared" si="526"/>
        <v>0</v>
      </c>
    </row>
    <row r="33715" spans="67:67">
      <c r="BO33715" s="87" t="str">
        <f t="shared" si="526"/>
        <v>0</v>
      </c>
    </row>
    <row r="33716" spans="67:67">
      <c r="BO33716" s="87" t="str">
        <f t="shared" si="526"/>
        <v>0</v>
      </c>
    </row>
    <row r="33717" spans="67:67">
      <c r="BO33717" s="87" t="str">
        <f t="shared" si="526"/>
        <v>0</v>
      </c>
    </row>
    <row r="33718" spans="67:67">
      <c r="BO33718" s="87" t="str">
        <f t="shared" si="526"/>
        <v>0</v>
      </c>
    </row>
    <row r="33719" spans="67:67">
      <c r="BO33719" s="87" t="str">
        <f t="shared" si="526"/>
        <v>0</v>
      </c>
    </row>
    <row r="33720" spans="67:67">
      <c r="BO33720" s="87" t="str">
        <f t="shared" si="526"/>
        <v>0</v>
      </c>
    </row>
    <row r="33721" spans="67:67">
      <c r="BO33721" s="87" t="str">
        <f t="shared" si="526"/>
        <v>0</v>
      </c>
    </row>
    <row r="33722" spans="67:67">
      <c r="BO33722" s="87" t="str">
        <f t="shared" si="526"/>
        <v>0</v>
      </c>
    </row>
    <row r="33723" spans="67:67">
      <c r="BO33723" s="87" t="str">
        <f t="shared" si="526"/>
        <v>0</v>
      </c>
    </row>
    <row r="33724" spans="67:67">
      <c r="BO33724" s="87" t="str">
        <f t="shared" si="526"/>
        <v>0</v>
      </c>
    </row>
    <row r="33725" spans="67:67">
      <c r="BO33725" s="87" t="str">
        <f t="shared" si="526"/>
        <v>0</v>
      </c>
    </row>
    <row r="33726" spans="67:67">
      <c r="BO33726" s="87" t="str">
        <f t="shared" si="526"/>
        <v>0</v>
      </c>
    </row>
    <row r="33727" spans="67:67">
      <c r="BO33727" s="87" t="str">
        <f t="shared" si="526"/>
        <v>0</v>
      </c>
    </row>
    <row r="33728" spans="67:67">
      <c r="BO33728" s="87" t="str">
        <f t="shared" si="526"/>
        <v>0</v>
      </c>
    </row>
    <row r="33729" spans="67:67">
      <c r="BO33729" s="87" t="str">
        <f t="shared" si="526"/>
        <v>0</v>
      </c>
    </row>
    <row r="33730" spans="67:67">
      <c r="BO33730" s="87" t="str">
        <f t="shared" si="526"/>
        <v>0</v>
      </c>
    </row>
    <row r="33731" spans="67:67">
      <c r="BO33731" s="87" t="str">
        <f t="shared" si="526"/>
        <v>0</v>
      </c>
    </row>
    <row r="33732" spans="67:67">
      <c r="BO33732" s="87" t="str">
        <f t="shared" si="526"/>
        <v>0</v>
      </c>
    </row>
    <row r="33733" spans="67:67">
      <c r="BO33733" s="87" t="str">
        <f t="shared" si="526"/>
        <v>0</v>
      </c>
    </row>
    <row r="33734" spans="67:67">
      <c r="BO33734" s="87" t="str">
        <f t="shared" ref="BO33734:BO33797" si="527">IF(AND(BI33734&lt;&gt;"",BM33734&lt;&gt;"",BE33734&lt;&gt;"",BF33734&lt;&gt;"",BG33734&lt;&gt;""),(1000*9.81*BI33734*0.001*BM33734)/(BE33734*BF33734*BG33734),"0")</f>
        <v>0</v>
      </c>
    </row>
    <row r="33735" spans="67:67">
      <c r="BO33735" s="87" t="str">
        <f t="shared" si="527"/>
        <v>0</v>
      </c>
    </row>
    <row r="33736" spans="67:67">
      <c r="BO33736" s="87" t="str">
        <f t="shared" si="527"/>
        <v>0</v>
      </c>
    </row>
    <row r="33737" spans="67:67">
      <c r="BO33737" s="87" t="str">
        <f t="shared" si="527"/>
        <v>0</v>
      </c>
    </row>
    <row r="33738" spans="67:67">
      <c r="BO33738" s="87" t="str">
        <f t="shared" si="527"/>
        <v>0</v>
      </c>
    </row>
    <row r="33739" spans="67:67">
      <c r="BO33739" s="87" t="str">
        <f t="shared" si="527"/>
        <v>0</v>
      </c>
    </row>
    <row r="33740" spans="67:67">
      <c r="BO33740" s="87" t="str">
        <f t="shared" si="527"/>
        <v>0</v>
      </c>
    </row>
    <row r="33741" spans="67:67">
      <c r="BO33741" s="87" t="str">
        <f t="shared" si="527"/>
        <v>0</v>
      </c>
    </row>
    <row r="33742" spans="67:67">
      <c r="BO33742" s="87" t="str">
        <f t="shared" si="527"/>
        <v>0</v>
      </c>
    </row>
    <row r="33743" spans="67:67">
      <c r="BO33743" s="87" t="str">
        <f t="shared" si="527"/>
        <v>0</v>
      </c>
    </row>
    <row r="33744" spans="67:67">
      <c r="BO33744" s="87" t="str">
        <f t="shared" si="527"/>
        <v>0</v>
      </c>
    </row>
    <row r="33745" spans="67:67">
      <c r="BO33745" s="87" t="str">
        <f t="shared" si="527"/>
        <v>0</v>
      </c>
    </row>
    <row r="33746" spans="67:67">
      <c r="BO33746" s="87" t="str">
        <f t="shared" si="527"/>
        <v>0</v>
      </c>
    </row>
    <row r="33747" spans="67:67">
      <c r="BO33747" s="87" t="str">
        <f t="shared" si="527"/>
        <v>0</v>
      </c>
    </row>
    <row r="33748" spans="67:67">
      <c r="BO33748" s="87" t="str">
        <f t="shared" si="527"/>
        <v>0</v>
      </c>
    </row>
    <row r="33749" spans="67:67">
      <c r="BO33749" s="87" t="str">
        <f t="shared" si="527"/>
        <v>0</v>
      </c>
    </row>
    <row r="33750" spans="67:67">
      <c r="BO33750" s="87" t="str">
        <f t="shared" si="527"/>
        <v>0</v>
      </c>
    </row>
    <row r="33751" spans="67:67">
      <c r="BO33751" s="87" t="str">
        <f t="shared" si="527"/>
        <v>0</v>
      </c>
    </row>
    <row r="33752" spans="67:67">
      <c r="BO33752" s="87" t="str">
        <f t="shared" si="527"/>
        <v>0</v>
      </c>
    </row>
    <row r="33753" spans="67:67">
      <c r="BO33753" s="87" t="str">
        <f t="shared" si="527"/>
        <v>0</v>
      </c>
    </row>
    <row r="33754" spans="67:67">
      <c r="BO33754" s="87" t="str">
        <f t="shared" si="527"/>
        <v>0</v>
      </c>
    </row>
    <row r="33755" spans="67:67">
      <c r="BO33755" s="87" t="str">
        <f t="shared" si="527"/>
        <v>0</v>
      </c>
    </row>
    <row r="33756" spans="67:67">
      <c r="BO33756" s="87" t="str">
        <f t="shared" si="527"/>
        <v>0</v>
      </c>
    </row>
    <row r="33757" spans="67:67">
      <c r="BO33757" s="87" t="str">
        <f t="shared" si="527"/>
        <v>0</v>
      </c>
    </row>
    <row r="33758" spans="67:67">
      <c r="BO33758" s="87" t="str">
        <f t="shared" si="527"/>
        <v>0</v>
      </c>
    </row>
    <row r="33759" spans="67:67">
      <c r="BO33759" s="87" t="str">
        <f t="shared" si="527"/>
        <v>0</v>
      </c>
    </row>
    <row r="33760" spans="67:67">
      <c r="BO33760" s="87" t="str">
        <f t="shared" si="527"/>
        <v>0</v>
      </c>
    </row>
    <row r="33761" spans="67:67">
      <c r="BO33761" s="87" t="str">
        <f t="shared" si="527"/>
        <v>0</v>
      </c>
    </row>
    <row r="33762" spans="67:67">
      <c r="BO33762" s="87" t="str">
        <f t="shared" si="527"/>
        <v>0</v>
      </c>
    </row>
    <row r="33763" spans="67:67">
      <c r="BO33763" s="87" t="str">
        <f t="shared" si="527"/>
        <v>0</v>
      </c>
    </row>
    <row r="33764" spans="67:67">
      <c r="BO33764" s="87" t="str">
        <f t="shared" si="527"/>
        <v>0</v>
      </c>
    </row>
    <row r="33765" spans="67:67">
      <c r="BO33765" s="87" t="str">
        <f t="shared" si="527"/>
        <v>0</v>
      </c>
    </row>
    <row r="33766" spans="67:67">
      <c r="BO33766" s="87" t="str">
        <f t="shared" si="527"/>
        <v>0</v>
      </c>
    </row>
    <row r="33767" spans="67:67">
      <c r="BO33767" s="87" t="str">
        <f t="shared" si="527"/>
        <v>0</v>
      </c>
    </row>
    <row r="33768" spans="67:67">
      <c r="BO33768" s="87" t="str">
        <f t="shared" si="527"/>
        <v>0</v>
      </c>
    </row>
    <row r="33769" spans="67:67">
      <c r="BO33769" s="87" t="str">
        <f t="shared" si="527"/>
        <v>0</v>
      </c>
    </row>
    <row r="33770" spans="67:67">
      <c r="BO33770" s="87" t="str">
        <f t="shared" si="527"/>
        <v>0</v>
      </c>
    </row>
    <row r="33771" spans="67:67">
      <c r="BO33771" s="87" t="str">
        <f t="shared" si="527"/>
        <v>0</v>
      </c>
    </row>
    <row r="33772" spans="67:67">
      <c r="BO33772" s="87" t="str">
        <f t="shared" si="527"/>
        <v>0</v>
      </c>
    </row>
    <row r="33773" spans="67:67">
      <c r="BO33773" s="87" t="str">
        <f t="shared" si="527"/>
        <v>0</v>
      </c>
    </row>
    <row r="33774" spans="67:67">
      <c r="BO33774" s="87" t="str">
        <f t="shared" si="527"/>
        <v>0</v>
      </c>
    </row>
    <row r="33775" spans="67:67">
      <c r="BO33775" s="87" t="str">
        <f t="shared" si="527"/>
        <v>0</v>
      </c>
    </row>
    <row r="33776" spans="67:67">
      <c r="BO33776" s="87" t="str">
        <f t="shared" si="527"/>
        <v>0</v>
      </c>
    </row>
    <row r="33777" spans="67:67">
      <c r="BO33777" s="87" t="str">
        <f t="shared" si="527"/>
        <v>0</v>
      </c>
    </row>
    <row r="33778" spans="67:67">
      <c r="BO33778" s="87" t="str">
        <f t="shared" si="527"/>
        <v>0</v>
      </c>
    </row>
    <row r="33779" spans="67:67">
      <c r="BO33779" s="87" t="str">
        <f t="shared" si="527"/>
        <v>0</v>
      </c>
    </row>
    <row r="33780" spans="67:67">
      <c r="BO33780" s="87" t="str">
        <f t="shared" si="527"/>
        <v>0</v>
      </c>
    </row>
    <row r="33781" spans="67:67">
      <c r="BO33781" s="87" t="str">
        <f t="shared" si="527"/>
        <v>0</v>
      </c>
    </row>
    <row r="33782" spans="67:67">
      <c r="BO33782" s="87" t="str">
        <f t="shared" si="527"/>
        <v>0</v>
      </c>
    </row>
    <row r="33783" spans="67:67">
      <c r="BO33783" s="87" t="str">
        <f t="shared" si="527"/>
        <v>0</v>
      </c>
    </row>
    <row r="33784" spans="67:67">
      <c r="BO33784" s="87" t="str">
        <f t="shared" si="527"/>
        <v>0</v>
      </c>
    </row>
    <row r="33785" spans="67:67">
      <c r="BO33785" s="87" t="str">
        <f t="shared" si="527"/>
        <v>0</v>
      </c>
    </row>
    <row r="33786" spans="67:67">
      <c r="BO33786" s="87" t="str">
        <f t="shared" si="527"/>
        <v>0</v>
      </c>
    </row>
    <row r="33787" spans="67:67">
      <c r="BO33787" s="87" t="str">
        <f t="shared" si="527"/>
        <v>0</v>
      </c>
    </row>
    <row r="33788" spans="67:67">
      <c r="BO33788" s="87" t="str">
        <f t="shared" si="527"/>
        <v>0</v>
      </c>
    </row>
    <row r="33789" spans="67:67">
      <c r="BO33789" s="87" t="str">
        <f t="shared" si="527"/>
        <v>0</v>
      </c>
    </row>
    <row r="33790" spans="67:67">
      <c r="BO33790" s="87" t="str">
        <f t="shared" si="527"/>
        <v>0</v>
      </c>
    </row>
    <row r="33791" spans="67:67">
      <c r="BO33791" s="87" t="str">
        <f t="shared" si="527"/>
        <v>0</v>
      </c>
    </row>
    <row r="33792" spans="67:67">
      <c r="BO33792" s="87" t="str">
        <f t="shared" si="527"/>
        <v>0</v>
      </c>
    </row>
    <row r="33793" spans="67:67">
      <c r="BO33793" s="87" t="str">
        <f t="shared" si="527"/>
        <v>0</v>
      </c>
    </row>
    <row r="33794" spans="67:67">
      <c r="BO33794" s="87" t="str">
        <f t="shared" si="527"/>
        <v>0</v>
      </c>
    </row>
    <row r="33795" spans="67:67">
      <c r="BO33795" s="87" t="str">
        <f t="shared" si="527"/>
        <v>0</v>
      </c>
    </row>
    <row r="33796" spans="67:67">
      <c r="BO33796" s="87" t="str">
        <f t="shared" si="527"/>
        <v>0</v>
      </c>
    </row>
    <row r="33797" spans="67:67">
      <c r="BO33797" s="87" t="str">
        <f t="shared" si="527"/>
        <v>0</v>
      </c>
    </row>
    <row r="33798" spans="67:67">
      <c r="BO33798" s="87" t="str">
        <f t="shared" ref="BO33798:BO33861" si="528">IF(AND(BI33798&lt;&gt;"",BM33798&lt;&gt;"",BE33798&lt;&gt;"",BF33798&lt;&gt;"",BG33798&lt;&gt;""),(1000*9.81*BI33798*0.001*BM33798)/(BE33798*BF33798*BG33798),"0")</f>
        <v>0</v>
      </c>
    </row>
    <row r="33799" spans="67:67">
      <c r="BO33799" s="87" t="str">
        <f t="shared" si="528"/>
        <v>0</v>
      </c>
    </row>
    <row r="33800" spans="67:67">
      <c r="BO33800" s="87" t="str">
        <f t="shared" si="528"/>
        <v>0</v>
      </c>
    </row>
    <row r="33801" spans="67:67">
      <c r="BO33801" s="87" t="str">
        <f t="shared" si="528"/>
        <v>0</v>
      </c>
    </row>
    <row r="33802" spans="67:67">
      <c r="BO33802" s="87" t="str">
        <f t="shared" si="528"/>
        <v>0</v>
      </c>
    </row>
    <row r="33803" spans="67:67">
      <c r="BO33803" s="87" t="str">
        <f t="shared" si="528"/>
        <v>0</v>
      </c>
    </row>
    <row r="33804" spans="67:67">
      <c r="BO33804" s="87" t="str">
        <f t="shared" si="528"/>
        <v>0</v>
      </c>
    </row>
    <row r="33805" spans="67:67">
      <c r="BO33805" s="87" t="str">
        <f t="shared" si="528"/>
        <v>0</v>
      </c>
    </row>
    <row r="33806" spans="67:67">
      <c r="BO33806" s="87" t="str">
        <f t="shared" si="528"/>
        <v>0</v>
      </c>
    </row>
    <row r="33807" spans="67:67">
      <c r="BO33807" s="87" t="str">
        <f t="shared" si="528"/>
        <v>0</v>
      </c>
    </row>
    <row r="33808" spans="67:67">
      <c r="BO33808" s="87" t="str">
        <f t="shared" si="528"/>
        <v>0</v>
      </c>
    </row>
    <row r="33809" spans="67:67">
      <c r="BO33809" s="87" t="str">
        <f t="shared" si="528"/>
        <v>0</v>
      </c>
    </row>
    <row r="33810" spans="67:67">
      <c r="BO33810" s="87" t="str">
        <f t="shared" si="528"/>
        <v>0</v>
      </c>
    </row>
    <row r="33811" spans="67:67">
      <c r="BO33811" s="87" t="str">
        <f t="shared" si="528"/>
        <v>0</v>
      </c>
    </row>
    <row r="33812" spans="67:67">
      <c r="BO33812" s="87" t="str">
        <f t="shared" si="528"/>
        <v>0</v>
      </c>
    </row>
    <row r="33813" spans="67:67">
      <c r="BO33813" s="87" t="str">
        <f t="shared" si="528"/>
        <v>0</v>
      </c>
    </row>
    <row r="33814" spans="67:67">
      <c r="BO33814" s="87" t="str">
        <f t="shared" si="528"/>
        <v>0</v>
      </c>
    </row>
    <row r="33815" spans="67:67">
      <c r="BO33815" s="87" t="str">
        <f t="shared" si="528"/>
        <v>0</v>
      </c>
    </row>
    <row r="33816" spans="67:67">
      <c r="BO33816" s="87" t="str">
        <f t="shared" si="528"/>
        <v>0</v>
      </c>
    </row>
    <row r="33817" spans="67:67">
      <c r="BO33817" s="87" t="str">
        <f t="shared" si="528"/>
        <v>0</v>
      </c>
    </row>
    <row r="33818" spans="67:67">
      <c r="BO33818" s="87" t="str">
        <f t="shared" si="528"/>
        <v>0</v>
      </c>
    </row>
    <row r="33819" spans="67:67">
      <c r="BO33819" s="87" t="str">
        <f t="shared" si="528"/>
        <v>0</v>
      </c>
    </row>
    <row r="33820" spans="67:67">
      <c r="BO33820" s="87" t="str">
        <f t="shared" si="528"/>
        <v>0</v>
      </c>
    </row>
    <row r="33821" spans="67:67">
      <c r="BO33821" s="87" t="str">
        <f t="shared" si="528"/>
        <v>0</v>
      </c>
    </row>
    <row r="33822" spans="67:67">
      <c r="BO33822" s="87" t="str">
        <f t="shared" si="528"/>
        <v>0</v>
      </c>
    </row>
    <row r="33823" spans="67:67">
      <c r="BO33823" s="87" t="str">
        <f t="shared" si="528"/>
        <v>0</v>
      </c>
    </row>
    <row r="33824" spans="67:67">
      <c r="BO33824" s="87" t="str">
        <f t="shared" si="528"/>
        <v>0</v>
      </c>
    </row>
    <row r="33825" spans="67:67">
      <c r="BO33825" s="87" t="str">
        <f t="shared" si="528"/>
        <v>0</v>
      </c>
    </row>
    <row r="33826" spans="67:67">
      <c r="BO33826" s="87" t="str">
        <f t="shared" si="528"/>
        <v>0</v>
      </c>
    </row>
    <row r="33827" spans="67:67">
      <c r="BO33827" s="87" t="str">
        <f t="shared" si="528"/>
        <v>0</v>
      </c>
    </row>
    <row r="33828" spans="67:67">
      <c r="BO33828" s="87" t="str">
        <f t="shared" si="528"/>
        <v>0</v>
      </c>
    </row>
    <row r="33829" spans="67:67">
      <c r="BO33829" s="87" t="str">
        <f t="shared" si="528"/>
        <v>0</v>
      </c>
    </row>
    <row r="33830" spans="67:67">
      <c r="BO33830" s="87" t="str">
        <f t="shared" si="528"/>
        <v>0</v>
      </c>
    </row>
    <row r="33831" spans="67:67">
      <c r="BO33831" s="87" t="str">
        <f t="shared" si="528"/>
        <v>0</v>
      </c>
    </row>
    <row r="33832" spans="67:67">
      <c r="BO33832" s="87" t="str">
        <f t="shared" si="528"/>
        <v>0</v>
      </c>
    </row>
    <row r="33833" spans="67:67">
      <c r="BO33833" s="87" t="str">
        <f t="shared" si="528"/>
        <v>0</v>
      </c>
    </row>
    <row r="33834" spans="67:67">
      <c r="BO33834" s="87" t="str">
        <f t="shared" si="528"/>
        <v>0</v>
      </c>
    </row>
    <row r="33835" spans="67:67">
      <c r="BO33835" s="87" t="str">
        <f t="shared" si="528"/>
        <v>0</v>
      </c>
    </row>
    <row r="33836" spans="67:67">
      <c r="BO33836" s="87" t="str">
        <f t="shared" si="528"/>
        <v>0</v>
      </c>
    </row>
    <row r="33837" spans="67:67">
      <c r="BO33837" s="87" t="str">
        <f t="shared" si="528"/>
        <v>0</v>
      </c>
    </row>
    <row r="33838" spans="67:67">
      <c r="BO33838" s="87" t="str">
        <f t="shared" si="528"/>
        <v>0</v>
      </c>
    </row>
    <row r="33839" spans="67:67">
      <c r="BO33839" s="87" t="str">
        <f t="shared" si="528"/>
        <v>0</v>
      </c>
    </row>
    <row r="33840" spans="67:67">
      <c r="BO33840" s="87" t="str">
        <f t="shared" si="528"/>
        <v>0</v>
      </c>
    </row>
    <row r="33841" spans="67:67">
      <c r="BO33841" s="87" t="str">
        <f t="shared" si="528"/>
        <v>0</v>
      </c>
    </row>
    <row r="33842" spans="67:67">
      <c r="BO33842" s="87" t="str">
        <f t="shared" si="528"/>
        <v>0</v>
      </c>
    </row>
    <row r="33843" spans="67:67">
      <c r="BO33843" s="87" t="str">
        <f t="shared" si="528"/>
        <v>0</v>
      </c>
    </row>
    <row r="33844" spans="67:67">
      <c r="BO33844" s="87" t="str">
        <f t="shared" si="528"/>
        <v>0</v>
      </c>
    </row>
    <row r="33845" spans="67:67">
      <c r="BO33845" s="87" t="str">
        <f t="shared" si="528"/>
        <v>0</v>
      </c>
    </row>
    <row r="33846" spans="67:67">
      <c r="BO33846" s="87" t="str">
        <f t="shared" si="528"/>
        <v>0</v>
      </c>
    </row>
    <row r="33847" spans="67:67">
      <c r="BO33847" s="87" t="str">
        <f t="shared" si="528"/>
        <v>0</v>
      </c>
    </row>
    <row r="33848" spans="67:67">
      <c r="BO33848" s="87" t="str">
        <f t="shared" si="528"/>
        <v>0</v>
      </c>
    </row>
    <row r="33849" spans="67:67">
      <c r="BO33849" s="87" t="str">
        <f t="shared" si="528"/>
        <v>0</v>
      </c>
    </row>
    <row r="33850" spans="67:67">
      <c r="BO33850" s="87" t="str">
        <f t="shared" si="528"/>
        <v>0</v>
      </c>
    </row>
    <row r="33851" spans="67:67">
      <c r="BO33851" s="87" t="str">
        <f t="shared" si="528"/>
        <v>0</v>
      </c>
    </row>
    <row r="33852" spans="67:67">
      <c r="BO33852" s="87" t="str">
        <f t="shared" si="528"/>
        <v>0</v>
      </c>
    </row>
    <row r="33853" spans="67:67">
      <c r="BO33853" s="87" t="str">
        <f t="shared" si="528"/>
        <v>0</v>
      </c>
    </row>
    <row r="33854" spans="67:67">
      <c r="BO33854" s="87" t="str">
        <f t="shared" si="528"/>
        <v>0</v>
      </c>
    </row>
    <row r="33855" spans="67:67">
      <c r="BO33855" s="87" t="str">
        <f t="shared" si="528"/>
        <v>0</v>
      </c>
    </row>
    <row r="33856" spans="67:67">
      <c r="BO33856" s="87" t="str">
        <f t="shared" si="528"/>
        <v>0</v>
      </c>
    </row>
    <row r="33857" spans="67:67">
      <c r="BO33857" s="87" t="str">
        <f t="shared" si="528"/>
        <v>0</v>
      </c>
    </row>
    <row r="33858" spans="67:67">
      <c r="BO33858" s="87" t="str">
        <f t="shared" si="528"/>
        <v>0</v>
      </c>
    </row>
    <row r="33859" spans="67:67">
      <c r="BO33859" s="87" t="str">
        <f t="shared" si="528"/>
        <v>0</v>
      </c>
    </row>
    <row r="33860" spans="67:67">
      <c r="BO33860" s="87" t="str">
        <f t="shared" si="528"/>
        <v>0</v>
      </c>
    </row>
    <row r="33861" spans="67:67">
      <c r="BO33861" s="87" t="str">
        <f t="shared" si="528"/>
        <v>0</v>
      </c>
    </row>
    <row r="33862" spans="67:67">
      <c r="BO33862" s="87" t="str">
        <f t="shared" ref="BO33862:BO33925" si="529">IF(AND(BI33862&lt;&gt;"",BM33862&lt;&gt;"",BE33862&lt;&gt;"",BF33862&lt;&gt;"",BG33862&lt;&gt;""),(1000*9.81*BI33862*0.001*BM33862)/(BE33862*BF33862*BG33862),"0")</f>
        <v>0</v>
      </c>
    </row>
    <row r="33863" spans="67:67">
      <c r="BO33863" s="87" t="str">
        <f t="shared" si="529"/>
        <v>0</v>
      </c>
    </row>
    <row r="33864" spans="67:67">
      <c r="BO33864" s="87" t="str">
        <f t="shared" si="529"/>
        <v>0</v>
      </c>
    </row>
    <row r="33865" spans="67:67">
      <c r="BO33865" s="87" t="str">
        <f t="shared" si="529"/>
        <v>0</v>
      </c>
    </row>
    <row r="33866" spans="67:67">
      <c r="BO33866" s="87" t="str">
        <f t="shared" si="529"/>
        <v>0</v>
      </c>
    </row>
    <row r="33867" spans="67:67">
      <c r="BO33867" s="87" t="str">
        <f t="shared" si="529"/>
        <v>0</v>
      </c>
    </row>
    <row r="33868" spans="67:67">
      <c r="BO33868" s="87" t="str">
        <f t="shared" si="529"/>
        <v>0</v>
      </c>
    </row>
    <row r="33869" spans="67:67">
      <c r="BO33869" s="87" t="str">
        <f t="shared" si="529"/>
        <v>0</v>
      </c>
    </row>
    <row r="33870" spans="67:67">
      <c r="BO33870" s="87" t="str">
        <f t="shared" si="529"/>
        <v>0</v>
      </c>
    </row>
    <row r="33871" spans="67:67">
      <c r="BO33871" s="87" t="str">
        <f t="shared" si="529"/>
        <v>0</v>
      </c>
    </row>
    <row r="33872" spans="67:67">
      <c r="BO33872" s="87" t="str">
        <f t="shared" si="529"/>
        <v>0</v>
      </c>
    </row>
    <row r="33873" spans="67:67">
      <c r="BO33873" s="87" t="str">
        <f t="shared" si="529"/>
        <v>0</v>
      </c>
    </row>
    <row r="33874" spans="67:67">
      <c r="BO33874" s="87" t="str">
        <f t="shared" si="529"/>
        <v>0</v>
      </c>
    </row>
    <row r="33875" spans="67:67">
      <c r="BO33875" s="87" t="str">
        <f t="shared" si="529"/>
        <v>0</v>
      </c>
    </row>
    <row r="33876" spans="67:67">
      <c r="BO33876" s="87" t="str">
        <f t="shared" si="529"/>
        <v>0</v>
      </c>
    </row>
    <row r="33877" spans="67:67">
      <c r="BO33877" s="87" t="str">
        <f t="shared" si="529"/>
        <v>0</v>
      </c>
    </row>
    <row r="33878" spans="67:67">
      <c r="BO33878" s="87" t="str">
        <f t="shared" si="529"/>
        <v>0</v>
      </c>
    </row>
    <row r="33879" spans="67:67">
      <c r="BO33879" s="87" t="str">
        <f t="shared" si="529"/>
        <v>0</v>
      </c>
    </row>
    <row r="33880" spans="67:67">
      <c r="BO33880" s="87" t="str">
        <f t="shared" si="529"/>
        <v>0</v>
      </c>
    </row>
    <row r="33881" spans="67:67">
      <c r="BO33881" s="87" t="str">
        <f t="shared" si="529"/>
        <v>0</v>
      </c>
    </row>
    <row r="33882" spans="67:67">
      <c r="BO33882" s="87" t="str">
        <f t="shared" si="529"/>
        <v>0</v>
      </c>
    </row>
    <row r="33883" spans="67:67">
      <c r="BO33883" s="87" t="str">
        <f t="shared" si="529"/>
        <v>0</v>
      </c>
    </row>
    <row r="33884" spans="67:67">
      <c r="BO33884" s="87" t="str">
        <f t="shared" si="529"/>
        <v>0</v>
      </c>
    </row>
    <row r="33885" spans="67:67">
      <c r="BO33885" s="87" t="str">
        <f t="shared" si="529"/>
        <v>0</v>
      </c>
    </row>
    <row r="33886" spans="67:67">
      <c r="BO33886" s="87" t="str">
        <f t="shared" si="529"/>
        <v>0</v>
      </c>
    </row>
    <row r="33887" spans="67:67">
      <c r="BO33887" s="87" t="str">
        <f t="shared" si="529"/>
        <v>0</v>
      </c>
    </row>
    <row r="33888" spans="67:67">
      <c r="BO33888" s="87" t="str">
        <f t="shared" si="529"/>
        <v>0</v>
      </c>
    </row>
    <row r="33889" spans="67:67">
      <c r="BO33889" s="87" t="str">
        <f t="shared" si="529"/>
        <v>0</v>
      </c>
    </row>
    <row r="33890" spans="67:67">
      <c r="BO33890" s="87" t="str">
        <f t="shared" si="529"/>
        <v>0</v>
      </c>
    </row>
    <row r="33891" spans="67:67">
      <c r="BO33891" s="87" t="str">
        <f t="shared" si="529"/>
        <v>0</v>
      </c>
    </row>
    <row r="33892" spans="67:67">
      <c r="BO33892" s="87" t="str">
        <f t="shared" si="529"/>
        <v>0</v>
      </c>
    </row>
    <row r="33893" spans="67:67">
      <c r="BO33893" s="87" t="str">
        <f t="shared" si="529"/>
        <v>0</v>
      </c>
    </row>
    <row r="33894" spans="67:67">
      <c r="BO33894" s="87" t="str">
        <f t="shared" si="529"/>
        <v>0</v>
      </c>
    </row>
    <row r="33895" spans="67:67">
      <c r="BO33895" s="87" t="str">
        <f t="shared" si="529"/>
        <v>0</v>
      </c>
    </row>
    <row r="33896" spans="67:67">
      <c r="BO33896" s="87" t="str">
        <f t="shared" si="529"/>
        <v>0</v>
      </c>
    </row>
    <row r="33897" spans="67:67">
      <c r="BO33897" s="87" t="str">
        <f t="shared" si="529"/>
        <v>0</v>
      </c>
    </row>
    <row r="33898" spans="67:67">
      <c r="BO33898" s="87" t="str">
        <f t="shared" si="529"/>
        <v>0</v>
      </c>
    </row>
    <row r="33899" spans="67:67">
      <c r="BO33899" s="87" t="str">
        <f t="shared" si="529"/>
        <v>0</v>
      </c>
    </row>
    <row r="33900" spans="67:67">
      <c r="BO33900" s="87" t="str">
        <f t="shared" si="529"/>
        <v>0</v>
      </c>
    </row>
    <row r="33901" spans="67:67">
      <c r="BO33901" s="87" t="str">
        <f t="shared" si="529"/>
        <v>0</v>
      </c>
    </row>
    <row r="33902" spans="67:67">
      <c r="BO33902" s="87" t="str">
        <f t="shared" si="529"/>
        <v>0</v>
      </c>
    </row>
    <row r="33903" spans="67:67">
      <c r="BO33903" s="87" t="str">
        <f t="shared" si="529"/>
        <v>0</v>
      </c>
    </row>
    <row r="33904" spans="67:67">
      <c r="BO33904" s="87" t="str">
        <f t="shared" si="529"/>
        <v>0</v>
      </c>
    </row>
    <row r="33905" spans="67:67">
      <c r="BO33905" s="87" t="str">
        <f t="shared" si="529"/>
        <v>0</v>
      </c>
    </row>
    <row r="33906" spans="67:67">
      <c r="BO33906" s="87" t="str">
        <f t="shared" si="529"/>
        <v>0</v>
      </c>
    </row>
    <row r="33907" spans="67:67">
      <c r="BO33907" s="87" t="str">
        <f t="shared" si="529"/>
        <v>0</v>
      </c>
    </row>
    <row r="33908" spans="67:67">
      <c r="BO33908" s="87" t="str">
        <f t="shared" si="529"/>
        <v>0</v>
      </c>
    </row>
    <row r="33909" spans="67:67">
      <c r="BO33909" s="87" t="str">
        <f t="shared" si="529"/>
        <v>0</v>
      </c>
    </row>
    <row r="33910" spans="67:67">
      <c r="BO33910" s="87" t="str">
        <f t="shared" si="529"/>
        <v>0</v>
      </c>
    </row>
    <row r="33911" spans="67:67">
      <c r="BO33911" s="87" t="str">
        <f t="shared" si="529"/>
        <v>0</v>
      </c>
    </row>
    <row r="33912" spans="67:67">
      <c r="BO33912" s="87" t="str">
        <f t="shared" si="529"/>
        <v>0</v>
      </c>
    </row>
    <row r="33913" spans="67:67">
      <c r="BO33913" s="87" t="str">
        <f t="shared" si="529"/>
        <v>0</v>
      </c>
    </row>
    <row r="33914" spans="67:67">
      <c r="BO33914" s="87" t="str">
        <f t="shared" si="529"/>
        <v>0</v>
      </c>
    </row>
    <row r="33915" spans="67:67">
      <c r="BO33915" s="87" t="str">
        <f t="shared" si="529"/>
        <v>0</v>
      </c>
    </row>
    <row r="33916" spans="67:67">
      <c r="BO33916" s="87" t="str">
        <f t="shared" si="529"/>
        <v>0</v>
      </c>
    </row>
    <row r="33917" spans="67:67">
      <c r="BO33917" s="87" t="str">
        <f t="shared" si="529"/>
        <v>0</v>
      </c>
    </row>
    <row r="33918" spans="67:67">
      <c r="BO33918" s="87" t="str">
        <f t="shared" si="529"/>
        <v>0</v>
      </c>
    </row>
    <row r="33919" spans="67:67">
      <c r="BO33919" s="87" t="str">
        <f t="shared" si="529"/>
        <v>0</v>
      </c>
    </row>
    <row r="33920" spans="67:67">
      <c r="BO33920" s="87" t="str">
        <f t="shared" si="529"/>
        <v>0</v>
      </c>
    </row>
    <row r="33921" spans="67:67">
      <c r="BO33921" s="87" t="str">
        <f t="shared" si="529"/>
        <v>0</v>
      </c>
    </row>
    <row r="33922" spans="67:67">
      <c r="BO33922" s="87" t="str">
        <f t="shared" si="529"/>
        <v>0</v>
      </c>
    </row>
    <row r="33923" spans="67:67">
      <c r="BO33923" s="87" t="str">
        <f t="shared" si="529"/>
        <v>0</v>
      </c>
    </row>
    <row r="33924" spans="67:67">
      <c r="BO33924" s="87" t="str">
        <f t="shared" si="529"/>
        <v>0</v>
      </c>
    </row>
    <row r="33925" spans="67:67">
      <c r="BO33925" s="87" t="str">
        <f t="shared" si="529"/>
        <v>0</v>
      </c>
    </row>
    <row r="33926" spans="67:67">
      <c r="BO33926" s="87" t="str">
        <f t="shared" ref="BO33926:BO33989" si="530">IF(AND(BI33926&lt;&gt;"",BM33926&lt;&gt;"",BE33926&lt;&gt;"",BF33926&lt;&gt;"",BG33926&lt;&gt;""),(1000*9.81*BI33926*0.001*BM33926)/(BE33926*BF33926*BG33926),"0")</f>
        <v>0</v>
      </c>
    </row>
    <row r="33927" spans="67:67">
      <c r="BO33927" s="87" t="str">
        <f t="shared" si="530"/>
        <v>0</v>
      </c>
    </row>
    <row r="33928" spans="67:67">
      <c r="BO33928" s="87" t="str">
        <f t="shared" si="530"/>
        <v>0</v>
      </c>
    </row>
    <row r="33929" spans="67:67">
      <c r="BO33929" s="87" t="str">
        <f t="shared" si="530"/>
        <v>0</v>
      </c>
    </row>
    <row r="33930" spans="67:67">
      <c r="BO33930" s="87" t="str">
        <f t="shared" si="530"/>
        <v>0</v>
      </c>
    </row>
    <row r="33931" spans="67:67">
      <c r="BO33931" s="87" t="str">
        <f t="shared" si="530"/>
        <v>0</v>
      </c>
    </row>
    <row r="33932" spans="67:67">
      <c r="BO33932" s="87" t="str">
        <f t="shared" si="530"/>
        <v>0</v>
      </c>
    </row>
    <row r="33933" spans="67:67">
      <c r="BO33933" s="87" t="str">
        <f t="shared" si="530"/>
        <v>0</v>
      </c>
    </row>
    <row r="33934" spans="67:67">
      <c r="BO33934" s="87" t="str">
        <f t="shared" si="530"/>
        <v>0</v>
      </c>
    </row>
    <row r="33935" spans="67:67">
      <c r="BO33935" s="87" t="str">
        <f t="shared" si="530"/>
        <v>0</v>
      </c>
    </row>
    <row r="33936" spans="67:67">
      <c r="BO33936" s="87" t="str">
        <f t="shared" si="530"/>
        <v>0</v>
      </c>
    </row>
    <row r="33937" spans="67:67">
      <c r="BO33937" s="87" t="str">
        <f t="shared" si="530"/>
        <v>0</v>
      </c>
    </row>
    <row r="33938" spans="67:67">
      <c r="BO33938" s="87" t="str">
        <f t="shared" si="530"/>
        <v>0</v>
      </c>
    </row>
    <row r="33939" spans="67:67">
      <c r="BO33939" s="87" t="str">
        <f t="shared" si="530"/>
        <v>0</v>
      </c>
    </row>
    <row r="33940" spans="67:67">
      <c r="BO33940" s="87" t="str">
        <f t="shared" si="530"/>
        <v>0</v>
      </c>
    </row>
    <row r="33941" spans="67:67">
      <c r="BO33941" s="87" t="str">
        <f t="shared" si="530"/>
        <v>0</v>
      </c>
    </row>
    <row r="33942" spans="67:67">
      <c r="BO33942" s="87" t="str">
        <f t="shared" si="530"/>
        <v>0</v>
      </c>
    </row>
    <row r="33943" spans="67:67">
      <c r="BO33943" s="87" t="str">
        <f t="shared" si="530"/>
        <v>0</v>
      </c>
    </row>
    <row r="33944" spans="67:67">
      <c r="BO33944" s="87" t="str">
        <f t="shared" si="530"/>
        <v>0</v>
      </c>
    </row>
    <row r="33945" spans="67:67">
      <c r="BO33945" s="87" t="str">
        <f t="shared" si="530"/>
        <v>0</v>
      </c>
    </row>
    <row r="33946" spans="67:67">
      <c r="BO33946" s="87" t="str">
        <f t="shared" si="530"/>
        <v>0</v>
      </c>
    </row>
    <row r="33947" spans="67:67">
      <c r="BO33947" s="87" t="str">
        <f t="shared" si="530"/>
        <v>0</v>
      </c>
    </row>
    <row r="33948" spans="67:67">
      <c r="BO33948" s="87" t="str">
        <f t="shared" si="530"/>
        <v>0</v>
      </c>
    </row>
    <row r="33949" spans="67:67">
      <c r="BO33949" s="87" t="str">
        <f t="shared" si="530"/>
        <v>0</v>
      </c>
    </row>
    <row r="33950" spans="67:67">
      <c r="BO33950" s="87" t="str">
        <f t="shared" si="530"/>
        <v>0</v>
      </c>
    </row>
    <row r="33951" spans="67:67">
      <c r="BO33951" s="87" t="str">
        <f t="shared" si="530"/>
        <v>0</v>
      </c>
    </row>
    <row r="33952" spans="67:67">
      <c r="BO33952" s="87" t="str">
        <f t="shared" si="530"/>
        <v>0</v>
      </c>
    </row>
    <row r="33953" spans="67:67">
      <c r="BO33953" s="87" t="str">
        <f t="shared" si="530"/>
        <v>0</v>
      </c>
    </row>
    <row r="33954" spans="67:67">
      <c r="BO33954" s="87" t="str">
        <f t="shared" si="530"/>
        <v>0</v>
      </c>
    </row>
    <row r="33955" spans="67:67">
      <c r="BO33955" s="87" t="str">
        <f t="shared" si="530"/>
        <v>0</v>
      </c>
    </row>
    <row r="33956" spans="67:67">
      <c r="BO33956" s="87" t="str">
        <f t="shared" si="530"/>
        <v>0</v>
      </c>
    </row>
    <row r="33957" spans="67:67">
      <c r="BO33957" s="87" t="str">
        <f t="shared" si="530"/>
        <v>0</v>
      </c>
    </row>
    <row r="33958" spans="67:67">
      <c r="BO33958" s="87" t="str">
        <f t="shared" si="530"/>
        <v>0</v>
      </c>
    </row>
    <row r="33959" spans="67:67">
      <c r="BO33959" s="87" t="str">
        <f t="shared" si="530"/>
        <v>0</v>
      </c>
    </row>
    <row r="33960" spans="67:67">
      <c r="BO33960" s="87" t="str">
        <f t="shared" si="530"/>
        <v>0</v>
      </c>
    </row>
    <row r="33961" spans="67:67">
      <c r="BO33961" s="87" t="str">
        <f t="shared" si="530"/>
        <v>0</v>
      </c>
    </row>
    <row r="33962" spans="67:67">
      <c r="BO33962" s="87" t="str">
        <f t="shared" si="530"/>
        <v>0</v>
      </c>
    </row>
    <row r="33963" spans="67:67">
      <c r="BO33963" s="87" t="str">
        <f t="shared" si="530"/>
        <v>0</v>
      </c>
    </row>
    <row r="33964" spans="67:67">
      <c r="BO33964" s="87" t="str">
        <f t="shared" si="530"/>
        <v>0</v>
      </c>
    </row>
    <row r="33965" spans="67:67">
      <c r="BO33965" s="87" t="str">
        <f t="shared" si="530"/>
        <v>0</v>
      </c>
    </row>
    <row r="33966" spans="67:67">
      <c r="BO33966" s="87" t="str">
        <f t="shared" si="530"/>
        <v>0</v>
      </c>
    </row>
    <row r="33967" spans="67:67">
      <c r="BO33967" s="87" t="str">
        <f t="shared" si="530"/>
        <v>0</v>
      </c>
    </row>
    <row r="33968" spans="67:67">
      <c r="BO33968" s="87" t="str">
        <f t="shared" si="530"/>
        <v>0</v>
      </c>
    </row>
    <row r="33969" spans="67:67">
      <c r="BO33969" s="87" t="str">
        <f t="shared" si="530"/>
        <v>0</v>
      </c>
    </row>
    <row r="33970" spans="67:67">
      <c r="BO33970" s="87" t="str">
        <f t="shared" si="530"/>
        <v>0</v>
      </c>
    </row>
    <row r="33971" spans="67:67">
      <c r="BO33971" s="87" t="str">
        <f t="shared" si="530"/>
        <v>0</v>
      </c>
    </row>
    <row r="33972" spans="67:67">
      <c r="BO33972" s="87" t="str">
        <f t="shared" si="530"/>
        <v>0</v>
      </c>
    </row>
    <row r="33973" spans="67:67">
      <c r="BO33973" s="87" t="str">
        <f t="shared" si="530"/>
        <v>0</v>
      </c>
    </row>
    <row r="33974" spans="67:67">
      <c r="BO33974" s="87" t="str">
        <f t="shared" si="530"/>
        <v>0</v>
      </c>
    </row>
    <row r="33975" spans="67:67">
      <c r="BO33975" s="87" t="str">
        <f t="shared" si="530"/>
        <v>0</v>
      </c>
    </row>
    <row r="33976" spans="67:67">
      <c r="BO33976" s="87" t="str">
        <f t="shared" si="530"/>
        <v>0</v>
      </c>
    </row>
    <row r="33977" spans="67:67">
      <c r="BO33977" s="87" t="str">
        <f t="shared" si="530"/>
        <v>0</v>
      </c>
    </row>
    <row r="33978" spans="67:67">
      <c r="BO33978" s="87" t="str">
        <f t="shared" si="530"/>
        <v>0</v>
      </c>
    </row>
    <row r="33979" spans="67:67">
      <c r="BO33979" s="87" t="str">
        <f t="shared" si="530"/>
        <v>0</v>
      </c>
    </row>
    <row r="33980" spans="67:67">
      <c r="BO33980" s="87" t="str">
        <f t="shared" si="530"/>
        <v>0</v>
      </c>
    </row>
    <row r="33981" spans="67:67">
      <c r="BO33981" s="87" t="str">
        <f t="shared" si="530"/>
        <v>0</v>
      </c>
    </row>
    <row r="33982" spans="67:67">
      <c r="BO33982" s="87" t="str">
        <f t="shared" si="530"/>
        <v>0</v>
      </c>
    </row>
    <row r="33983" spans="67:67">
      <c r="BO33983" s="87" t="str">
        <f t="shared" si="530"/>
        <v>0</v>
      </c>
    </row>
    <row r="33984" spans="67:67">
      <c r="BO33984" s="87" t="str">
        <f t="shared" si="530"/>
        <v>0</v>
      </c>
    </row>
    <row r="33985" spans="67:67">
      <c r="BO33985" s="87" t="str">
        <f t="shared" si="530"/>
        <v>0</v>
      </c>
    </row>
    <row r="33986" spans="67:67">
      <c r="BO33986" s="87" t="str">
        <f t="shared" si="530"/>
        <v>0</v>
      </c>
    </row>
    <row r="33987" spans="67:67">
      <c r="BO33987" s="87" t="str">
        <f t="shared" si="530"/>
        <v>0</v>
      </c>
    </row>
    <row r="33988" spans="67:67">
      <c r="BO33988" s="87" t="str">
        <f t="shared" si="530"/>
        <v>0</v>
      </c>
    </row>
    <row r="33989" spans="67:67">
      <c r="BO33989" s="87" t="str">
        <f t="shared" si="530"/>
        <v>0</v>
      </c>
    </row>
    <row r="33990" spans="67:67">
      <c r="BO33990" s="87" t="str">
        <f t="shared" ref="BO33990:BO34053" si="531">IF(AND(BI33990&lt;&gt;"",BM33990&lt;&gt;"",BE33990&lt;&gt;"",BF33990&lt;&gt;"",BG33990&lt;&gt;""),(1000*9.81*BI33990*0.001*BM33990)/(BE33990*BF33990*BG33990),"0")</f>
        <v>0</v>
      </c>
    </row>
    <row r="33991" spans="67:67">
      <c r="BO33991" s="87" t="str">
        <f t="shared" si="531"/>
        <v>0</v>
      </c>
    </row>
    <row r="33992" spans="67:67">
      <c r="BO33992" s="87" t="str">
        <f t="shared" si="531"/>
        <v>0</v>
      </c>
    </row>
    <row r="33993" spans="67:67">
      <c r="BO33993" s="87" t="str">
        <f t="shared" si="531"/>
        <v>0</v>
      </c>
    </row>
    <row r="33994" spans="67:67">
      <c r="BO33994" s="87" t="str">
        <f t="shared" si="531"/>
        <v>0</v>
      </c>
    </row>
    <row r="33995" spans="67:67">
      <c r="BO33995" s="87" t="str">
        <f t="shared" si="531"/>
        <v>0</v>
      </c>
    </row>
    <row r="33996" spans="67:67">
      <c r="BO33996" s="87" t="str">
        <f t="shared" si="531"/>
        <v>0</v>
      </c>
    </row>
    <row r="33997" spans="67:67">
      <c r="BO33997" s="87" t="str">
        <f t="shared" si="531"/>
        <v>0</v>
      </c>
    </row>
    <row r="33998" spans="67:67">
      <c r="BO33998" s="87" t="str">
        <f t="shared" si="531"/>
        <v>0</v>
      </c>
    </row>
    <row r="33999" spans="67:67">
      <c r="BO33999" s="87" t="str">
        <f t="shared" si="531"/>
        <v>0</v>
      </c>
    </row>
    <row r="34000" spans="67:67">
      <c r="BO34000" s="87" t="str">
        <f t="shared" si="531"/>
        <v>0</v>
      </c>
    </row>
    <row r="34001" spans="67:67">
      <c r="BO34001" s="87" t="str">
        <f t="shared" si="531"/>
        <v>0</v>
      </c>
    </row>
    <row r="34002" spans="67:67">
      <c r="BO34002" s="87" t="str">
        <f t="shared" si="531"/>
        <v>0</v>
      </c>
    </row>
    <row r="34003" spans="67:67">
      <c r="BO34003" s="87" t="str">
        <f t="shared" si="531"/>
        <v>0</v>
      </c>
    </row>
    <row r="34004" spans="67:67">
      <c r="BO34004" s="87" t="str">
        <f t="shared" si="531"/>
        <v>0</v>
      </c>
    </row>
    <row r="34005" spans="67:67">
      <c r="BO34005" s="87" t="str">
        <f t="shared" si="531"/>
        <v>0</v>
      </c>
    </row>
    <row r="34006" spans="67:67">
      <c r="BO34006" s="87" t="str">
        <f t="shared" si="531"/>
        <v>0</v>
      </c>
    </row>
    <row r="34007" spans="67:67">
      <c r="BO34007" s="87" t="str">
        <f t="shared" si="531"/>
        <v>0</v>
      </c>
    </row>
    <row r="34008" spans="67:67">
      <c r="BO34008" s="87" t="str">
        <f t="shared" si="531"/>
        <v>0</v>
      </c>
    </row>
    <row r="34009" spans="67:67">
      <c r="BO34009" s="87" t="str">
        <f t="shared" si="531"/>
        <v>0</v>
      </c>
    </row>
    <row r="34010" spans="67:67">
      <c r="BO34010" s="87" t="str">
        <f t="shared" si="531"/>
        <v>0</v>
      </c>
    </row>
    <row r="34011" spans="67:67">
      <c r="BO34011" s="87" t="str">
        <f t="shared" si="531"/>
        <v>0</v>
      </c>
    </row>
    <row r="34012" spans="67:67">
      <c r="BO34012" s="87" t="str">
        <f t="shared" si="531"/>
        <v>0</v>
      </c>
    </row>
    <row r="34013" spans="67:67">
      <c r="BO34013" s="87" t="str">
        <f t="shared" si="531"/>
        <v>0</v>
      </c>
    </row>
    <row r="34014" spans="67:67">
      <c r="BO34014" s="87" t="str">
        <f t="shared" si="531"/>
        <v>0</v>
      </c>
    </row>
    <row r="34015" spans="67:67">
      <c r="BO34015" s="87" t="str">
        <f t="shared" si="531"/>
        <v>0</v>
      </c>
    </row>
    <row r="34016" spans="67:67">
      <c r="BO34016" s="87" t="str">
        <f t="shared" si="531"/>
        <v>0</v>
      </c>
    </row>
    <row r="34017" spans="67:67">
      <c r="BO34017" s="87" t="str">
        <f t="shared" si="531"/>
        <v>0</v>
      </c>
    </row>
    <row r="34018" spans="67:67">
      <c r="BO34018" s="87" t="str">
        <f t="shared" si="531"/>
        <v>0</v>
      </c>
    </row>
    <row r="34019" spans="67:67">
      <c r="BO34019" s="87" t="str">
        <f t="shared" si="531"/>
        <v>0</v>
      </c>
    </row>
    <row r="34020" spans="67:67">
      <c r="BO34020" s="87" t="str">
        <f t="shared" si="531"/>
        <v>0</v>
      </c>
    </row>
    <row r="34021" spans="67:67">
      <c r="BO34021" s="87" t="str">
        <f t="shared" si="531"/>
        <v>0</v>
      </c>
    </row>
    <row r="34022" spans="67:67">
      <c r="BO34022" s="87" t="str">
        <f t="shared" si="531"/>
        <v>0</v>
      </c>
    </row>
    <row r="34023" spans="67:67">
      <c r="BO34023" s="87" t="str">
        <f t="shared" si="531"/>
        <v>0</v>
      </c>
    </row>
    <row r="34024" spans="67:67">
      <c r="BO34024" s="87" t="str">
        <f t="shared" si="531"/>
        <v>0</v>
      </c>
    </row>
    <row r="34025" spans="67:67">
      <c r="BO34025" s="87" t="str">
        <f t="shared" si="531"/>
        <v>0</v>
      </c>
    </row>
    <row r="34026" spans="67:67">
      <c r="BO34026" s="87" t="str">
        <f t="shared" si="531"/>
        <v>0</v>
      </c>
    </row>
    <row r="34027" spans="67:67">
      <c r="BO34027" s="87" t="str">
        <f t="shared" si="531"/>
        <v>0</v>
      </c>
    </row>
    <row r="34028" spans="67:67">
      <c r="BO34028" s="87" t="str">
        <f t="shared" si="531"/>
        <v>0</v>
      </c>
    </row>
    <row r="34029" spans="67:67">
      <c r="BO34029" s="87" t="str">
        <f t="shared" si="531"/>
        <v>0</v>
      </c>
    </row>
    <row r="34030" spans="67:67">
      <c r="BO34030" s="87" t="str">
        <f t="shared" si="531"/>
        <v>0</v>
      </c>
    </row>
    <row r="34031" spans="67:67">
      <c r="BO34031" s="87" t="str">
        <f t="shared" si="531"/>
        <v>0</v>
      </c>
    </row>
    <row r="34032" spans="67:67">
      <c r="BO34032" s="87" t="str">
        <f t="shared" si="531"/>
        <v>0</v>
      </c>
    </row>
    <row r="34033" spans="67:67">
      <c r="BO34033" s="87" t="str">
        <f t="shared" si="531"/>
        <v>0</v>
      </c>
    </row>
    <row r="34034" spans="67:67">
      <c r="BO34034" s="87" t="str">
        <f t="shared" si="531"/>
        <v>0</v>
      </c>
    </row>
    <row r="34035" spans="67:67">
      <c r="BO34035" s="87" t="str">
        <f t="shared" si="531"/>
        <v>0</v>
      </c>
    </row>
    <row r="34036" spans="67:67">
      <c r="BO34036" s="87" t="str">
        <f t="shared" si="531"/>
        <v>0</v>
      </c>
    </row>
    <row r="34037" spans="67:67">
      <c r="BO34037" s="87" t="str">
        <f t="shared" si="531"/>
        <v>0</v>
      </c>
    </row>
    <row r="34038" spans="67:67">
      <c r="BO34038" s="87" t="str">
        <f t="shared" si="531"/>
        <v>0</v>
      </c>
    </row>
    <row r="34039" spans="67:67">
      <c r="BO34039" s="87" t="str">
        <f t="shared" si="531"/>
        <v>0</v>
      </c>
    </row>
    <row r="34040" spans="67:67">
      <c r="BO34040" s="87" t="str">
        <f t="shared" si="531"/>
        <v>0</v>
      </c>
    </row>
    <row r="34041" spans="67:67">
      <c r="BO34041" s="87" t="str">
        <f t="shared" si="531"/>
        <v>0</v>
      </c>
    </row>
    <row r="34042" spans="67:67">
      <c r="BO34042" s="87" t="str">
        <f t="shared" si="531"/>
        <v>0</v>
      </c>
    </row>
    <row r="34043" spans="67:67">
      <c r="BO34043" s="87" t="str">
        <f t="shared" si="531"/>
        <v>0</v>
      </c>
    </row>
    <row r="34044" spans="67:67">
      <c r="BO34044" s="87" t="str">
        <f t="shared" si="531"/>
        <v>0</v>
      </c>
    </row>
    <row r="34045" spans="67:67">
      <c r="BO34045" s="87" t="str">
        <f t="shared" si="531"/>
        <v>0</v>
      </c>
    </row>
    <row r="34046" spans="67:67">
      <c r="BO34046" s="87" t="str">
        <f t="shared" si="531"/>
        <v>0</v>
      </c>
    </row>
    <row r="34047" spans="67:67">
      <c r="BO34047" s="87" t="str">
        <f t="shared" si="531"/>
        <v>0</v>
      </c>
    </row>
    <row r="34048" spans="67:67">
      <c r="BO34048" s="87" t="str">
        <f t="shared" si="531"/>
        <v>0</v>
      </c>
    </row>
    <row r="34049" spans="67:67">
      <c r="BO34049" s="87" t="str">
        <f t="shared" si="531"/>
        <v>0</v>
      </c>
    </row>
    <row r="34050" spans="67:67">
      <c r="BO34050" s="87" t="str">
        <f t="shared" si="531"/>
        <v>0</v>
      </c>
    </row>
    <row r="34051" spans="67:67">
      <c r="BO34051" s="87" t="str">
        <f t="shared" si="531"/>
        <v>0</v>
      </c>
    </row>
    <row r="34052" spans="67:67">
      <c r="BO34052" s="87" t="str">
        <f t="shared" si="531"/>
        <v>0</v>
      </c>
    </row>
    <row r="34053" spans="67:67">
      <c r="BO34053" s="87" t="str">
        <f t="shared" si="531"/>
        <v>0</v>
      </c>
    </row>
    <row r="34054" spans="67:67">
      <c r="BO34054" s="87" t="str">
        <f t="shared" ref="BO34054:BO34117" si="532">IF(AND(BI34054&lt;&gt;"",BM34054&lt;&gt;"",BE34054&lt;&gt;"",BF34054&lt;&gt;"",BG34054&lt;&gt;""),(1000*9.81*BI34054*0.001*BM34054)/(BE34054*BF34054*BG34054),"0")</f>
        <v>0</v>
      </c>
    </row>
    <row r="34055" spans="67:67">
      <c r="BO34055" s="87" t="str">
        <f t="shared" si="532"/>
        <v>0</v>
      </c>
    </row>
    <row r="34056" spans="67:67">
      <c r="BO34056" s="87" t="str">
        <f t="shared" si="532"/>
        <v>0</v>
      </c>
    </row>
    <row r="34057" spans="67:67">
      <c r="BO34057" s="87" t="str">
        <f t="shared" si="532"/>
        <v>0</v>
      </c>
    </row>
    <row r="34058" spans="67:67">
      <c r="BO34058" s="87" t="str">
        <f t="shared" si="532"/>
        <v>0</v>
      </c>
    </row>
    <row r="34059" spans="67:67">
      <c r="BO34059" s="87" t="str">
        <f t="shared" si="532"/>
        <v>0</v>
      </c>
    </row>
    <row r="34060" spans="67:67">
      <c r="BO34060" s="87" t="str">
        <f t="shared" si="532"/>
        <v>0</v>
      </c>
    </row>
    <row r="34061" spans="67:67">
      <c r="BO34061" s="87" t="str">
        <f t="shared" si="532"/>
        <v>0</v>
      </c>
    </row>
    <row r="34062" spans="67:67">
      <c r="BO34062" s="87" t="str">
        <f t="shared" si="532"/>
        <v>0</v>
      </c>
    </row>
    <row r="34063" spans="67:67">
      <c r="BO34063" s="87" t="str">
        <f t="shared" si="532"/>
        <v>0</v>
      </c>
    </row>
    <row r="34064" spans="67:67">
      <c r="BO34064" s="87" t="str">
        <f t="shared" si="532"/>
        <v>0</v>
      </c>
    </row>
    <row r="34065" spans="67:67">
      <c r="BO34065" s="87" t="str">
        <f t="shared" si="532"/>
        <v>0</v>
      </c>
    </row>
    <row r="34066" spans="67:67">
      <c r="BO34066" s="87" t="str">
        <f t="shared" si="532"/>
        <v>0</v>
      </c>
    </row>
    <row r="34067" spans="67:67">
      <c r="BO34067" s="87" t="str">
        <f t="shared" si="532"/>
        <v>0</v>
      </c>
    </row>
    <row r="34068" spans="67:67">
      <c r="BO34068" s="87" t="str">
        <f t="shared" si="532"/>
        <v>0</v>
      </c>
    </row>
    <row r="34069" spans="67:67">
      <c r="BO34069" s="87" t="str">
        <f t="shared" si="532"/>
        <v>0</v>
      </c>
    </row>
    <row r="34070" spans="67:67">
      <c r="BO34070" s="87" t="str">
        <f t="shared" si="532"/>
        <v>0</v>
      </c>
    </row>
    <row r="34071" spans="67:67">
      <c r="BO34071" s="87" t="str">
        <f t="shared" si="532"/>
        <v>0</v>
      </c>
    </row>
    <row r="34072" spans="67:67">
      <c r="BO34072" s="87" t="str">
        <f t="shared" si="532"/>
        <v>0</v>
      </c>
    </row>
    <row r="34073" spans="67:67">
      <c r="BO34073" s="87" t="str">
        <f t="shared" si="532"/>
        <v>0</v>
      </c>
    </row>
    <row r="34074" spans="67:67">
      <c r="BO34074" s="87" t="str">
        <f t="shared" si="532"/>
        <v>0</v>
      </c>
    </row>
    <row r="34075" spans="67:67">
      <c r="BO34075" s="87" t="str">
        <f t="shared" si="532"/>
        <v>0</v>
      </c>
    </row>
    <row r="34076" spans="67:67">
      <c r="BO34076" s="87" t="str">
        <f t="shared" si="532"/>
        <v>0</v>
      </c>
    </row>
    <row r="34077" spans="67:67">
      <c r="BO34077" s="87" t="str">
        <f t="shared" si="532"/>
        <v>0</v>
      </c>
    </row>
    <row r="34078" spans="67:67">
      <c r="BO34078" s="87" t="str">
        <f t="shared" si="532"/>
        <v>0</v>
      </c>
    </row>
    <row r="34079" spans="67:67">
      <c r="BO34079" s="87" t="str">
        <f t="shared" si="532"/>
        <v>0</v>
      </c>
    </row>
    <row r="34080" spans="67:67">
      <c r="BO34080" s="87" t="str">
        <f t="shared" si="532"/>
        <v>0</v>
      </c>
    </row>
    <row r="34081" spans="67:67">
      <c r="BO34081" s="87" t="str">
        <f t="shared" si="532"/>
        <v>0</v>
      </c>
    </row>
    <row r="34082" spans="67:67">
      <c r="BO34082" s="87" t="str">
        <f t="shared" si="532"/>
        <v>0</v>
      </c>
    </row>
    <row r="34083" spans="67:67">
      <c r="BO34083" s="87" t="str">
        <f t="shared" si="532"/>
        <v>0</v>
      </c>
    </row>
    <row r="34084" spans="67:67">
      <c r="BO34084" s="87" t="str">
        <f t="shared" si="532"/>
        <v>0</v>
      </c>
    </row>
    <row r="34085" spans="67:67">
      <c r="BO34085" s="87" t="str">
        <f t="shared" si="532"/>
        <v>0</v>
      </c>
    </row>
    <row r="34086" spans="67:67">
      <c r="BO34086" s="87" t="str">
        <f t="shared" si="532"/>
        <v>0</v>
      </c>
    </row>
    <row r="34087" spans="67:67">
      <c r="BO34087" s="87" t="str">
        <f t="shared" si="532"/>
        <v>0</v>
      </c>
    </row>
    <row r="34088" spans="67:67">
      <c r="BO34088" s="87" t="str">
        <f t="shared" si="532"/>
        <v>0</v>
      </c>
    </row>
    <row r="34089" spans="67:67">
      <c r="BO34089" s="87" t="str">
        <f t="shared" si="532"/>
        <v>0</v>
      </c>
    </row>
    <row r="34090" spans="67:67">
      <c r="BO34090" s="87" t="str">
        <f t="shared" si="532"/>
        <v>0</v>
      </c>
    </row>
    <row r="34091" spans="67:67">
      <c r="BO34091" s="87" t="str">
        <f t="shared" si="532"/>
        <v>0</v>
      </c>
    </row>
    <row r="34092" spans="67:67">
      <c r="BO34092" s="87" t="str">
        <f t="shared" si="532"/>
        <v>0</v>
      </c>
    </row>
    <row r="34093" spans="67:67">
      <c r="BO34093" s="87" t="str">
        <f t="shared" si="532"/>
        <v>0</v>
      </c>
    </row>
    <row r="34094" spans="67:67">
      <c r="BO34094" s="87" t="str">
        <f t="shared" si="532"/>
        <v>0</v>
      </c>
    </row>
    <row r="34095" spans="67:67">
      <c r="BO34095" s="87" t="str">
        <f t="shared" si="532"/>
        <v>0</v>
      </c>
    </row>
    <row r="34096" spans="67:67">
      <c r="BO34096" s="87" t="str">
        <f t="shared" si="532"/>
        <v>0</v>
      </c>
    </row>
    <row r="34097" spans="67:67">
      <c r="BO34097" s="87" t="str">
        <f t="shared" si="532"/>
        <v>0</v>
      </c>
    </row>
    <row r="34098" spans="67:67">
      <c r="BO34098" s="87" t="str">
        <f t="shared" si="532"/>
        <v>0</v>
      </c>
    </row>
    <row r="34099" spans="67:67">
      <c r="BO34099" s="87" t="str">
        <f t="shared" si="532"/>
        <v>0</v>
      </c>
    </row>
    <row r="34100" spans="67:67">
      <c r="BO34100" s="87" t="str">
        <f t="shared" si="532"/>
        <v>0</v>
      </c>
    </row>
    <row r="34101" spans="67:67">
      <c r="BO34101" s="87" t="str">
        <f t="shared" si="532"/>
        <v>0</v>
      </c>
    </row>
    <row r="34102" spans="67:67">
      <c r="BO34102" s="87" t="str">
        <f t="shared" si="532"/>
        <v>0</v>
      </c>
    </row>
    <row r="34103" spans="67:67">
      <c r="BO34103" s="87" t="str">
        <f t="shared" si="532"/>
        <v>0</v>
      </c>
    </row>
    <row r="34104" spans="67:67">
      <c r="BO34104" s="87" t="str">
        <f t="shared" si="532"/>
        <v>0</v>
      </c>
    </row>
    <row r="34105" spans="67:67">
      <c r="BO34105" s="87" t="str">
        <f t="shared" si="532"/>
        <v>0</v>
      </c>
    </row>
    <row r="34106" spans="67:67">
      <c r="BO34106" s="87" t="str">
        <f t="shared" si="532"/>
        <v>0</v>
      </c>
    </row>
    <row r="34107" spans="67:67">
      <c r="BO34107" s="87" t="str">
        <f t="shared" si="532"/>
        <v>0</v>
      </c>
    </row>
    <row r="34108" spans="67:67">
      <c r="BO34108" s="87" t="str">
        <f t="shared" si="532"/>
        <v>0</v>
      </c>
    </row>
    <row r="34109" spans="67:67">
      <c r="BO34109" s="87" t="str">
        <f t="shared" si="532"/>
        <v>0</v>
      </c>
    </row>
    <row r="34110" spans="67:67">
      <c r="BO34110" s="87" t="str">
        <f t="shared" si="532"/>
        <v>0</v>
      </c>
    </row>
    <row r="34111" spans="67:67">
      <c r="BO34111" s="87" t="str">
        <f t="shared" si="532"/>
        <v>0</v>
      </c>
    </row>
    <row r="34112" spans="67:67">
      <c r="BO34112" s="87" t="str">
        <f t="shared" si="532"/>
        <v>0</v>
      </c>
    </row>
    <row r="34113" spans="67:67">
      <c r="BO34113" s="87" t="str">
        <f t="shared" si="532"/>
        <v>0</v>
      </c>
    </row>
    <row r="34114" spans="67:67">
      <c r="BO34114" s="87" t="str">
        <f t="shared" si="532"/>
        <v>0</v>
      </c>
    </row>
    <row r="34115" spans="67:67">
      <c r="BO34115" s="87" t="str">
        <f t="shared" si="532"/>
        <v>0</v>
      </c>
    </row>
    <row r="34116" spans="67:67">
      <c r="BO34116" s="87" t="str">
        <f t="shared" si="532"/>
        <v>0</v>
      </c>
    </row>
    <row r="34117" spans="67:67">
      <c r="BO34117" s="87" t="str">
        <f t="shared" si="532"/>
        <v>0</v>
      </c>
    </row>
    <row r="34118" spans="67:67">
      <c r="BO34118" s="87" t="str">
        <f t="shared" ref="BO34118:BO34181" si="533">IF(AND(BI34118&lt;&gt;"",BM34118&lt;&gt;"",BE34118&lt;&gt;"",BF34118&lt;&gt;"",BG34118&lt;&gt;""),(1000*9.81*BI34118*0.001*BM34118)/(BE34118*BF34118*BG34118),"0")</f>
        <v>0</v>
      </c>
    </row>
    <row r="34119" spans="67:67">
      <c r="BO34119" s="87" t="str">
        <f t="shared" si="533"/>
        <v>0</v>
      </c>
    </row>
    <row r="34120" spans="67:67">
      <c r="BO34120" s="87" t="str">
        <f t="shared" si="533"/>
        <v>0</v>
      </c>
    </row>
    <row r="34121" spans="67:67">
      <c r="BO34121" s="87" t="str">
        <f t="shared" si="533"/>
        <v>0</v>
      </c>
    </row>
    <row r="34122" spans="67:67">
      <c r="BO34122" s="87" t="str">
        <f t="shared" si="533"/>
        <v>0</v>
      </c>
    </row>
    <row r="34123" spans="67:67">
      <c r="BO34123" s="87" t="str">
        <f t="shared" si="533"/>
        <v>0</v>
      </c>
    </row>
    <row r="34124" spans="67:67">
      <c r="BO34124" s="87" t="str">
        <f t="shared" si="533"/>
        <v>0</v>
      </c>
    </row>
    <row r="34125" spans="67:67">
      <c r="BO34125" s="87" t="str">
        <f t="shared" si="533"/>
        <v>0</v>
      </c>
    </row>
    <row r="34126" spans="67:67">
      <c r="BO34126" s="87" t="str">
        <f t="shared" si="533"/>
        <v>0</v>
      </c>
    </row>
    <row r="34127" spans="67:67">
      <c r="BO34127" s="87" t="str">
        <f t="shared" si="533"/>
        <v>0</v>
      </c>
    </row>
    <row r="34128" spans="67:67">
      <c r="BO34128" s="87" t="str">
        <f t="shared" si="533"/>
        <v>0</v>
      </c>
    </row>
    <row r="34129" spans="67:67">
      <c r="BO34129" s="87" t="str">
        <f t="shared" si="533"/>
        <v>0</v>
      </c>
    </row>
    <row r="34130" spans="67:67">
      <c r="BO34130" s="87" t="str">
        <f t="shared" si="533"/>
        <v>0</v>
      </c>
    </row>
    <row r="34131" spans="67:67">
      <c r="BO34131" s="87" t="str">
        <f t="shared" si="533"/>
        <v>0</v>
      </c>
    </row>
    <row r="34132" spans="67:67">
      <c r="BO34132" s="87" t="str">
        <f t="shared" si="533"/>
        <v>0</v>
      </c>
    </row>
    <row r="34133" spans="67:67">
      <c r="BO34133" s="87" t="str">
        <f t="shared" si="533"/>
        <v>0</v>
      </c>
    </row>
    <row r="34134" spans="67:67">
      <c r="BO34134" s="87" t="str">
        <f t="shared" si="533"/>
        <v>0</v>
      </c>
    </row>
    <row r="34135" spans="67:67">
      <c r="BO34135" s="87" t="str">
        <f t="shared" si="533"/>
        <v>0</v>
      </c>
    </row>
    <row r="34136" spans="67:67">
      <c r="BO34136" s="87" t="str">
        <f t="shared" si="533"/>
        <v>0</v>
      </c>
    </row>
    <row r="34137" spans="67:67">
      <c r="BO34137" s="87" t="str">
        <f t="shared" si="533"/>
        <v>0</v>
      </c>
    </row>
    <row r="34138" spans="67:67">
      <c r="BO34138" s="87" t="str">
        <f t="shared" si="533"/>
        <v>0</v>
      </c>
    </row>
    <row r="34139" spans="67:67">
      <c r="BO34139" s="87" t="str">
        <f t="shared" si="533"/>
        <v>0</v>
      </c>
    </row>
    <row r="34140" spans="67:67">
      <c r="BO34140" s="87" t="str">
        <f t="shared" si="533"/>
        <v>0</v>
      </c>
    </row>
    <row r="34141" spans="67:67">
      <c r="BO34141" s="87" t="str">
        <f t="shared" si="533"/>
        <v>0</v>
      </c>
    </row>
    <row r="34142" spans="67:67">
      <c r="BO34142" s="87" t="str">
        <f t="shared" si="533"/>
        <v>0</v>
      </c>
    </row>
    <row r="34143" spans="67:67">
      <c r="BO34143" s="87" t="str">
        <f t="shared" si="533"/>
        <v>0</v>
      </c>
    </row>
    <row r="34144" spans="67:67">
      <c r="BO34144" s="87" t="str">
        <f t="shared" si="533"/>
        <v>0</v>
      </c>
    </row>
    <row r="34145" spans="67:67">
      <c r="BO34145" s="87" t="str">
        <f t="shared" si="533"/>
        <v>0</v>
      </c>
    </row>
    <row r="34146" spans="67:67">
      <c r="BO34146" s="87" t="str">
        <f t="shared" si="533"/>
        <v>0</v>
      </c>
    </row>
    <row r="34147" spans="67:67">
      <c r="BO34147" s="87" t="str">
        <f t="shared" si="533"/>
        <v>0</v>
      </c>
    </row>
    <row r="34148" spans="67:67">
      <c r="BO34148" s="87" t="str">
        <f t="shared" si="533"/>
        <v>0</v>
      </c>
    </row>
    <row r="34149" spans="67:67">
      <c r="BO34149" s="87" t="str">
        <f t="shared" si="533"/>
        <v>0</v>
      </c>
    </row>
    <row r="34150" spans="67:67">
      <c r="BO34150" s="87" t="str">
        <f t="shared" si="533"/>
        <v>0</v>
      </c>
    </row>
    <row r="34151" spans="67:67">
      <c r="BO34151" s="87" t="str">
        <f t="shared" si="533"/>
        <v>0</v>
      </c>
    </row>
    <row r="34152" spans="67:67">
      <c r="BO34152" s="87" t="str">
        <f t="shared" si="533"/>
        <v>0</v>
      </c>
    </row>
    <row r="34153" spans="67:67">
      <c r="BO34153" s="87" t="str">
        <f t="shared" si="533"/>
        <v>0</v>
      </c>
    </row>
    <row r="34154" spans="67:67">
      <c r="BO34154" s="87" t="str">
        <f t="shared" si="533"/>
        <v>0</v>
      </c>
    </row>
    <row r="34155" spans="67:67">
      <c r="BO34155" s="87" t="str">
        <f t="shared" si="533"/>
        <v>0</v>
      </c>
    </row>
    <row r="34156" spans="67:67">
      <c r="BO34156" s="87" t="str">
        <f t="shared" si="533"/>
        <v>0</v>
      </c>
    </row>
    <row r="34157" spans="67:67">
      <c r="BO34157" s="87" t="str">
        <f t="shared" si="533"/>
        <v>0</v>
      </c>
    </row>
    <row r="34158" spans="67:67">
      <c r="BO34158" s="87" t="str">
        <f t="shared" si="533"/>
        <v>0</v>
      </c>
    </row>
    <row r="34159" spans="67:67">
      <c r="BO34159" s="87" t="str">
        <f t="shared" si="533"/>
        <v>0</v>
      </c>
    </row>
    <row r="34160" spans="67:67">
      <c r="BO34160" s="87" t="str">
        <f t="shared" si="533"/>
        <v>0</v>
      </c>
    </row>
    <row r="34161" spans="67:67">
      <c r="BO34161" s="87" t="str">
        <f t="shared" si="533"/>
        <v>0</v>
      </c>
    </row>
    <row r="34162" spans="67:67">
      <c r="BO34162" s="87" t="str">
        <f t="shared" si="533"/>
        <v>0</v>
      </c>
    </row>
    <row r="34163" spans="67:67">
      <c r="BO34163" s="87" t="str">
        <f t="shared" si="533"/>
        <v>0</v>
      </c>
    </row>
    <row r="34164" spans="67:67">
      <c r="BO34164" s="87" t="str">
        <f t="shared" si="533"/>
        <v>0</v>
      </c>
    </row>
    <row r="34165" spans="67:67">
      <c r="BO34165" s="87" t="str">
        <f t="shared" si="533"/>
        <v>0</v>
      </c>
    </row>
    <row r="34166" spans="67:67">
      <c r="BO34166" s="87" t="str">
        <f t="shared" si="533"/>
        <v>0</v>
      </c>
    </row>
    <row r="34167" spans="67:67">
      <c r="BO34167" s="87" t="str">
        <f t="shared" si="533"/>
        <v>0</v>
      </c>
    </row>
    <row r="34168" spans="67:67">
      <c r="BO34168" s="87" t="str">
        <f t="shared" si="533"/>
        <v>0</v>
      </c>
    </row>
    <row r="34169" spans="67:67">
      <c r="BO34169" s="87" t="str">
        <f t="shared" si="533"/>
        <v>0</v>
      </c>
    </row>
    <row r="34170" spans="67:67">
      <c r="BO34170" s="87" t="str">
        <f t="shared" si="533"/>
        <v>0</v>
      </c>
    </row>
    <row r="34171" spans="67:67">
      <c r="BO34171" s="87" t="str">
        <f t="shared" si="533"/>
        <v>0</v>
      </c>
    </row>
    <row r="34172" spans="67:67">
      <c r="BO34172" s="87" t="str">
        <f t="shared" si="533"/>
        <v>0</v>
      </c>
    </row>
    <row r="34173" spans="67:67">
      <c r="BO34173" s="87" t="str">
        <f t="shared" si="533"/>
        <v>0</v>
      </c>
    </row>
    <row r="34174" spans="67:67">
      <c r="BO34174" s="87" t="str">
        <f t="shared" si="533"/>
        <v>0</v>
      </c>
    </row>
    <row r="34175" spans="67:67">
      <c r="BO34175" s="87" t="str">
        <f t="shared" si="533"/>
        <v>0</v>
      </c>
    </row>
    <row r="34176" spans="67:67">
      <c r="BO34176" s="87" t="str">
        <f t="shared" si="533"/>
        <v>0</v>
      </c>
    </row>
    <row r="34177" spans="67:67">
      <c r="BO34177" s="87" t="str">
        <f t="shared" si="533"/>
        <v>0</v>
      </c>
    </row>
    <row r="34178" spans="67:67">
      <c r="BO34178" s="87" t="str">
        <f t="shared" si="533"/>
        <v>0</v>
      </c>
    </row>
    <row r="34179" spans="67:67">
      <c r="BO34179" s="87" t="str">
        <f t="shared" si="533"/>
        <v>0</v>
      </c>
    </row>
    <row r="34180" spans="67:67">
      <c r="BO34180" s="87" t="str">
        <f t="shared" si="533"/>
        <v>0</v>
      </c>
    </row>
    <row r="34181" spans="67:67">
      <c r="BO34181" s="87" t="str">
        <f t="shared" si="533"/>
        <v>0</v>
      </c>
    </row>
    <row r="34182" spans="67:67">
      <c r="BO34182" s="87" t="str">
        <f t="shared" ref="BO34182:BO34245" si="534">IF(AND(BI34182&lt;&gt;"",BM34182&lt;&gt;"",BE34182&lt;&gt;"",BF34182&lt;&gt;"",BG34182&lt;&gt;""),(1000*9.81*BI34182*0.001*BM34182)/(BE34182*BF34182*BG34182),"0")</f>
        <v>0</v>
      </c>
    </row>
    <row r="34183" spans="67:67">
      <c r="BO34183" s="87" t="str">
        <f t="shared" si="534"/>
        <v>0</v>
      </c>
    </row>
    <row r="34184" spans="67:67">
      <c r="BO34184" s="87" t="str">
        <f t="shared" si="534"/>
        <v>0</v>
      </c>
    </row>
    <row r="34185" spans="67:67">
      <c r="BO34185" s="87" t="str">
        <f t="shared" si="534"/>
        <v>0</v>
      </c>
    </row>
    <row r="34186" spans="67:67">
      <c r="BO34186" s="87" t="str">
        <f t="shared" si="534"/>
        <v>0</v>
      </c>
    </row>
    <row r="34187" spans="67:67">
      <c r="BO34187" s="87" t="str">
        <f t="shared" si="534"/>
        <v>0</v>
      </c>
    </row>
    <row r="34188" spans="67:67">
      <c r="BO34188" s="87" t="str">
        <f t="shared" si="534"/>
        <v>0</v>
      </c>
    </row>
    <row r="34189" spans="67:67">
      <c r="BO34189" s="87" t="str">
        <f t="shared" si="534"/>
        <v>0</v>
      </c>
    </row>
    <row r="34190" spans="67:67">
      <c r="BO34190" s="87" t="str">
        <f t="shared" si="534"/>
        <v>0</v>
      </c>
    </row>
    <row r="34191" spans="67:67">
      <c r="BO34191" s="87" t="str">
        <f t="shared" si="534"/>
        <v>0</v>
      </c>
    </row>
    <row r="34192" spans="67:67">
      <c r="BO34192" s="87" t="str">
        <f t="shared" si="534"/>
        <v>0</v>
      </c>
    </row>
    <row r="34193" spans="67:67">
      <c r="BO34193" s="87" t="str">
        <f t="shared" si="534"/>
        <v>0</v>
      </c>
    </row>
    <row r="34194" spans="67:67">
      <c r="BO34194" s="87" t="str">
        <f t="shared" si="534"/>
        <v>0</v>
      </c>
    </row>
    <row r="34195" spans="67:67">
      <c r="BO34195" s="87" t="str">
        <f t="shared" si="534"/>
        <v>0</v>
      </c>
    </row>
    <row r="34196" spans="67:67">
      <c r="BO34196" s="87" t="str">
        <f t="shared" si="534"/>
        <v>0</v>
      </c>
    </row>
    <row r="34197" spans="67:67">
      <c r="BO34197" s="87" t="str">
        <f t="shared" si="534"/>
        <v>0</v>
      </c>
    </row>
    <row r="34198" spans="67:67">
      <c r="BO34198" s="87" t="str">
        <f t="shared" si="534"/>
        <v>0</v>
      </c>
    </row>
    <row r="34199" spans="67:67">
      <c r="BO34199" s="87" t="str">
        <f t="shared" si="534"/>
        <v>0</v>
      </c>
    </row>
    <row r="34200" spans="67:67">
      <c r="BO34200" s="87" t="str">
        <f t="shared" si="534"/>
        <v>0</v>
      </c>
    </row>
    <row r="34201" spans="67:67">
      <c r="BO34201" s="87" t="str">
        <f t="shared" si="534"/>
        <v>0</v>
      </c>
    </row>
    <row r="34202" spans="67:67">
      <c r="BO34202" s="87" t="str">
        <f t="shared" si="534"/>
        <v>0</v>
      </c>
    </row>
    <row r="34203" spans="67:67">
      <c r="BO34203" s="87" t="str">
        <f t="shared" si="534"/>
        <v>0</v>
      </c>
    </row>
    <row r="34204" spans="67:67">
      <c r="BO34204" s="87" t="str">
        <f t="shared" si="534"/>
        <v>0</v>
      </c>
    </row>
    <row r="34205" spans="67:67">
      <c r="BO34205" s="87" t="str">
        <f t="shared" si="534"/>
        <v>0</v>
      </c>
    </row>
    <row r="34206" spans="67:67">
      <c r="BO34206" s="87" t="str">
        <f t="shared" si="534"/>
        <v>0</v>
      </c>
    </row>
    <row r="34207" spans="67:67">
      <c r="BO34207" s="87" t="str">
        <f t="shared" si="534"/>
        <v>0</v>
      </c>
    </row>
    <row r="34208" spans="67:67">
      <c r="BO34208" s="87" t="str">
        <f t="shared" si="534"/>
        <v>0</v>
      </c>
    </row>
    <row r="34209" spans="67:67">
      <c r="BO34209" s="87" t="str">
        <f t="shared" si="534"/>
        <v>0</v>
      </c>
    </row>
    <row r="34210" spans="67:67">
      <c r="BO34210" s="87" t="str">
        <f t="shared" si="534"/>
        <v>0</v>
      </c>
    </row>
    <row r="34211" spans="67:67">
      <c r="BO34211" s="87" t="str">
        <f t="shared" si="534"/>
        <v>0</v>
      </c>
    </row>
    <row r="34212" spans="67:67">
      <c r="BO34212" s="87" t="str">
        <f t="shared" si="534"/>
        <v>0</v>
      </c>
    </row>
    <row r="34213" spans="67:67">
      <c r="BO34213" s="87" t="str">
        <f t="shared" si="534"/>
        <v>0</v>
      </c>
    </row>
    <row r="34214" spans="67:67">
      <c r="BO34214" s="87" t="str">
        <f t="shared" si="534"/>
        <v>0</v>
      </c>
    </row>
    <row r="34215" spans="67:67">
      <c r="BO34215" s="87" t="str">
        <f t="shared" si="534"/>
        <v>0</v>
      </c>
    </row>
    <row r="34216" spans="67:67">
      <c r="BO34216" s="87" t="str">
        <f t="shared" si="534"/>
        <v>0</v>
      </c>
    </row>
    <row r="34217" spans="67:67">
      <c r="BO34217" s="87" t="str">
        <f t="shared" si="534"/>
        <v>0</v>
      </c>
    </row>
    <row r="34218" spans="67:67">
      <c r="BO34218" s="87" t="str">
        <f t="shared" si="534"/>
        <v>0</v>
      </c>
    </row>
    <row r="34219" spans="67:67">
      <c r="BO34219" s="87" t="str">
        <f t="shared" si="534"/>
        <v>0</v>
      </c>
    </row>
    <row r="34220" spans="67:67">
      <c r="BO34220" s="87" t="str">
        <f t="shared" si="534"/>
        <v>0</v>
      </c>
    </row>
    <row r="34221" spans="67:67">
      <c r="BO34221" s="87" t="str">
        <f t="shared" si="534"/>
        <v>0</v>
      </c>
    </row>
    <row r="34222" spans="67:67">
      <c r="BO34222" s="87" t="str">
        <f t="shared" si="534"/>
        <v>0</v>
      </c>
    </row>
    <row r="34223" spans="67:67">
      <c r="BO34223" s="87" t="str">
        <f t="shared" si="534"/>
        <v>0</v>
      </c>
    </row>
    <row r="34224" spans="67:67">
      <c r="BO34224" s="87" t="str">
        <f t="shared" si="534"/>
        <v>0</v>
      </c>
    </row>
    <row r="34225" spans="67:67">
      <c r="BO34225" s="87" t="str">
        <f t="shared" si="534"/>
        <v>0</v>
      </c>
    </row>
    <row r="34226" spans="67:67">
      <c r="BO34226" s="87" t="str">
        <f t="shared" si="534"/>
        <v>0</v>
      </c>
    </row>
    <row r="34227" spans="67:67">
      <c r="BO34227" s="87" t="str">
        <f t="shared" si="534"/>
        <v>0</v>
      </c>
    </row>
    <row r="34228" spans="67:67">
      <c r="BO34228" s="87" t="str">
        <f t="shared" si="534"/>
        <v>0</v>
      </c>
    </row>
    <row r="34229" spans="67:67">
      <c r="BO34229" s="87" t="str">
        <f t="shared" si="534"/>
        <v>0</v>
      </c>
    </row>
    <row r="34230" spans="67:67">
      <c r="BO34230" s="87" t="str">
        <f t="shared" si="534"/>
        <v>0</v>
      </c>
    </row>
    <row r="34231" spans="67:67">
      <c r="BO34231" s="87" t="str">
        <f t="shared" si="534"/>
        <v>0</v>
      </c>
    </row>
    <row r="34232" spans="67:67">
      <c r="BO34232" s="87" t="str">
        <f t="shared" si="534"/>
        <v>0</v>
      </c>
    </row>
    <row r="34233" spans="67:67">
      <c r="BO34233" s="87" t="str">
        <f t="shared" si="534"/>
        <v>0</v>
      </c>
    </row>
    <row r="34234" spans="67:67">
      <c r="BO34234" s="87" t="str">
        <f t="shared" si="534"/>
        <v>0</v>
      </c>
    </row>
    <row r="34235" spans="67:67">
      <c r="BO34235" s="87" t="str">
        <f t="shared" si="534"/>
        <v>0</v>
      </c>
    </row>
    <row r="34236" spans="67:67">
      <c r="BO34236" s="87" t="str">
        <f t="shared" si="534"/>
        <v>0</v>
      </c>
    </row>
    <row r="34237" spans="67:67">
      <c r="BO34237" s="87" t="str">
        <f t="shared" si="534"/>
        <v>0</v>
      </c>
    </row>
    <row r="34238" spans="67:67">
      <c r="BO34238" s="87" t="str">
        <f t="shared" si="534"/>
        <v>0</v>
      </c>
    </row>
    <row r="34239" spans="67:67">
      <c r="BO34239" s="87" t="str">
        <f t="shared" si="534"/>
        <v>0</v>
      </c>
    </row>
    <row r="34240" spans="67:67">
      <c r="BO34240" s="87" t="str">
        <f t="shared" si="534"/>
        <v>0</v>
      </c>
    </row>
    <row r="34241" spans="67:67">
      <c r="BO34241" s="87" t="str">
        <f t="shared" si="534"/>
        <v>0</v>
      </c>
    </row>
    <row r="34242" spans="67:67">
      <c r="BO34242" s="87" t="str">
        <f t="shared" si="534"/>
        <v>0</v>
      </c>
    </row>
    <row r="34243" spans="67:67">
      <c r="BO34243" s="87" t="str">
        <f t="shared" si="534"/>
        <v>0</v>
      </c>
    </row>
    <row r="34244" spans="67:67">
      <c r="BO34244" s="87" t="str">
        <f t="shared" si="534"/>
        <v>0</v>
      </c>
    </row>
    <row r="34245" spans="67:67">
      <c r="BO34245" s="87" t="str">
        <f t="shared" si="534"/>
        <v>0</v>
      </c>
    </row>
    <row r="34246" spans="67:67">
      <c r="BO34246" s="87" t="str">
        <f t="shared" ref="BO34246:BO34309" si="535">IF(AND(BI34246&lt;&gt;"",BM34246&lt;&gt;"",BE34246&lt;&gt;"",BF34246&lt;&gt;"",BG34246&lt;&gt;""),(1000*9.81*BI34246*0.001*BM34246)/(BE34246*BF34246*BG34246),"0")</f>
        <v>0</v>
      </c>
    </row>
    <row r="34247" spans="67:67">
      <c r="BO34247" s="87" t="str">
        <f t="shared" si="535"/>
        <v>0</v>
      </c>
    </row>
    <row r="34248" spans="67:67">
      <c r="BO34248" s="87" t="str">
        <f t="shared" si="535"/>
        <v>0</v>
      </c>
    </row>
    <row r="34249" spans="67:67">
      <c r="BO34249" s="87" t="str">
        <f t="shared" si="535"/>
        <v>0</v>
      </c>
    </row>
    <row r="34250" spans="67:67">
      <c r="BO34250" s="87" t="str">
        <f t="shared" si="535"/>
        <v>0</v>
      </c>
    </row>
    <row r="34251" spans="67:67">
      <c r="BO34251" s="87" t="str">
        <f t="shared" si="535"/>
        <v>0</v>
      </c>
    </row>
    <row r="34252" spans="67:67">
      <c r="BO34252" s="87" t="str">
        <f t="shared" si="535"/>
        <v>0</v>
      </c>
    </row>
    <row r="34253" spans="67:67">
      <c r="BO34253" s="87" t="str">
        <f t="shared" si="535"/>
        <v>0</v>
      </c>
    </row>
    <row r="34254" spans="67:67">
      <c r="BO34254" s="87" t="str">
        <f t="shared" si="535"/>
        <v>0</v>
      </c>
    </row>
    <row r="34255" spans="67:67">
      <c r="BO34255" s="87" t="str">
        <f t="shared" si="535"/>
        <v>0</v>
      </c>
    </row>
    <row r="34256" spans="67:67">
      <c r="BO34256" s="87" t="str">
        <f t="shared" si="535"/>
        <v>0</v>
      </c>
    </row>
    <row r="34257" spans="67:67">
      <c r="BO34257" s="87" t="str">
        <f t="shared" si="535"/>
        <v>0</v>
      </c>
    </row>
    <row r="34258" spans="67:67">
      <c r="BO34258" s="87" t="str">
        <f t="shared" si="535"/>
        <v>0</v>
      </c>
    </row>
    <row r="34259" spans="67:67">
      <c r="BO34259" s="87" t="str">
        <f t="shared" si="535"/>
        <v>0</v>
      </c>
    </row>
    <row r="34260" spans="67:67">
      <c r="BO34260" s="87" t="str">
        <f t="shared" si="535"/>
        <v>0</v>
      </c>
    </row>
    <row r="34261" spans="67:67">
      <c r="BO34261" s="87" t="str">
        <f t="shared" si="535"/>
        <v>0</v>
      </c>
    </row>
    <row r="34262" spans="67:67">
      <c r="BO34262" s="87" t="str">
        <f t="shared" si="535"/>
        <v>0</v>
      </c>
    </row>
    <row r="34263" spans="67:67">
      <c r="BO34263" s="87" t="str">
        <f t="shared" si="535"/>
        <v>0</v>
      </c>
    </row>
    <row r="34264" spans="67:67">
      <c r="BO34264" s="87" t="str">
        <f t="shared" si="535"/>
        <v>0</v>
      </c>
    </row>
    <row r="34265" spans="67:67">
      <c r="BO34265" s="87" t="str">
        <f t="shared" si="535"/>
        <v>0</v>
      </c>
    </row>
    <row r="34266" spans="67:67">
      <c r="BO34266" s="87" t="str">
        <f t="shared" si="535"/>
        <v>0</v>
      </c>
    </row>
    <row r="34267" spans="67:67">
      <c r="BO34267" s="87" t="str">
        <f t="shared" si="535"/>
        <v>0</v>
      </c>
    </row>
    <row r="34268" spans="67:67">
      <c r="BO34268" s="87" t="str">
        <f t="shared" si="535"/>
        <v>0</v>
      </c>
    </row>
    <row r="34269" spans="67:67">
      <c r="BO34269" s="87" t="str">
        <f t="shared" si="535"/>
        <v>0</v>
      </c>
    </row>
    <row r="34270" spans="67:67">
      <c r="BO34270" s="87" t="str">
        <f t="shared" si="535"/>
        <v>0</v>
      </c>
    </row>
    <row r="34271" spans="67:67">
      <c r="BO34271" s="87" t="str">
        <f t="shared" si="535"/>
        <v>0</v>
      </c>
    </row>
    <row r="34272" spans="67:67">
      <c r="BO34272" s="87" t="str">
        <f t="shared" si="535"/>
        <v>0</v>
      </c>
    </row>
    <row r="34273" spans="67:67">
      <c r="BO34273" s="87" t="str">
        <f t="shared" si="535"/>
        <v>0</v>
      </c>
    </row>
    <row r="34274" spans="67:67">
      <c r="BO34274" s="87" t="str">
        <f t="shared" si="535"/>
        <v>0</v>
      </c>
    </row>
    <row r="34275" spans="67:67">
      <c r="BO34275" s="87" t="str">
        <f t="shared" si="535"/>
        <v>0</v>
      </c>
    </row>
    <row r="34276" spans="67:67">
      <c r="BO34276" s="87" t="str">
        <f t="shared" si="535"/>
        <v>0</v>
      </c>
    </row>
    <row r="34277" spans="67:67">
      <c r="BO34277" s="87" t="str">
        <f t="shared" si="535"/>
        <v>0</v>
      </c>
    </row>
    <row r="34278" spans="67:67">
      <c r="BO34278" s="87" t="str">
        <f t="shared" si="535"/>
        <v>0</v>
      </c>
    </row>
    <row r="34279" spans="67:67">
      <c r="BO34279" s="87" t="str">
        <f t="shared" si="535"/>
        <v>0</v>
      </c>
    </row>
    <row r="34280" spans="67:67">
      <c r="BO34280" s="87" t="str">
        <f t="shared" si="535"/>
        <v>0</v>
      </c>
    </row>
    <row r="34281" spans="67:67">
      <c r="BO34281" s="87" t="str">
        <f t="shared" si="535"/>
        <v>0</v>
      </c>
    </row>
    <row r="34282" spans="67:67">
      <c r="BO34282" s="87" t="str">
        <f t="shared" si="535"/>
        <v>0</v>
      </c>
    </row>
    <row r="34283" spans="67:67">
      <c r="BO34283" s="87" t="str">
        <f t="shared" si="535"/>
        <v>0</v>
      </c>
    </row>
    <row r="34284" spans="67:67">
      <c r="BO34284" s="87" t="str">
        <f t="shared" si="535"/>
        <v>0</v>
      </c>
    </row>
    <row r="34285" spans="67:67">
      <c r="BO34285" s="87" t="str">
        <f t="shared" si="535"/>
        <v>0</v>
      </c>
    </row>
    <row r="34286" spans="67:67">
      <c r="BO34286" s="87" t="str">
        <f t="shared" si="535"/>
        <v>0</v>
      </c>
    </row>
    <row r="34287" spans="67:67">
      <c r="BO34287" s="87" t="str">
        <f t="shared" si="535"/>
        <v>0</v>
      </c>
    </row>
    <row r="34288" spans="67:67">
      <c r="BO34288" s="87" t="str">
        <f t="shared" si="535"/>
        <v>0</v>
      </c>
    </row>
    <row r="34289" spans="67:67">
      <c r="BO34289" s="87" t="str">
        <f t="shared" si="535"/>
        <v>0</v>
      </c>
    </row>
    <row r="34290" spans="67:67">
      <c r="BO34290" s="87" t="str">
        <f t="shared" si="535"/>
        <v>0</v>
      </c>
    </row>
    <row r="34291" spans="67:67">
      <c r="BO34291" s="87" t="str">
        <f t="shared" si="535"/>
        <v>0</v>
      </c>
    </row>
    <row r="34292" spans="67:67">
      <c r="BO34292" s="87" t="str">
        <f t="shared" si="535"/>
        <v>0</v>
      </c>
    </row>
    <row r="34293" spans="67:67">
      <c r="BO34293" s="87" t="str">
        <f t="shared" si="535"/>
        <v>0</v>
      </c>
    </row>
    <row r="34294" spans="67:67">
      <c r="BO34294" s="87" t="str">
        <f t="shared" si="535"/>
        <v>0</v>
      </c>
    </row>
    <row r="34295" spans="67:67">
      <c r="BO34295" s="87" t="str">
        <f t="shared" si="535"/>
        <v>0</v>
      </c>
    </row>
    <row r="34296" spans="67:67">
      <c r="BO34296" s="87" t="str">
        <f t="shared" si="535"/>
        <v>0</v>
      </c>
    </row>
    <row r="34297" spans="67:67">
      <c r="BO34297" s="87" t="str">
        <f t="shared" si="535"/>
        <v>0</v>
      </c>
    </row>
    <row r="34298" spans="67:67">
      <c r="BO34298" s="87" t="str">
        <f t="shared" si="535"/>
        <v>0</v>
      </c>
    </row>
    <row r="34299" spans="67:67">
      <c r="BO34299" s="87" t="str">
        <f t="shared" si="535"/>
        <v>0</v>
      </c>
    </row>
    <row r="34300" spans="67:67">
      <c r="BO34300" s="87" t="str">
        <f t="shared" si="535"/>
        <v>0</v>
      </c>
    </row>
    <row r="34301" spans="67:67">
      <c r="BO34301" s="87" t="str">
        <f t="shared" si="535"/>
        <v>0</v>
      </c>
    </row>
    <row r="34302" spans="67:67">
      <c r="BO34302" s="87" t="str">
        <f t="shared" si="535"/>
        <v>0</v>
      </c>
    </row>
    <row r="34303" spans="67:67">
      <c r="BO34303" s="87" t="str">
        <f t="shared" si="535"/>
        <v>0</v>
      </c>
    </row>
    <row r="34304" spans="67:67">
      <c r="BO34304" s="87" t="str">
        <f t="shared" si="535"/>
        <v>0</v>
      </c>
    </row>
    <row r="34305" spans="67:67">
      <c r="BO34305" s="87" t="str">
        <f t="shared" si="535"/>
        <v>0</v>
      </c>
    </row>
    <row r="34306" spans="67:67">
      <c r="BO34306" s="87" t="str">
        <f t="shared" si="535"/>
        <v>0</v>
      </c>
    </row>
    <row r="34307" spans="67:67">
      <c r="BO34307" s="87" t="str">
        <f t="shared" si="535"/>
        <v>0</v>
      </c>
    </row>
    <row r="34308" spans="67:67">
      <c r="BO34308" s="87" t="str">
        <f t="shared" si="535"/>
        <v>0</v>
      </c>
    </row>
    <row r="34309" spans="67:67">
      <c r="BO34309" s="87" t="str">
        <f t="shared" si="535"/>
        <v>0</v>
      </c>
    </row>
    <row r="34310" spans="67:67">
      <c r="BO34310" s="87" t="str">
        <f t="shared" ref="BO34310:BO34373" si="536">IF(AND(BI34310&lt;&gt;"",BM34310&lt;&gt;"",BE34310&lt;&gt;"",BF34310&lt;&gt;"",BG34310&lt;&gt;""),(1000*9.81*BI34310*0.001*BM34310)/(BE34310*BF34310*BG34310),"0")</f>
        <v>0</v>
      </c>
    </row>
    <row r="34311" spans="67:67">
      <c r="BO34311" s="87" t="str">
        <f t="shared" si="536"/>
        <v>0</v>
      </c>
    </row>
    <row r="34312" spans="67:67">
      <c r="BO34312" s="87" t="str">
        <f t="shared" si="536"/>
        <v>0</v>
      </c>
    </row>
    <row r="34313" spans="67:67">
      <c r="BO34313" s="87" t="str">
        <f t="shared" si="536"/>
        <v>0</v>
      </c>
    </row>
    <row r="34314" spans="67:67">
      <c r="BO34314" s="87" t="str">
        <f t="shared" si="536"/>
        <v>0</v>
      </c>
    </row>
    <row r="34315" spans="67:67">
      <c r="BO34315" s="87" t="str">
        <f t="shared" si="536"/>
        <v>0</v>
      </c>
    </row>
    <row r="34316" spans="67:67">
      <c r="BO34316" s="87" t="str">
        <f t="shared" si="536"/>
        <v>0</v>
      </c>
    </row>
    <row r="34317" spans="67:67">
      <c r="BO34317" s="87" t="str">
        <f t="shared" si="536"/>
        <v>0</v>
      </c>
    </row>
    <row r="34318" spans="67:67">
      <c r="BO34318" s="87" t="str">
        <f t="shared" si="536"/>
        <v>0</v>
      </c>
    </row>
    <row r="34319" spans="67:67">
      <c r="BO34319" s="87" t="str">
        <f t="shared" si="536"/>
        <v>0</v>
      </c>
    </row>
    <row r="34320" spans="67:67">
      <c r="BO34320" s="87" t="str">
        <f t="shared" si="536"/>
        <v>0</v>
      </c>
    </row>
    <row r="34321" spans="67:67">
      <c r="BO34321" s="87" t="str">
        <f t="shared" si="536"/>
        <v>0</v>
      </c>
    </row>
    <row r="34322" spans="67:67">
      <c r="BO34322" s="87" t="str">
        <f t="shared" si="536"/>
        <v>0</v>
      </c>
    </row>
    <row r="34323" spans="67:67">
      <c r="BO34323" s="87" t="str">
        <f t="shared" si="536"/>
        <v>0</v>
      </c>
    </row>
    <row r="34324" spans="67:67">
      <c r="BO34324" s="87" t="str">
        <f t="shared" si="536"/>
        <v>0</v>
      </c>
    </row>
    <row r="34325" spans="67:67">
      <c r="BO34325" s="87" t="str">
        <f t="shared" si="536"/>
        <v>0</v>
      </c>
    </row>
    <row r="34326" spans="67:67">
      <c r="BO34326" s="87" t="str">
        <f t="shared" si="536"/>
        <v>0</v>
      </c>
    </row>
    <row r="34327" spans="67:67">
      <c r="BO34327" s="87" t="str">
        <f t="shared" si="536"/>
        <v>0</v>
      </c>
    </row>
    <row r="34328" spans="67:67">
      <c r="BO34328" s="87" t="str">
        <f t="shared" si="536"/>
        <v>0</v>
      </c>
    </row>
    <row r="34329" spans="67:67">
      <c r="BO34329" s="87" t="str">
        <f t="shared" si="536"/>
        <v>0</v>
      </c>
    </row>
    <row r="34330" spans="67:67">
      <c r="BO34330" s="87" t="str">
        <f t="shared" si="536"/>
        <v>0</v>
      </c>
    </row>
    <row r="34331" spans="67:67">
      <c r="BO34331" s="87" t="str">
        <f t="shared" si="536"/>
        <v>0</v>
      </c>
    </row>
    <row r="34332" spans="67:67">
      <c r="BO34332" s="87" t="str">
        <f t="shared" si="536"/>
        <v>0</v>
      </c>
    </row>
    <row r="34333" spans="67:67">
      <c r="BO34333" s="87" t="str">
        <f t="shared" si="536"/>
        <v>0</v>
      </c>
    </row>
    <row r="34334" spans="67:67">
      <c r="BO34334" s="87" t="str">
        <f t="shared" si="536"/>
        <v>0</v>
      </c>
    </row>
    <row r="34335" spans="67:67">
      <c r="BO34335" s="87" t="str">
        <f t="shared" si="536"/>
        <v>0</v>
      </c>
    </row>
    <row r="34336" spans="67:67">
      <c r="BO34336" s="87" t="str">
        <f t="shared" si="536"/>
        <v>0</v>
      </c>
    </row>
    <row r="34337" spans="67:67">
      <c r="BO34337" s="87" t="str">
        <f t="shared" si="536"/>
        <v>0</v>
      </c>
    </row>
    <row r="34338" spans="67:67">
      <c r="BO34338" s="87" t="str">
        <f t="shared" si="536"/>
        <v>0</v>
      </c>
    </row>
    <row r="34339" spans="67:67">
      <c r="BO34339" s="87" t="str">
        <f t="shared" si="536"/>
        <v>0</v>
      </c>
    </row>
    <row r="34340" spans="67:67">
      <c r="BO34340" s="87" t="str">
        <f t="shared" si="536"/>
        <v>0</v>
      </c>
    </row>
    <row r="34341" spans="67:67">
      <c r="BO34341" s="87" t="str">
        <f t="shared" si="536"/>
        <v>0</v>
      </c>
    </row>
    <row r="34342" spans="67:67">
      <c r="BO34342" s="87" t="str">
        <f t="shared" si="536"/>
        <v>0</v>
      </c>
    </row>
    <row r="34343" spans="67:67">
      <c r="BO34343" s="87" t="str">
        <f t="shared" si="536"/>
        <v>0</v>
      </c>
    </row>
    <row r="34344" spans="67:67">
      <c r="BO34344" s="87" t="str">
        <f t="shared" si="536"/>
        <v>0</v>
      </c>
    </row>
    <row r="34345" spans="67:67">
      <c r="BO34345" s="87" t="str">
        <f t="shared" si="536"/>
        <v>0</v>
      </c>
    </row>
    <row r="34346" spans="67:67">
      <c r="BO34346" s="87" t="str">
        <f t="shared" si="536"/>
        <v>0</v>
      </c>
    </row>
    <row r="34347" spans="67:67">
      <c r="BO34347" s="87" t="str">
        <f t="shared" si="536"/>
        <v>0</v>
      </c>
    </row>
    <row r="34348" spans="67:67">
      <c r="BO34348" s="87" t="str">
        <f t="shared" si="536"/>
        <v>0</v>
      </c>
    </row>
    <row r="34349" spans="67:67">
      <c r="BO34349" s="87" t="str">
        <f t="shared" si="536"/>
        <v>0</v>
      </c>
    </row>
    <row r="34350" spans="67:67">
      <c r="BO34350" s="87" t="str">
        <f t="shared" si="536"/>
        <v>0</v>
      </c>
    </row>
    <row r="34351" spans="67:67">
      <c r="BO34351" s="87" t="str">
        <f t="shared" si="536"/>
        <v>0</v>
      </c>
    </row>
    <row r="34352" spans="67:67">
      <c r="BO34352" s="87" t="str">
        <f t="shared" si="536"/>
        <v>0</v>
      </c>
    </row>
    <row r="34353" spans="67:67">
      <c r="BO34353" s="87" t="str">
        <f t="shared" si="536"/>
        <v>0</v>
      </c>
    </row>
    <row r="34354" spans="67:67">
      <c r="BO34354" s="87" t="str">
        <f t="shared" si="536"/>
        <v>0</v>
      </c>
    </row>
    <row r="34355" spans="67:67">
      <c r="BO34355" s="87" t="str">
        <f t="shared" si="536"/>
        <v>0</v>
      </c>
    </row>
    <row r="34356" spans="67:67">
      <c r="BO34356" s="87" t="str">
        <f t="shared" si="536"/>
        <v>0</v>
      </c>
    </row>
    <row r="34357" spans="67:67">
      <c r="BO34357" s="87" t="str">
        <f t="shared" si="536"/>
        <v>0</v>
      </c>
    </row>
    <row r="34358" spans="67:67">
      <c r="BO34358" s="87" t="str">
        <f t="shared" si="536"/>
        <v>0</v>
      </c>
    </row>
    <row r="34359" spans="67:67">
      <c r="BO34359" s="87" t="str">
        <f t="shared" si="536"/>
        <v>0</v>
      </c>
    </row>
    <row r="34360" spans="67:67">
      <c r="BO34360" s="87" t="str">
        <f t="shared" si="536"/>
        <v>0</v>
      </c>
    </row>
    <row r="34361" spans="67:67">
      <c r="BO34361" s="87" t="str">
        <f t="shared" si="536"/>
        <v>0</v>
      </c>
    </row>
    <row r="34362" spans="67:67">
      <c r="BO34362" s="87" t="str">
        <f t="shared" si="536"/>
        <v>0</v>
      </c>
    </row>
    <row r="34363" spans="67:67">
      <c r="BO34363" s="87" t="str">
        <f t="shared" si="536"/>
        <v>0</v>
      </c>
    </row>
    <row r="34364" spans="67:67">
      <c r="BO34364" s="87" t="str">
        <f t="shared" si="536"/>
        <v>0</v>
      </c>
    </row>
    <row r="34365" spans="67:67">
      <c r="BO34365" s="87" t="str">
        <f t="shared" si="536"/>
        <v>0</v>
      </c>
    </row>
    <row r="34366" spans="67:67">
      <c r="BO34366" s="87" t="str">
        <f t="shared" si="536"/>
        <v>0</v>
      </c>
    </row>
    <row r="34367" spans="67:67">
      <c r="BO34367" s="87" t="str">
        <f t="shared" si="536"/>
        <v>0</v>
      </c>
    </row>
    <row r="34368" spans="67:67">
      <c r="BO34368" s="87" t="str">
        <f t="shared" si="536"/>
        <v>0</v>
      </c>
    </row>
    <row r="34369" spans="67:67">
      <c r="BO34369" s="87" t="str">
        <f t="shared" si="536"/>
        <v>0</v>
      </c>
    </row>
    <row r="34370" spans="67:67">
      <c r="BO34370" s="87" t="str">
        <f t="shared" si="536"/>
        <v>0</v>
      </c>
    </row>
    <row r="34371" spans="67:67">
      <c r="BO34371" s="87" t="str">
        <f t="shared" si="536"/>
        <v>0</v>
      </c>
    </row>
    <row r="34372" spans="67:67">
      <c r="BO34372" s="87" t="str">
        <f t="shared" si="536"/>
        <v>0</v>
      </c>
    </row>
    <row r="34373" spans="67:67">
      <c r="BO34373" s="87" t="str">
        <f t="shared" si="536"/>
        <v>0</v>
      </c>
    </row>
    <row r="34374" spans="67:67">
      <c r="BO34374" s="87" t="str">
        <f t="shared" ref="BO34374:BO34437" si="537">IF(AND(BI34374&lt;&gt;"",BM34374&lt;&gt;"",BE34374&lt;&gt;"",BF34374&lt;&gt;"",BG34374&lt;&gt;""),(1000*9.81*BI34374*0.001*BM34374)/(BE34374*BF34374*BG34374),"0")</f>
        <v>0</v>
      </c>
    </row>
    <row r="34375" spans="67:67">
      <c r="BO34375" s="87" t="str">
        <f t="shared" si="537"/>
        <v>0</v>
      </c>
    </row>
    <row r="34376" spans="67:67">
      <c r="BO34376" s="87" t="str">
        <f t="shared" si="537"/>
        <v>0</v>
      </c>
    </row>
    <row r="34377" spans="67:67">
      <c r="BO34377" s="87" t="str">
        <f t="shared" si="537"/>
        <v>0</v>
      </c>
    </row>
    <row r="34378" spans="67:67">
      <c r="BO34378" s="87" t="str">
        <f t="shared" si="537"/>
        <v>0</v>
      </c>
    </row>
    <row r="34379" spans="67:67">
      <c r="BO34379" s="87" t="str">
        <f t="shared" si="537"/>
        <v>0</v>
      </c>
    </row>
    <row r="34380" spans="67:67">
      <c r="BO34380" s="87" t="str">
        <f t="shared" si="537"/>
        <v>0</v>
      </c>
    </row>
    <row r="34381" spans="67:67">
      <c r="BO34381" s="87" t="str">
        <f t="shared" si="537"/>
        <v>0</v>
      </c>
    </row>
    <row r="34382" spans="67:67">
      <c r="BO34382" s="87" t="str">
        <f t="shared" si="537"/>
        <v>0</v>
      </c>
    </row>
    <row r="34383" spans="67:67">
      <c r="BO34383" s="87" t="str">
        <f t="shared" si="537"/>
        <v>0</v>
      </c>
    </row>
    <row r="34384" spans="67:67">
      <c r="BO34384" s="87" t="str">
        <f t="shared" si="537"/>
        <v>0</v>
      </c>
    </row>
    <row r="34385" spans="67:67">
      <c r="BO34385" s="87" t="str">
        <f t="shared" si="537"/>
        <v>0</v>
      </c>
    </row>
    <row r="34386" spans="67:67">
      <c r="BO34386" s="87" t="str">
        <f t="shared" si="537"/>
        <v>0</v>
      </c>
    </row>
    <row r="34387" spans="67:67">
      <c r="BO34387" s="87" t="str">
        <f t="shared" si="537"/>
        <v>0</v>
      </c>
    </row>
    <row r="34388" spans="67:67">
      <c r="BO34388" s="87" t="str">
        <f t="shared" si="537"/>
        <v>0</v>
      </c>
    </row>
    <row r="34389" spans="67:67">
      <c r="BO34389" s="87" t="str">
        <f t="shared" si="537"/>
        <v>0</v>
      </c>
    </row>
    <row r="34390" spans="67:67">
      <c r="BO34390" s="87" t="str">
        <f t="shared" si="537"/>
        <v>0</v>
      </c>
    </row>
    <row r="34391" spans="67:67">
      <c r="BO34391" s="87" t="str">
        <f t="shared" si="537"/>
        <v>0</v>
      </c>
    </row>
    <row r="34392" spans="67:67">
      <c r="BO34392" s="87" t="str">
        <f t="shared" si="537"/>
        <v>0</v>
      </c>
    </row>
    <row r="34393" spans="67:67">
      <c r="BO34393" s="87" t="str">
        <f t="shared" si="537"/>
        <v>0</v>
      </c>
    </row>
    <row r="34394" spans="67:67">
      <c r="BO34394" s="87" t="str">
        <f t="shared" si="537"/>
        <v>0</v>
      </c>
    </row>
    <row r="34395" spans="67:67">
      <c r="BO34395" s="87" t="str">
        <f t="shared" si="537"/>
        <v>0</v>
      </c>
    </row>
    <row r="34396" spans="67:67">
      <c r="BO34396" s="87" t="str">
        <f t="shared" si="537"/>
        <v>0</v>
      </c>
    </row>
    <row r="34397" spans="67:67">
      <c r="BO34397" s="87" t="str">
        <f t="shared" si="537"/>
        <v>0</v>
      </c>
    </row>
    <row r="34398" spans="67:67">
      <c r="BO34398" s="87" t="str">
        <f t="shared" si="537"/>
        <v>0</v>
      </c>
    </row>
    <row r="34399" spans="67:67">
      <c r="BO34399" s="87" t="str">
        <f t="shared" si="537"/>
        <v>0</v>
      </c>
    </row>
    <row r="34400" spans="67:67">
      <c r="BO34400" s="87" t="str">
        <f t="shared" si="537"/>
        <v>0</v>
      </c>
    </row>
    <row r="34401" spans="67:67">
      <c r="BO34401" s="87" t="str">
        <f t="shared" si="537"/>
        <v>0</v>
      </c>
    </row>
    <row r="34402" spans="67:67">
      <c r="BO34402" s="87" t="str">
        <f t="shared" si="537"/>
        <v>0</v>
      </c>
    </row>
    <row r="34403" spans="67:67">
      <c r="BO34403" s="87" t="str">
        <f t="shared" si="537"/>
        <v>0</v>
      </c>
    </row>
    <row r="34404" spans="67:67">
      <c r="BO34404" s="87" t="str">
        <f t="shared" si="537"/>
        <v>0</v>
      </c>
    </row>
    <row r="34405" spans="67:67">
      <c r="BO34405" s="87" t="str">
        <f t="shared" si="537"/>
        <v>0</v>
      </c>
    </row>
    <row r="34406" spans="67:67">
      <c r="BO34406" s="87" t="str">
        <f t="shared" si="537"/>
        <v>0</v>
      </c>
    </row>
    <row r="34407" spans="67:67">
      <c r="BO34407" s="87" t="str">
        <f t="shared" si="537"/>
        <v>0</v>
      </c>
    </row>
    <row r="34408" spans="67:67">
      <c r="BO34408" s="87" t="str">
        <f t="shared" si="537"/>
        <v>0</v>
      </c>
    </row>
    <row r="34409" spans="67:67">
      <c r="BO34409" s="87" t="str">
        <f t="shared" si="537"/>
        <v>0</v>
      </c>
    </row>
    <row r="34410" spans="67:67">
      <c r="BO34410" s="87" t="str">
        <f t="shared" si="537"/>
        <v>0</v>
      </c>
    </row>
    <row r="34411" spans="67:67">
      <c r="BO34411" s="87" t="str">
        <f t="shared" si="537"/>
        <v>0</v>
      </c>
    </row>
    <row r="34412" spans="67:67">
      <c r="BO34412" s="87" t="str">
        <f t="shared" si="537"/>
        <v>0</v>
      </c>
    </row>
    <row r="34413" spans="67:67">
      <c r="BO34413" s="87" t="str">
        <f t="shared" si="537"/>
        <v>0</v>
      </c>
    </row>
    <row r="34414" spans="67:67">
      <c r="BO34414" s="87" t="str">
        <f t="shared" si="537"/>
        <v>0</v>
      </c>
    </row>
    <row r="34415" spans="67:67">
      <c r="BO34415" s="87" t="str">
        <f t="shared" si="537"/>
        <v>0</v>
      </c>
    </row>
    <row r="34416" spans="67:67">
      <c r="BO34416" s="87" t="str">
        <f t="shared" si="537"/>
        <v>0</v>
      </c>
    </row>
    <row r="34417" spans="67:67">
      <c r="BO34417" s="87" t="str">
        <f t="shared" si="537"/>
        <v>0</v>
      </c>
    </row>
    <row r="34418" spans="67:67">
      <c r="BO34418" s="87" t="str">
        <f t="shared" si="537"/>
        <v>0</v>
      </c>
    </row>
    <row r="34419" spans="67:67">
      <c r="BO34419" s="87" t="str">
        <f t="shared" si="537"/>
        <v>0</v>
      </c>
    </row>
    <row r="34420" spans="67:67">
      <c r="BO34420" s="87" t="str">
        <f t="shared" si="537"/>
        <v>0</v>
      </c>
    </row>
    <row r="34421" spans="67:67">
      <c r="BO34421" s="87" t="str">
        <f t="shared" si="537"/>
        <v>0</v>
      </c>
    </row>
    <row r="34422" spans="67:67">
      <c r="BO34422" s="87" t="str">
        <f t="shared" si="537"/>
        <v>0</v>
      </c>
    </row>
    <row r="34423" spans="67:67">
      <c r="BO34423" s="87" t="str">
        <f t="shared" si="537"/>
        <v>0</v>
      </c>
    </row>
    <row r="34424" spans="67:67">
      <c r="BO34424" s="87" t="str">
        <f t="shared" si="537"/>
        <v>0</v>
      </c>
    </row>
    <row r="34425" spans="67:67">
      <c r="BO34425" s="87" t="str">
        <f t="shared" si="537"/>
        <v>0</v>
      </c>
    </row>
    <row r="34426" spans="67:67">
      <c r="BO34426" s="87" t="str">
        <f t="shared" si="537"/>
        <v>0</v>
      </c>
    </row>
    <row r="34427" spans="67:67">
      <c r="BO34427" s="87" t="str">
        <f t="shared" si="537"/>
        <v>0</v>
      </c>
    </row>
    <row r="34428" spans="67:67">
      <c r="BO34428" s="87" t="str">
        <f t="shared" si="537"/>
        <v>0</v>
      </c>
    </row>
    <row r="34429" spans="67:67">
      <c r="BO34429" s="87" t="str">
        <f t="shared" si="537"/>
        <v>0</v>
      </c>
    </row>
    <row r="34430" spans="67:67">
      <c r="BO34430" s="87" t="str">
        <f t="shared" si="537"/>
        <v>0</v>
      </c>
    </row>
    <row r="34431" spans="67:67">
      <c r="BO34431" s="87" t="str">
        <f t="shared" si="537"/>
        <v>0</v>
      </c>
    </row>
    <row r="34432" spans="67:67">
      <c r="BO34432" s="87" t="str">
        <f t="shared" si="537"/>
        <v>0</v>
      </c>
    </row>
    <row r="34433" spans="67:67">
      <c r="BO34433" s="87" t="str">
        <f t="shared" si="537"/>
        <v>0</v>
      </c>
    </row>
    <row r="34434" spans="67:67">
      <c r="BO34434" s="87" t="str">
        <f t="shared" si="537"/>
        <v>0</v>
      </c>
    </row>
    <row r="34435" spans="67:67">
      <c r="BO34435" s="87" t="str">
        <f t="shared" si="537"/>
        <v>0</v>
      </c>
    </row>
    <row r="34436" spans="67:67">
      <c r="BO34436" s="87" t="str">
        <f t="shared" si="537"/>
        <v>0</v>
      </c>
    </row>
    <row r="34437" spans="67:67">
      <c r="BO34437" s="87" t="str">
        <f t="shared" si="537"/>
        <v>0</v>
      </c>
    </row>
    <row r="34438" spans="67:67">
      <c r="BO34438" s="87" t="str">
        <f t="shared" ref="BO34438:BO34501" si="538">IF(AND(BI34438&lt;&gt;"",BM34438&lt;&gt;"",BE34438&lt;&gt;"",BF34438&lt;&gt;"",BG34438&lt;&gt;""),(1000*9.81*BI34438*0.001*BM34438)/(BE34438*BF34438*BG34438),"0")</f>
        <v>0</v>
      </c>
    </row>
    <row r="34439" spans="67:67">
      <c r="BO34439" s="87" t="str">
        <f t="shared" si="538"/>
        <v>0</v>
      </c>
    </row>
    <row r="34440" spans="67:67">
      <c r="BO34440" s="87" t="str">
        <f t="shared" si="538"/>
        <v>0</v>
      </c>
    </row>
    <row r="34441" spans="67:67">
      <c r="BO34441" s="87" t="str">
        <f t="shared" si="538"/>
        <v>0</v>
      </c>
    </row>
    <row r="34442" spans="67:67">
      <c r="BO34442" s="87" t="str">
        <f t="shared" si="538"/>
        <v>0</v>
      </c>
    </row>
    <row r="34443" spans="67:67">
      <c r="BO34443" s="87" t="str">
        <f t="shared" si="538"/>
        <v>0</v>
      </c>
    </row>
    <row r="34444" spans="67:67">
      <c r="BO34444" s="87" t="str">
        <f t="shared" si="538"/>
        <v>0</v>
      </c>
    </row>
    <row r="34445" spans="67:67">
      <c r="BO34445" s="87" t="str">
        <f t="shared" si="538"/>
        <v>0</v>
      </c>
    </row>
    <row r="34446" spans="67:67">
      <c r="BO34446" s="87" t="str">
        <f t="shared" si="538"/>
        <v>0</v>
      </c>
    </row>
    <row r="34447" spans="67:67">
      <c r="BO34447" s="87" t="str">
        <f t="shared" si="538"/>
        <v>0</v>
      </c>
    </row>
    <row r="34448" spans="67:67">
      <c r="BO34448" s="87" t="str">
        <f t="shared" si="538"/>
        <v>0</v>
      </c>
    </row>
    <row r="34449" spans="67:67">
      <c r="BO34449" s="87" t="str">
        <f t="shared" si="538"/>
        <v>0</v>
      </c>
    </row>
    <row r="34450" spans="67:67">
      <c r="BO34450" s="87" t="str">
        <f t="shared" si="538"/>
        <v>0</v>
      </c>
    </row>
    <row r="34451" spans="67:67">
      <c r="BO34451" s="87" t="str">
        <f t="shared" si="538"/>
        <v>0</v>
      </c>
    </row>
    <row r="34452" spans="67:67">
      <c r="BO34452" s="87" t="str">
        <f t="shared" si="538"/>
        <v>0</v>
      </c>
    </row>
    <row r="34453" spans="67:67">
      <c r="BO34453" s="87" t="str">
        <f t="shared" si="538"/>
        <v>0</v>
      </c>
    </row>
    <row r="34454" spans="67:67">
      <c r="BO34454" s="87" t="str">
        <f t="shared" si="538"/>
        <v>0</v>
      </c>
    </row>
    <row r="34455" spans="67:67">
      <c r="BO34455" s="87" t="str">
        <f t="shared" si="538"/>
        <v>0</v>
      </c>
    </row>
    <row r="34456" spans="67:67">
      <c r="BO34456" s="87" t="str">
        <f t="shared" si="538"/>
        <v>0</v>
      </c>
    </row>
    <row r="34457" spans="67:67">
      <c r="BO34457" s="87" t="str">
        <f t="shared" si="538"/>
        <v>0</v>
      </c>
    </row>
    <row r="34458" spans="67:67">
      <c r="BO34458" s="87" t="str">
        <f t="shared" si="538"/>
        <v>0</v>
      </c>
    </row>
    <row r="34459" spans="67:67">
      <c r="BO34459" s="87" t="str">
        <f t="shared" si="538"/>
        <v>0</v>
      </c>
    </row>
    <row r="34460" spans="67:67">
      <c r="BO34460" s="87" t="str">
        <f t="shared" si="538"/>
        <v>0</v>
      </c>
    </row>
    <row r="34461" spans="67:67">
      <c r="BO34461" s="87" t="str">
        <f t="shared" si="538"/>
        <v>0</v>
      </c>
    </row>
    <row r="34462" spans="67:67">
      <c r="BO34462" s="87" t="str">
        <f t="shared" si="538"/>
        <v>0</v>
      </c>
    </row>
    <row r="34463" spans="67:67">
      <c r="BO34463" s="87" t="str">
        <f t="shared" si="538"/>
        <v>0</v>
      </c>
    </row>
    <row r="34464" spans="67:67">
      <c r="BO34464" s="87" t="str">
        <f t="shared" si="538"/>
        <v>0</v>
      </c>
    </row>
    <row r="34465" spans="67:67">
      <c r="BO34465" s="87" t="str">
        <f t="shared" si="538"/>
        <v>0</v>
      </c>
    </row>
    <row r="34466" spans="67:67">
      <c r="BO34466" s="87" t="str">
        <f t="shared" si="538"/>
        <v>0</v>
      </c>
    </row>
    <row r="34467" spans="67:67">
      <c r="BO34467" s="87" t="str">
        <f t="shared" si="538"/>
        <v>0</v>
      </c>
    </row>
    <row r="34468" spans="67:67">
      <c r="BO34468" s="87" t="str">
        <f t="shared" si="538"/>
        <v>0</v>
      </c>
    </row>
    <row r="34469" spans="67:67">
      <c r="BO34469" s="87" t="str">
        <f t="shared" si="538"/>
        <v>0</v>
      </c>
    </row>
    <row r="34470" spans="67:67">
      <c r="BO34470" s="87" t="str">
        <f t="shared" si="538"/>
        <v>0</v>
      </c>
    </row>
    <row r="34471" spans="67:67">
      <c r="BO34471" s="87" t="str">
        <f t="shared" si="538"/>
        <v>0</v>
      </c>
    </row>
    <row r="34472" spans="67:67">
      <c r="BO34472" s="87" t="str">
        <f t="shared" si="538"/>
        <v>0</v>
      </c>
    </row>
    <row r="34473" spans="67:67">
      <c r="BO34473" s="87" t="str">
        <f t="shared" si="538"/>
        <v>0</v>
      </c>
    </row>
    <row r="34474" spans="67:67">
      <c r="BO34474" s="87" t="str">
        <f t="shared" si="538"/>
        <v>0</v>
      </c>
    </row>
    <row r="34475" spans="67:67">
      <c r="BO34475" s="87" t="str">
        <f t="shared" si="538"/>
        <v>0</v>
      </c>
    </row>
    <row r="34476" spans="67:67">
      <c r="BO34476" s="87" t="str">
        <f t="shared" si="538"/>
        <v>0</v>
      </c>
    </row>
    <row r="34477" spans="67:67">
      <c r="BO34477" s="87" t="str">
        <f t="shared" si="538"/>
        <v>0</v>
      </c>
    </row>
    <row r="34478" spans="67:67">
      <c r="BO34478" s="87" t="str">
        <f t="shared" si="538"/>
        <v>0</v>
      </c>
    </row>
    <row r="34479" spans="67:67">
      <c r="BO34479" s="87" t="str">
        <f t="shared" si="538"/>
        <v>0</v>
      </c>
    </row>
    <row r="34480" spans="67:67">
      <c r="BO34480" s="87" t="str">
        <f t="shared" si="538"/>
        <v>0</v>
      </c>
    </row>
    <row r="34481" spans="67:67">
      <c r="BO34481" s="87" t="str">
        <f t="shared" si="538"/>
        <v>0</v>
      </c>
    </row>
    <row r="34482" spans="67:67">
      <c r="BO34482" s="87" t="str">
        <f t="shared" si="538"/>
        <v>0</v>
      </c>
    </row>
    <row r="34483" spans="67:67">
      <c r="BO34483" s="87" t="str">
        <f t="shared" si="538"/>
        <v>0</v>
      </c>
    </row>
    <row r="34484" spans="67:67">
      <c r="BO34484" s="87" t="str">
        <f t="shared" si="538"/>
        <v>0</v>
      </c>
    </row>
    <row r="34485" spans="67:67">
      <c r="BO34485" s="87" t="str">
        <f t="shared" si="538"/>
        <v>0</v>
      </c>
    </row>
    <row r="34486" spans="67:67">
      <c r="BO34486" s="87" t="str">
        <f t="shared" si="538"/>
        <v>0</v>
      </c>
    </row>
    <row r="34487" spans="67:67">
      <c r="BO34487" s="87" t="str">
        <f t="shared" si="538"/>
        <v>0</v>
      </c>
    </row>
    <row r="34488" spans="67:67">
      <c r="BO34488" s="87" t="str">
        <f t="shared" si="538"/>
        <v>0</v>
      </c>
    </row>
    <row r="34489" spans="67:67">
      <c r="BO34489" s="87" t="str">
        <f t="shared" si="538"/>
        <v>0</v>
      </c>
    </row>
    <row r="34490" spans="67:67">
      <c r="BO34490" s="87" t="str">
        <f t="shared" si="538"/>
        <v>0</v>
      </c>
    </row>
    <row r="34491" spans="67:67">
      <c r="BO34491" s="87" t="str">
        <f t="shared" si="538"/>
        <v>0</v>
      </c>
    </row>
    <row r="34492" spans="67:67">
      <c r="BO34492" s="87" t="str">
        <f t="shared" si="538"/>
        <v>0</v>
      </c>
    </row>
    <row r="34493" spans="67:67">
      <c r="BO34493" s="87" t="str">
        <f t="shared" si="538"/>
        <v>0</v>
      </c>
    </row>
    <row r="34494" spans="67:67">
      <c r="BO34494" s="87" t="str">
        <f t="shared" si="538"/>
        <v>0</v>
      </c>
    </row>
    <row r="34495" spans="67:67">
      <c r="BO34495" s="87" t="str">
        <f t="shared" si="538"/>
        <v>0</v>
      </c>
    </row>
    <row r="34496" spans="67:67">
      <c r="BO34496" s="87" t="str">
        <f t="shared" si="538"/>
        <v>0</v>
      </c>
    </row>
    <row r="34497" spans="67:67">
      <c r="BO34497" s="87" t="str">
        <f t="shared" si="538"/>
        <v>0</v>
      </c>
    </row>
    <row r="34498" spans="67:67">
      <c r="BO34498" s="87" t="str">
        <f t="shared" si="538"/>
        <v>0</v>
      </c>
    </row>
    <row r="34499" spans="67:67">
      <c r="BO34499" s="87" t="str">
        <f t="shared" si="538"/>
        <v>0</v>
      </c>
    </row>
    <row r="34500" spans="67:67">
      <c r="BO34500" s="87" t="str">
        <f t="shared" si="538"/>
        <v>0</v>
      </c>
    </row>
    <row r="34501" spans="67:67">
      <c r="BO34501" s="87" t="str">
        <f t="shared" si="538"/>
        <v>0</v>
      </c>
    </row>
    <row r="34502" spans="67:67">
      <c r="BO34502" s="87" t="str">
        <f t="shared" ref="BO34502:BO34565" si="539">IF(AND(BI34502&lt;&gt;"",BM34502&lt;&gt;"",BE34502&lt;&gt;"",BF34502&lt;&gt;"",BG34502&lt;&gt;""),(1000*9.81*BI34502*0.001*BM34502)/(BE34502*BF34502*BG34502),"0")</f>
        <v>0</v>
      </c>
    </row>
    <row r="34503" spans="67:67">
      <c r="BO34503" s="87" t="str">
        <f t="shared" si="539"/>
        <v>0</v>
      </c>
    </row>
    <row r="34504" spans="67:67">
      <c r="BO34504" s="87" t="str">
        <f t="shared" si="539"/>
        <v>0</v>
      </c>
    </row>
    <row r="34505" spans="67:67">
      <c r="BO34505" s="87" t="str">
        <f t="shared" si="539"/>
        <v>0</v>
      </c>
    </row>
    <row r="34506" spans="67:67">
      <c r="BO34506" s="87" t="str">
        <f t="shared" si="539"/>
        <v>0</v>
      </c>
    </row>
    <row r="34507" spans="67:67">
      <c r="BO34507" s="87" t="str">
        <f t="shared" si="539"/>
        <v>0</v>
      </c>
    </row>
    <row r="34508" spans="67:67">
      <c r="BO34508" s="87" t="str">
        <f t="shared" si="539"/>
        <v>0</v>
      </c>
    </row>
    <row r="34509" spans="67:67">
      <c r="BO34509" s="87" t="str">
        <f t="shared" si="539"/>
        <v>0</v>
      </c>
    </row>
    <row r="34510" spans="67:67">
      <c r="BO34510" s="87" t="str">
        <f t="shared" si="539"/>
        <v>0</v>
      </c>
    </row>
    <row r="34511" spans="67:67">
      <c r="BO34511" s="87" t="str">
        <f t="shared" si="539"/>
        <v>0</v>
      </c>
    </row>
    <row r="34512" spans="67:67">
      <c r="BO34512" s="87" t="str">
        <f t="shared" si="539"/>
        <v>0</v>
      </c>
    </row>
    <row r="34513" spans="67:67">
      <c r="BO34513" s="87" t="str">
        <f t="shared" si="539"/>
        <v>0</v>
      </c>
    </row>
    <row r="34514" spans="67:67">
      <c r="BO34514" s="87" t="str">
        <f t="shared" si="539"/>
        <v>0</v>
      </c>
    </row>
    <row r="34515" spans="67:67">
      <c r="BO34515" s="87" t="str">
        <f t="shared" si="539"/>
        <v>0</v>
      </c>
    </row>
    <row r="34516" spans="67:67">
      <c r="BO34516" s="87" t="str">
        <f t="shared" si="539"/>
        <v>0</v>
      </c>
    </row>
    <row r="34517" spans="67:67">
      <c r="BO34517" s="87" t="str">
        <f t="shared" si="539"/>
        <v>0</v>
      </c>
    </row>
    <row r="34518" spans="67:67">
      <c r="BO34518" s="87" t="str">
        <f t="shared" si="539"/>
        <v>0</v>
      </c>
    </row>
    <row r="34519" spans="67:67">
      <c r="BO34519" s="87" t="str">
        <f t="shared" si="539"/>
        <v>0</v>
      </c>
    </row>
    <row r="34520" spans="67:67">
      <c r="BO34520" s="87" t="str">
        <f t="shared" si="539"/>
        <v>0</v>
      </c>
    </row>
    <row r="34521" spans="67:67">
      <c r="BO34521" s="87" t="str">
        <f t="shared" si="539"/>
        <v>0</v>
      </c>
    </row>
    <row r="34522" spans="67:67">
      <c r="BO34522" s="87" t="str">
        <f t="shared" si="539"/>
        <v>0</v>
      </c>
    </row>
    <row r="34523" spans="67:67">
      <c r="BO34523" s="87" t="str">
        <f t="shared" si="539"/>
        <v>0</v>
      </c>
    </row>
    <row r="34524" spans="67:67">
      <c r="BO34524" s="87" t="str">
        <f t="shared" si="539"/>
        <v>0</v>
      </c>
    </row>
    <row r="34525" spans="67:67">
      <c r="BO34525" s="87" t="str">
        <f t="shared" si="539"/>
        <v>0</v>
      </c>
    </row>
    <row r="34526" spans="67:67">
      <c r="BO34526" s="87" t="str">
        <f t="shared" si="539"/>
        <v>0</v>
      </c>
    </row>
    <row r="34527" spans="67:67">
      <c r="BO34527" s="87" t="str">
        <f t="shared" si="539"/>
        <v>0</v>
      </c>
    </row>
    <row r="34528" spans="67:67">
      <c r="BO34528" s="87" t="str">
        <f t="shared" si="539"/>
        <v>0</v>
      </c>
    </row>
    <row r="34529" spans="67:67">
      <c r="BO34529" s="87" t="str">
        <f t="shared" si="539"/>
        <v>0</v>
      </c>
    </row>
    <row r="34530" spans="67:67">
      <c r="BO34530" s="87" t="str">
        <f t="shared" si="539"/>
        <v>0</v>
      </c>
    </row>
    <row r="34531" spans="67:67">
      <c r="BO34531" s="87" t="str">
        <f t="shared" si="539"/>
        <v>0</v>
      </c>
    </row>
    <row r="34532" spans="67:67">
      <c r="BO34532" s="87" t="str">
        <f t="shared" si="539"/>
        <v>0</v>
      </c>
    </row>
    <row r="34533" spans="67:67">
      <c r="BO34533" s="87" t="str">
        <f t="shared" si="539"/>
        <v>0</v>
      </c>
    </row>
    <row r="34534" spans="67:67">
      <c r="BO34534" s="87" t="str">
        <f t="shared" si="539"/>
        <v>0</v>
      </c>
    </row>
    <row r="34535" spans="67:67">
      <c r="BO34535" s="87" t="str">
        <f t="shared" si="539"/>
        <v>0</v>
      </c>
    </row>
    <row r="34536" spans="67:67">
      <c r="BO34536" s="87" t="str">
        <f t="shared" si="539"/>
        <v>0</v>
      </c>
    </row>
    <row r="34537" spans="67:67">
      <c r="BO34537" s="87" t="str">
        <f t="shared" si="539"/>
        <v>0</v>
      </c>
    </row>
    <row r="34538" spans="67:67">
      <c r="BO34538" s="87" t="str">
        <f t="shared" si="539"/>
        <v>0</v>
      </c>
    </row>
    <row r="34539" spans="67:67">
      <c r="BO34539" s="87" t="str">
        <f t="shared" si="539"/>
        <v>0</v>
      </c>
    </row>
    <row r="34540" spans="67:67">
      <c r="BO34540" s="87" t="str">
        <f t="shared" si="539"/>
        <v>0</v>
      </c>
    </row>
    <row r="34541" spans="67:67">
      <c r="BO34541" s="87" t="str">
        <f t="shared" si="539"/>
        <v>0</v>
      </c>
    </row>
    <row r="34542" spans="67:67">
      <c r="BO34542" s="87" t="str">
        <f t="shared" si="539"/>
        <v>0</v>
      </c>
    </row>
    <row r="34543" spans="67:67">
      <c r="BO34543" s="87" t="str">
        <f t="shared" si="539"/>
        <v>0</v>
      </c>
    </row>
    <row r="34544" spans="67:67">
      <c r="BO34544" s="87" t="str">
        <f t="shared" si="539"/>
        <v>0</v>
      </c>
    </row>
    <row r="34545" spans="67:67">
      <c r="BO34545" s="87" t="str">
        <f t="shared" si="539"/>
        <v>0</v>
      </c>
    </row>
    <row r="34546" spans="67:67">
      <c r="BO34546" s="87" t="str">
        <f t="shared" si="539"/>
        <v>0</v>
      </c>
    </row>
    <row r="34547" spans="67:67">
      <c r="BO34547" s="87" t="str">
        <f t="shared" si="539"/>
        <v>0</v>
      </c>
    </row>
    <row r="34548" spans="67:67">
      <c r="BO34548" s="87" t="str">
        <f t="shared" si="539"/>
        <v>0</v>
      </c>
    </row>
    <row r="34549" spans="67:67">
      <c r="BO34549" s="87" t="str">
        <f t="shared" si="539"/>
        <v>0</v>
      </c>
    </row>
    <row r="34550" spans="67:67">
      <c r="BO34550" s="87" t="str">
        <f t="shared" si="539"/>
        <v>0</v>
      </c>
    </row>
    <row r="34551" spans="67:67">
      <c r="BO34551" s="87" t="str">
        <f t="shared" si="539"/>
        <v>0</v>
      </c>
    </row>
    <row r="34552" spans="67:67">
      <c r="BO34552" s="87" t="str">
        <f t="shared" si="539"/>
        <v>0</v>
      </c>
    </row>
    <row r="34553" spans="67:67">
      <c r="BO34553" s="87" t="str">
        <f t="shared" si="539"/>
        <v>0</v>
      </c>
    </row>
    <row r="34554" spans="67:67">
      <c r="BO34554" s="87" t="str">
        <f t="shared" si="539"/>
        <v>0</v>
      </c>
    </row>
    <row r="34555" spans="67:67">
      <c r="BO34555" s="87" t="str">
        <f t="shared" si="539"/>
        <v>0</v>
      </c>
    </row>
    <row r="34556" spans="67:67">
      <c r="BO34556" s="87" t="str">
        <f t="shared" si="539"/>
        <v>0</v>
      </c>
    </row>
    <row r="34557" spans="67:67">
      <c r="BO34557" s="87" t="str">
        <f t="shared" si="539"/>
        <v>0</v>
      </c>
    </row>
    <row r="34558" spans="67:67">
      <c r="BO34558" s="87" t="str">
        <f t="shared" si="539"/>
        <v>0</v>
      </c>
    </row>
    <row r="34559" spans="67:67">
      <c r="BO34559" s="87" t="str">
        <f t="shared" si="539"/>
        <v>0</v>
      </c>
    </row>
    <row r="34560" spans="67:67">
      <c r="BO34560" s="87" t="str">
        <f t="shared" si="539"/>
        <v>0</v>
      </c>
    </row>
    <row r="34561" spans="67:67">
      <c r="BO34561" s="87" t="str">
        <f t="shared" si="539"/>
        <v>0</v>
      </c>
    </row>
    <row r="34562" spans="67:67">
      <c r="BO34562" s="87" t="str">
        <f t="shared" si="539"/>
        <v>0</v>
      </c>
    </row>
    <row r="34563" spans="67:67">
      <c r="BO34563" s="87" t="str">
        <f t="shared" si="539"/>
        <v>0</v>
      </c>
    </row>
    <row r="34564" spans="67:67">
      <c r="BO34564" s="87" t="str">
        <f t="shared" si="539"/>
        <v>0</v>
      </c>
    </row>
    <row r="34565" spans="67:67">
      <c r="BO34565" s="87" t="str">
        <f t="shared" si="539"/>
        <v>0</v>
      </c>
    </row>
    <row r="34566" spans="67:67">
      <c r="BO34566" s="87" t="str">
        <f t="shared" ref="BO34566:BO34629" si="540">IF(AND(BI34566&lt;&gt;"",BM34566&lt;&gt;"",BE34566&lt;&gt;"",BF34566&lt;&gt;"",BG34566&lt;&gt;""),(1000*9.81*BI34566*0.001*BM34566)/(BE34566*BF34566*BG34566),"0")</f>
        <v>0</v>
      </c>
    </row>
    <row r="34567" spans="67:67">
      <c r="BO34567" s="87" t="str">
        <f t="shared" si="540"/>
        <v>0</v>
      </c>
    </row>
    <row r="34568" spans="67:67">
      <c r="BO34568" s="87" t="str">
        <f t="shared" si="540"/>
        <v>0</v>
      </c>
    </row>
    <row r="34569" spans="67:67">
      <c r="BO34569" s="87" t="str">
        <f t="shared" si="540"/>
        <v>0</v>
      </c>
    </row>
    <row r="34570" spans="67:67">
      <c r="BO34570" s="87" t="str">
        <f t="shared" si="540"/>
        <v>0</v>
      </c>
    </row>
    <row r="34571" spans="67:67">
      <c r="BO34571" s="87" t="str">
        <f t="shared" si="540"/>
        <v>0</v>
      </c>
    </row>
    <row r="34572" spans="67:67">
      <c r="BO34572" s="87" t="str">
        <f t="shared" si="540"/>
        <v>0</v>
      </c>
    </row>
    <row r="34573" spans="67:67">
      <c r="BO34573" s="87" t="str">
        <f t="shared" si="540"/>
        <v>0</v>
      </c>
    </row>
    <row r="34574" spans="67:67">
      <c r="BO34574" s="87" t="str">
        <f t="shared" si="540"/>
        <v>0</v>
      </c>
    </row>
    <row r="34575" spans="67:67">
      <c r="BO34575" s="87" t="str">
        <f t="shared" si="540"/>
        <v>0</v>
      </c>
    </row>
    <row r="34576" spans="67:67">
      <c r="BO34576" s="87" t="str">
        <f t="shared" si="540"/>
        <v>0</v>
      </c>
    </row>
    <row r="34577" spans="67:67">
      <c r="BO34577" s="87" t="str">
        <f t="shared" si="540"/>
        <v>0</v>
      </c>
    </row>
    <row r="34578" spans="67:67">
      <c r="BO34578" s="87" t="str">
        <f t="shared" si="540"/>
        <v>0</v>
      </c>
    </row>
    <row r="34579" spans="67:67">
      <c r="BO34579" s="87" t="str">
        <f t="shared" si="540"/>
        <v>0</v>
      </c>
    </row>
    <row r="34580" spans="67:67">
      <c r="BO34580" s="87" t="str">
        <f t="shared" si="540"/>
        <v>0</v>
      </c>
    </row>
    <row r="34581" spans="67:67">
      <c r="BO34581" s="87" t="str">
        <f t="shared" si="540"/>
        <v>0</v>
      </c>
    </row>
    <row r="34582" spans="67:67">
      <c r="BO34582" s="87" t="str">
        <f t="shared" si="540"/>
        <v>0</v>
      </c>
    </row>
    <row r="34583" spans="67:67">
      <c r="BO34583" s="87" t="str">
        <f t="shared" si="540"/>
        <v>0</v>
      </c>
    </row>
    <row r="34584" spans="67:67">
      <c r="BO34584" s="87" t="str">
        <f t="shared" si="540"/>
        <v>0</v>
      </c>
    </row>
    <row r="34585" spans="67:67">
      <c r="BO34585" s="87" t="str">
        <f t="shared" si="540"/>
        <v>0</v>
      </c>
    </row>
    <row r="34586" spans="67:67">
      <c r="BO34586" s="87" t="str">
        <f t="shared" si="540"/>
        <v>0</v>
      </c>
    </row>
    <row r="34587" spans="67:67">
      <c r="BO34587" s="87" t="str">
        <f t="shared" si="540"/>
        <v>0</v>
      </c>
    </row>
    <row r="34588" spans="67:67">
      <c r="BO34588" s="87" t="str">
        <f t="shared" si="540"/>
        <v>0</v>
      </c>
    </row>
    <row r="34589" spans="67:67">
      <c r="BO34589" s="87" t="str">
        <f t="shared" si="540"/>
        <v>0</v>
      </c>
    </row>
    <row r="34590" spans="67:67">
      <c r="BO34590" s="87" t="str">
        <f t="shared" si="540"/>
        <v>0</v>
      </c>
    </row>
    <row r="34591" spans="67:67">
      <c r="BO34591" s="87" t="str">
        <f t="shared" si="540"/>
        <v>0</v>
      </c>
    </row>
    <row r="34592" spans="67:67">
      <c r="BO34592" s="87" t="str">
        <f t="shared" si="540"/>
        <v>0</v>
      </c>
    </row>
    <row r="34593" spans="67:67">
      <c r="BO34593" s="87" t="str">
        <f t="shared" si="540"/>
        <v>0</v>
      </c>
    </row>
    <row r="34594" spans="67:67">
      <c r="BO34594" s="87" t="str">
        <f t="shared" si="540"/>
        <v>0</v>
      </c>
    </row>
    <row r="34595" spans="67:67">
      <c r="BO34595" s="87" t="str">
        <f t="shared" si="540"/>
        <v>0</v>
      </c>
    </row>
    <row r="34596" spans="67:67">
      <c r="BO34596" s="87" t="str">
        <f t="shared" si="540"/>
        <v>0</v>
      </c>
    </row>
    <row r="34597" spans="67:67">
      <c r="BO34597" s="87" t="str">
        <f t="shared" si="540"/>
        <v>0</v>
      </c>
    </row>
    <row r="34598" spans="67:67">
      <c r="BO34598" s="87" t="str">
        <f t="shared" si="540"/>
        <v>0</v>
      </c>
    </row>
    <row r="34599" spans="67:67">
      <c r="BO34599" s="87" t="str">
        <f t="shared" si="540"/>
        <v>0</v>
      </c>
    </row>
    <row r="34600" spans="67:67">
      <c r="BO34600" s="87" t="str">
        <f t="shared" si="540"/>
        <v>0</v>
      </c>
    </row>
    <row r="34601" spans="67:67">
      <c r="BO34601" s="87" t="str">
        <f t="shared" si="540"/>
        <v>0</v>
      </c>
    </row>
    <row r="34602" spans="67:67">
      <c r="BO34602" s="87" t="str">
        <f t="shared" si="540"/>
        <v>0</v>
      </c>
    </row>
    <row r="34603" spans="67:67">
      <c r="BO34603" s="87" t="str">
        <f t="shared" si="540"/>
        <v>0</v>
      </c>
    </row>
    <row r="34604" spans="67:67">
      <c r="BO34604" s="87" t="str">
        <f t="shared" si="540"/>
        <v>0</v>
      </c>
    </row>
    <row r="34605" spans="67:67">
      <c r="BO34605" s="87" t="str">
        <f t="shared" si="540"/>
        <v>0</v>
      </c>
    </row>
    <row r="34606" spans="67:67">
      <c r="BO34606" s="87" t="str">
        <f t="shared" si="540"/>
        <v>0</v>
      </c>
    </row>
    <row r="34607" spans="67:67">
      <c r="BO34607" s="87" t="str">
        <f t="shared" si="540"/>
        <v>0</v>
      </c>
    </row>
    <row r="34608" spans="67:67">
      <c r="BO34608" s="87" t="str">
        <f t="shared" si="540"/>
        <v>0</v>
      </c>
    </row>
    <row r="34609" spans="67:67">
      <c r="BO34609" s="87" t="str">
        <f t="shared" si="540"/>
        <v>0</v>
      </c>
    </row>
    <row r="34610" spans="67:67">
      <c r="BO34610" s="87" t="str">
        <f t="shared" si="540"/>
        <v>0</v>
      </c>
    </row>
    <row r="34611" spans="67:67">
      <c r="BO34611" s="87" t="str">
        <f t="shared" si="540"/>
        <v>0</v>
      </c>
    </row>
    <row r="34612" spans="67:67">
      <c r="BO34612" s="87" t="str">
        <f t="shared" si="540"/>
        <v>0</v>
      </c>
    </row>
    <row r="34613" spans="67:67">
      <c r="BO34613" s="87" t="str">
        <f t="shared" si="540"/>
        <v>0</v>
      </c>
    </row>
    <row r="34614" spans="67:67">
      <c r="BO34614" s="87" t="str">
        <f t="shared" si="540"/>
        <v>0</v>
      </c>
    </row>
    <row r="34615" spans="67:67">
      <c r="BO34615" s="87" t="str">
        <f t="shared" si="540"/>
        <v>0</v>
      </c>
    </row>
    <row r="34616" spans="67:67">
      <c r="BO34616" s="87" t="str">
        <f t="shared" si="540"/>
        <v>0</v>
      </c>
    </row>
    <row r="34617" spans="67:67">
      <c r="BO34617" s="87" t="str">
        <f t="shared" si="540"/>
        <v>0</v>
      </c>
    </row>
    <row r="34618" spans="67:67">
      <c r="BO34618" s="87" t="str">
        <f t="shared" si="540"/>
        <v>0</v>
      </c>
    </row>
    <row r="34619" spans="67:67">
      <c r="BO34619" s="87" t="str">
        <f t="shared" si="540"/>
        <v>0</v>
      </c>
    </row>
    <row r="34620" spans="67:67">
      <c r="BO34620" s="87" t="str">
        <f t="shared" si="540"/>
        <v>0</v>
      </c>
    </row>
    <row r="34621" spans="67:67">
      <c r="BO34621" s="87" t="str">
        <f t="shared" si="540"/>
        <v>0</v>
      </c>
    </row>
    <row r="34622" spans="67:67">
      <c r="BO34622" s="87" t="str">
        <f t="shared" si="540"/>
        <v>0</v>
      </c>
    </row>
    <row r="34623" spans="67:67">
      <c r="BO34623" s="87" t="str">
        <f t="shared" si="540"/>
        <v>0</v>
      </c>
    </row>
    <row r="34624" spans="67:67">
      <c r="BO34624" s="87" t="str">
        <f t="shared" si="540"/>
        <v>0</v>
      </c>
    </row>
    <row r="34625" spans="67:67">
      <c r="BO34625" s="87" t="str">
        <f t="shared" si="540"/>
        <v>0</v>
      </c>
    </row>
    <row r="34626" spans="67:67">
      <c r="BO34626" s="87" t="str">
        <f t="shared" si="540"/>
        <v>0</v>
      </c>
    </row>
    <row r="34627" spans="67:67">
      <c r="BO34627" s="87" t="str">
        <f t="shared" si="540"/>
        <v>0</v>
      </c>
    </row>
    <row r="34628" spans="67:67">
      <c r="BO34628" s="87" t="str">
        <f t="shared" si="540"/>
        <v>0</v>
      </c>
    </row>
    <row r="34629" spans="67:67">
      <c r="BO34629" s="87" t="str">
        <f t="shared" si="540"/>
        <v>0</v>
      </c>
    </row>
    <row r="34630" spans="67:67">
      <c r="BO34630" s="87" t="str">
        <f t="shared" ref="BO34630:BO34693" si="541">IF(AND(BI34630&lt;&gt;"",BM34630&lt;&gt;"",BE34630&lt;&gt;"",BF34630&lt;&gt;"",BG34630&lt;&gt;""),(1000*9.81*BI34630*0.001*BM34630)/(BE34630*BF34630*BG34630),"0")</f>
        <v>0</v>
      </c>
    </row>
    <row r="34631" spans="67:67">
      <c r="BO34631" s="87" t="str">
        <f t="shared" si="541"/>
        <v>0</v>
      </c>
    </row>
    <row r="34632" spans="67:67">
      <c r="BO34632" s="87" t="str">
        <f t="shared" si="541"/>
        <v>0</v>
      </c>
    </row>
    <row r="34633" spans="67:67">
      <c r="BO34633" s="87" t="str">
        <f t="shared" si="541"/>
        <v>0</v>
      </c>
    </row>
    <row r="34634" spans="67:67">
      <c r="BO34634" s="87" t="str">
        <f t="shared" si="541"/>
        <v>0</v>
      </c>
    </row>
    <row r="34635" spans="67:67">
      <c r="BO34635" s="87" t="str">
        <f t="shared" si="541"/>
        <v>0</v>
      </c>
    </row>
    <row r="34636" spans="67:67">
      <c r="BO34636" s="87" t="str">
        <f t="shared" si="541"/>
        <v>0</v>
      </c>
    </row>
    <row r="34637" spans="67:67">
      <c r="BO34637" s="87" t="str">
        <f t="shared" si="541"/>
        <v>0</v>
      </c>
    </row>
    <row r="34638" spans="67:67">
      <c r="BO34638" s="87" t="str">
        <f t="shared" si="541"/>
        <v>0</v>
      </c>
    </row>
    <row r="34639" spans="67:67">
      <c r="BO34639" s="87" t="str">
        <f t="shared" si="541"/>
        <v>0</v>
      </c>
    </row>
    <row r="34640" spans="67:67">
      <c r="BO34640" s="87" t="str">
        <f t="shared" si="541"/>
        <v>0</v>
      </c>
    </row>
    <row r="34641" spans="67:67">
      <c r="BO34641" s="87" t="str">
        <f t="shared" si="541"/>
        <v>0</v>
      </c>
    </row>
    <row r="34642" spans="67:67">
      <c r="BO34642" s="87" t="str">
        <f t="shared" si="541"/>
        <v>0</v>
      </c>
    </row>
    <row r="34643" spans="67:67">
      <c r="BO34643" s="87" t="str">
        <f t="shared" si="541"/>
        <v>0</v>
      </c>
    </row>
    <row r="34644" spans="67:67">
      <c r="BO34644" s="87" t="str">
        <f t="shared" si="541"/>
        <v>0</v>
      </c>
    </row>
    <row r="34645" spans="67:67">
      <c r="BO34645" s="87" t="str">
        <f t="shared" si="541"/>
        <v>0</v>
      </c>
    </row>
    <row r="34646" spans="67:67">
      <c r="BO34646" s="87" t="str">
        <f t="shared" si="541"/>
        <v>0</v>
      </c>
    </row>
    <row r="34647" spans="67:67">
      <c r="BO34647" s="87" t="str">
        <f t="shared" si="541"/>
        <v>0</v>
      </c>
    </row>
    <row r="34648" spans="67:67">
      <c r="BO34648" s="87" t="str">
        <f t="shared" si="541"/>
        <v>0</v>
      </c>
    </row>
    <row r="34649" spans="67:67">
      <c r="BO34649" s="87" t="str">
        <f t="shared" si="541"/>
        <v>0</v>
      </c>
    </row>
    <row r="34650" spans="67:67">
      <c r="BO34650" s="87" t="str">
        <f t="shared" si="541"/>
        <v>0</v>
      </c>
    </row>
    <row r="34651" spans="67:67">
      <c r="BO34651" s="87" t="str">
        <f t="shared" si="541"/>
        <v>0</v>
      </c>
    </row>
    <row r="34652" spans="67:67">
      <c r="BO34652" s="87" t="str">
        <f t="shared" si="541"/>
        <v>0</v>
      </c>
    </row>
    <row r="34653" spans="67:67">
      <c r="BO34653" s="87" t="str">
        <f t="shared" si="541"/>
        <v>0</v>
      </c>
    </row>
    <row r="34654" spans="67:67">
      <c r="BO34654" s="87" t="str">
        <f t="shared" si="541"/>
        <v>0</v>
      </c>
    </row>
    <row r="34655" spans="67:67">
      <c r="BO34655" s="87" t="str">
        <f t="shared" si="541"/>
        <v>0</v>
      </c>
    </row>
    <row r="34656" spans="67:67">
      <c r="BO34656" s="87" t="str">
        <f t="shared" si="541"/>
        <v>0</v>
      </c>
    </row>
    <row r="34657" spans="67:67">
      <c r="BO34657" s="87" t="str">
        <f t="shared" si="541"/>
        <v>0</v>
      </c>
    </row>
    <row r="34658" spans="67:67">
      <c r="BO34658" s="87" t="str">
        <f t="shared" si="541"/>
        <v>0</v>
      </c>
    </row>
    <row r="34659" spans="67:67">
      <c r="BO34659" s="87" t="str">
        <f t="shared" si="541"/>
        <v>0</v>
      </c>
    </row>
    <row r="34660" spans="67:67">
      <c r="BO34660" s="87" t="str">
        <f t="shared" si="541"/>
        <v>0</v>
      </c>
    </row>
    <row r="34661" spans="67:67">
      <c r="BO34661" s="87" t="str">
        <f t="shared" si="541"/>
        <v>0</v>
      </c>
    </row>
    <row r="34662" spans="67:67">
      <c r="BO34662" s="87" t="str">
        <f t="shared" si="541"/>
        <v>0</v>
      </c>
    </row>
    <row r="34663" spans="67:67">
      <c r="BO34663" s="87" t="str">
        <f t="shared" si="541"/>
        <v>0</v>
      </c>
    </row>
    <row r="34664" spans="67:67">
      <c r="BO34664" s="87" t="str">
        <f t="shared" si="541"/>
        <v>0</v>
      </c>
    </row>
    <row r="34665" spans="67:67">
      <c r="BO34665" s="87" t="str">
        <f t="shared" si="541"/>
        <v>0</v>
      </c>
    </row>
    <row r="34666" spans="67:67">
      <c r="BO34666" s="87" t="str">
        <f t="shared" si="541"/>
        <v>0</v>
      </c>
    </row>
    <row r="34667" spans="67:67">
      <c r="BO34667" s="87" t="str">
        <f t="shared" si="541"/>
        <v>0</v>
      </c>
    </row>
    <row r="34668" spans="67:67">
      <c r="BO34668" s="87" t="str">
        <f t="shared" si="541"/>
        <v>0</v>
      </c>
    </row>
    <row r="34669" spans="67:67">
      <c r="BO34669" s="87" t="str">
        <f t="shared" si="541"/>
        <v>0</v>
      </c>
    </row>
    <row r="34670" spans="67:67">
      <c r="BO34670" s="87" t="str">
        <f t="shared" si="541"/>
        <v>0</v>
      </c>
    </row>
    <row r="34671" spans="67:67">
      <c r="BO34671" s="87" t="str">
        <f t="shared" si="541"/>
        <v>0</v>
      </c>
    </row>
    <row r="34672" spans="67:67">
      <c r="BO34672" s="87" t="str">
        <f t="shared" si="541"/>
        <v>0</v>
      </c>
    </row>
    <row r="34673" spans="67:67">
      <c r="BO34673" s="87" t="str">
        <f t="shared" si="541"/>
        <v>0</v>
      </c>
    </row>
    <row r="34674" spans="67:67">
      <c r="BO34674" s="87" t="str">
        <f t="shared" si="541"/>
        <v>0</v>
      </c>
    </row>
    <row r="34675" spans="67:67">
      <c r="BO34675" s="87" t="str">
        <f t="shared" si="541"/>
        <v>0</v>
      </c>
    </row>
    <row r="34676" spans="67:67">
      <c r="BO34676" s="87" t="str">
        <f t="shared" si="541"/>
        <v>0</v>
      </c>
    </row>
    <row r="34677" spans="67:67">
      <c r="BO34677" s="87" t="str">
        <f t="shared" si="541"/>
        <v>0</v>
      </c>
    </row>
    <row r="34678" spans="67:67">
      <c r="BO34678" s="87" t="str">
        <f t="shared" si="541"/>
        <v>0</v>
      </c>
    </row>
    <row r="34679" spans="67:67">
      <c r="BO34679" s="87" t="str">
        <f t="shared" si="541"/>
        <v>0</v>
      </c>
    </row>
    <row r="34680" spans="67:67">
      <c r="BO34680" s="87" t="str">
        <f t="shared" si="541"/>
        <v>0</v>
      </c>
    </row>
    <row r="34681" spans="67:67">
      <c r="BO34681" s="87" t="str">
        <f t="shared" si="541"/>
        <v>0</v>
      </c>
    </row>
    <row r="34682" spans="67:67">
      <c r="BO34682" s="87" t="str">
        <f t="shared" si="541"/>
        <v>0</v>
      </c>
    </row>
    <row r="34683" spans="67:67">
      <c r="BO34683" s="87" t="str">
        <f t="shared" si="541"/>
        <v>0</v>
      </c>
    </row>
    <row r="34684" spans="67:67">
      <c r="BO34684" s="87" t="str">
        <f t="shared" si="541"/>
        <v>0</v>
      </c>
    </row>
    <row r="34685" spans="67:67">
      <c r="BO34685" s="87" t="str">
        <f t="shared" si="541"/>
        <v>0</v>
      </c>
    </row>
    <row r="34686" spans="67:67">
      <c r="BO34686" s="87" t="str">
        <f t="shared" si="541"/>
        <v>0</v>
      </c>
    </row>
    <row r="34687" spans="67:67">
      <c r="BO34687" s="87" t="str">
        <f t="shared" si="541"/>
        <v>0</v>
      </c>
    </row>
    <row r="34688" spans="67:67">
      <c r="BO34688" s="87" t="str">
        <f t="shared" si="541"/>
        <v>0</v>
      </c>
    </row>
    <row r="34689" spans="67:67">
      <c r="BO34689" s="87" t="str">
        <f t="shared" si="541"/>
        <v>0</v>
      </c>
    </row>
    <row r="34690" spans="67:67">
      <c r="BO34690" s="87" t="str">
        <f t="shared" si="541"/>
        <v>0</v>
      </c>
    </row>
    <row r="34691" spans="67:67">
      <c r="BO34691" s="87" t="str">
        <f t="shared" si="541"/>
        <v>0</v>
      </c>
    </row>
    <row r="34692" spans="67:67">
      <c r="BO34692" s="87" t="str">
        <f t="shared" si="541"/>
        <v>0</v>
      </c>
    </row>
    <row r="34693" spans="67:67">
      <c r="BO34693" s="87" t="str">
        <f t="shared" si="541"/>
        <v>0</v>
      </c>
    </row>
    <row r="34694" spans="67:67">
      <c r="BO34694" s="87" t="str">
        <f t="shared" ref="BO34694:BO34757" si="542">IF(AND(BI34694&lt;&gt;"",BM34694&lt;&gt;"",BE34694&lt;&gt;"",BF34694&lt;&gt;"",BG34694&lt;&gt;""),(1000*9.81*BI34694*0.001*BM34694)/(BE34694*BF34694*BG34694),"0")</f>
        <v>0</v>
      </c>
    </row>
    <row r="34695" spans="67:67">
      <c r="BO34695" s="87" t="str">
        <f t="shared" si="542"/>
        <v>0</v>
      </c>
    </row>
    <row r="34696" spans="67:67">
      <c r="BO34696" s="87" t="str">
        <f t="shared" si="542"/>
        <v>0</v>
      </c>
    </row>
    <row r="34697" spans="67:67">
      <c r="BO34697" s="87" t="str">
        <f t="shared" si="542"/>
        <v>0</v>
      </c>
    </row>
    <row r="34698" spans="67:67">
      <c r="BO34698" s="87" t="str">
        <f t="shared" si="542"/>
        <v>0</v>
      </c>
    </row>
    <row r="34699" spans="67:67">
      <c r="BO34699" s="87" t="str">
        <f t="shared" si="542"/>
        <v>0</v>
      </c>
    </row>
    <row r="34700" spans="67:67">
      <c r="BO34700" s="87" t="str">
        <f t="shared" si="542"/>
        <v>0</v>
      </c>
    </row>
    <row r="34701" spans="67:67">
      <c r="BO34701" s="87" t="str">
        <f t="shared" si="542"/>
        <v>0</v>
      </c>
    </row>
    <row r="34702" spans="67:67">
      <c r="BO34702" s="87" t="str">
        <f t="shared" si="542"/>
        <v>0</v>
      </c>
    </row>
    <row r="34703" spans="67:67">
      <c r="BO34703" s="87" t="str">
        <f t="shared" si="542"/>
        <v>0</v>
      </c>
    </row>
    <row r="34704" spans="67:67">
      <c r="BO34704" s="87" t="str">
        <f t="shared" si="542"/>
        <v>0</v>
      </c>
    </row>
    <row r="34705" spans="67:67">
      <c r="BO34705" s="87" t="str">
        <f t="shared" si="542"/>
        <v>0</v>
      </c>
    </row>
    <row r="34706" spans="67:67">
      <c r="BO34706" s="87" t="str">
        <f t="shared" si="542"/>
        <v>0</v>
      </c>
    </row>
    <row r="34707" spans="67:67">
      <c r="BO34707" s="87" t="str">
        <f t="shared" si="542"/>
        <v>0</v>
      </c>
    </row>
    <row r="34708" spans="67:67">
      <c r="BO34708" s="87" t="str">
        <f t="shared" si="542"/>
        <v>0</v>
      </c>
    </row>
    <row r="34709" spans="67:67">
      <c r="BO34709" s="87" t="str">
        <f t="shared" si="542"/>
        <v>0</v>
      </c>
    </row>
    <row r="34710" spans="67:67">
      <c r="BO34710" s="87" t="str">
        <f t="shared" si="542"/>
        <v>0</v>
      </c>
    </row>
    <row r="34711" spans="67:67">
      <c r="BO34711" s="87" t="str">
        <f t="shared" si="542"/>
        <v>0</v>
      </c>
    </row>
    <row r="34712" spans="67:67">
      <c r="BO34712" s="87" t="str">
        <f t="shared" si="542"/>
        <v>0</v>
      </c>
    </row>
    <row r="34713" spans="67:67">
      <c r="BO34713" s="87" t="str">
        <f t="shared" si="542"/>
        <v>0</v>
      </c>
    </row>
    <row r="34714" spans="67:67">
      <c r="BO34714" s="87" t="str">
        <f t="shared" si="542"/>
        <v>0</v>
      </c>
    </row>
    <row r="34715" spans="67:67">
      <c r="BO34715" s="87" t="str">
        <f t="shared" si="542"/>
        <v>0</v>
      </c>
    </row>
    <row r="34716" spans="67:67">
      <c r="BO34716" s="87" t="str">
        <f t="shared" si="542"/>
        <v>0</v>
      </c>
    </row>
    <row r="34717" spans="67:67">
      <c r="BO34717" s="87" t="str">
        <f t="shared" si="542"/>
        <v>0</v>
      </c>
    </row>
    <row r="34718" spans="67:67">
      <c r="BO34718" s="87" t="str">
        <f t="shared" si="542"/>
        <v>0</v>
      </c>
    </row>
    <row r="34719" spans="67:67">
      <c r="BO34719" s="87" t="str">
        <f t="shared" si="542"/>
        <v>0</v>
      </c>
    </row>
    <row r="34720" spans="67:67">
      <c r="BO34720" s="87" t="str">
        <f t="shared" si="542"/>
        <v>0</v>
      </c>
    </row>
    <row r="34721" spans="67:67">
      <c r="BO34721" s="87" t="str">
        <f t="shared" si="542"/>
        <v>0</v>
      </c>
    </row>
    <row r="34722" spans="67:67">
      <c r="BO34722" s="87" t="str">
        <f t="shared" si="542"/>
        <v>0</v>
      </c>
    </row>
    <row r="34723" spans="67:67">
      <c r="BO34723" s="87" t="str">
        <f t="shared" si="542"/>
        <v>0</v>
      </c>
    </row>
    <row r="34724" spans="67:67">
      <c r="BO34724" s="87" t="str">
        <f t="shared" si="542"/>
        <v>0</v>
      </c>
    </row>
    <row r="34725" spans="67:67">
      <c r="BO34725" s="87" t="str">
        <f t="shared" si="542"/>
        <v>0</v>
      </c>
    </row>
    <row r="34726" spans="67:67">
      <c r="BO34726" s="87" t="str">
        <f t="shared" si="542"/>
        <v>0</v>
      </c>
    </row>
    <row r="34727" spans="67:67">
      <c r="BO34727" s="87" t="str">
        <f t="shared" si="542"/>
        <v>0</v>
      </c>
    </row>
    <row r="34728" spans="67:67">
      <c r="BO34728" s="87" t="str">
        <f t="shared" si="542"/>
        <v>0</v>
      </c>
    </row>
    <row r="34729" spans="67:67">
      <c r="BO34729" s="87" t="str">
        <f t="shared" si="542"/>
        <v>0</v>
      </c>
    </row>
    <row r="34730" spans="67:67">
      <c r="BO34730" s="87" t="str">
        <f t="shared" si="542"/>
        <v>0</v>
      </c>
    </row>
    <row r="34731" spans="67:67">
      <c r="BO34731" s="87" t="str">
        <f t="shared" si="542"/>
        <v>0</v>
      </c>
    </row>
    <row r="34732" spans="67:67">
      <c r="BO34732" s="87" t="str">
        <f t="shared" si="542"/>
        <v>0</v>
      </c>
    </row>
    <row r="34733" spans="67:67">
      <c r="BO34733" s="87" t="str">
        <f t="shared" si="542"/>
        <v>0</v>
      </c>
    </row>
    <row r="34734" spans="67:67">
      <c r="BO34734" s="87" t="str">
        <f t="shared" si="542"/>
        <v>0</v>
      </c>
    </row>
    <row r="34735" spans="67:67">
      <c r="BO34735" s="87" t="str">
        <f t="shared" si="542"/>
        <v>0</v>
      </c>
    </row>
    <row r="34736" spans="67:67">
      <c r="BO34736" s="87" t="str">
        <f t="shared" si="542"/>
        <v>0</v>
      </c>
    </row>
    <row r="34737" spans="67:67">
      <c r="BO34737" s="87" t="str">
        <f t="shared" si="542"/>
        <v>0</v>
      </c>
    </row>
    <row r="34738" spans="67:67">
      <c r="BO34738" s="87" t="str">
        <f t="shared" si="542"/>
        <v>0</v>
      </c>
    </row>
    <row r="34739" spans="67:67">
      <c r="BO34739" s="87" t="str">
        <f t="shared" si="542"/>
        <v>0</v>
      </c>
    </row>
    <row r="34740" spans="67:67">
      <c r="BO34740" s="87" t="str">
        <f t="shared" si="542"/>
        <v>0</v>
      </c>
    </row>
    <row r="34741" spans="67:67">
      <c r="BO34741" s="87" t="str">
        <f t="shared" si="542"/>
        <v>0</v>
      </c>
    </row>
    <row r="34742" spans="67:67">
      <c r="BO34742" s="87" t="str">
        <f t="shared" si="542"/>
        <v>0</v>
      </c>
    </row>
    <row r="34743" spans="67:67">
      <c r="BO34743" s="87" t="str">
        <f t="shared" si="542"/>
        <v>0</v>
      </c>
    </row>
    <row r="34744" spans="67:67">
      <c r="BO34744" s="87" t="str">
        <f t="shared" si="542"/>
        <v>0</v>
      </c>
    </row>
    <row r="34745" spans="67:67">
      <c r="BO34745" s="87" t="str">
        <f t="shared" si="542"/>
        <v>0</v>
      </c>
    </row>
    <row r="34746" spans="67:67">
      <c r="BO34746" s="87" t="str">
        <f t="shared" si="542"/>
        <v>0</v>
      </c>
    </row>
    <row r="34747" spans="67:67">
      <c r="BO34747" s="87" t="str">
        <f t="shared" si="542"/>
        <v>0</v>
      </c>
    </row>
    <row r="34748" spans="67:67">
      <c r="BO34748" s="87" t="str">
        <f t="shared" si="542"/>
        <v>0</v>
      </c>
    </row>
    <row r="34749" spans="67:67">
      <c r="BO34749" s="87" t="str">
        <f t="shared" si="542"/>
        <v>0</v>
      </c>
    </row>
    <row r="34750" spans="67:67">
      <c r="BO34750" s="87" t="str">
        <f t="shared" si="542"/>
        <v>0</v>
      </c>
    </row>
    <row r="34751" spans="67:67">
      <c r="BO34751" s="87" t="str">
        <f t="shared" si="542"/>
        <v>0</v>
      </c>
    </row>
    <row r="34752" spans="67:67">
      <c r="BO34752" s="87" t="str">
        <f t="shared" si="542"/>
        <v>0</v>
      </c>
    </row>
    <row r="34753" spans="67:67">
      <c r="BO34753" s="87" t="str">
        <f t="shared" si="542"/>
        <v>0</v>
      </c>
    </row>
    <row r="34754" spans="67:67">
      <c r="BO34754" s="87" t="str">
        <f t="shared" si="542"/>
        <v>0</v>
      </c>
    </row>
    <row r="34755" spans="67:67">
      <c r="BO34755" s="87" t="str">
        <f t="shared" si="542"/>
        <v>0</v>
      </c>
    </row>
    <row r="34756" spans="67:67">
      <c r="BO34756" s="87" t="str">
        <f t="shared" si="542"/>
        <v>0</v>
      </c>
    </row>
    <row r="34757" spans="67:67">
      <c r="BO34757" s="87" t="str">
        <f t="shared" si="542"/>
        <v>0</v>
      </c>
    </row>
    <row r="34758" spans="67:67">
      <c r="BO34758" s="87" t="str">
        <f t="shared" ref="BO34758:BO34821" si="543">IF(AND(BI34758&lt;&gt;"",BM34758&lt;&gt;"",BE34758&lt;&gt;"",BF34758&lt;&gt;"",BG34758&lt;&gt;""),(1000*9.81*BI34758*0.001*BM34758)/(BE34758*BF34758*BG34758),"0")</f>
        <v>0</v>
      </c>
    </row>
    <row r="34759" spans="67:67">
      <c r="BO34759" s="87" t="str">
        <f t="shared" si="543"/>
        <v>0</v>
      </c>
    </row>
    <row r="34760" spans="67:67">
      <c r="BO34760" s="87" t="str">
        <f t="shared" si="543"/>
        <v>0</v>
      </c>
    </row>
    <row r="34761" spans="67:67">
      <c r="BO34761" s="87" t="str">
        <f t="shared" si="543"/>
        <v>0</v>
      </c>
    </row>
    <row r="34762" spans="67:67">
      <c r="BO34762" s="87" t="str">
        <f t="shared" si="543"/>
        <v>0</v>
      </c>
    </row>
    <row r="34763" spans="67:67">
      <c r="BO34763" s="87" t="str">
        <f t="shared" si="543"/>
        <v>0</v>
      </c>
    </row>
    <row r="34764" spans="67:67">
      <c r="BO34764" s="87" t="str">
        <f t="shared" si="543"/>
        <v>0</v>
      </c>
    </row>
    <row r="34765" spans="67:67">
      <c r="BO34765" s="87" t="str">
        <f t="shared" si="543"/>
        <v>0</v>
      </c>
    </row>
    <row r="34766" spans="67:67">
      <c r="BO34766" s="87" t="str">
        <f t="shared" si="543"/>
        <v>0</v>
      </c>
    </row>
    <row r="34767" spans="67:67">
      <c r="BO34767" s="87" t="str">
        <f t="shared" si="543"/>
        <v>0</v>
      </c>
    </row>
    <row r="34768" spans="67:67">
      <c r="BO34768" s="87" t="str">
        <f t="shared" si="543"/>
        <v>0</v>
      </c>
    </row>
    <row r="34769" spans="67:67">
      <c r="BO34769" s="87" t="str">
        <f t="shared" si="543"/>
        <v>0</v>
      </c>
    </row>
    <row r="34770" spans="67:67">
      <c r="BO34770" s="87" t="str">
        <f t="shared" si="543"/>
        <v>0</v>
      </c>
    </row>
    <row r="34771" spans="67:67">
      <c r="BO34771" s="87" t="str">
        <f t="shared" si="543"/>
        <v>0</v>
      </c>
    </row>
    <row r="34772" spans="67:67">
      <c r="BO34772" s="87" t="str">
        <f t="shared" si="543"/>
        <v>0</v>
      </c>
    </row>
    <row r="34773" spans="67:67">
      <c r="BO34773" s="87" t="str">
        <f t="shared" si="543"/>
        <v>0</v>
      </c>
    </row>
    <row r="34774" spans="67:67">
      <c r="BO34774" s="87" t="str">
        <f t="shared" si="543"/>
        <v>0</v>
      </c>
    </row>
    <row r="34775" spans="67:67">
      <c r="BO34775" s="87" t="str">
        <f t="shared" si="543"/>
        <v>0</v>
      </c>
    </row>
    <row r="34776" spans="67:67">
      <c r="BO34776" s="87" t="str">
        <f t="shared" si="543"/>
        <v>0</v>
      </c>
    </row>
    <row r="34777" spans="67:67">
      <c r="BO34777" s="87" t="str">
        <f t="shared" si="543"/>
        <v>0</v>
      </c>
    </row>
    <row r="34778" spans="67:67">
      <c r="BO34778" s="87" t="str">
        <f t="shared" si="543"/>
        <v>0</v>
      </c>
    </row>
    <row r="34779" spans="67:67">
      <c r="BO34779" s="87" t="str">
        <f t="shared" si="543"/>
        <v>0</v>
      </c>
    </row>
    <row r="34780" spans="67:67">
      <c r="BO34780" s="87" t="str">
        <f t="shared" si="543"/>
        <v>0</v>
      </c>
    </row>
    <row r="34781" spans="67:67">
      <c r="BO34781" s="87" t="str">
        <f t="shared" si="543"/>
        <v>0</v>
      </c>
    </row>
    <row r="34782" spans="67:67">
      <c r="BO34782" s="87" t="str">
        <f t="shared" si="543"/>
        <v>0</v>
      </c>
    </row>
    <row r="34783" spans="67:67">
      <c r="BO34783" s="87" t="str">
        <f t="shared" si="543"/>
        <v>0</v>
      </c>
    </row>
    <row r="34784" spans="67:67">
      <c r="BO34784" s="87" t="str">
        <f t="shared" si="543"/>
        <v>0</v>
      </c>
    </row>
    <row r="34785" spans="67:67">
      <c r="BO34785" s="87" t="str">
        <f t="shared" si="543"/>
        <v>0</v>
      </c>
    </row>
    <row r="34786" spans="67:67">
      <c r="BO34786" s="87" t="str">
        <f t="shared" si="543"/>
        <v>0</v>
      </c>
    </row>
    <row r="34787" spans="67:67">
      <c r="BO34787" s="87" t="str">
        <f t="shared" si="543"/>
        <v>0</v>
      </c>
    </row>
    <row r="34788" spans="67:67">
      <c r="BO34788" s="87" t="str">
        <f t="shared" si="543"/>
        <v>0</v>
      </c>
    </row>
    <row r="34789" spans="67:67">
      <c r="BO34789" s="87" t="str">
        <f t="shared" si="543"/>
        <v>0</v>
      </c>
    </row>
    <row r="34790" spans="67:67">
      <c r="BO34790" s="87" t="str">
        <f t="shared" si="543"/>
        <v>0</v>
      </c>
    </row>
    <row r="34791" spans="67:67">
      <c r="BO34791" s="87" t="str">
        <f t="shared" si="543"/>
        <v>0</v>
      </c>
    </row>
    <row r="34792" spans="67:67">
      <c r="BO34792" s="87" t="str">
        <f t="shared" si="543"/>
        <v>0</v>
      </c>
    </row>
    <row r="34793" spans="67:67">
      <c r="BO34793" s="87" t="str">
        <f t="shared" si="543"/>
        <v>0</v>
      </c>
    </row>
    <row r="34794" spans="67:67">
      <c r="BO34794" s="87" t="str">
        <f t="shared" si="543"/>
        <v>0</v>
      </c>
    </row>
    <row r="34795" spans="67:67">
      <c r="BO34795" s="87" t="str">
        <f t="shared" si="543"/>
        <v>0</v>
      </c>
    </row>
    <row r="34796" spans="67:67">
      <c r="BO34796" s="87" t="str">
        <f t="shared" si="543"/>
        <v>0</v>
      </c>
    </row>
    <row r="34797" spans="67:67">
      <c r="BO34797" s="87" t="str">
        <f t="shared" si="543"/>
        <v>0</v>
      </c>
    </row>
    <row r="34798" spans="67:67">
      <c r="BO34798" s="87" t="str">
        <f t="shared" si="543"/>
        <v>0</v>
      </c>
    </row>
    <row r="34799" spans="67:67">
      <c r="BO34799" s="87" t="str">
        <f t="shared" si="543"/>
        <v>0</v>
      </c>
    </row>
    <row r="34800" spans="67:67">
      <c r="BO34800" s="87" t="str">
        <f t="shared" si="543"/>
        <v>0</v>
      </c>
    </row>
    <row r="34801" spans="67:67">
      <c r="BO34801" s="87" t="str">
        <f t="shared" si="543"/>
        <v>0</v>
      </c>
    </row>
    <row r="34802" spans="67:67">
      <c r="BO34802" s="87" t="str">
        <f t="shared" si="543"/>
        <v>0</v>
      </c>
    </row>
    <row r="34803" spans="67:67">
      <c r="BO34803" s="87" t="str">
        <f t="shared" si="543"/>
        <v>0</v>
      </c>
    </row>
    <row r="34804" spans="67:67">
      <c r="BO34804" s="87" t="str">
        <f t="shared" si="543"/>
        <v>0</v>
      </c>
    </row>
    <row r="34805" spans="67:67">
      <c r="BO34805" s="87" t="str">
        <f t="shared" si="543"/>
        <v>0</v>
      </c>
    </row>
    <row r="34806" spans="67:67">
      <c r="BO34806" s="87" t="str">
        <f t="shared" si="543"/>
        <v>0</v>
      </c>
    </row>
    <row r="34807" spans="67:67">
      <c r="BO34807" s="87" t="str">
        <f t="shared" si="543"/>
        <v>0</v>
      </c>
    </row>
    <row r="34808" spans="67:67">
      <c r="BO34808" s="87" t="str">
        <f t="shared" si="543"/>
        <v>0</v>
      </c>
    </row>
    <row r="34809" spans="67:67">
      <c r="BO34809" s="87" t="str">
        <f t="shared" si="543"/>
        <v>0</v>
      </c>
    </row>
    <row r="34810" spans="67:67">
      <c r="BO34810" s="87" t="str">
        <f t="shared" si="543"/>
        <v>0</v>
      </c>
    </row>
    <row r="34811" spans="67:67">
      <c r="BO34811" s="87" t="str">
        <f t="shared" si="543"/>
        <v>0</v>
      </c>
    </row>
    <row r="34812" spans="67:67">
      <c r="BO34812" s="87" t="str">
        <f t="shared" si="543"/>
        <v>0</v>
      </c>
    </row>
    <row r="34813" spans="67:67">
      <c r="BO34813" s="87" t="str">
        <f t="shared" si="543"/>
        <v>0</v>
      </c>
    </row>
    <row r="34814" spans="67:67">
      <c r="BO34814" s="87" t="str">
        <f t="shared" si="543"/>
        <v>0</v>
      </c>
    </row>
    <row r="34815" spans="67:67">
      <c r="BO34815" s="87" t="str">
        <f t="shared" si="543"/>
        <v>0</v>
      </c>
    </row>
    <row r="34816" spans="67:67">
      <c r="BO34816" s="87" t="str">
        <f t="shared" si="543"/>
        <v>0</v>
      </c>
    </row>
    <row r="34817" spans="67:67">
      <c r="BO34817" s="87" t="str">
        <f t="shared" si="543"/>
        <v>0</v>
      </c>
    </row>
    <row r="34818" spans="67:67">
      <c r="BO34818" s="87" t="str">
        <f t="shared" si="543"/>
        <v>0</v>
      </c>
    </row>
    <row r="34819" spans="67:67">
      <c r="BO34819" s="87" t="str">
        <f t="shared" si="543"/>
        <v>0</v>
      </c>
    </row>
    <row r="34820" spans="67:67">
      <c r="BO34820" s="87" t="str">
        <f t="shared" si="543"/>
        <v>0</v>
      </c>
    </row>
    <row r="34821" spans="67:67">
      <c r="BO34821" s="87" t="str">
        <f t="shared" si="543"/>
        <v>0</v>
      </c>
    </row>
    <row r="34822" spans="67:67">
      <c r="BO34822" s="87" t="str">
        <f t="shared" ref="BO34822:BO34885" si="544">IF(AND(BI34822&lt;&gt;"",BM34822&lt;&gt;"",BE34822&lt;&gt;"",BF34822&lt;&gt;"",BG34822&lt;&gt;""),(1000*9.81*BI34822*0.001*BM34822)/(BE34822*BF34822*BG34822),"0")</f>
        <v>0</v>
      </c>
    </row>
    <row r="34823" spans="67:67">
      <c r="BO34823" s="87" t="str">
        <f t="shared" si="544"/>
        <v>0</v>
      </c>
    </row>
    <row r="34824" spans="67:67">
      <c r="BO34824" s="87" t="str">
        <f t="shared" si="544"/>
        <v>0</v>
      </c>
    </row>
    <row r="34825" spans="67:67">
      <c r="BO34825" s="87" t="str">
        <f t="shared" si="544"/>
        <v>0</v>
      </c>
    </row>
    <row r="34826" spans="67:67">
      <c r="BO34826" s="87" t="str">
        <f t="shared" si="544"/>
        <v>0</v>
      </c>
    </row>
    <row r="34827" spans="67:67">
      <c r="BO34827" s="87" t="str">
        <f t="shared" si="544"/>
        <v>0</v>
      </c>
    </row>
    <row r="34828" spans="67:67">
      <c r="BO34828" s="87" t="str">
        <f t="shared" si="544"/>
        <v>0</v>
      </c>
    </row>
    <row r="34829" spans="67:67">
      <c r="BO34829" s="87" t="str">
        <f t="shared" si="544"/>
        <v>0</v>
      </c>
    </row>
    <row r="34830" spans="67:67">
      <c r="BO34830" s="87" t="str">
        <f t="shared" si="544"/>
        <v>0</v>
      </c>
    </row>
    <row r="34831" spans="67:67">
      <c r="BO34831" s="87" t="str">
        <f t="shared" si="544"/>
        <v>0</v>
      </c>
    </row>
    <row r="34832" spans="67:67">
      <c r="BO34832" s="87" t="str">
        <f t="shared" si="544"/>
        <v>0</v>
      </c>
    </row>
    <row r="34833" spans="67:67">
      <c r="BO34833" s="87" t="str">
        <f t="shared" si="544"/>
        <v>0</v>
      </c>
    </row>
    <row r="34834" spans="67:67">
      <c r="BO34834" s="87" t="str">
        <f t="shared" si="544"/>
        <v>0</v>
      </c>
    </row>
    <row r="34835" spans="67:67">
      <c r="BO34835" s="87" t="str">
        <f t="shared" si="544"/>
        <v>0</v>
      </c>
    </row>
    <row r="34836" spans="67:67">
      <c r="BO34836" s="87" t="str">
        <f t="shared" si="544"/>
        <v>0</v>
      </c>
    </row>
    <row r="34837" spans="67:67">
      <c r="BO34837" s="87" t="str">
        <f t="shared" si="544"/>
        <v>0</v>
      </c>
    </row>
    <row r="34838" spans="67:67">
      <c r="BO34838" s="87" t="str">
        <f t="shared" si="544"/>
        <v>0</v>
      </c>
    </row>
    <row r="34839" spans="67:67">
      <c r="BO34839" s="87" t="str">
        <f t="shared" si="544"/>
        <v>0</v>
      </c>
    </row>
    <row r="34840" spans="67:67">
      <c r="BO34840" s="87" t="str">
        <f t="shared" si="544"/>
        <v>0</v>
      </c>
    </row>
    <row r="34841" spans="67:67">
      <c r="BO34841" s="87" t="str">
        <f t="shared" si="544"/>
        <v>0</v>
      </c>
    </row>
    <row r="34842" spans="67:67">
      <c r="BO34842" s="87" t="str">
        <f t="shared" si="544"/>
        <v>0</v>
      </c>
    </row>
    <row r="34843" spans="67:67">
      <c r="BO34843" s="87" t="str">
        <f t="shared" si="544"/>
        <v>0</v>
      </c>
    </row>
    <row r="34844" spans="67:67">
      <c r="BO34844" s="87" t="str">
        <f t="shared" si="544"/>
        <v>0</v>
      </c>
    </row>
    <row r="34845" spans="67:67">
      <c r="BO34845" s="87" t="str">
        <f t="shared" si="544"/>
        <v>0</v>
      </c>
    </row>
    <row r="34846" spans="67:67">
      <c r="BO34846" s="87" t="str">
        <f t="shared" si="544"/>
        <v>0</v>
      </c>
    </row>
    <row r="34847" spans="67:67">
      <c r="BO34847" s="87" t="str">
        <f t="shared" si="544"/>
        <v>0</v>
      </c>
    </row>
    <row r="34848" spans="67:67">
      <c r="BO34848" s="87" t="str">
        <f t="shared" si="544"/>
        <v>0</v>
      </c>
    </row>
    <row r="34849" spans="67:67">
      <c r="BO34849" s="87" t="str">
        <f t="shared" si="544"/>
        <v>0</v>
      </c>
    </row>
    <row r="34850" spans="67:67">
      <c r="BO34850" s="87" t="str">
        <f t="shared" si="544"/>
        <v>0</v>
      </c>
    </row>
    <row r="34851" spans="67:67">
      <c r="BO34851" s="87" t="str">
        <f t="shared" si="544"/>
        <v>0</v>
      </c>
    </row>
    <row r="34852" spans="67:67">
      <c r="BO34852" s="87" t="str">
        <f t="shared" si="544"/>
        <v>0</v>
      </c>
    </row>
    <row r="34853" spans="67:67">
      <c r="BO34853" s="87" t="str">
        <f t="shared" si="544"/>
        <v>0</v>
      </c>
    </row>
    <row r="34854" spans="67:67">
      <c r="BO34854" s="87" t="str">
        <f t="shared" si="544"/>
        <v>0</v>
      </c>
    </row>
    <row r="34855" spans="67:67">
      <c r="BO34855" s="87" t="str">
        <f t="shared" si="544"/>
        <v>0</v>
      </c>
    </row>
    <row r="34856" spans="67:67">
      <c r="BO34856" s="87" t="str">
        <f t="shared" si="544"/>
        <v>0</v>
      </c>
    </row>
    <row r="34857" spans="67:67">
      <c r="BO34857" s="87" t="str">
        <f t="shared" si="544"/>
        <v>0</v>
      </c>
    </row>
    <row r="34858" spans="67:67">
      <c r="BO34858" s="87" t="str">
        <f t="shared" si="544"/>
        <v>0</v>
      </c>
    </row>
    <row r="34859" spans="67:67">
      <c r="BO34859" s="87" t="str">
        <f t="shared" si="544"/>
        <v>0</v>
      </c>
    </row>
    <row r="34860" spans="67:67">
      <c r="BO34860" s="87" t="str">
        <f t="shared" si="544"/>
        <v>0</v>
      </c>
    </row>
    <row r="34861" spans="67:67">
      <c r="BO34861" s="87" t="str">
        <f t="shared" si="544"/>
        <v>0</v>
      </c>
    </row>
    <row r="34862" spans="67:67">
      <c r="BO34862" s="87" t="str">
        <f t="shared" si="544"/>
        <v>0</v>
      </c>
    </row>
    <row r="34863" spans="67:67">
      <c r="BO34863" s="87" t="str">
        <f t="shared" si="544"/>
        <v>0</v>
      </c>
    </row>
    <row r="34864" spans="67:67">
      <c r="BO34864" s="87" t="str">
        <f t="shared" si="544"/>
        <v>0</v>
      </c>
    </row>
    <row r="34865" spans="67:67">
      <c r="BO34865" s="87" t="str">
        <f t="shared" si="544"/>
        <v>0</v>
      </c>
    </row>
    <row r="34866" spans="67:67">
      <c r="BO34866" s="87" t="str">
        <f t="shared" si="544"/>
        <v>0</v>
      </c>
    </row>
    <row r="34867" spans="67:67">
      <c r="BO34867" s="87" t="str">
        <f t="shared" si="544"/>
        <v>0</v>
      </c>
    </row>
    <row r="34868" spans="67:67">
      <c r="BO34868" s="87" t="str">
        <f t="shared" si="544"/>
        <v>0</v>
      </c>
    </row>
    <row r="34869" spans="67:67">
      <c r="BO34869" s="87" t="str">
        <f t="shared" si="544"/>
        <v>0</v>
      </c>
    </row>
    <row r="34870" spans="67:67">
      <c r="BO34870" s="87" t="str">
        <f t="shared" si="544"/>
        <v>0</v>
      </c>
    </row>
    <row r="34871" spans="67:67">
      <c r="BO34871" s="87" t="str">
        <f t="shared" si="544"/>
        <v>0</v>
      </c>
    </row>
    <row r="34872" spans="67:67">
      <c r="BO34872" s="87" t="str">
        <f t="shared" si="544"/>
        <v>0</v>
      </c>
    </row>
    <row r="34873" spans="67:67">
      <c r="BO34873" s="87" t="str">
        <f t="shared" si="544"/>
        <v>0</v>
      </c>
    </row>
    <row r="34874" spans="67:67">
      <c r="BO34874" s="87" t="str">
        <f t="shared" si="544"/>
        <v>0</v>
      </c>
    </row>
    <row r="34875" spans="67:67">
      <c r="BO34875" s="87" t="str">
        <f t="shared" si="544"/>
        <v>0</v>
      </c>
    </row>
    <row r="34876" spans="67:67">
      <c r="BO34876" s="87" t="str">
        <f t="shared" si="544"/>
        <v>0</v>
      </c>
    </row>
    <row r="34877" spans="67:67">
      <c r="BO34877" s="87" t="str">
        <f t="shared" si="544"/>
        <v>0</v>
      </c>
    </row>
    <row r="34878" spans="67:67">
      <c r="BO34878" s="87" t="str">
        <f t="shared" si="544"/>
        <v>0</v>
      </c>
    </row>
    <row r="34879" spans="67:67">
      <c r="BO34879" s="87" t="str">
        <f t="shared" si="544"/>
        <v>0</v>
      </c>
    </row>
    <row r="34880" spans="67:67">
      <c r="BO34880" s="87" t="str">
        <f t="shared" si="544"/>
        <v>0</v>
      </c>
    </row>
    <row r="34881" spans="67:67">
      <c r="BO34881" s="87" t="str">
        <f t="shared" si="544"/>
        <v>0</v>
      </c>
    </row>
    <row r="34882" spans="67:67">
      <c r="BO34882" s="87" t="str">
        <f t="shared" si="544"/>
        <v>0</v>
      </c>
    </row>
    <row r="34883" spans="67:67">
      <c r="BO34883" s="87" t="str">
        <f t="shared" si="544"/>
        <v>0</v>
      </c>
    </row>
    <row r="34884" spans="67:67">
      <c r="BO34884" s="87" t="str">
        <f t="shared" si="544"/>
        <v>0</v>
      </c>
    </row>
    <row r="34885" spans="67:67">
      <c r="BO34885" s="87" t="str">
        <f t="shared" si="544"/>
        <v>0</v>
      </c>
    </row>
    <row r="34886" spans="67:67">
      <c r="BO34886" s="87" t="str">
        <f t="shared" ref="BO34886:BO34949" si="545">IF(AND(BI34886&lt;&gt;"",BM34886&lt;&gt;"",BE34886&lt;&gt;"",BF34886&lt;&gt;"",BG34886&lt;&gt;""),(1000*9.81*BI34886*0.001*BM34886)/(BE34886*BF34886*BG34886),"0")</f>
        <v>0</v>
      </c>
    </row>
    <row r="34887" spans="67:67">
      <c r="BO34887" s="87" t="str">
        <f t="shared" si="545"/>
        <v>0</v>
      </c>
    </row>
    <row r="34888" spans="67:67">
      <c r="BO34888" s="87" t="str">
        <f t="shared" si="545"/>
        <v>0</v>
      </c>
    </row>
    <row r="34889" spans="67:67">
      <c r="BO34889" s="87" t="str">
        <f t="shared" si="545"/>
        <v>0</v>
      </c>
    </row>
    <row r="34890" spans="67:67">
      <c r="BO34890" s="87" t="str">
        <f t="shared" si="545"/>
        <v>0</v>
      </c>
    </row>
    <row r="34891" spans="67:67">
      <c r="BO34891" s="87" t="str">
        <f t="shared" si="545"/>
        <v>0</v>
      </c>
    </row>
    <row r="34892" spans="67:67">
      <c r="BO34892" s="87" t="str">
        <f t="shared" si="545"/>
        <v>0</v>
      </c>
    </row>
    <row r="34893" spans="67:67">
      <c r="BO34893" s="87" t="str">
        <f t="shared" si="545"/>
        <v>0</v>
      </c>
    </row>
    <row r="34894" spans="67:67">
      <c r="BO34894" s="87" t="str">
        <f t="shared" si="545"/>
        <v>0</v>
      </c>
    </row>
    <row r="34895" spans="67:67">
      <c r="BO34895" s="87" t="str">
        <f t="shared" si="545"/>
        <v>0</v>
      </c>
    </row>
    <row r="34896" spans="67:67">
      <c r="BO34896" s="87" t="str">
        <f t="shared" si="545"/>
        <v>0</v>
      </c>
    </row>
    <row r="34897" spans="67:67">
      <c r="BO34897" s="87" t="str">
        <f t="shared" si="545"/>
        <v>0</v>
      </c>
    </row>
    <row r="34898" spans="67:67">
      <c r="BO34898" s="87" t="str">
        <f t="shared" si="545"/>
        <v>0</v>
      </c>
    </row>
    <row r="34899" spans="67:67">
      <c r="BO34899" s="87" t="str">
        <f t="shared" si="545"/>
        <v>0</v>
      </c>
    </row>
    <row r="34900" spans="67:67">
      <c r="BO34900" s="87" t="str">
        <f t="shared" si="545"/>
        <v>0</v>
      </c>
    </row>
    <row r="34901" spans="67:67">
      <c r="BO34901" s="87" t="str">
        <f t="shared" si="545"/>
        <v>0</v>
      </c>
    </row>
    <row r="34902" spans="67:67">
      <c r="BO34902" s="87" t="str">
        <f t="shared" si="545"/>
        <v>0</v>
      </c>
    </row>
    <row r="34903" spans="67:67">
      <c r="BO34903" s="87" t="str">
        <f t="shared" si="545"/>
        <v>0</v>
      </c>
    </row>
    <row r="34904" spans="67:67">
      <c r="BO34904" s="87" t="str">
        <f t="shared" si="545"/>
        <v>0</v>
      </c>
    </row>
    <row r="34905" spans="67:67">
      <c r="BO34905" s="87" t="str">
        <f t="shared" si="545"/>
        <v>0</v>
      </c>
    </row>
    <row r="34906" spans="67:67">
      <c r="BO34906" s="87" t="str">
        <f t="shared" si="545"/>
        <v>0</v>
      </c>
    </row>
    <row r="34907" spans="67:67">
      <c r="BO34907" s="87" t="str">
        <f t="shared" si="545"/>
        <v>0</v>
      </c>
    </row>
    <row r="34908" spans="67:67">
      <c r="BO34908" s="87" t="str">
        <f t="shared" si="545"/>
        <v>0</v>
      </c>
    </row>
    <row r="34909" spans="67:67">
      <c r="BO34909" s="87" t="str">
        <f t="shared" si="545"/>
        <v>0</v>
      </c>
    </row>
    <row r="34910" spans="67:67">
      <c r="BO34910" s="87" t="str">
        <f t="shared" si="545"/>
        <v>0</v>
      </c>
    </row>
    <row r="34911" spans="67:67">
      <c r="BO34911" s="87" t="str">
        <f t="shared" si="545"/>
        <v>0</v>
      </c>
    </row>
    <row r="34912" spans="67:67">
      <c r="BO34912" s="87" t="str">
        <f t="shared" si="545"/>
        <v>0</v>
      </c>
    </row>
    <row r="34913" spans="67:67">
      <c r="BO34913" s="87" t="str">
        <f t="shared" si="545"/>
        <v>0</v>
      </c>
    </row>
    <row r="34914" spans="67:67">
      <c r="BO34914" s="87" t="str">
        <f t="shared" si="545"/>
        <v>0</v>
      </c>
    </row>
    <row r="34915" spans="67:67">
      <c r="BO34915" s="87" t="str">
        <f t="shared" si="545"/>
        <v>0</v>
      </c>
    </row>
    <row r="34916" spans="67:67">
      <c r="BO34916" s="87" t="str">
        <f t="shared" si="545"/>
        <v>0</v>
      </c>
    </row>
    <row r="34917" spans="67:67">
      <c r="BO34917" s="87" t="str">
        <f t="shared" si="545"/>
        <v>0</v>
      </c>
    </row>
    <row r="34918" spans="67:67">
      <c r="BO34918" s="87" t="str">
        <f t="shared" si="545"/>
        <v>0</v>
      </c>
    </row>
    <row r="34919" spans="67:67">
      <c r="BO34919" s="87" t="str">
        <f t="shared" si="545"/>
        <v>0</v>
      </c>
    </row>
    <row r="34920" spans="67:67">
      <c r="BO34920" s="87" t="str">
        <f t="shared" si="545"/>
        <v>0</v>
      </c>
    </row>
    <row r="34921" spans="67:67">
      <c r="BO34921" s="87" t="str">
        <f t="shared" si="545"/>
        <v>0</v>
      </c>
    </row>
    <row r="34922" spans="67:67">
      <c r="BO34922" s="87" t="str">
        <f t="shared" si="545"/>
        <v>0</v>
      </c>
    </row>
    <row r="34923" spans="67:67">
      <c r="BO34923" s="87" t="str">
        <f t="shared" si="545"/>
        <v>0</v>
      </c>
    </row>
    <row r="34924" spans="67:67">
      <c r="BO34924" s="87" t="str">
        <f t="shared" si="545"/>
        <v>0</v>
      </c>
    </row>
    <row r="34925" spans="67:67">
      <c r="BO34925" s="87" t="str">
        <f t="shared" si="545"/>
        <v>0</v>
      </c>
    </row>
    <row r="34926" spans="67:67">
      <c r="BO34926" s="87" t="str">
        <f t="shared" si="545"/>
        <v>0</v>
      </c>
    </row>
    <row r="34927" spans="67:67">
      <c r="BO34927" s="87" t="str">
        <f t="shared" si="545"/>
        <v>0</v>
      </c>
    </row>
    <row r="34928" spans="67:67">
      <c r="BO34928" s="87" t="str">
        <f t="shared" si="545"/>
        <v>0</v>
      </c>
    </row>
    <row r="34929" spans="67:67">
      <c r="BO34929" s="87" t="str">
        <f t="shared" si="545"/>
        <v>0</v>
      </c>
    </row>
    <row r="34930" spans="67:67">
      <c r="BO34930" s="87" t="str">
        <f t="shared" si="545"/>
        <v>0</v>
      </c>
    </row>
    <row r="34931" spans="67:67">
      <c r="BO34931" s="87" t="str">
        <f t="shared" si="545"/>
        <v>0</v>
      </c>
    </row>
    <row r="34932" spans="67:67">
      <c r="BO34932" s="87" t="str">
        <f t="shared" si="545"/>
        <v>0</v>
      </c>
    </row>
    <row r="34933" spans="67:67">
      <c r="BO34933" s="87" t="str">
        <f t="shared" si="545"/>
        <v>0</v>
      </c>
    </row>
    <row r="34934" spans="67:67">
      <c r="BO34934" s="87" t="str">
        <f t="shared" si="545"/>
        <v>0</v>
      </c>
    </row>
    <row r="34935" spans="67:67">
      <c r="BO34935" s="87" t="str">
        <f t="shared" si="545"/>
        <v>0</v>
      </c>
    </row>
    <row r="34936" spans="67:67">
      <c r="BO34936" s="87" t="str">
        <f t="shared" si="545"/>
        <v>0</v>
      </c>
    </row>
    <row r="34937" spans="67:67">
      <c r="BO34937" s="87" t="str">
        <f t="shared" si="545"/>
        <v>0</v>
      </c>
    </row>
    <row r="34938" spans="67:67">
      <c r="BO34938" s="87" t="str">
        <f t="shared" si="545"/>
        <v>0</v>
      </c>
    </row>
    <row r="34939" spans="67:67">
      <c r="BO34939" s="87" t="str">
        <f t="shared" si="545"/>
        <v>0</v>
      </c>
    </row>
    <row r="34940" spans="67:67">
      <c r="BO34940" s="87" t="str">
        <f t="shared" si="545"/>
        <v>0</v>
      </c>
    </row>
    <row r="34941" spans="67:67">
      <c r="BO34941" s="87" t="str">
        <f t="shared" si="545"/>
        <v>0</v>
      </c>
    </row>
    <row r="34942" spans="67:67">
      <c r="BO34942" s="87" t="str">
        <f t="shared" si="545"/>
        <v>0</v>
      </c>
    </row>
    <row r="34943" spans="67:67">
      <c r="BO34943" s="87" t="str">
        <f t="shared" si="545"/>
        <v>0</v>
      </c>
    </row>
    <row r="34944" spans="67:67">
      <c r="BO34944" s="87" t="str">
        <f t="shared" si="545"/>
        <v>0</v>
      </c>
    </row>
    <row r="34945" spans="67:67">
      <c r="BO34945" s="87" t="str">
        <f t="shared" si="545"/>
        <v>0</v>
      </c>
    </row>
    <row r="34946" spans="67:67">
      <c r="BO34946" s="87" t="str">
        <f t="shared" si="545"/>
        <v>0</v>
      </c>
    </row>
    <row r="34947" spans="67:67">
      <c r="BO34947" s="87" t="str">
        <f t="shared" si="545"/>
        <v>0</v>
      </c>
    </row>
    <row r="34948" spans="67:67">
      <c r="BO34948" s="87" t="str">
        <f t="shared" si="545"/>
        <v>0</v>
      </c>
    </row>
    <row r="34949" spans="67:67">
      <c r="BO34949" s="87" t="str">
        <f t="shared" si="545"/>
        <v>0</v>
      </c>
    </row>
    <row r="34950" spans="67:67">
      <c r="BO34950" s="87" t="str">
        <f t="shared" ref="BO34950:BO35013" si="546">IF(AND(BI34950&lt;&gt;"",BM34950&lt;&gt;"",BE34950&lt;&gt;"",BF34950&lt;&gt;"",BG34950&lt;&gt;""),(1000*9.81*BI34950*0.001*BM34950)/(BE34950*BF34950*BG34950),"0")</f>
        <v>0</v>
      </c>
    </row>
    <row r="34951" spans="67:67">
      <c r="BO34951" s="87" t="str">
        <f t="shared" si="546"/>
        <v>0</v>
      </c>
    </row>
    <row r="34952" spans="67:67">
      <c r="BO34952" s="87" t="str">
        <f t="shared" si="546"/>
        <v>0</v>
      </c>
    </row>
    <row r="34953" spans="67:67">
      <c r="BO34953" s="87" t="str">
        <f t="shared" si="546"/>
        <v>0</v>
      </c>
    </row>
    <row r="34954" spans="67:67">
      <c r="BO34954" s="87" t="str">
        <f t="shared" si="546"/>
        <v>0</v>
      </c>
    </row>
    <row r="34955" spans="67:67">
      <c r="BO34955" s="87" t="str">
        <f t="shared" si="546"/>
        <v>0</v>
      </c>
    </row>
    <row r="34956" spans="67:67">
      <c r="BO34956" s="87" t="str">
        <f t="shared" si="546"/>
        <v>0</v>
      </c>
    </row>
    <row r="34957" spans="67:67">
      <c r="BO34957" s="87" t="str">
        <f t="shared" si="546"/>
        <v>0</v>
      </c>
    </row>
    <row r="34958" spans="67:67">
      <c r="BO34958" s="87" t="str">
        <f t="shared" si="546"/>
        <v>0</v>
      </c>
    </row>
    <row r="34959" spans="67:67">
      <c r="BO34959" s="87" t="str">
        <f t="shared" si="546"/>
        <v>0</v>
      </c>
    </row>
    <row r="34960" spans="67:67">
      <c r="BO34960" s="87" t="str">
        <f t="shared" si="546"/>
        <v>0</v>
      </c>
    </row>
    <row r="34961" spans="67:67">
      <c r="BO34961" s="87" t="str">
        <f t="shared" si="546"/>
        <v>0</v>
      </c>
    </row>
    <row r="34962" spans="67:67">
      <c r="BO34962" s="87" t="str">
        <f t="shared" si="546"/>
        <v>0</v>
      </c>
    </row>
    <row r="34963" spans="67:67">
      <c r="BO34963" s="87" t="str">
        <f t="shared" si="546"/>
        <v>0</v>
      </c>
    </row>
    <row r="34964" spans="67:67">
      <c r="BO34964" s="87" t="str">
        <f t="shared" si="546"/>
        <v>0</v>
      </c>
    </row>
    <row r="34965" spans="67:67">
      <c r="BO34965" s="87" t="str">
        <f t="shared" si="546"/>
        <v>0</v>
      </c>
    </row>
    <row r="34966" spans="67:67">
      <c r="BO34966" s="87" t="str">
        <f t="shared" si="546"/>
        <v>0</v>
      </c>
    </row>
    <row r="34967" spans="67:67">
      <c r="BO34967" s="87" t="str">
        <f t="shared" si="546"/>
        <v>0</v>
      </c>
    </row>
    <row r="34968" spans="67:67">
      <c r="BO34968" s="87" t="str">
        <f t="shared" si="546"/>
        <v>0</v>
      </c>
    </row>
    <row r="34969" spans="67:67">
      <c r="BO34969" s="87" t="str">
        <f t="shared" si="546"/>
        <v>0</v>
      </c>
    </row>
    <row r="34970" spans="67:67">
      <c r="BO34970" s="87" t="str">
        <f t="shared" si="546"/>
        <v>0</v>
      </c>
    </row>
    <row r="34971" spans="67:67">
      <c r="BO34971" s="87" t="str">
        <f t="shared" si="546"/>
        <v>0</v>
      </c>
    </row>
    <row r="34972" spans="67:67">
      <c r="BO34972" s="87" t="str">
        <f t="shared" si="546"/>
        <v>0</v>
      </c>
    </row>
    <row r="34973" spans="67:67">
      <c r="BO34973" s="87" t="str">
        <f t="shared" si="546"/>
        <v>0</v>
      </c>
    </row>
    <row r="34974" spans="67:67">
      <c r="BO34974" s="87" t="str">
        <f t="shared" si="546"/>
        <v>0</v>
      </c>
    </row>
    <row r="34975" spans="67:67">
      <c r="BO34975" s="87" t="str">
        <f t="shared" si="546"/>
        <v>0</v>
      </c>
    </row>
    <row r="34976" spans="67:67">
      <c r="BO34976" s="87" t="str">
        <f t="shared" si="546"/>
        <v>0</v>
      </c>
    </row>
    <row r="34977" spans="67:67">
      <c r="BO34977" s="87" t="str">
        <f t="shared" si="546"/>
        <v>0</v>
      </c>
    </row>
    <row r="34978" spans="67:67">
      <c r="BO34978" s="87" t="str">
        <f t="shared" si="546"/>
        <v>0</v>
      </c>
    </row>
    <row r="34979" spans="67:67">
      <c r="BO34979" s="87" t="str">
        <f t="shared" si="546"/>
        <v>0</v>
      </c>
    </row>
    <row r="34980" spans="67:67">
      <c r="BO34980" s="87" t="str">
        <f t="shared" si="546"/>
        <v>0</v>
      </c>
    </row>
    <row r="34981" spans="67:67">
      <c r="BO34981" s="87" t="str">
        <f t="shared" si="546"/>
        <v>0</v>
      </c>
    </row>
    <row r="34982" spans="67:67">
      <c r="BO34982" s="87" t="str">
        <f t="shared" si="546"/>
        <v>0</v>
      </c>
    </row>
    <row r="34983" spans="67:67">
      <c r="BO34983" s="87" t="str">
        <f t="shared" si="546"/>
        <v>0</v>
      </c>
    </row>
    <row r="34984" spans="67:67">
      <c r="BO34984" s="87" t="str">
        <f t="shared" si="546"/>
        <v>0</v>
      </c>
    </row>
    <row r="34985" spans="67:67">
      <c r="BO34985" s="87" t="str">
        <f t="shared" si="546"/>
        <v>0</v>
      </c>
    </row>
    <row r="34986" spans="67:67">
      <c r="BO34986" s="87" t="str">
        <f t="shared" si="546"/>
        <v>0</v>
      </c>
    </row>
    <row r="34987" spans="67:67">
      <c r="BO34987" s="87" t="str">
        <f t="shared" si="546"/>
        <v>0</v>
      </c>
    </row>
    <row r="34988" spans="67:67">
      <c r="BO34988" s="87" t="str">
        <f t="shared" si="546"/>
        <v>0</v>
      </c>
    </row>
    <row r="34989" spans="67:67">
      <c r="BO34989" s="87" t="str">
        <f t="shared" si="546"/>
        <v>0</v>
      </c>
    </row>
    <row r="34990" spans="67:67">
      <c r="BO34990" s="87" t="str">
        <f t="shared" si="546"/>
        <v>0</v>
      </c>
    </row>
    <row r="34991" spans="67:67">
      <c r="BO34991" s="87" t="str">
        <f t="shared" si="546"/>
        <v>0</v>
      </c>
    </row>
    <row r="34992" spans="67:67">
      <c r="BO34992" s="87" t="str">
        <f t="shared" si="546"/>
        <v>0</v>
      </c>
    </row>
    <row r="34993" spans="67:67">
      <c r="BO34993" s="87" t="str">
        <f t="shared" si="546"/>
        <v>0</v>
      </c>
    </row>
    <row r="34994" spans="67:67">
      <c r="BO34994" s="87" t="str">
        <f t="shared" si="546"/>
        <v>0</v>
      </c>
    </row>
    <row r="34995" spans="67:67">
      <c r="BO34995" s="87" t="str">
        <f t="shared" si="546"/>
        <v>0</v>
      </c>
    </row>
    <row r="34996" spans="67:67">
      <c r="BO34996" s="87" t="str">
        <f t="shared" si="546"/>
        <v>0</v>
      </c>
    </row>
    <row r="34997" spans="67:67">
      <c r="BO34997" s="87" t="str">
        <f t="shared" si="546"/>
        <v>0</v>
      </c>
    </row>
    <row r="34998" spans="67:67">
      <c r="BO34998" s="87" t="str">
        <f t="shared" si="546"/>
        <v>0</v>
      </c>
    </row>
    <row r="34999" spans="67:67">
      <c r="BO34999" s="87" t="str">
        <f t="shared" si="546"/>
        <v>0</v>
      </c>
    </row>
    <row r="35000" spans="67:67">
      <c r="BO35000" s="87" t="str">
        <f t="shared" si="546"/>
        <v>0</v>
      </c>
    </row>
    <row r="35001" spans="67:67">
      <c r="BO35001" s="87" t="str">
        <f t="shared" si="546"/>
        <v>0</v>
      </c>
    </row>
    <row r="35002" spans="67:67">
      <c r="BO35002" s="87" t="str">
        <f t="shared" si="546"/>
        <v>0</v>
      </c>
    </row>
    <row r="35003" spans="67:67">
      <c r="BO35003" s="87" t="str">
        <f t="shared" si="546"/>
        <v>0</v>
      </c>
    </row>
    <row r="35004" spans="67:67">
      <c r="BO35004" s="87" t="str">
        <f t="shared" si="546"/>
        <v>0</v>
      </c>
    </row>
    <row r="35005" spans="67:67">
      <c r="BO35005" s="87" t="str">
        <f t="shared" si="546"/>
        <v>0</v>
      </c>
    </row>
    <row r="35006" spans="67:67">
      <c r="BO35006" s="87" t="str">
        <f t="shared" si="546"/>
        <v>0</v>
      </c>
    </row>
    <row r="35007" spans="67:67">
      <c r="BO35007" s="87" t="str">
        <f t="shared" si="546"/>
        <v>0</v>
      </c>
    </row>
    <row r="35008" spans="67:67">
      <c r="BO35008" s="87" t="str">
        <f t="shared" si="546"/>
        <v>0</v>
      </c>
    </row>
    <row r="35009" spans="67:67">
      <c r="BO35009" s="87" t="str">
        <f t="shared" si="546"/>
        <v>0</v>
      </c>
    </row>
    <row r="35010" spans="67:67">
      <c r="BO35010" s="87" t="str">
        <f t="shared" si="546"/>
        <v>0</v>
      </c>
    </row>
    <row r="35011" spans="67:67">
      <c r="BO35011" s="87" t="str">
        <f t="shared" si="546"/>
        <v>0</v>
      </c>
    </row>
    <row r="35012" spans="67:67">
      <c r="BO35012" s="87" t="str">
        <f t="shared" si="546"/>
        <v>0</v>
      </c>
    </row>
    <row r="35013" spans="67:67">
      <c r="BO35013" s="87" t="str">
        <f t="shared" si="546"/>
        <v>0</v>
      </c>
    </row>
    <row r="35014" spans="67:67">
      <c r="BO35014" s="87" t="str">
        <f t="shared" ref="BO35014:BO35077" si="547">IF(AND(BI35014&lt;&gt;"",BM35014&lt;&gt;"",BE35014&lt;&gt;"",BF35014&lt;&gt;"",BG35014&lt;&gt;""),(1000*9.81*BI35014*0.001*BM35014)/(BE35014*BF35014*BG35014),"0")</f>
        <v>0</v>
      </c>
    </row>
    <row r="35015" spans="67:67">
      <c r="BO35015" s="87" t="str">
        <f t="shared" si="547"/>
        <v>0</v>
      </c>
    </row>
    <row r="35016" spans="67:67">
      <c r="BO35016" s="87" t="str">
        <f t="shared" si="547"/>
        <v>0</v>
      </c>
    </row>
    <row r="35017" spans="67:67">
      <c r="BO35017" s="87" t="str">
        <f t="shared" si="547"/>
        <v>0</v>
      </c>
    </row>
    <row r="35018" spans="67:67">
      <c r="BO35018" s="87" t="str">
        <f t="shared" si="547"/>
        <v>0</v>
      </c>
    </row>
    <row r="35019" spans="67:67">
      <c r="BO35019" s="87" t="str">
        <f t="shared" si="547"/>
        <v>0</v>
      </c>
    </row>
    <row r="35020" spans="67:67">
      <c r="BO35020" s="87" t="str">
        <f t="shared" si="547"/>
        <v>0</v>
      </c>
    </row>
    <row r="35021" spans="67:67">
      <c r="BO35021" s="87" t="str">
        <f t="shared" si="547"/>
        <v>0</v>
      </c>
    </row>
    <row r="35022" spans="67:67">
      <c r="BO35022" s="87" t="str">
        <f t="shared" si="547"/>
        <v>0</v>
      </c>
    </row>
    <row r="35023" spans="67:67">
      <c r="BO35023" s="87" t="str">
        <f t="shared" si="547"/>
        <v>0</v>
      </c>
    </row>
    <row r="35024" spans="67:67">
      <c r="BO35024" s="87" t="str">
        <f t="shared" si="547"/>
        <v>0</v>
      </c>
    </row>
    <row r="35025" spans="67:67">
      <c r="BO35025" s="87" t="str">
        <f t="shared" si="547"/>
        <v>0</v>
      </c>
    </row>
    <row r="35026" spans="67:67">
      <c r="BO35026" s="87" t="str">
        <f t="shared" si="547"/>
        <v>0</v>
      </c>
    </row>
    <row r="35027" spans="67:67">
      <c r="BO35027" s="87" t="str">
        <f t="shared" si="547"/>
        <v>0</v>
      </c>
    </row>
    <row r="35028" spans="67:67">
      <c r="BO35028" s="87" t="str">
        <f t="shared" si="547"/>
        <v>0</v>
      </c>
    </row>
    <row r="35029" spans="67:67">
      <c r="BO35029" s="87" t="str">
        <f t="shared" si="547"/>
        <v>0</v>
      </c>
    </row>
    <row r="35030" spans="67:67">
      <c r="BO35030" s="87" t="str">
        <f t="shared" si="547"/>
        <v>0</v>
      </c>
    </row>
    <row r="35031" spans="67:67">
      <c r="BO35031" s="87" t="str">
        <f t="shared" si="547"/>
        <v>0</v>
      </c>
    </row>
    <row r="35032" spans="67:67">
      <c r="BO35032" s="87" t="str">
        <f t="shared" si="547"/>
        <v>0</v>
      </c>
    </row>
    <row r="35033" spans="67:67">
      <c r="BO35033" s="87" t="str">
        <f t="shared" si="547"/>
        <v>0</v>
      </c>
    </row>
    <row r="35034" spans="67:67">
      <c r="BO35034" s="87" t="str">
        <f t="shared" si="547"/>
        <v>0</v>
      </c>
    </row>
    <row r="35035" spans="67:67">
      <c r="BO35035" s="87" t="str">
        <f t="shared" si="547"/>
        <v>0</v>
      </c>
    </row>
    <row r="35036" spans="67:67">
      <c r="BO35036" s="87" t="str">
        <f t="shared" si="547"/>
        <v>0</v>
      </c>
    </row>
    <row r="35037" spans="67:67">
      <c r="BO35037" s="87" t="str">
        <f t="shared" si="547"/>
        <v>0</v>
      </c>
    </row>
    <row r="35038" spans="67:67">
      <c r="BO35038" s="87" t="str">
        <f t="shared" si="547"/>
        <v>0</v>
      </c>
    </row>
    <row r="35039" spans="67:67">
      <c r="BO35039" s="87" t="str">
        <f t="shared" si="547"/>
        <v>0</v>
      </c>
    </row>
    <row r="35040" spans="67:67">
      <c r="BO35040" s="87" t="str">
        <f t="shared" si="547"/>
        <v>0</v>
      </c>
    </row>
    <row r="35041" spans="67:67">
      <c r="BO35041" s="87" t="str">
        <f t="shared" si="547"/>
        <v>0</v>
      </c>
    </row>
    <row r="35042" spans="67:67">
      <c r="BO35042" s="87" t="str">
        <f t="shared" si="547"/>
        <v>0</v>
      </c>
    </row>
    <row r="35043" spans="67:67">
      <c r="BO35043" s="87" t="str">
        <f t="shared" si="547"/>
        <v>0</v>
      </c>
    </row>
    <row r="35044" spans="67:67">
      <c r="BO35044" s="87" t="str">
        <f t="shared" si="547"/>
        <v>0</v>
      </c>
    </row>
    <row r="35045" spans="67:67">
      <c r="BO35045" s="87" t="str">
        <f t="shared" si="547"/>
        <v>0</v>
      </c>
    </row>
    <row r="35046" spans="67:67">
      <c r="BO35046" s="87" t="str">
        <f t="shared" si="547"/>
        <v>0</v>
      </c>
    </row>
    <row r="35047" spans="67:67">
      <c r="BO35047" s="87" t="str">
        <f t="shared" si="547"/>
        <v>0</v>
      </c>
    </row>
    <row r="35048" spans="67:67">
      <c r="BO35048" s="87" t="str">
        <f t="shared" si="547"/>
        <v>0</v>
      </c>
    </row>
    <row r="35049" spans="67:67">
      <c r="BO35049" s="87" t="str">
        <f t="shared" si="547"/>
        <v>0</v>
      </c>
    </row>
    <row r="35050" spans="67:67">
      <c r="BO35050" s="87" t="str">
        <f t="shared" si="547"/>
        <v>0</v>
      </c>
    </row>
    <row r="35051" spans="67:67">
      <c r="BO35051" s="87" t="str">
        <f t="shared" si="547"/>
        <v>0</v>
      </c>
    </row>
    <row r="35052" spans="67:67">
      <c r="BO35052" s="87" t="str">
        <f t="shared" si="547"/>
        <v>0</v>
      </c>
    </row>
    <row r="35053" spans="67:67">
      <c r="BO35053" s="87" t="str">
        <f t="shared" si="547"/>
        <v>0</v>
      </c>
    </row>
    <row r="35054" spans="67:67">
      <c r="BO35054" s="87" t="str">
        <f t="shared" si="547"/>
        <v>0</v>
      </c>
    </row>
    <row r="35055" spans="67:67">
      <c r="BO35055" s="87" t="str">
        <f t="shared" si="547"/>
        <v>0</v>
      </c>
    </row>
    <row r="35056" spans="67:67">
      <c r="BO35056" s="87" t="str">
        <f t="shared" si="547"/>
        <v>0</v>
      </c>
    </row>
    <row r="35057" spans="67:67">
      <c r="BO35057" s="87" t="str">
        <f t="shared" si="547"/>
        <v>0</v>
      </c>
    </row>
    <row r="35058" spans="67:67">
      <c r="BO35058" s="87" t="str">
        <f t="shared" si="547"/>
        <v>0</v>
      </c>
    </row>
    <row r="35059" spans="67:67">
      <c r="BO35059" s="87" t="str">
        <f t="shared" si="547"/>
        <v>0</v>
      </c>
    </row>
    <row r="35060" spans="67:67">
      <c r="BO35060" s="87" t="str">
        <f t="shared" si="547"/>
        <v>0</v>
      </c>
    </row>
    <row r="35061" spans="67:67">
      <c r="BO35061" s="87" t="str">
        <f t="shared" si="547"/>
        <v>0</v>
      </c>
    </row>
    <row r="35062" spans="67:67">
      <c r="BO35062" s="87" t="str">
        <f t="shared" si="547"/>
        <v>0</v>
      </c>
    </row>
    <row r="35063" spans="67:67">
      <c r="BO35063" s="87" t="str">
        <f t="shared" si="547"/>
        <v>0</v>
      </c>
    </row>
    <row r="35064" spans="67:67">
      <c r="BO35064" s="87" t="str">
        <f t="shared" si="547"/>
        <v>0</v>
      </c>
    </row>
    <row r="35065" spans="67:67">
      <c r="BO35065" s="87" t="str">
        <f t="shared" si="547"/>
        <v>0</v>
      </c>
    </row>
    <row r="35066" spans="67:67">
      <c r="BO35066" s="87" t="str">
        <f t="shared" si="547"/>
        <v>0</v>
      </c>
    </row>
    <row r="35067" spans="67:67">
      <c r="BO35067" s="87" t="str">
        <f t="shared" si="547"/>
        <v>0</v>
      </c>
    </row>
    <row r="35068" spans="67:67">
      <c r="BO35068" s="87" t="str">
        <f t="shared" si="547"/>
        <v>0</v>
      </c>
    </row>
    <row r="35069" spans="67:67">
      <c r="BO35069" s="87" t="str">
        <f t="shared" si="547"/>
        <v>0</v>
      </c>
    </row>
    <row r="35070" spans="67:67">
      <c r="BO35070" s="87" t="str">
        <f t="shared" si="547"/>
        <v>0</v>
      </c>
    </row>
    <row r="35071" spans="67:67">
      <c r="BO35071" s="87" t="str">
        <f t="shared" si="547"/>
        <v>0</v>
      </c>
    </row>
    <row r="35072" spans="67:67">
      <c r="BO35072" s="87" t="str">
        <f t="shared" si="547"/>
        <v>0</v>
      </c>
    </row>
    <row r="35073" spans="67:67">
      <c r="BO35073" s="87" t="str">
        <f t="shared" si="547"/>
        <v>0</v>
      </c>
    </row>
    <row r="35074" spans="67:67">
      <c r="BO35074" s="87" t="str">
        <f t="shared" si="547"/>
        <v>0</v>
      </c>
    </row>
    <row r="35075" spans="67:67">
      <c r="BO35075" s="87" t="str">
        <f t="shared" si="547"/>
        <v>0</v>
      </c>
    </row>
    <row r="35076" spans="67:67">
      <c r="BO35076" s="87" t="str">
        <f t="shared" si="547"/>
        <v>0</v>
      </c>
    </row>
    <row r="35077" spans="67:67">
      <c r="BO35077" s="87" t="str">
        <f t="shared" si="547"/>
        <v>0</v>
      </c>
    </row>
    <row r="35078" spans="67:67">
      <c r="BO35078" s="87" t="str">
        <f t="shared" ref="BO35078:BO35141" si="548">IF(AND(BI35078&lt;&gt;"",BM35078&lt;&gt;"",BE35078&lt;&gt;"",BF35078&lt;&gt;"",BG35078&lt;&gt;""),(1000*9.81*BI35078*0.001*BM35078)/(BE35078*BF35078*BG35078),"0")</f>
        <v>0</v>
      </c>
    </row>
    <row r="35079" spans="67:67">
      <c r="BO35079" s="87" t="str">
        <f t="shared" si="548"/>
        <v>0</v>
      </c>
    </row>
    <row r="35080" spans="67:67">
      <c r="BO35080" s="87" t="str">
        <f t="shared" si="548"/>
        <v>0</v>
      </c>
    </row>
    <row r="35081" spans="67:67">
      <c r="BO35081" s="87" t="str">
        <f t="shared" si="548"/>
        <v>0</v>
      </c>
    </row>
    <row r="35082" spans="67:67">
      <c r="BO35082" s="87" t="str">
        <f t="shared" si="548"/>
        <v>0</v>
      </c>
    </row>
    <row r="35083" spans="67:67">
      <c r="BO35083" s="87" t="str">
        <f t="shared" si="548"/>
        <v>0</v>
      </c>
    </row>
    <row r="35084" spans="67:67">
      <c r="BO35084" s="87" t="str">
        <f t="shared" si="548"/>
        <v>0</v>
      </c>
    </row>
    <row r="35085" spans="67:67">
      <c r="BO35085" s="87" t="str">
        <f t="shared" si="548"/>
        <v>0</v>
      </c>
    </row>
    <row r="35086" spans="67:67">
      <c r="BO35086" s="87" t="str">
        <f t="shared" si="548"/>
        <v>0</v>
      </c>
    </row>
    <row r="35087" spans="67:67">
      <c r="BO35087" s="87" t="str">
        <f t="shared" si="548"/>
        <v>0</v>
      </c>
    </row>
    <row r="35088" spans="67:67">
      <c r="BO35088" s="87" t="str">
        <f t="shared" si="548"/>
        <v>0</v>
      </c>
    </row>
    <row r="35089" spans="67:67">
      <c r="BO35089" s="87" t="str">
        <f t="shared" si="548"/>
        <v>0</v>
      </c>
    </row>
    <row r="35090" spans="67:67">
      <c r="BO35090" s="87" t="str">
        <f t="shared" si="548"/>
        <v>0</v>
      </c>
    </row>
    <row r="35091" spans="67:67">
      <c r="BO35091" s="87" t="str">
        <f t="shared" si="548"/>
        <v>0</v>
      </c>
    </row>
    <row r="35092" spans="67:67">
      <c r="BO35092" s="87" t="str">
        <f t="shared" si="548"/>
        <v>0</v>
      </c>
    </row>
    <row r="35093" spans="67:67">
      <c r="BO35093" s="87" t="str">
        <f t="shared" si="548"/>
        <v>0</v>
      </c>
    </row>
    <row r="35094" spans="67:67">
      <c r="BO35094" s="87" t="str">
        <f t="shared" si="548"/>
        <v>0</v>
      </c>
    </row>
    <row r="35095" spans="67:67">
      <c r="BO35095" s="87" t="str">
        <f t="shared" si="548"/>
        <v>0</v>
      </c>
    </row>
    <row r="35096" spans="67:67">
      <c r="BO35096" s="87" t="str">
        <f t="shared" si="548"/>
        <v>0</v>
      </c>
    </row>
    <row r="35097" spans="67:67">
      <c r="BO35097" s="87" t="str">
        <f t="shared" si="548"/>
        <v>0</v>
      </c>
    </row>
    <row r="35098" spans="67:67">
      <c r="BO35098" s="87" t="str">
        <f t="shared" si="548"/>
        <v>0</v>
      </c>
    </row>
    <row r="35099" spans="67:67">
      <c r="BO35099" s="87" t="str">
        <f t="shared" si="548"/>
        <v>0</v>
      </c>
    </row>
    <row r="35100" spans="67:67">
      <c r="BO35100" s="87" t="str">
        <f t="shared" si="548"/>
        <v>0</v>
      </c>
    </row>
    <row r="35101" spans="67:67">
      <c r="BO35101" s="87" t="str">
        <f t="shared" si="548"/>
        <v>0</v>
      </c>
    </row>
    <row r="35102" spans="67:67">
      <c r="BO35102" s="87" t="str">
        <f t="shared" si="548"/>
        <v>0</v>
      </c>
    </row>
    <row r="35103" spans="67:67">
      <c r="BO35103" s="87" t="str">
        <f t="shared" si="548"/>
        <v>0</v>
      </c>
    </row>
    <row r="35104" spans="67:67">
      <c r="BO35104" s="87" t="str">
        <f t="shared" si="548"/>
        <v>0</v>
      </c>
    </row>
    <row r="35105" spans="67:67">
      <c r="BO35105" s="87" t="str">
        <f t="shared" si="548"/>
        <v>0</v>
      </c>
    </row>
    <row r="35106" spans="67:67">
      <c r="BO35106" s="87" t="str">
        <f t="shared" si="548"/>
        <v>0</v>
      </c>
    </row>
    <row r="35107" spans="67:67">
      <c r="BO35107" s="87" t="str">
        <f t="shared" si="548"/>
        <v>0</v>
      </c>
    </row>
    <row r="35108" spans="67:67">
      <c r="BO35108" s="87" t="str">
        <f t="shared" si="548"/>
        <v>0</v>
      </c>
    </row>
    <row r="35109" spans="67:67">
      <c r="BO35109" s="87" t="str">
        <f t="shared" si="548"/>
        <v>0</v>
      </c>
    </row>
    <row r="35110" spans="67:67">
      <c r="BO35110" s="87" t="str">
        <f t="shared" si="548"/>
        <v>0</v>
      </c>
    </row>
    <row r="35111" spans="67:67">
      <c r="BO35111" s="87" t="str">
        <f t="shared" si="548"/>
        <v>0</v>
      </c>
    </row>
    <row r="35112" spans="67:67">
      <c r="BO35112" s="87" t="str">
        <f t="shared" si="548"/>
        <v>0</v>
      </c>
    </row>
    <row r="35113" spans="67:67">
      <c r="BO35113" s="87" t="str">
        <f t="shared" si="548"/>
        <v>0</v>
      </c>
    </row>
    <row r="35114" spans="67:67">
      <c r="BO35114" s="87" t="str">
        <f t="shared" si="548"/>
        <v>0</v>
      </c>
    </row>
    <row r="35115" spans="67:67">
      <c r="BO35115" s="87" t="str">
        <f t="shared" si="548"/>
        <v>0</v>
      </c>
    </row>
    <row r="35116" spans="67:67">
      <c r="BO35116" s="87" t="str">
        <f t="shared" si="548"/>
        <v>0</v>
      </c>
    </row>
    <row r="35117" spans="67:67">
      <c r="BO35117" s="87" t="str">
        <f t="shared" si="548"/>
        <v>0</v>
      </c>
    </row>
    <row r="35118" spans="67:67">
      <c r="BO35118" s="87" t="str">
        <f t="shared" si="548"/>
        <v>0</v>
      </c>
    </row>
    <row r="35119" spans="67:67">
      <c r="BO35119" s="87" t="str">
        <f t="shared" si="548"/>
        <v>0</v>
      </c>
    </row>
    <row r="35120" spans="67:67">
      <c r="BO35120" s="87" t="str">
        <f t="shared" si="548"/>
        <v>0</v>
      </c>
    </row>
    <row r="35121" spans="67:67">
      <c r="BO35121" s="87" t="str">
        <f t="shared" si="548"/>
        <v>0</v>
      </c>
    </row>
    <row r="35122" spans="67:67">
      <c r="BO35122" s="87" t="str">
        <f t="shared" si="548"/>
        <v>0</v>
      </c>
    </row>
    <row r="35123" spans="67:67">
      <c r="BO35123" s="87" t="str">
        <f t="shared" si="548"/>
        <v>0</v>
      </c>
    </row>
    <row r="35124" spans="67:67">
      <c r="BO35124" s="87" t="str">
        <f t="shared" si="548"/>
        <v>0</v>
      </c>
    </row>
    <row r="35125" spans="67:67">
      <c r="BO35125" s="87" t="str">
        <f t="shared" si="548"/>
        <v>0</v>
      </c>
    </row>
    <row r="35126" spans="67:67">
      <c r="BO35126" s="87" t="str">
        <f t="shared" si="548"/>
        <v>0</v>
      </c>
    </row>
    <row r="35127" spans="67:67">
      <c r="BO35127" s="87" t="str">
        <f t="shared" si="548"/>
        <v>0</v>
      </c>
    </row>
    <row r="35128" spans="67:67">
      <c r="BO35128" s="87" t="str">
        <f t="shared" si="548"/>
        <v>0</v>
      </c>
    </row>
    <row r="35129" spans="67:67">
      <c r="BO35129" s="87" t="str">
        <f t="shared" si="548"/>
        <v>0</v>
      </c>
    </row>
    <row r="35130" spans="67:67">
      <c r="BO35130" s="87" t="str">
        <f t="shared" si="548"/>
        <v>0</v>
      </c>
    </row>
    <row r="35131" spans="67:67">
      <c r="BO35131" s="87" t="str">
        <f t="shared" si="548"/>
        <v>0</v>
      </c>
    </row>
    <row r="35132" spans="67:67">
      <c r="BO35132" s="87" t="str">
        <f t="shared" si="548"/>
        <v>0</v>
      </c>
    </row>
    <row r="35133" spans="67:67">
      <c r="BO35133" s="87" t="str">
        <f t="shared" si="548"/>
        <v>0</v>
      </c>
    </row>
    <row r="35134" spans="67:67">
      <c r="BO35134" s="87" t="str">
        <f t="shared" si="548"/>
        <v>0</v>
      </c>
    </row>
    <row r="35135" spans="67:67">
      <c r="BO35135" s="87" t="str">
        <f t="shared" si="548"/>
        <v>0</v>
      </c>
    </row>
    <row r="35136" spans="67:67">
      <c r="BO35136" s="87" t="str">
        <f t="shared" si="548"/>
        <v>0</v>
      </c>
    </row>
    <row r="35137" spans="67:67">
      <c r="BO35137" s="87" t="str">
        <f t="shared" si="548"/>
        <v>0</v>
      </c>
    </row>
    <row r="35138" spans="67:67">
      <c r="BO35138" s="87" t="str">
        <f t="shared" si="548"/>
        <v>0</v>
      </c>
    </row>
    <row r="35139" spans="67:67">
      <c r="BO35139" s="87" t="str">
        <f t="shared" si="548"/>
        <v>0</v>
      </c>
    </row>
    <row r="35140" spans="67:67">
      <c r="BO35140" s="87" t="str">
        <f t="shared" si="548"/>
        <v>0</v>
      </c>
    </row>
    <row r="35141" spans="67:67">
      <c r="BO35141" s="87" t="str">
        <f t="shared" si="548"/>
        <v>0</v>
      </c>
    </row>
    <row r="35142" spans="67:67">
      <c r="BO35142" s="87" t="str">
        <f t="shared" ref="BO35142:BO35205" si="549">IF(AND(BI35142&lt;&gt;"",BM35142&lt;&gt;"",BE35142&lt;&gt;"",BF35142&lt;&gt;"",BG35142&lt;&gt;""),(1000*9.81*BI35142*0.001*BM35142)/(BE35142*BF35142*BG35142),"0")</f>
        <v>0</v>
      </c>
    </row>
    <row r="35143" spans="67:67">
      <c r="BO35143" s="87" t="str">
        <f t="shared" si="549"/>
        <v>0</v>
      </c>
    </row>
    <row r="35144" spans="67:67">
      <c r="BO35144" s="87" t="str">
        <f t="shared" si="549"/>
        <v>0</v>
      </c>
    </row>
    <row r="35145" spans="67:67">
      <c r="BO35145" s="87" t="str">
        <f t="shared" si="549"/>
        <v>0</v>
      </c>
    </row>
    <row r="35146" spans="67:67">
      <c r="BO35146" s="87" t="str">
        <f t="shared" si="549"/>
        <v>0</v>
      </c>
    </row>
    <row r="35147" spans="67:67">
      <c r="BO35147" s="87" t="str">
        <f t="shared" si="549"/>
        <v>0</v>
      </c>
    </row>
    <row r="35148" spans="67:67">
      <c r="BO35148" s="87" t="str">
        <f t="shared" si="549"/>
        <v>0</v>
      </c>
    </row>
    <row r="35149" spans="67:67">
      <c r="BO35149" s="87" t="str">
        <f t="shared" si="549"/>
        <v>0</v>
      </c>
    </row>
    <row r="35150" spans="67:67">
      <c r="BO35150" s="87" t="str">
        <f t="shared" si="549"/>
        <v>0</v>
      </c>
    </row>
    <row r="35151" spans="67:67">
      <c r="BO35151" s="87" t="str">
        <f t="shared" si="549"/>
        <v>0</v>
      </c>
    </row>
    <row r="35152" spans="67:67">
      <c r="BO35152" s="87" t="str">
        <f t="shared" si="549"/>
        <v>0</v>
      </c>
    </row>
    <row r="35153" spans="67:67">
      <c r="BO35153" s="87" t="str">
        <f t="shared" si="549"/>
        <v>0</v>
      </c>
    </row>
    <row r="35154" spans="67:67">
      <c r="BO35154" s="87" t="str">
        <f t="shared" si="549"/>
        <v>0</v>
      </c>
    </row>
    <row r="35155" spans="67:67">
      <c r="BO35155" s="87" t="str">
        <f t="shared" si="549"/>
        <v>0</v>
      </c>
    </row>
    <row r="35156" spans="67:67">
      <c r="BO35156" s="87" t="str">
        <f t="shared" si="549"/>
        <v>0</v>
      </c>
    </row>
    <row r="35157" spans="67:67">
      <c r="BO35157" s="87" t="str">
        <f t="shared" si="549"/>
        <v>0</v>
      </c>
    </row>
    <row r="35158" spans="67:67">
      <c r="BO35158" s="87" t="str">
        <f t="shared" si="549"/>
        <v>0</v>
      </c>
    </row>
    <row r="35159" spans="67:67">
      <c r="BO35159" s="87" t="str">
        <f t="shared" si="549"/>
        <v>0</v>
      </c>
    </row>
    <row r="35160" spans="67:67">
      <c r="BO35160" s="87" t="str">
        <f t="shared" si="549"/>
        <v>0</v>
      </c>
    </row>
    <row r="35161" spans="67:67">
      <c r="BO35161" s="87" t="str">
        <f t="shared" si="549"/>
        <v>0</v>
      </c>
    </row>
    <row r="35162" spans="67:67">
      <c r="BO35162" s="87" t="str">
        <f t="shared" si="549"/>
        <v>0</v>
      </c>
    </row>
    <row r="35163" spans="67:67">
      <c r="BO35163" s="87" t="str">
        <f t="shared" si="549"/>
        <v>0</v>
      </c>
    </row>
    <row r="35164" spans="67:67">
      <c r="BO35164" s="87" t="str">
        <f t="shared" si="549"/>
        <v>0</v>
      </c>
    </row>
    <row r="35165" spans="67:67">
      <c r="BO35165" s="87" t="str">
        <f t="shared" si="549"/>
        <v>0</v>
      </c>
    </row>
    <row r="35166" spans="67:67">
      <c r="BO35166" s="87" t="str">
        <f t="shared" si="549"/>
        <v>0</v>
      </c>
    </row>
    <row r="35167" spans="67:67">
      <c r="BO35167" s="87" t="str">
        <f t="shared" si="549"/>
        <v>0</v>
      </c>
    </row>
    <row r="35168" spans="67:67">
      <c r="BO35168" s="87" t="str">
        <f t="shared" si="549"/>
        <v>0</v>
      </c>
    </row>
    <row r="35169" spans="67:67">
      <c r="BO35169" s="87" t="str">
        <f t="shared" si="549"/>
        <v>0</v>
      </c>
    </row>
    <row r="35170" spans="67:67">
      <c r="BO35170" s="87" t="str">
        <f t="shared" si="549"/>
        <v>0</v>
      </c>
    </row>
    <row r="35171" spans="67:67">
      <c r="BO35171" s="87" t="str">
        <f t="shared" si="549"/>
        <v>0</v>
      </c>
    </row>
    <row r="35172" spans="67:67">
      <c r="BO35172" s="87" t="str">
        <f t="shared" si="549"/>
        <v>0</v>
      </c>
    </row>
    <row r="35173" spans="67:67">
      <c r="BO35173" s="87" t="str">
        <f t="shared" si="549"/>
        <v>0</v>
      </c>
    </row>
    <row r="35174" spans="67:67">
      <c r="BO35174" s="87" t="str">
        <f t="shared" si="549"/>
        <v>0</v>
      </c>
    </row>
    <row r="35175" spans="67:67">
      <c r="BO35175" s="87" t="str">
        <f t="shared" si="549"/>
        <v>0</v>
      </c>
    </row>
    <row r="35176" spans="67:67">
      <c r="BO35176" s="87" t="str">
        <f t="shared" si="549"/>
        <v>0</v>
      </c>
    </row>
    <row r="35177" spans="67:67">
      <c r="BO35177" s="87" t="str">
        <f t="shared" si="549"/>
        <v>0</v>
      </c>
    </row>
    <row r="35178" spans="67:67">
      <c r="BO35178" s="87" t="str">
        <f t="shared" si="549"/>
        <v>0</v>
      </c>
    </row>
    <row r="35179" spans="67:67">
      <c r="BO35179" s="87" t="str">
        <f t="shared" si="549"/>
        <v>0</v>
      </c>
    </row>
    <row r="35180" spans="67:67">
      <c r="BO35180" s="87" t="str">
        <f t="shared" si="549"/>
        <v>0</v>
      </c>
    </row>
    <row r="35181" spans="67:67">
      <c r="BO35181" s="87" t="str">
        <f t="shared" si="549"/>
        <v>0</v>
      </c>
    </row>
    <row r="35182" spans="67:67">
      <c r="BO35182" s="87" t="str">
        <f t="shared" si="549"/>
        <v>0</v>
      </c>
    </row>
    <row r="35183" spans="67:67">
      <c r="BO35183" s="87" t="str">
        <f t="shared" si="549"/>
        <v>0</v>
      </c>
    </row>
    <row r="35184" spans="67:67">
      <c r="BO35184" s="87" t="str">
        <f t="shared" si="549"/>
        <v>0</v>
      </c>
    </row>
    <row r="35185" spans="67:67">
      <c r="BO35185" s="87" t="str">
        <f t="shared" si="549"/>
        <v>0</v>
      </c>
    </row>
    <row r="35186" spans="67:67">
      <c r="BO35186" s="87" t="str">
        <f t="shared" si="549"/>
        <v>0</v>
      </c>
    </row>
    <row r="35187" spans="67:67">
      <c r="BO35187" s="87" t="str">
        <f t="shared" si="549"/>
        <v>0</v>
      </c>
    </row>
    <row r="35188" spans="67:67">
      <c r="BO35188" s="87" t="str">
        <f t="shared" si="549"/>
        <v>0</v>
      </c>
    </row>
    <row r="35189" spans="67:67">
      <c r="BO35189" s="87" t="str">
        <f t="shared" si="549"/>
        <v>0</v>
      </c>
    </row>
    <row r="35190" spans="67:67">
      <c r="BO35190" s="87" t="str">
        <f t="shared" si="549"/>
        <v>0</v>
      </c>
    </row>
    <row r="35191" spans="67:67">
      <c r="BO35191" s="87" t="str">
        <f t="shared" si="549"/>
        <v>0</v>
      </c>
    </row>
    <row r="35192" spans="67:67">
      <c r="BO35192" s="87" t="str">
        <f t="shared" si="549"/>
        <v>0</v>
      </c>
    </row>
    <row r="35193" spans="67:67">
      <c r="BO35193" s="87" t="str">
        <f t="shared" si="549"/>
        <v>0</v>
      </c>
    </row>
    <row r="35194" spans="67:67">
      <c r="BO35194" s="87" t="str">
        <f t="shared" si="549"/>
        <v>0</v>
      </c>
    </row>
    <row r="35195" spans="67:67">
      <c r="BO35195" s="87" t="str">
        <f t="shared" si="549"/>
        <v>0</v>
      </c>
    </row>
    <row r="35196" spans="67:67">
      <c r="BO35196" s="87" t="str">
        <f t="shared" si="549"/>
        <v>0</v>
      </c>
    </row>
    <row r="35197" spans="67:67">
      <c r="BO35197" s="87" t="str">
        <f t="shared" si="549"/>
        <v>0</v>
      </c>
    </row>
    <row r="35198" spans="67:67">
      <c r="BO35198" s="87" t="str">
        <f t="shared" si="549"/>
        <v>0</v>
      </c>
    </row>
    <row r="35199" spans="67:67">
      <c r="BO35199" s="87" t="str">
        <f t="shared" si="549"/>
        <v>0</v>
      </c>
    </row>
    <row r="35200" spans="67:67">
      <c r="BO35200" s="87" t="str">
        <f t="shared" si="549"/>
        <v>0</v>
      </c>
    </row>
    <row r="35201" spans="67:67">
      <c r="BO35201" s="87" t="str">
        <f t="shared" si="549"/>
        <v>0</v>
      </c>
    </row>
    <row r="35202" spans="67:67">
      <c r="BO35202" s="87" t="str">
        <f t="shared" si="549"/>
        <v>0</v>
      </c>
    </row>
    <row r="35203" spans="67:67">
      <c r="BO35203" s="87" t="str">
        <f t="shared" si="549"/>
        <v>0</v>
      </c>
    </row>
    <row r="35204" spans="67:67">
      <c r="BO35204" s="87" t="str">
        <f t="shared" si="549"/>
        <v>0</v>
      </c>
    </row>
    <row r="35205" spans="67:67">
      <c r="BO35205" s="87" t="str">
        <f t="shared" si="549"/>
        <v>0</v>
      </c>
    </row>
    <row r="35206" spans="67:67">
      <c r="BO35206" s="87" t="str">
        <f t="shared" ref="BO35206:BO35269" si="550">IF(AND(BI35206&lt;&gt;"",BM35206&lt;&gt;"",BE35206&lt;&gt;"",BF35206&lt;&gt;"",BG35206&lt;&gt;""),(1000*9.81*BI35206*0.001*BM35206)/(BE35206*BF35206*BG35206),"0")</f>
        <v>0</v>
      </c>
    </row>
    <row r="35207" spans="67:67">
      <c r="BO35207" s="87" t="str">
        <f t="shared" si="550"/>
        <v>0</v>
      </c>
    </row>
    <row r="35208" spans="67:67">
      <c r="BO35208" s="87" t="str">
        <f t="shared" si="550"/>
        <v>0</v>
      </c>
    </row>
    <row r="35209" spans="67:67">
      <c r="BO35209" s="87" t="str">
        <f t="shared" si="550"/>
        <v>0</v>
      </c>
    </row>
    <row r="35210" spans="67:67">
      <c r="BO35210" s="87" t="str">
        <f t="shared" si="550"/>
        <v>0</v>
      </c>
    </row>
    <row r="35211" spans="67:67">
      <c r="BO35211" s="87" t="str">
        <f t="shared" si="550"/>
        <v>0</v>
      </c>
    </row>
    <row r="35212" spans="67:67">
      <c r="BO35212" s="87" t="str">
        <f t="shared" si="550"/>
        <v>0</v>
      </c>
    </row>
    <row r="35213" spans="67:67">
      <c r="BO35213" s="87" t="str">
        <f t="shared" si="550"/>
        <v>0</v>
      </c>
    </row>
    <row r="35214" spans="67:67">
      <c r="BO35214" s="87" t="str">
        <f t="shared" si="550"/>
        <v>0</v>
      </c>
    </row>
    <row r="35215" spans="67:67">
      <c r="BO35215" s="87" t="str">
        <f t="shared" si="550"/>
        <v>0</v>
      </c>
    </row>
    <row r="35216" spans="67:67">
      <c r="BO35216" s="87" t="str">
        <f t="shared" si="550"/>
        <v>0</v>
      </c>
    </row>
    <row r="35217" spans="67:67">
      <c r="BO35217" s="87" t="str">
        <f t="shared" si="550"/>
        <v>0</v>
      </c>
    </row>
    <row r="35218" spans="67:67">
      <c r="BO35218" s="87" t="str">
        <f t="shared" si="550"/>
        <v>0</v>
      </c>
    </row>
    <row r="35219" spans="67:67">
      <c r="BO35219" s="87" t="str">
        <f t="shared" si="550"/>
        <v>0</v>
      </c>
    </row>
    <row r="35220" spans="67:67">
      <c r="BO35220" s="87" t="str">
        <f t="shared" si="550"/>
        <v>0</v>
      </c>
    </row>
    <row r="35221" spans="67:67">
      <c r="BO35221" s="87" t="str">
        <f t="shared" si="550"/>
        <v>0</v>
      </c>
    </row>
    <row r="35222" spans="67:67">
      <c r="BO35222" s="87" t="str">
        <f t="shared" si="550"/>
        <v>0</v>
      </c>
    </row>
    <row r="35223" spans="67:67">
      <c r="BO35223" s="87" t="str">
        <f t="shared" si="550"/>
        <v>0</v>
      </c>
    </row>
    <row r="35224" spans="67:67">
      <c r="BO35224" s="87" t="str">
        <f t="shared" si="550"/>
        <v>0</v>
      </c>
    </row>
    <row r="35225" spans="67:67">
      <c r="BO35225" s="87" t="str">
        <f t="shared" si="550"/>
        <v>0</v>
      </c>
    </row>
    <row r="35226" spans="67:67">
      <c r="BO35226" s="87" t="str">
        <f t="shared" si="550"/>
        <v>0</v>
      </c>
    </row>
    <row r="35227" spans="67:67">
      <c r="BO35227" s="87" t="str">
        <f t="shared" si="550"/>
        <v>0</v>
      </c>
    </row>
    <row r="35228" spans="67:67">
      <c r="BO35228" s="87" t="str">
        <f t="shared" si="550"/>
        <v>0</v>
      </c>
    </row>
    <row r="35229" spans="67:67">
      <c r="BO35229" s="87" t="str">
        <f t="shared" si="550"/>
        <v>0</v>
      </c>
    </row>
    <row r="35230" spans="67:67">
      <c r="BO35230" s="87" t="str">
        <f t="shared" si="550"/>
        <v>0</v>
      </c>
    </row>
    <row r="35231" spans="67:67">
      <c r="BO35231" s="87" t="str">
        <f t="shared" si="550"/>
        <v>0</v>
      </c>
    </row>
    <row r="35232" spans="67:67">
      <c r="BO35232" s="87" t="str">
        <f t="shared" si="550"/>
        <v>0</v>
      </c>
    </row>
    <row r="35233" spans="67:67">
      <c r="BO35233" s="87" t="str">
        <f t="shared" si="550"/>
        <v>0</v>
      </c>
    </row>
    <row r="35234" spans="67:67">
      <c r="BO35234" s="87" t="str">
        <f t="shared" si="550"/>
        <v>0</v>
      </c>
    </row>
    <row r="35235" spans="67:67">
      <c r="BO35235" s="87" t="str">
        <f t="shared" si="550"/>
        <v>0</v>
      </c>
    </row>
    <row r="35236" spans="67:67">
      <c r="BO35236" s="87" t="str">
        <f t="shared" si="550"/>
        <v>0</v>
      </c>
    </row>
    <row r="35237" spans="67:67">
      <c r="BO35237" s="87" t="str">
        <f t="shared" si="550"/>
        <v>0</v>
      </c>
    </row>
    <row r="35238" spans="67:67">
      <c r="BO35238" s="87" t="str">
        <f t="shared" si="550"/>
        <v>0</v>
      </c>
    </row>
    <row r="35239" spans="67:67">
      <c r="BO35239" s="87" t="str">
        <f t="shared" si="550"/>
        <v>0</v>
      </c>
    </row>
    <row r="35240" spans="67:67">
      <c r="BO35240" s="87" t="str">
        <f t="shared" si="550"/>
        <v>0</v>
      </c>
    </row>
    <row r="35241" spans="67:67">
      <c r="BO35241" s="87" t="str">
        <f t="shared" si="550"/>
        <v>0</v>
      </c>
    </row>
    <row r="35242" spans="67:67">
      <c r="BO35242" s="87" t="str">
        <f t="shared" si="550"/>
        <v>0</v>
      </c>
    </row>
    <row r="35243" spans="67:67">
      <c r="BO35243" s="87" t="str">
        <f t="shared" si="550"/>
        <v>0</v>
      </c>
    </row>
    <row r="35244" spans="67:67">
      <c r="BO35244" s="87" t="str">
        <f t="shared" si="550"/>
        <v>0</v>
      </c>
    </row>
    <row r="35245" spans="67:67">
      <c r="BO35245" s="87" t="str">
        <f t="shared" si="550"/>
        <v>0</v>
      </c>
    </row>
    <row r="35246" spans="67:67">
      <c r="BO35246" s="87" t="str">
        <f t="shared" si="550"/>
        <v>0</v>
      </c>
    </row>
    <row r="35247" spans="67:67">
      <c r="BO35247" s="87" t="str">
        <f t="shared" si="550"/>
        <v>0</v>
      </c>
    </row>
    <row r="35248" spans="67:67">
      <c r="BO35248" s="87" t="str">
        <f t="shared" si="550"/>
        <v>0</v>
      </c>
    </row>
    <row r="35249" spans="67:67">
      <c r="BO35249" s="87" t="str">
        <f t="shared" si="550"/>
        <v>0</v>
      </c>
    </row>
    <row r="35250" spans="67:67">
      <c r="BO35250" s="87" t="str">
        <f t="shared" si="550"/>
        <v>0</v>
      </c>
    </row>
    <row r="35251" spans="67:67">
      <c r="BO35251" s="87" t="str">
        <f t="shared" si="550"/>
        <v>0</v>
      </c>
    </row>
    <row r="35252" spans="67:67">
      <c r="BO35252" s="87" t="str">
        <f t="shared" si="550"/>
        <v>0</v>
      </c>
    </row>
    <row r="35253" spans="67:67">
      <c r="BO35253" s="87" t="str">
        <f t="shared" si="550"/>
        <v>0</v>
      </c>
    </row>
    <row r="35254" spans="67:67">
      <c r="BO35254" s="87" t="str">
        <f t="shared" si="550"/>
        <v>0</v>
      </c>
    </row>
    <row r="35255" spans="67:67">
      <c r="BO35255" s="87" t="str">
        <f t="shared" si="550"/>
        <v>0</v>
      </c>
    </row>
    <row r="35256" spans="67:67">
      <c r="BO35256" s="87" t="str">
        <f t="shared" si="550"/>
        <v>0</v>
      </c>
    </row>
    <row r="35257" spans="67:67">
      <c r="BO35257" s="87" t="str">
        <f t="shared" si="550"/>
        <v>0</v>
      </c>
    </row>
    <row r="35258" spans="67:67">
      <c r="BO35258" s="87" t="str">
        <f t="shared" si="550"/>
        <v>0</v>
      </c>
    </row>
    <row r="35259" spans="67:67">
      <c r="BO35259" s="87" t="str">
        <f t="shared" si="550"/>
        <v>0</v>
      </c>
    </row>
    <row r="35260" spans="67:67">
      <c r="BO35260" s="87" t="str">
        <f t="shared" si="550"/>
        <v>0</v>
      </c>
    </row>
    <row r="35261" spans="67:67">
      <c r="BO35261" s="87" t="str">
        <f t="shared" si="550"/>
        <v>0</v>
      </c>
    </row>
    <row r="35262" spans="67:67">
      <c r="BO35262" s="87" t="str">
        <f t="shared" si="550"/>
        <v>0</v>
      </c>
    </row>
    <row r="35263" spans="67:67">
      <c r="BO35263" s="87" t="str">
        <f t="shared" si="550"/>
        <v>0</v>
      </c>
    </row>
    <row r="35264" spans="67:67">
      <c r="BO35264" s="87" t="str">
        <f t="shared" si="550"/>
        <v>0</v>
      </c>
    </row>
    <row r="35265" spans="67:67">
      <c r="BO35265" s="87" t="str">
        <f t="shared" si="550"/>
        <v>0</v>
      </c>
    </row>
    <row r="35266" spans="67:67">
      <c r="BO35266" s="87" t="str">
        <f t="shared" si="550"/>
        <v>0</v>
      </c>
    </row>
    <row r="35267" spans="67:67">
      <c r="BO35267" s="87" t="str">
        <f t="shared" si="550"/>
        <v>0</v>
      </c>
    </row>
    <row r="35268" spans="67:67">
      <c r="BO35268" s="87" t="str">
        <f t="shared" si="550"/>
        <v>0</v>
      </c>
    </row>
    <row r="35269" spans="67:67">
      <c r="BO35269" s="87" t="str">
        <f t="shared" si="550"/>
        <v>0</v>
      </c>
    </row>
    <row r="35270" spans="67:67">
      <c r="BO35270" s="87" t="str">
        <f t="shared" ref="BO35270:BO35333" si="551">IF(AND(BI35270&lt;&gt;"",BM35270&lt;&gt;"",BE35270&lt;&gt;"",BF35270&lt;&gt;"",BG35270&lt;&gt;""),(1000*9.81*BI35270*0.001*BM35270)/(BE35270*BF35270*BG35270),"0")</f>
        <v>0</v>
      </c>
    </row>
    <row r="35271" spans="67:67">
      <c r="BO35271" s="87" t="str">
        <f t="shared" si="551"/>
        <v>0</v>
      </c>
    </row>
    <row r="35272" spans="67:67">
      <c r="BO35272" s="87" t="str">
        <f t="shared" si="551"/>
        <v>0</v>
      </c>
    </row>
    <row r="35273" spans="67:67">
      <c r="BO35273" s="87" t="str">
        <f t="shared" si="551"/>
        <v>0</v>
      </c>
    </row>
    <row r="35274" spans="67:67">
      <c r="BO35274" s="87" t="str">
        <f t="shared" si="551"/>
        <v>0</v>
      </c>
    </row>
    <row r="35275" spans="67:67">
      <c r="BO35275" s="87" t="str">
        <f t="shared" si="551"/>
        <v>0</v>
      </c>
    </row>
    <row r="35276" spans="67:67">
      <c r="BO35276" s="87" t="str">
        <f t="shared" si="551"/>
        <v>0</v>
      </c>
    </row>
    <row r="35277" spans="67:67">
      <c r="BO35277" s="87" t="str">
        <f t="shared" si="551"/>
        <v>0</v>
      </c>
    </row>
    <row r="35278" spans="67:67">
      <c r="BO35278" s="87" t="str">
        <f t="shared" si="551"/>
        <v>0</v>
      </c>
    </row>
    <row r="35279" spans="67:67">
      <c r="BO35279" s="87" t="str">
        <f t="shared" si="551"/>
        <v>0</v>
      </c>
    </row>
    <row r="35280" spans="67:67">
      <c r="BO35280" s="87" t="str">
        <f t="shared" si="551"/>
        <v>0</v>
      </c>
    </row>
    <row r="35281" spans="67:67">
      <c r="BO35281" s="87" t="str">
        <f t="shared" si="551"/>
        <v>0</v>
      </c>
    </row>
    <row r="35282" spans="67:67">
      <c r="BO35282" s="87" t="str">
        <f t="shared" si="551"/>
        <v>0</v>
      </c>
    </row>
    <row r="35283" spans="67:67">
      <c r="BO35283" s="87" t="str">
        <f t="shared" si="551"/>
        <v>0</v>
      </c>
    </row>
    <row r="35284" spans="67:67">
      <c r="BO35284" s="87" t="str">
        <f t="shared" si="551"/>
        <v>0</v>
      </c>
    </row>
    <row r="35285" spans="67:67">
      <c r="BO35285" s="87" t="str">
        <f t="shared" si="551"/>
        <v>0</v>
      </c>
    </row>
    <row r="35286" spans="67:67">
      <c r="BO35286" s="87" t="str">
        <f t="shared" si="551"/>
        <v>0</v>
      </c>
    </row>
    <row r="35287" spans="67:67">
      <c r="BO35287" s="87" t="str">
        <f t="shared" si="551"/>
        <v>0</v>
      </c>
    </row>
    <row r="35288" spans="67:67">
      <c r="BO35288" s="87" t="str">
        <f t="shared" si="551"/>
        <v>0</v>
      </c>
    </row>
    <row r="35289" spans="67:67">
      <c r="BO35289" s="87" t="str">
        <f t="shared" si="551"/>
        <v>0</v>
      </c>
    </row>
    <row r="35290" spans="67:67">
      <c r="BO35290" s="87" t="str">
        <f t="shared" si="551"/>
        <v>0</v>
      </c>
    </row>
    <row r="35291" spans="67:67">
      <c r="BO35291" s="87" t="str">
        <f t="shared" si="551"/>
        <v>0</v>
      </c>
    </row>
    <row r="35292" spans="67:67">
      <c r="BO35292" s="87" t="str">
        <f t="shared" si="551"/>
        <v>0</v>
      </c>
    </row>
    <row r="35293" spans="67:67">
      <c r="BO35293" s="87" t="str">
        <f t="shared" si="551"/>
        <v>0</v>
      </c>
    </row>
    <row r="35294" spans="67:67">
      <c r="BO35294" s="87" t="str">
        <f t="shared" si="551"/>
        <v>0</v>
      </c>
    </row>
    <row r="35295" spans="67:67">
      <c r="BO35295" s="87" t="str">
        <f t="shared" si="551"/>
        <v>0</v>
      </c>
    </row>
    <row r="35296" spans="67:67">
      <c r="BO35296" s="87" t="str">
        <f t="shared" si="551"/>
        <v>0</v>
      </c>
    </row>
    <row r="35297" spans="67:67">
      <c r="BO35297" s="87" t="str">
        <f t="shared" si="551"/>
        <v>0</v>
      </c>
    </row>
    <row r="35298" spans="67:67">
      <c r="BO35298" s="87" t="str">
        <f t="shared" si="551"/>
        <v>0</v>
      </c>
    </row>
    <row r="35299" spans="67:67">
      <c r="BO35299" s="87" t="str">
        <f t="shared" si="551"/>
        <v>0</v>
      </c>
    </row>
    <row r="35300" spans="67:67">
      <c r="BO35300" s="87" t="str">
        <f t="shared" si="551"/>
        <v>0</v>
      </c>
    </row>
    <row r="35301" spans="67:67">
      <c r="BO35301" s="87" t="str">
        <f t="shared" si="551"/>
        <v>0</v>
      </c>
    </row>
    <row r="35302" spans="67:67">
      <c r="BO35302" s="87" t="str">
        <f t="shared" si="551"/>
        <v>0</v>
      </c>
    </row>
    <row r="35303" spans="67:67">
      <c r="BO35303" s="87" t="str">
        <f t="shared" si="551"/>
        <v>0</v>
      </c>
    </row>
    <row r="35304" spans="67:67">
      <c r="BO35304" s="87" t="str">
        <f t="shared" si="551"/>
        <v>0</v>
      </c>
    </row>
    <row r="35305" spans="67:67">
      <c r="BO35305" s="87" t="str">
        <f t="shared" si="551"/>
        <v>0</v>
      </c>
    </row>
    <row r="35306" spans="67:67">
      <c r="BO35306" s="87" t="str">
        <f t="shared" si="551"/>
        <v>0</v>
      </c>
    </row>
    <row r="35307" spans="67:67">
      <c r="BO35307" s="87" t="str">
        <f t="shared" si="551"/>
        <v>0</v>
      </c>
    </row>
    <row r="35308" spans="67:67">
      <c r="BO35308" s="87" t="str">
        <f t="shared" si="551"/>
        <v>0</v>
      </c>
    </row>
    <row r="35309" spans="67:67">
      <c r="BO35309" s="87" t="str">
        <f t="shared" si="551"/>
        <v>0</v>
      </c>
    </row>
    <row r="35310" spans="67:67">
      <c r="BO35310" s="87" t="str">
        <f t="shared" si="551"/>
        <v>0</v>
      </c>
    </row>
    <row r="35311" spans="67:67">
      <c r="BO35311" s="87" t="str">
        <f t="shared" si="551"/>
        <v>0</v>
      </c>
    </row>
    <row r="35312" spans="67:67">
      <c r="BO35312" s="87" t="str">
        <f t="shared" si="551"/>
        <v>0</v>
      </c>
    </row>
    <row r="35313" spans="67:67">
      <c r="BO35313" s="87" t="str">
        <f t="shared" si="551"/>
        <v>0</v>
      </c>
    </row>
    <row r="35314" spans="67:67">
      <c r="BO35314" s="87" t="str">
        <f t="shared" si="551"/>
        <v>0</v>
      </c>
    </row>
    <row r="35315" spans="67:67">
      <c r="BO35315" s="87" t="str">
        <f t="shared" si="551"/>
        <v>0</v>
      </c>
    </row>
    <row r="35316" spans="67:67">
      <c r="BO35316" s="87" t="str">
        <f t="shared" si="551"/>
        <v>0</v>
      </c>
    </row>
    <row r="35317" spans="67:67">
      <c r="BO35317" s="87" t="str">
        <f t="shared" si="551"/>
        <v>0</v>
      </c>
    </row>
    <row r="35318" spans="67:67">
      <c r="BO35318" s="87" t="str">
        <f t="shared" si="551"/>
        <v>0</v>
      </c>
    </row>
    <row r="35319" spans="67:67">
      <c r="BO35319" s="87" t="str">
        <f t="shared" si="551"/>
        <v>0</v>
      </c>
    </row>
    <row r="35320" spans="67:67">
      <c r="BO35320" s="87" t="str">
        <f t="shared" si="551"/>
        <v>0</v>
      </c>
    </row>
    <row r="35321" spans="67:67">
      <c r="BO35321" s="87" t="str">
        <f t="shared" si="551"/>
        <v>0</v>
      </c>
    </row>
    <row r="35322" spans="67:67">
      <c r="BO35322" s="87" t="str">
        <f t="shared" si="551"/>
        <v>0</v>
      </c>
    </row>
    <row r="35323" spans="67:67">
      <c r="BO35323" s="87" t="str">
        <f t="shared" si="551"/>
        <v>0</v>
      </c>
    </row>
    <row r="35324" spans="67:67">
      <c r="BO35324" s="87" t="str">
        <f t="shared" si="551"/>
        <v>0</v>
      </c>
    </row>
    <row r="35325" spans="67:67">
      <c r="BO35325" s="87" t="str">
        <f t="shared" si="551"/>
        <v>0</v>
      </c>
    </row>
    <row r="35326" spans="67:67">
      <c r="BO35326" s="87" t="str">
        <f t="shared" si="551"/>
        <v>0</v>
      </c>
    </row>
    <row r="35327" spans="67:67">
      <c r="BO35327" s="87" t="str">
        <f t="shared" si="551"/>
        <v>0</v>
      </c>
    </row>
    <row r="35328" spans="67:67">
      <c r="BO35328" s="87" t="str">
        <f t="shared" si="551"/>
        <v>0</v>
      </c>
    </row>
    <row r="35329" spans="67:67">
      <c r="BO35329" s="87" t="str">
        <f t="shared" si="551"/>
        <v>0</v>
      </c>
    </row>
    <row r="35330" spans="67:67">
      <c r="BO35330" s="87" t="str">
        <f t="shared" si="551"/>
        <v>0</v>
      </c>
    </row>
    <row r="35331" spans="67:67">
      <c r="BO35331" s="87" t="str">
        <f t="shared" si="551"/>
        <v>0</v>
      </c>
    </row>
    <row r="35332" spans="67:67">
      <c r="BO35332" s="87" t="str">
        <f t="shared" si="551"/>
        <v>0</v>
      </c>
    </row>
    <row r="35333" spans="67:67">
      <c r="BO35333" s="87" t="str">
        <f t="shared" si="551"/>
        <v>0</v>
      </c>
    </row>
    <row r="35334" spans="67:67">
      <c r="BO35334" s="87" t="str">
        <f t="shared" ref="BO35334:BO35397" si="552">IF(AND(BI35334&lt;&gt;"",BM35334&lt;&gt;"",BE35334&lt;&gt;"",BF35334&lt;&gt;"",BG35334&lt;&gt;""),(1000*9.81*BI35334*0.001*BM35334)/(BE35334*BF35334*BG35334),"0")</f>
        <v>0</v>
      </c>
    </row>
    <row r="35335" spans="67:67">
      <c r="BO35335" s="87" t="str">
        <f t="shared" si="552"/>
        <v>0</v>
      </c>
    </row>
    <row r="35336" spans="67:67">
      <c r="BO35336" s="87" t="str">
        <f t="shared" si="552"/>
        <v>0</v>
      </c>
    </row>
    <row r="35337" spans="67:67">
      <c r="BO35337" s="87" t="str">
        <f t="shared" si="552"/>
        <v>0</v>
      </c>
    </row>
    <row r="35338" spans="67:67">
      <c r="BO35338" s="87" t="str">
        <f t="shared" si="552"/>
        <v>0</v>
      </c>
    </row>
    <row r="35339" spans="67:67">
      <c r="BO35339" s="87" t="str">
        <f t="shared" si="552"/>
        <v>0</v>
      </c>
    </row>
    <row r="35340" spans="67:67">
      <c r="BO35340" s="87" t="str">
        <f t="shared" si="552"/>
        <v>0</v>
      </c>
    </row>
    <row r="35341" spans="67:67">
      <c r="BO35341" s="87" t="str">
        <f t="shared" si="552"/>
        <v>0</v>
      </c>
    </row>
    <row r="35342" spans="67:67">
      <c r="BO35342" s="87" t="str">
        <f t="shared" si="552"/>
        <v>0</v>
      </c>
    </row>
    <row r="35343" spans="67:67">
      <c r="BO35343" s="87" t="str">
        <f t="shared" si="552"/>
        <v>0</v>
      </c>
    </row>
    <row r="35344" spans="67:67">
      <c r="BO35344" s="87" t="str">
        <f t="shared" si="552"/>
        <v>0</v>
      </c>
    </row>
    <row r="35345" spans="67:67">
      <c r="BO35345" s="87" t="str">
        <f t="shared" si="552"/>
        <v>0</v>
      </c>
    </row>
    <row r="35346" spans="67:67">
      <c r="BO35346" s="87" t="str">
        <f t="shared" si="552"/>
        <v>0</v>
      </c>
    </row>
    <row r="35347" spans="67:67">
      <c r="BO35347" s="87" t="str">
        <f t="shared" si="552"/>
        <v>0</v>
      </c>
    </row>
    <row r="35348" spans="67:67">
      <c r="BO35348" s="87" t="str">
        <f t="shared" si="552"/>
        <v>0</v>
      </c>
    </row>
    <row r="35349" spans="67:67">
      <c r="BO35349" s="87" t="str">
        <f t="shared" si="552"/>
        <v>0</v>
      </c>
    </row>
    <row r="35350" spans="67:67">
      <c r="BO35350" s="87" t="str">
        <f t="shared" si="552"/>
        <v>0</v>
      </c>
    </row>
    <row r="35351" spans="67:67">
      <c r="BO35351" s="87" t="str">
        <f t="shared" si="552"/>
        <v>0</v>
      </c>
    </row>
    <row r="35352" spans="67:67">
      <c r="BO35352" s="87" t="str">
        <f t="shared" si="552"/>
        <v>0</v>
      </c>
    </row>
    <row r="35353" spans="67:67">
      <c r="BO35353" s="87" t="str">
        <f t="shared" si="552"/>
        <v>0</v>
      </c>
    </row>
    <row r="35354" spans="67:67">
      <c r="BO35354" s="87" t="str">
        <f t="shared" si="552"/>
        <v>0</v>
      </c>
    </row>
    <row r="35355" spans="67:67">
      <c r="BO35355" s="87" t="str">
        <f t="shared" si="552"/>
        <v>0</v>
      </c>
    </row>
    <row r="35356" spans="67:67">
      <c r="BO35356" s="87" t="str">
        <f t="shared" si="552"/>
        <v>0</v>
      </c>
    </row>
    <row r="35357" spans="67:67">
      <c r="BO35357" s="87" t="str">
        <f t="shared" si="552"/>
        <v>0</v>
      </c>
    </row>
    <row r="35358" spans="67:67">
      <c r="BO35358" s="87" t="str">
        <f t="shared" si="552"/>
        <v>0</v>
      </c>
    </row>
    <row r="35359" spans="67:67">
      <c r="BO35359" s="87" t="str">
        <f t="shared" si="552"/>
        <v>0</v>
      </c>
    </row>
    <row r="35360" spans="67:67">
      <c r="BO35360" s="87" t="str">
        <f t="shared" si="552"/>
        <v>0</v>
      </c>
    </row>
    <row r="35361" spans="67:67">
      <c r="BO35361" s="87" t="str">
        <f t="shared" si="552"/>
        <v>0</v>
      </c>
    </row>
    <row r="35362" spans="67:67">
      <c r="BO35362" s="87" t="str">
        <f t="shared" si="552"/>
        <v>0</v>
      </c>
    </row>
    <row r="35363" spans="67:67">
      <c r="BO35363" s="87" t="str">
        <f t="shared" si="552"/>
        <v>0</v>
      </c>
    </row>
    <row r="35364" spans="67:67">
      <c r="BO35364" s="87" t="str">
        <f t="shared" si="552"/>
        <v>0</v>
      </c>
    </row>
    <row r="35365" spans="67:67">
      <c r="BO35365" s="87" t="str">
        <f t="shared" si="552"/>
        <v>0</v>
      </c>
    </row>
    <row r="35366" spans="67:67">
      <c r="BO35366" s="87" t="str">
        <f t="shared" si="552"/>
        <v>0</v>
      </c>
    </row>
    <row r="35367" spans="67:67">
      <c r="BO35367" s="87" t="str">
        <f t="shared" si="552"/>
        <v>0</v>
      </c>
    </row>
    <row r="35368" spans="67:67">
      <c r="BO35368" s="87" t="str">
        <f t="shared" si="552"/>
        <v>0</v>
      </c>
    </row>
    <row r="35369" spans="67:67">
      <c r="BO35369" s="87" t="str">
        <f t="shared" si="552"/>
        <v>0</v>
      </c>
    </row>
    <row r="35370" spans="67:67">
      <c r="BO35370" s="87" t="str">
        <f t="shared" si="552"/>
        <v>0</v>
      </c>
    </row>
    <row r="35371" spans="67:67">
      <c r="BO35371" s="87" t="str">
        <f t="shared" si="552"/>
        <v>0</v>
      </c>
    </row>
    <row r="35372" spans="67:67">
      <c r="BO35372" s="87" t="str">
        <f t="shared" si="552"/>
        <v>0</v>
      </c>
    </row>
    <row r="35373" spans="67:67">
      <c r="BO35373" s="87" t="str">
        <f t="shared" si="552"/>
        <v>0</v>
      </c>
    </row>
    <row r="35374" spans="67:67">
      <c r="BO35374" s="87" t="str">
        <f t="shared" si="552"/>
        <v>0</v>
      </c>
    </row>
    <row r="35375" spans="67:67">
      <c r="BO35375" s="87" t="str">
        <f t="shared" si="552"/>
        <v>0</v>
      </c>
    </row>
    <row r="35376" spans="67:67">
      <c r="BO35376" s="87" t="str">
        <f t="shared" si="552"/>
        <v>0</v>
      </c>
    </row>
    <row r="35377" spans="67:67">
      <c r="BO35377" s="87" t="str">
        <f t="shared" si="552"/>
        <v>0</v>
      </c>
    </row>
    <row r="35378" spans="67:67">
      <c r="BO35378" s="87" t="str">
        <f t="shared" si="552"/>
        <v>0</v>
      </c>
    </row>
    <row r="35379" spans="67:67">
      <c r="BO35379" s="87" t="str">
        <f t="shared" si="552"/>
        <v>0</v>
      </c>
    </row>
    <row r="35380" spans="67:67">
      <c r="BO35380" s="87" t="str">
        <f t="shared" si="552"/>
        <v>0</v>
      </c>
    </row>
    <row r="35381" spans="67:67">
      <c r="BO35381" s="87" t="str">
        <f t="shared" si="552"/>
        <v>0</v>
      </c>
    </row>
    <row r="35382" spans="67:67">
      <c r="BO35382" s="87" t="str">
        <f t="shared" si="552"/>
        <v>0</v>
      </c>
    </row>
    <row r="35383" spans="67:67">
      <c r="BO35383" s="87" t="str">
        <f t="shared" si="552"/>
        <v>0</v>
      </c>
    </row>
    <row r="35384" spans="67:67">
      <c r="BO35384" s="87" t="str">
        <f t="shared" si="552"/>
        <v>0</v>
      </c>
    </row>
    <row r="35385" spans="67:67">
      <c r="BO35385" s="87" t="str">
        <f t="shared" si="552"/>
        <v>0</v>
      </c>
    </row>
    <row r="35386" spans="67:67">
      <c r="BO35386" s="87" t="str">
        <f t="shared" si="552"/>
        <v>0</v>
      </c>
    </row>
    <row r="35387" spans="67:67">
      <c r="BO35387" s="87" t="str">
        <f t="shared" si="552"/>
        <v>0</v>
      </c>
    </row>
    <row r="35388" spans="67:67">
      <c r="BO35388" s="87" t="str">
        <f t="shared" si="552"/>
        <v>0</v>
      </c>
    </row>
    <row r="35389" spans="67:67">
      <c r="BO35389" s="87" t="str">
        <f t="shared" si="552"/>
        <v>0</v>
      </c>
    </row>
    <row r="35390" spans="67:67">
      <c r="BO35390" s="87" t="str">
        <f t="shared" si="552"/>
        <v>0</v>
      </c>
    </row>
    <row r="35391" spans="67:67">
      <c r="BO35391" s="87" t="str">
        <f t="shared" si="552"/>
        <v>0</v>
      </c>
    </row>
    <row r="35392" spans="67:67">
      <c r="BO35392" s="87" t="str">
        <f t="shared" si="552"/>
        <v>0</v>
      </c>
    </row>
    <row r="35393" spans="67:67">
      <c r="BO35393" s="87" t="str">
        <f t="shared" si="552"/>
        <v>0</v>
      </c>
    </row>
    <row r="35394" spans="67:67">
      <c r="BO35394" s="87" t="str">
        <f t="shared" si="552"/>
        <v>0</v>
      </c>
    </row>
    <row r="35395" spans="67:67">
      <c r="BO35395" s="87" t="str">
        <f t="shared" si="552"/>
        <v>0</v>
      </c>
    </row>
    <row r="35396" spans="67:67">
      <c r="BO35396" s="87" t="str">
        <f t="shared" si="552"/>
        <v>0</v>
      </c>
    </row>
    <row r="35397" spans="67:67">
      <c r="BO35397" s="87" t="str">
        <f t="shared" si="552"/>
        <v>0</v>
      </c>
    </row>
    <row r="35398" spans="67:67">
      <c r="BO35398" s="87" t="str">
        <f t="shared" ref="BO35398:BO35461" si="553">IF(AND(BI35398&lt;&gt;"",BM35398&lt;&gt;"",BE35398&lt;&gt;"",BF35398&lt;&gt;"",BG35398&lt;&gt;""),(1000*9.81*BI35398*0.001*BM35398)/(BE35398*BF35398*BG35398),"0")</f>
        <v>0</v>
      </c>
    </row>
    <row r="35399" spans="67:67">
      <c r="BO35399" s="87" t="str">
        <f t="shared" si="553"/>
        <v>0</v>
      </c>
    </row>
    <row r="35400" spans="67:67">
      <c r="BO35400" s="87" t="str">
        <f t="shared" si="553"/>
        <v>0</v>
      </c>
    </row>
    <row r="35401" spans="67:67">
      <c r="BO35401" s="87" t="str">
        <f t="shared" si="553"/>
        <v>0</v>
      </c>
    </row>
    <row r="35402" spans="67:67">
      <c r="BO35402" s="87" t="str">
        <f t="shared" si="553"/>
        <v>0</v>
      </c>
    </row>
    <row r="35403" spans="67:67">
      <c r="BO35403" s="87" t="str">
        <f t="shared" si="553"/>
        <v>0</v>
      </c>
    </row>
    <row r="35404" spans="67:67">
      <c r="BO35404" s="87" t="str">
        <f t="shared" si="553"/>
        <v>0</v>
      </c>
    </row>
    <row r="35405" spans="67:67">
      <c r="BO35405" s="87" t="str">
        <f t="shared" si="553"/>
        <v>0</v>
      </c>
    </row>
    <row r="35406" spans="67:67">
      <c r="BO35406" s="87" t="str">
        <f t="shared" si="553"/>
        <v>0</v>
      </c>
    </row>
    <row r="35407" spans="67:67">
      <c r="BO35407" s="87" t="str">
        <f t="shared" si="553"/>
        <v>0</v>
      </c>
    </row>
    <row r="35408" spans="67:67">
      <c r="BO35408" s="87" t="str">
        <f t="shared" si="553"/>
        <v>0</v>
      </c>
    </row>
    <row r="35409" spans="67:67">
      <c r="BO35409" s="87" t="str">
        <f t="shared" si="553"/>
        <v>0</v>
      </c>
    </row>
    <row r="35410" spans="67:67">
      <c r="BO35410" s="87" t="str">
        <f t="shared" si="553"/>
        <v>0</v>
      </c>
    </row>
    <row r="35411" spans="67:67">
      <c r="BO35411" s="87" t="str">
        <f t="shared" si="553"/>
        <v>0</v>
      </c>
    </row>
    <row r="35412" spans="67:67">
      <c r="BO35412" s="87" t="str">
        <f t="shared" si="553"/>
        <v>0</v>
      </c>
    </row>
    <row r="35413" spans="67:67">
      <c r="BO35413" s="87" t="str">
        <f t="shared" si="553"/>
        <v>0</v>
      </c>
    </row>
    <row r="35414" spans="67:67">
      <c r="BO35414" s="87" t="str">
        <f t="shared" si="553"/>
        <v>0</v>
      </c>
    </row>
    <row r="35415" spans="67:67">
      <c r="BO35415" s="87" t="str">
        <f t="shared" si="553"/>
        <v>0</v>
      </c>
    </row>
    <row r="35416" spans="67:67">
      <c r="BO35416" s="87" t="str">
        <f t="shared" si="553"/>
        <v>0</v>
      </c>
    </row>
    <row r="35417" spans="67:67">
      <c r="BO35417" s="87" t="str">
        <f t="shared" si="553"/>
        <v>0</v>
      </c>
    </row>
    <row r="35418" spans="67:67">
      <c r="BO35418" s="87" t="str">
        <f t="shared" si="553"/>
        <v>0</v>
      </c>
    </row>
    <row r="35419" spans="67:67">
      <c r="BO35419" s="87" t="str">
        <f t="shared" si="553"/>
        <v>0</v>
      </c>
    </row>
    <row r="35420" spans="67:67">
      <c r="BO35420" s="87" t="str">
        <f t="shared" si="553"/>
        <v>0</v>
      </c>
    </row>
    <row r="35421" spans="67:67">
      <c r="BO35421" s="87" t="str">
        <f t="shared" si="553"/>
        <v>0</v>
      </c>
    </row>
    <row r="35422" spans="67:67">
      <c r="BO35422" s="87" t="str">
        <f t="shared" si="553"/>
        <v>0</v>
      </c>
    </row>
    <row r="35423" spans="67:67">
      <c r="BO35423" s="87" t="str">
        <f t="shared" si="553"/>
        <v>0</v>
      </c>
    </row>
    <row r="35424" spans="67:67">
      <c r="BO35424" s="87" t="str">
        <f t="shared" si="553"/>
        <v>0</v>
      </c>
    </row>
    <row r="35425" spans="67:67">
      <c r="BO35425" s="87" t="str">
        <f t="shared" si="553"/>
        <v>0</v>
      </c>
    </row>
    <row r="35426" spans="67:67">
      <c r="BO35426" s="87" t="str">
        <f t="shared" si="553"/>
        <v>0</v>
      </c>
    </row>
    <row r="35427" spans="67:67">
      <c r="BO35427" s="87" t="str">
        <f t="shared" si="553"/>
        <v>0</v>
      </c>
    </row>
    <row r="35428" spans="67:67">
      <c r="BO35428" s="87" t="str">
        <f t="shared" si="553"/>
        <v>0</v>
      </c>
    </row>
    <row r="35429" spans="67:67">
      <c r="BO35429" s="87" t="str">
        <f t="shared" si="553"/>
        <v>0</v>
      </c>
    </row>
    <row r="35430" spans="67:67">
      <c r="BO35430" s="87" t="str">
        <f t="shared" si="553"/>
        <v>0</v>
      </c>
    </row>
    <row r="35431" spans="67:67">
      <c r="BO35431" s="87" t="str">
        <f t="shared" si="553"/>
        <v>0</v>
      </c>
    </row>
    <row r="35432" spans="67:67">
      <c r="BO35432" s="87" t="str">
        <f t="shared" si="553"/>
        <v>0</v>
      </c>
    </row>
    <row r="35433" spans="67:67">
      <c r="BO35433" s="87" t="str">
        <f t="shared" si="553"/>
        <v>0</v>
      </c>
    </row>
    <row r="35434" spans="67:67">
      <c r="BO35434" s="87" t="str">
        <f t="shared" si="553"/>
        <v>0</v>
      </c>
    </row>
    <row r="35435" spans="67:67">
      <c r="BO35435" s="87" t="str">
        <f t="shared" si="553"/>
        <v>0</v>
      </c>
    </row>
    <row r="35436" spans="67:67">
      <c r="BO35436" s="87" t="str">
        <f t="shared" si="553"/>
        <v>0</v>
      </c>
    </row>
    <row r="35437" spans="67:67">
      <c r="BO35437" s="87" t="str">
        <f t="shared" si="553"/>
        <v>0</v>
      </c>
    </row>
    <row r="35438" spans="67:67">
      <c r="BO35438" s="87" t="str">
        <f t="shared" si="553"/>
        <v>0</v>
      </c>
    </row>
    <row r="35439" spans="67:67">
      <c r="BO35439" s="87" t="str">
        <f t="shared" si="553"/>
        <v>0</v>
      </c>
    </row>
    <row r="35440" spans="67:67">
      <c r="BO35440" s="87" t="str">
        <f t="shared" si="553"/>
        <v>0</v>
      </c>
    </row>
    <row r="35441" spans="67:67">
      <c r="BO35441" s="87" t="str">
        <f t="shared" si="553"/>
        <v>0</v>
      </c>
    </row>
    <row r="35442" spans="67:67">
      <c r="BO35442" s="87" t="str">
        <f t="shared" si="553"/>
        <v>0</v>
      </c>
    </row>
    <row r="35443" spans="67:67">
      <c r="BO35443" s="87" t="str">
        <f t="shared" si="553"/>
        <v>0</v>
      </c>
    </row>
    <row r="35444" spans="67:67">
      <c r="BO35444" s="87" t="str">
        <f t="shared" si="553"/>
        <v>0</v>
      </c>
    </row>
    <row r="35445" spans="67:67">
      <c r="BO35445" s="87" t="str">
        <f t="shared" si="553"/>
        <v>0</v>
      </c>
    </row>
    <row r="35446" spans="67:67">
      <c r="BO35446" s="87" t="str">
        <f t="shared" si="553"/>
        <v>0</v>
      </c>
    </row>
    <row r="35447" spans="67:67">
      <c r="BO35447" s="87" t="str">
        <f t="shared" si="553"/>
        <v>0</v>
      </c>
    </row>
    <row r="35448" spans="67:67">
      <c r="BO35448" s="87" t="str">
        <f t="shared" si="553"/>
        <v>0</v>
      </c>
    </row>
    <row r="35449" spans="67:67">
      <c r="BO35449" s="87" t="str">
        <f t="shared" si="553"/>
        <v>0</v>
      </c>
    </row>
    <row r="35450" spans="67:67">
      <c r="BO35450" s="87" t="str">
        <f t="shared" si="553"/>
        <v>0</v>
      </c>
    </row>
    <row r="35451" spans="67:67">
      <c r="BO35451" s="87" t="str">
        <f t="shared" si="553"/>
        <v>0</v>
      </c>
    </row>
    <row r="35452" spans="67:67">
      <c r="BO35452" s="87" t="str">
        <f t="shared" si="553"/>
        <v>0</v>
      </c>
    </row>
    <row r="35453" spans="67:67">
      <c r="BO35453" s="87" t="str">
        <f t="shared" si="553"/>
        <v>0</v>
      </c>
    </row>
    <row r="35454" spans="67:67">
      <c r="BO35454" s="87" t="str">
        <f t="shared" si="553"/>
        <v>0</v>
      </c>
    </row>
    <row r="35455" spans="67:67">
      <c r="BO35455" s="87" t="str">
        <f t="shared" si="553"/>
        <v>0</v>
      </c>
    </row>
    <row r="35456" spans="67:67">
      <c r="BO35456" s="87" t="str">
        <f t="shared" si="553"/>
        <v>0</v>
      </c>
    </row>
    <row r="35457" spans="67:67">
      <c r="BO35457" s="87" t="str">
        <f t="shared" si="553"/>
        <v>0</v>
      </c>
    </row>
    <row r="35458" spans="67:67">
      <c r="BO35458" s="87" t="str">
        <f t="shared" si="553"/>
        <v>0</v>
      </c>
    </row>
    <row r="35459" spans="67:67">
      <c r="BO35459" s="87" t="str">
        <f t="shared" si="553"/>
        <v>0</v>
      </c>
    </row>
    <row r="35460" spans="67:67">
      <c r="BO35460" s="87" t="str">
        <f t="shared" si="553"/>
        <v>0</v>
      </c>
    </row>
    <row r="35461" spans="67:67">
      <c r="BO35461" s="87" t="str">
        <f t="shared" si="553"/>
        <v>0</v>
      </c>
    </row>
    <row r="35462" spans="67:67">
      <c r="BO35462" s="87" t="str">
        <f t="shared" ref="BO35462:BO35525" si="554">IF(AND(BI35462&lt;&gt;"",BM35462&lt;&gt;"",BE35462&lt;&gt;"",BF35462&lt;&gt;"",BG35462&lt;&gt;""),(1000*9.81*BI35462*0.001*BM35462)/(BE35462*BF35462*BG35462),"0")</f>
        <v>0</v>
      </c>
    </row>
    <row r="35463" spans="67:67">
      <c r="BO35463" s="87" t="str">
        <f t="shared" si="554"/>
        <v>0</v>
      </c>
    </row>
    <row r="35464" spans="67:67">
      <c r="BO35464" s="87" t="str">
        <f t="shared" si="554"/>
        <v>0</v>
      </c>
    </row>
    <row r="35465" spans="67:67">
      <c r="BO35465" s="87" t="str">
        <f t="shared" si="554"/>
        <v>0</v>
      </c>
    </row>
    <row r="35466" spans="67:67">
      <c r="BO35466" s="87" t="str">
        <f t="shared" si="554"/>
        <v>0</v>
      </c>
    </row>
    <row r="35467" spans="67:67">
      <c r="BO35467" s="87" t="str">
        <f t="shared" si="554"/>
        <v>0</v>
      </c>
    </row>
    <row r="35468" spans="67:67">
      <c r="BO35468" s="87" t="str">
        <f t="shared" si="554"/>
        <v>0</v>
      </c>
    </row>
    <row r="35469" spans="67:67">
      <c r="BO35469" s="87" t="str">
        <f t="shared" si="554"/>
        <v>0</v>
      </c>
    </row>
    <row r="35470" spans="67:67">
      <c r="BO35470" s="87" t="str">
        <f t="shared" si="554"/>
        <v>0</v>
      </c>
    </row>
    <row r="35471" spans="67:67">
      <c r="BO35471" s="87" t="str">
        <f t="shared" si="554"/>
        <v>0</v>
      </c>
    </row>
    <row r="35472" spans="67:67">
      <c r="BO35472" s="87" t="str">
        <f t="shared" si="554"/>
        <v>0</v>
      </c>
    </row>
    <row r="35473" spans="67:67">
      <c r="BO35473" s="87" t="str">
        <f t="shared" si="554"/>
        <v>0</v>
      </c>
    </row>
    <row r="35474" spans="67:67">
      <c r="BO35474" s="87" t="str">
        <f t="shared" si="554"/>
        <v>0</v>
      </c>
    </row>
    <row r="35475" spans="67:67">
      <c r="BO35475" s="87" t="str">
        <f t="shared" si="554"/>
        <v>0</v>
      </c>
    </row>
    <row r="35476" spans="67:67">
      <c r="BO35476" s="87" t="str">
        <f t="shared" si="554"/>
        <v>0</v>
      </c>
    </row>
    <row r="35477" spans="67:67">
      <c r="BO35477" s="87" t="str">
        <f t="shared" si="554"/>
        <v>0</v>
      </c>
    </row>
    <row r="35478" spans="67:67">
      <c r="BO35478" s="87" t="str">
        <f t="shared" si="554"/>
        <v>0</v>
      </c>
    </row>
    <row r="35479" spans="67:67">
      <c r="BO35479" s="87" t="str">
        <f t="shared" si="554"/>
        <v>0</v>
      </c>
    </row>
    <row r="35480" spans="67:67">
      <c r="BO35480" s="87" t="str">
        <f t="shared" si="554"/>
        <v>0</v>
      </c>
    </row>
    <row r="35481" spans="67:67">
      <c r="BO35481" s="87" t="str">
        <f t="shared" si="554"/>
        <v>0</v>
      </c>
    </row>
    <row r="35482" spans="67:67">
      <c r="BO35482" s="87" t="str">
        <f t="shared" si="554"/>
        <v>0</v>
      </c>
    </row>
    <row r="35483" spans="67:67">
      <c r="BO35483" s="87" t="str">
        <f t="shared" si="554"/>
        <v>0</v>
      </c>
    </row>
    <row r="35484" spans="67:67">
      <c r="BO35484" s="87" t="str">
        <f t="shared" si="554"/>
        <v>0</v>
      </c>
    </row>
    <row r="35485" spans="67:67">
      <c r="BO35485" s="87" t="str">
        <f t="shared" si="554"/>
        <v>0</v>
      </c>
    </row>
    <row r="35486" spans="67:67">
      <c r="BO35486" s="87" t="str">
        <f t="shared" si="554"/>
        <v>0</v>
      </c>
    </row>
    <row r="35487" spans="67:67">
      <c r="BO35487" s="87" t="str">
        <f t="shared" si="554"/>
        <v>0</v>
      </c>
    </row>
    <row r="35488" spans="67:67">
      <c r="BO35488" s="87" t="str">
        <f t="shared" si="554"/>
        <v>0</v>
      </c>
    </row>
    <row r="35489" spans="67:67">
      <c r="BO35489" s="87" t="str">
        <f t="shared" si="554"/>
        <v>0</v>
      </c>
    </row>
    <row r="35490" spans="67:67">
      <c r="BO35490" s="87" t="str">
        <f t="shared" si="554"/>
        <v>0</v>
      </c>
    </row>
    <row r="35491" spans="67:67">
      <c r="BO35491" s="87" t="str">
        <f t="shared" si="554"/>
        <v>0</v>
      </c>
    </row>
    <row r="35492" spans="67:67">
      <c r="BO35492" s="87" t="str">
        <f t="shared" si="554"/>
        <v>0</v>
      </c>
    </row>
    <row r="35493" spans="67:67">
      <c r="BO35493" s="87" t="str">
        <f t="shared" si="554"/>
        <v>0</v>
      </c>
    </row>
    <row r="35494" spans="67:67">
      <c r="BO35494" s="87" t="str">
        <f t="shared" si="554"/>
        <v>0</v>
      </c>
    </row>
    <row r="35495" spans="67:67">
      <c r="BO35495" s="87" t="str">
        <f t="shared" si="554"/>
        <v>0</v>
      </c>
    </row>
    <row r="35496" spans="67:67">
      <c r="BO35496" s="87" t="str">
        <f t="shared" si="554"/>
        <v>0</v>
      </c>
    </row>
    <row r="35497" spans="67:67">
      <c r="BO35497" s="87" t="str">
        <f t="shared" si="554"/>
        <v>0</v>
      </c>
    </row>
    <row r="35498" spans="67:67">
      <c r="BO35498" s="87" t="str">
        <f t="shared" si="554"/>
        <v>0</v>
      </c>
    </row>
    <row r="35499" spans="67:67">
      <c r="BO35499" s="87" t="str">
        <f t="shared" si="554"/>
        <v>0</v>
      </c>
    </row>
    <row r="35500" spans="67:67">
      <c r="BO35500" s="87" t="str">
        <f t="shared" si="554"/>
        <v>0</v>
      </c>
    </row>
    <row r="35501" spans="67:67">
      <c r="BO35501" s="87" t="str">
        <f t="shared" si="554"/>
        <v>0</v>
      </c>
    </row>
    <row r="35502" spans="67:67">
      <c r="BO35502" s="87" t="str">
        <f t="shared" si="554"/>
        <v>0</v>
      </c>
    </row>
    <row r="35503" spans="67:67">
      <c r="BO35503" s="87" t="str">
        <f t="shared" si="554"/>
        <v>0</v>
      </c>
    </row>
    <row r="35504" spans="67:67">
      <c r="BO35504" s="87" t="str">
        <f t="shared" si="554"/>
        <v>0</v>
      </c>
    </row>
    <row r="35505" spans="67:67">
      <c r="BO35505" s="87" t="str">
        <f t="shared" si="554"/>
        <v>0</v>
      </c>
    </row>
    <row r="35506" spans="67:67">
      <c r="BO35506" s="87" t="str">
        <f t="shared" si="554"/>
        <v>0</v>
      </c>
    </row>
    <row r="35507" spans="67:67">
      <c r="BO35507" s="87" t="str">
        <f t="shared" si="554"/>
        <v>0</v>
      </c>
    </row>
    <row r="35508" spans="67:67">
      <c r="BO35508" s="87" t="str">
        <f t="shared" si="554"/>
        <v>0</v>
      </c>
    </row>
    <row r="35509" spans="67:67">
      <c r="BO35509" s="87" t="str">
        <f t="shared" si="554"/>
        <v>0</v>
      </c>
    </row>
    <row r="35510" spans="67:67">
      <c r="BO35510" s="87" t="str">
        <f t="shared" si="554"/>
        <v>0</v>
      </c>
    </row>
    <row r="35511" spans="67:67">
      <c r="BO35511" s="87" t="str">
        <f t="shared" si="554"/>
        <v>0</v>
      </c>
    </row>
    <row r="35512" spans="67:67">
      <c r="BO35512" s="87" t="str">
        <f t="shared" si="554"/>
        <v>0</v>
      </c>
    </row>
    <row r="35513" spans="67:67">
      <c r="BO35513" s="87" t="str">
        <f t="shared" si="554"/>
        <v>0</v>
      </c>
    </row>
    <row r="35514" spans="67:67">
      <c r="BO35514" s="87" t="str">
        <f t="shared" si="554"/>
        <v>0</v>
      </c>
    </row>
    <row r="35515" spans="67:67">
      <c r="BO35515" s="87" t="str">
        <f t="shared" si="554"/>
        <v>0</v>
      </c>
    </row>
    <row r="35516" spans="67:67">
      <c r="BO35516" s="87" t="str">
        <f t="shared" si="554"/>
        <v>0</v>
      </c>
    </row>
    <row r="35517" spans="67:67">
      <c r="BO35517" s="87" t="str">
        <f t="shared" si="554"/>
        <v>0</v>
      </c>
    </row>
    <row r="35518" spans="67:67">
      <c r="BO35518" s="87" t="str">
        <f t="shared" si="554"/>
        <v>0</v>
      </c>
    </row>
    <row r="35519" spans="67:67">
      <c r="BO35519" s="87" t="str">
        <f t="shared" si="554"/>
        <v>0</v>
      </c>
    </row>
    <row r="35520" spans="67:67">
      <c r="BO35520" s="87" t="str">
        <f t="shared" si="554"/>
        <v>0</v>
      </c>
    </row>
    <row r="35521" spans="67:67">
      <c r="BO35521" s="87" t="str">
        <f t="shared" si="554"/>
        <v>0</v>
      </c>
    </row>
    <row r="35522" spans="67:67">
      <c r="BO35522" s="87" t="str">
        <f t="shared" si="554"/>
        <v>0</v>
      </c>
    </row>
    <row r="35523" spans="67:67">
      <c r="BO35523" s="87" t="str">
        <f t="shared" si="554"/>
        <v>0</v>
      </c>
    </row>
    <row r="35524" spans="67:67">
      <c r="BO35524" s="87" t="str">
        <f t="shared" si="554"/>
        <v>0</v>
      </c>
    </row>
    <row r="35525" spans="67:67">
      <c r="BO35525" s="87" t="str">
        <f t="shared" si="554"/>
        <v>0</v>
      </c>
    </row>
    <row r="35526" spans="67:67">
      <c r="BO35526" s="87" t="str">
        <f t="shared" ref="BO35526:BO35589" si="555">IF(AND(BI35526&lt;&gt;"",BM35526&lt;&gt;"",BE35526&lt;&gt;"",BF35526&lt;&gt;"",BG35526&lt;&gt;""),(1000*9.81*BI35526*0.001*BM35526)/(BE35526*BF35526*BG35526),"0")</f>
        <v>0</v>
      </c>
    </row>
    <row r="35527" spans="67:67">
      <c r="BO35527" s="87" t="str">
        <f t="shared" si="555"/>
        <v>0</v>
      </c>
    </row>
    <row r="35528" spans="67:67">
      <c r="BO35528" s="87" t="str">
        <f t="shared" si="555"/>
        <v>0</v>
      </c>
    </row>
    <row r="35529" spans="67:67">
      <c r="BO35529" s="87" t="str">
        <f t="shared" si="555"/>
        <v>0</v>
      </c>
    </row>
    <row r="35530" spans="67:67">
      <c r="BO35530" s="87" t="str">
        <f t="shared" si="555"/>
        <v>0</v>
      </c>
    </row>
    <row r="35531" spans="67:67">
      <c r="BO35531" s="87" t="str">
        <f t="shared" si="555"/>
        <v>0</v>
      </c>
    </row>
    <row r="35532" spans="67:67">
      <c r="BO35532" s="87" t="str">
        <f t="shared" si="555"/>
        <v>0</v>
      </c>
    </row>
    <row r="35533" spans="67:67">
      <c r="BO35533" s="87" t="str">
        <f t="shared" si="555"/>
        <v>0</v>
      </c>
    </row>
    <row r="35534" spans="67:67">
      <c r="BO35534" s="87" t="str">
        <f t="shared" si="555"/>
        <v>0</v>
      </c>
    </row>
    <row r="35535" spans="67:67">
      <c r="BO35535" s="87" t="str">
        <f t="shared" si="555"/>
        <v>0</v>
      </c>
    </row>
    <row r="35536" spans="67:67">
      <c r="BO35536" s="87" t="str">
        <f t="shared" si="555"/>
        <v>0</v>
      </c>
    </row>
    <row r="35537" spans="67:67">
      <c r="BO35537" s="87" t="str">
        <f t="shared" si="555"/>
        <v>0</v>
      </c>
    </row>
    <row r="35538" spans="67:67">
      <c r="BO35538" s="87" t="str">
        <f t="shared" si="555"/>
        <v>0</v>
      </c>
    </row>
    <row r="35539" spans="67:67">
      <c r="BO35539" s="87" t="str">
        <f t="shared" si="555"/>
        <v>0</v>
      </c>
    </row>
    <row r="35540" spans="67:67">
      <c r="BO35540" s="87" t="str">
        <f t="shared" si="555"/>
        <v>0</v>
      </c>
    </row>
    <row r="35541" spans="67:67">
      <c r="BO35541" s="87" t="str">
        <f t="shared" si="555"/>
        <v>0</v>
      </c>
    </row>
    <row r="35542" spans="67:67">
      <c r="BO35542" s="87" t="str">
        <f t="shared" si="555"/>
        <v>0</v>
      </c>
    </row>
    <row r="35543" spans="67:67">
      <c r="BO35543" s="87" t="str">
        <f t="shared" si="555"/>
        <v>0</v>
      </c>
    </row>
    <row r="35544" spans="67:67">
      <c r="BO35544" s="87" t="str">
        <f t="shared" si="555"/>
        <v>0</v>
      </c>
    </row>
    <row r="35545" spans="67:67">
      <c r="BO35545" s="87" t="str">
        <f t="shared" si="555"/>
        <v>0</v>
      </c>
    </row>
    <row r="35546" spans="67:67">
      <c r="BO35546" s="87" t="str">
        <f t="shared" si="555"/>
        <v>0</v>
      </c>
    </row>
    <row r="35547" spans="67:67">
      <c r="BO35547" s="87" t="str">
        <f t="shared" si="555"/>
        <v>0</v>
      </c>
    </row>
    <row r="35548" spans="67:67">
      <c r="BO35548" s="87" t="str">
        <f t="shared" si="555"/>
        <v>0</v>
      </c>
    </row>
    <row r="35549" spans="67:67">
      <c r="BO35549" s="87" t="str">
        <f t="shared" si="555"/>
        <v>0</v>
      </c>
    </row>
    <row r="35550" spans="67:67">
      <c r="BO35550" s="87" t="str">
        <f t="shared" si="555"/>
        <v>0</v>
      </c>
    </row>
    <row r="35551" spans="67:67">
      <c r="BO35551" s="87" t="str">
        <f t="shared" si="555"/>
        <v>0</v>
      </c>
    </row>
    <row r="35552" spans="67:67">
      <c r="BO35552" s="87" t="str">
        <f t="shared" si="555"/>
        <v>0</v>
      </c>
    </row>
    <row r="35553" spans="67:67">
      <c r="BO35553" s="87" t="str">
        <f t="shared" si="555"/>
        <v>0</v>
      </c>
    </row>
    <row r="35554" spans="67:67">
      <c r="BO35554" s="87" t="str">
        <f t="shared" si="555"/>
        <v>0</v>
      </c>
    </row>
    <row r="35555" spans="67:67">
      <c r="BO35555" s="87" t="str">
        <f t="shared" si="555"/>
        <v>0</v>
      </c>
    </row>
    <row r="35556" spans="67:67">
      <c r="BO35556" s="87" t="str">
        <f t="shared" si="555"/>
        <v>0</v>
      </c>
    </row>
    <row r="35557" spans="67:67">
      <c r="BO35557" s="87" t="str">
        <f t="shared" si="555"/>
        <v>0</v>
      </c>
    </row>
    <row r="35558" spans="67:67">
      <c r="BO35558" s="87" t="str">
        <f t="shared" si="555"/>
        <v>0</v>
      </c>
    </row>
    <row r="35559" spans="67:67">
      <c r="BO35559" s="87" t="str">
        <f t="shared" si="555"/>
        <v>0</v>
      </c>
    </row>
    <row r="35560" spans="67:67">
      <c r="BO35560" s="87" t="str">
        <f t="shared" si="555"/>
        <v>0</v>
      </c>
    </row>
    <row r="35561" spans="67:67">
      <c r="BO35561" s="87" t="str">
        <f t="shared" si="555"/>
        <v>0</v>
      </c>
    </row>
    <row r="35562" spans="67:67">
      <c r="BO35562" s="87" t="str">
        <f t="shared" si="555"/>
        <v>0</v>
      </c>
    </row>
    <row r="35563" spans="67:67">
      <c r="BO35563" s="87" t="str">
        <f t="shared" si="555"/>
        <v>0</v>
      </c>
    </row>
    <row r="35564" spans="67:67">
      <c r="BO35564" s="87" t="str">
        <f t="shared" si="555"/>
        <v>0</v>
      </c>
    </row>
    <row r="35565" spans="67:67">
      <c r="BO35565" s="87" t="str">
        <f t="shared" si="555"/>
        <v>0</v>
      </c>
    </row>
    <row r="35566" spans="67:67">
      <c r="BO35566" s="87" t="str">
        <f t="shared" si="555"/>
        <v>0</v>
      </c>
    </row>
    <row r="35567" spans="67:67">
      <c r="BO35567" s="87" t="str">
        <f t="shared" si="555"/>
        <v>0</v>
      </c>
    </row>
    <row r="35568" spans="67:67">
      <c r="BO35568" s="87" t="str">
        <f t="shared" si="555"/>
        <v>0</v>
      </c>
    </row>
    <row r="35569" spans="67:67">
      <c r="BO35569" s="87" t="str">
        <f t="shared" si="555"/>
        <v>0</v>
      </c>
    </row>
    <row r="35570" spans="67:67">
      <c r="BO35570" s="87" t="str">
        <f t="shared" si="555"/>
        <v>0</v>
      </c>
    </row>
    <row r="35571" spans="67:67">
      <c r="BO35571" s="87" t="str">
        <f t="shared" si="555"/>
        <v>0</v>
      </c>
    </row>
    <row r="35572" spans="67:67">
      <c r="BO35572" s="87" t="str">
        <f t="shared" si="555"/>
        <v>0</v>
      </c>
    </row>
    <row r="35573" spans="67:67">
      <c r="BO35573" s="87" t="str">
        <f t="shared" si="555"/>
        <v>0</v>
      </c>
    </row>
    <row r="35574" spans="67:67">
      <c r="BO35574" s="87" t="str">
        <f t="shared" si="555"/>
        <v>0</v>
      </c>
    </row>
    <row r="35575" spans="67:67">
      <c r="BO35575" s="87" t="str">
        <f t="shared" si="555"/>
        <v>0</v>
      </c>
    </row>
    <row r="35576" spans="67:67">
      <c r="BO35576" s="87" t="str">
        <f t="shared" si="555"/>
        <v>0</v>
      </c>
    </row>
    <row r="35577" spans="67:67">
      <c r="BO35577" s="87" t="str">
        <f t="shared" si="555"/>
        <v>0</v>
      </c>
    </row>
    <row r="35578" spans="67:67">
      <c r="BO35578" s="87" t="str">
        <f t="shared" si="555"/>
        <v>0</v>
      </c>
    </row>
    <row r="35579" spans="67:67">
      <c r="BO35579" s="87" t="str">
        <f t="shared" si="555"/>
        <v>0</v>
      </c>
    </row>
    <row r="35580" spans="67:67">
      <c r="BO35580" s="87" t="str">
        <f t="shared" si="555"/>
        <v>0</v>
      </c>
    </row>
    <row r="35581" spans="67:67">
      <c r="BO35581" s="87" t="str">
        <f t="shared" si="555"/>
        <v>0</v>
      </c>
    </row>
    <row r="35582" spans="67:67">
      <c r="BO35582" s="87" t="str">
        <f t="shared" si="555"/>
        <v>0</v>
      </c>
    </row>
    <row r="35583" spans="67:67">
      <c r="BO35583" s="87" t="str">
        <f t="shared" si="555"/>
        <v>0</v>
      </c>
    </row>
    <row r="35584" spans="67:67">
      <c r="BO35584" s="87" t="str">
        <f t="shared" si="555"/>
        <v>0</v>
      </c>
    </row>
    <row r="35585" spans="67:67">
      <c r="BO35585" s="87" t="str">
        <f t="shared" si="555"/>
        <v>0</v>
      </c>
    </row>
    <row r="35586" spans="67:67">
      <c r="BO35586" s="87" t="str">
        <f t="shared" si="555"/>
        <v>0</v>
      </c>
    </row>
    <row r="35587" spans="67:67">
      <c r="BO35587" s="87" t="str">
        <f t="shared" si="555"/>
        <v>0</v>
      </c>
    </row>
    <row r="35588" spans="67:67">
      <c r="BO35588" s="87" t="str">
        <f t="shared" si="555"/>
        <v>0</v>
      </c>
    </row>
    <row r="35589" spans="67:67">
      <c r="BO35589" s="87" t="str">
        <f t="shared" si="555"/>
        <v>0</v>
      </c>
    </row>
    <row r="35590" spans="67:67">
      <c r="BO35590" s="87" t="str">
        <f t="shared" ref="BO35590:BO35653" si="556">IF(AND(BI35590&lt;&gt;"",BM35590&lt;&gt;"",BE35590&lt;&gt;"",BF35590&lt;&gt;"",BG35590&lt;&gt;""),(1000*9.81*BI35590*0.001*BM35590)/(BE35590*BF35590*BG35590),"0")</f>
        <v>0</v>
      </c>
    </row>
    <row r="35591" spans="67:67">
      <c r="BO35591" s="87" t="str">
        <f t="shared" si="556"/>
        <v>0</v>
      </c>
    </row>
    <row r="35592" spans="67:67">
      <c r="BO35592" s="87" t="str">
        <f t="shared" si="556"/>
        <v>0</v>
      </c>
    </row>
    <row r="35593" spans="67:67">
      <c r="BO35593" s="87" t="str">
        <f t="shared" si="556"/>
        <v>0</v>
      </c>
    </row>
    <row r="35594" spans="67:67">
      <c r="BO35594" s="87" t="str">
        <f t="shared" si="556"/>
        <v>0</v>
      </c>
    </row>
    <row r="35595" spans="67:67">
      <c r="BO35595" s="87" t="str">
        <f t="shared" si="556"/>
        <v>0</v>
      </c>
    </row>
    <row r="35596" spans="67:67">
      <c r="BO35596" s="87" t="str">
        <f t="shared" si="556"/>
        <v>0</v>
      </c>
    </row>
    <row r="35597" spans="67:67">
      <c r="BO35597" s="87" t="str">
        <f t="shared" si="556"/>
        <v>0</v>
      </c>
    </row>
    <row r="35598" spans="67:67">
      <c r="BO35598" s="87" t="str">
        <f t="shared" si="556"/>
        <v>0</v>
      </c>
    </row>
    <row r="35599" spans="67:67">
      <c r="BO35599" s="87" t="str">
        <f t="shared" si="556"/>
        <v>0</v>
      </c>
    </row>
    <row r="35600" spans="67:67">
      <c r="BO35600" s="87" t="str">
        <f t="shared" si="556"/>
        <v>0</v>
      </c>
    </row>
    <row r="35601" spans="67:67">
      <c r="BO35601" s="87" t="str">
        <f t="shared" si="556"/>
        <v>0</v>
      </c>
    </row>
    <row r="35602" spans="67:67">
      <c r="BO35602" s="87" t="str">
        <f t="shared" si="556"/>
        <v>0</v>
      </c>
    </row>
    <row r="35603" spans="67:67">
      <c r="BO35603" s="87" t="str">
        <f t="shared" si="556"/>
        <v>0</v>
      </c>
    </row>
    <row r="35604" spans="67:67">
      <c r="BO35604" s="87" t="str">
        <f t="shared" si="556"/>
        <v>0</v>
      </c>
    </row>
    <row r="35605" spans="67:67">
      <c r="BO35605" s="87" t="str">
        <f t="shared" si="556"/>
        <v>0</v>
      </c>
    </row>
    <row r="35606" spans="67:67">
      <c r="BO35606" s="87" t="str">
        <f t="shared" si="556"/>
        <v>0</v>
      </c>
    </row>
    <row r="35607" spans="67:67">
      <c r="BO35607" s="87" t="str">
        <f t="shared" si="556"/>
        <v>0</v>
      </c>
    </row>
    <row r="35608" spans="67:67">
      <c r="BO35608" s="87" t="str">
        <f t="shared" si="556"/>
        <v>0</v>
      </c>
    </row>
    <row r="35609" spans="67:67">
      <c r="BO35609" s="87" t="str">
        <f t="shared" si="556"/>
        <v>0</v>
      </c>
    </row>
    <row r="35610" spans="67:67">
      <c r="BO35610" s="87" t="str">
        <f t="shared" si="556"/>
        <v>0</v>
      </c>
    </row>
    <row r="35611" spans="67:67">
      <c r="BO35611" s="87" t="str">
        <f t="shared" si="556"/>
        <v>0</v>
      </c>
    </row>
    <row r="35612" spans="67:67">
      <c r="BO35612" s="87" t="str">
        <f t="shared" si="556"/>
        <v>0</v>
      </c>
    </row>
    <row r="35613" spans="67:67">
      <c r="BO35613" s="87" t="str">
        <f t="shared" si="556"/>
        <v>0</v>
      </c>
    </row>
    <row r="35614" spans="67:67">
      <c r="BO35614" s="87" t="str">
        <f t="shared" si="556"/>
        <v>0</v>
      </c>
    </row>
    <row r="35615" spans="67:67">
      <c r="BO35615" s="87" t="str">
        <f t="shared" si="556"/>
        <v>0</v>
      </c>
    </row>
    <row r="35616" spans="67:67">
      <c r="BO35616" s="87" t="str">
        <f t="shared" si="556"/>
        <v>0</v>
      </c>
    </row>
    <row r="35617" spans="67:67">
      <c r="BO35617" s="87" t="str">
        <f t="shared" si="556"/>
        <v>0</v>
      </c>
    </row>
    <row r="35618" spans="67:67">
      <c r="BO35618" s="87" t="str">
        <f t="shared" si="556"/>
        <v>0</v>
      </c>
    </row>
    <row r="35619" spans="67:67">
      <c r="BO35619" s="87" t="str">
        <f t="shared" si="556"/>
        <v>0</v>
      </c>
    </row>
    <row r="35620" spans="67:67">
      <c r="BO35620" s="87" t="str">
        <f t="shared" si="556"/>
        <v>0</v>
      </c>
    </row>
    <row r="35621" spans="67:67">
      <c r="BO35621" s="87" t="str">
        <f t="shared" si="556"/>
        <v>0</v>
      </c>
    </row>
    <row r="35622" spans="67:67">
      <c r="BO35622" s="87" t="str">
        <f t="shared" si="556"/>
        <v>0</v>
      </c>
    </row>
    <row r="35623" spans="67:67">
      <c r="BO35623" s="87" t="str">
        <f t="shared" si="556"/>
        <v>0</v>
      </c>
    </row>
    <row r="35624" spans="67:67">
      <c r="BO35624" s="87" t="str">
        <f t="shared" si="556"/>
        <v>0</v>
      </c>
    </row>
    <row r="35625" spans="67:67">
      <c r="BO35625" s="87" t="str">
        <f t="shared" si="556"/>
        <v>0</v>
      </c>
    </row>
    <row r="35626" spans="67:67">
      <c r="BO35626" s="87" t="str">
        <f t="shared" si="556"/>
        <v>0</v>
      </c>
    </row>
    <row r="35627" spans="67:67">
      <c r="BO35627" s="87" t="str">
        <f t="shared" si="556"/>
        <v>0</v>
      </c>
    </row>
    <row r="35628" spans="67:67">
      <c r="BO35628" s="87" t="str">
        <f t="shared" si="556"/>
        <v>0</v>
      </c>
    </row>
    <row r="35629" spans="67:67">
      <c r="BO35629" s="87" t="str">
        <f t="shared" si="556"/>
        <v>0</v>
      </c>
    </row>
    <row r="35630" spans="67:67">
      <c r="BO35630" s="87" t="str">
        <f t="shared" si="556"/>
        <v>0</v>
      </c>
    </row>
    <row r="35631" spans="67:67">
      <c r="BO35631" s="87" t="str">
        <f t="shared" si="556"/>
        <v>0</v>
      </c>
    </row>
    <row r="35632" spans="67:67">
      <c r="BO35632" s="87" t="str">
        <f t="shared" si="556"/>
        <v>0</v>
      </c>
    </row>
    <row r="35633" spans="67:67">
      <c r="BO35633" s="87" t="str">
        <f t="shared" si="556"/>
        <v>0</v>
      </c>
    </row>
    <row r="35634" spans="67:67">
      <c r="BO35634" s="87" t="str">
        <f t="shared" si="556"/>
        <v>0</v>
      </c>
    </row>
    <row r="35635" spans="67:67">
      <c r="BO35635" s="87" t="str">
        <f t="shared" si="556"/>
        <v>0</v>
      </c>
    </row>
    <row r="35636" spans="67:67">
      <c r="BO35636" s="87" t="str">
        <f t="shared" si="556"/>
        <v>0</v>
      </c>
    </row>
    <row r="35637" spans="67:67">
      <c r="BO35637" s="87" t="str">
        <f t="shared" si="556"/>
        <v>0</v>
      </c>
    </row>
    <row r="35638" spans="67:67">
      <c r="BO35638" s="87" t="str">
        <f t="shared" si="556"/>
        <v>0</v>
      </c>
    </row>
    <row r="35639" spans="67:67">
      <c r="BO35639" s="87" t="str">
        <f t="shared" si="556"/>
        <v>0</v>
      </c>
    </row>
    <row r="35640" spans="67:67">
      <c r="BO35640" s="87" t="str">
        <f t="shared" si="556"/>
        <v>0</v>
      </c>
    </row>
    <row r="35641" spans="67:67">
      <c r="BO35641" s="87" t="str">
        <f t="shared" si="556"/>
        <v>0</v>
      </c>
    </row>
    <row r="35642" spans="67:67">
      <c r="BO35642" s="87" t="str">
        <f t="shared" si="556"/>
        <v>0</v>
      </c>
    </row>
    <row r="35643" spans="67:67">
      <c r="BO35643" s="87" t="str">
        <f t="shared" si="556"/>
        <v>0</v>
      </c>
    </row>
    <row r="35644" spans="67:67">
      <c r="BO35644" s="87" t="str">
        <f t="shared" si="556"/>
        <v>0</v>
      </c>
    </row>
    <row r="35645" spans="67:67">
      <c r="BO35645" s="87" t="str">
        <f t="shared" si="556"/>
        <v>0</v>
      </c>
    </row>
    <row r="35646" spans="67:67">
      <c r="BO35646" s="87" t="str">
        <f t="shared" si="556"/>
        <v>0</v>
      </c>
    </row>
    <row r="35647" spans="67:67">
      <c r="BO35647" s="87" t="str">
        <f t="shared" si="556"/>
        <v>0</v>
      </c>
    </row>
    <row r="35648" spans="67:67">
      <c r="BO35648" s="87" t="str">
        <f t="shared" si="556"/>
        <v>0</v>
      </c>
    </row>
    <row r="35649" spans="67:67">
      <c r="BO35649" s="87" t="str">
        <f t="shared" si="556"/>
        <v>0</v>
      </c>
    </row>
    <row r="35650" spans="67:67">
      <c r="BO35650" s="87" t="str">
        <f t="shared" si="556"/>
        <v>0</v>
      </c>
    </row>
    <row r="35651" spans="67:67">
      <c r="BO35651" s="87" t="str">
        <f t="shared" si="556"/>
        <v>0</v>
      </c>
    </row>
    <row r="35652" spans="67:67">
      <c r="BO35652" s="87" t="str">
        <f t="shared" si="556"/>
        <v>0</v>
      </c>
    </row>
    <row r="35653" spans="67:67">
      <c r="BO35653" s="87" t="str">
        <f t="shared" si="556"/>
        <v>0</v>
      </c>
    </row>
    <row r="35654" spans="67:67">
      <c r="BO35654" s="87" t="str">
        <f t="shared" ref="BO35654:BO35717" si="557">IF(AND(BI35654&lt;&gt;"",BM35654&lt;&gt;"",BE35654&lt;&gt;"",BF35654&lt;&gt;"",BG35654&lt;&gt;""),(1000*9.81*BI35654*0.001*BM35654)/(BE35654*BF35654*BG35654),"0")</f>
        <v>0</v>
      </c>
    </row>
    <row r="35655" spans="67:67">
      <c r="BO35655" s="87" t="str">
        <f t="shared" si="557"/>
        <v>0</v>
      </c>
    </row>
    <row r="35656" spans="67:67">
      <c r="BO35656" s="87" t="str">
        <f t="shared" si="557"/>
        <v>0</v>
      </c>
    </row>
    <row r="35657" spans="67:67">
      <c r="BO35657" s="87" t="str">
        <f t="shared" si="557"/>
        <v>0</v>
      </c>
    </row>
    <row r="35658" spans="67:67">
      <c r="BO35658" s="87" t="str">
        <f t="shared" si="557"/>
        <v>0</v>
      </c>
    </row>
    <row r="35659" spans="67:67">
      <c r="BO35659" s="87" t="str">
        <f t="shared" si="557"/>
        <v>0</v>
      </c>
    </row>
    <row r="35660" spans="67:67">
      <c r="BO35660" s="87" t="str">
        <f t="shared" si="557"/>
        <v>0</v>
      </c>
    </row>
    <row r="35661" spans="67:67">
      <c r="BO35661" s="87" t="str">
        <f t="shared" si="557"/>
        <v>0</v>
      </c>
    </row>
    <row r="35662" spans="67:67">
      <c r="BO35662" s="87" t="str">
        <f t="shared" si="557"/>
        <v>0</v>
      </c>
    </row>
    <row r="35663" spans="67:67">
      <c r="BO35663" s="87" t="str">
        <f t="shared" si="557"/>
        <v>0</v>
      </c>
    </row>
    <row r="35664" spans="67:67">
      <c r="BO35664" s="87" t="str">
        <f t="shared" si="557"/>
        <v>0</v>
      </c>
    </row>
    <row r="35665" spans="67:67">
      <c r="BO35665" s="87" t="str">
        <f t="shared" si="557"/>
        <v>0</v>
      </c>
    </row>
    <row r="35666" spans="67:67">
      <c r="BO35666" s="87" t="str">
        <f t="shared" si="557"/>
        <v>0</v>
      </c>
    </row>
    <row r="35667" spans="67:67">
      <c r="BO35667" s="87" t="str">
        <f t="shared" si="557"/>
        <v>0</v>
      </c>
    </row>
    <row r="35668" spans="67:67">
      <c r="BO35668" s="87" t="str">
        <f t="shared" si="557"/>
        <v>0</v>
      </c>
    </row>
    <row r="35669" spans="67:67">
      <c r="BO35669" s="87" t="str">
        <f t="shared" si="557"/>
        <v>0</v>
      </c>
    </row>
    <row r="35670" spans="67:67">
      <c r="BO35670" s="87" t="str">
        <f t="shared" si="557"/>
        <v>0</v>
      </c>
    </row>
    <row r="35671" spans="67:67">
      <c r="BO35671" s="87" t="str">
        <f t="shared" si="557"/>
        <v>0</v>
      </c>
    </row>
    <row r="35672" spans="67:67">
      <c r="BO35672" s="87" t="str">
        <f t="shared" si="557"/>
        <v>0</v>
      </c>
    </row>
    <row r="35673" spans="67:67">
      <c r="BO35673" s="87" t="str">
        <f t="shared" si="557"/>
        <v>0</v>
      </c>
    </row>
    <row r="35674" spans="67:67">
      <c r="BO35674" s="87" t="str">
        <f t="shared" si="557"/>
        <v>0</v>
      </c>
    </row>
    <row r="35675" spans="67:67">
      <c r="BO35675" s="87" t="str">
        <f t="shared" si="557"/>
        <v>0</v>
      </c>
    </row>
    <row r="35676" spans="67:67">
      <c r="BO35676" s="87" t="str">
        <f t="shared" si="557"/>
        <v>0</v>
      </c>
    </row>
    <row r="35677" spans="67:67">
      <c r="BO35677" s="87" t="str">
        <f t="shared" si="557"/>
        <v>0</v>
      </c>
    </row>
    <row r="35678" spans="67:67">
      <c r="BO35678" s="87" t="str">
        <f t="shared" si="557"/>
        <v>0</v>
      </c>
    </row>
    <row r="35679" spans="67:67">
      <c r="BO35679" s="87" t="str">
        <f t="shared" si="557"/>
        <v>0</v>
      </c>
    </row>
    <row r="35680" spans="67:67">
      <c r="BO35680" s="87" t="str">
        <f t="shared" si="557"/>
        <v>0</v>
      </c>
    </row>
    <row r="35681" spans="67:67">
      <c r="BO35681" s="87" t="str">
        <f t="shared" si="557"/>
        <v>0</v>
      </c>
    </row>
    <row r="35682" spans="67:67">
      <c r="BO35682" s="87" t="str">
        <f t="shared" si="557"/>
        <v>0</v>
      </c>
    </row>
    <row r="35683" spans="67:67">
      <c r="BO35683" s="87" t="str">
        <f t="shared" si="557"/>
        <v>0</v>
      </c>
    </row>
    <row r="35684" spans="67:67">
      <c r="BO35684" s="87" t="str">
        <f t="shared" si="557"/>
        <v>0</v>
      </c>
    </row>
    <row r="35685" spans="67:67">
      <c r="BO35685" s="87" t="str">
        <f t="shared" si="557"/>
        <v>0</v>
      </c>
    </row>
    <row r="35686" spans="67:67">
      <c r="BO35686" s="87" t="str">
        <f t="shared" si="557"/>
        <v>0</v>
      </c>
    </row>
    <row r="35687" spans="67:67">
      <c r="BO35687" s="87" t="str">
        <f t="shared" si="557"/>
        <v>0</v>
      </c>
    </row>
    <row r="35688" spans="67:67">
      <c r="BO35688" s="87" t="str">
        <f t="shared" si="557"/>
        <v>0</v>
      </c>
    </row>
    <row r="35689" spans="67:67">
      <c r="BO35689" s="87" t="str">
        <f t="shared" si="557"/>
        <v>0</v>
      </c>
    </row>
    <row r="35690" spans="67:67">
      <c r="BO35690" s="87" t="str">
        <f t="shared" si="557"/>
        <v>0</v>
      </c>
    </row>
    <row r="35691" spans="67:67">
      <c r="BO35691" s="87" t="str">
        <f t="shared" si="557"/>
        <v>0</v>
      </c>
    </row>
    <row r="35692" spans="67:67">
      <c r="BO35692" s="87" t="str">
        <f t="shared" si="557"/>
        <v>0</v>
      </c>
    </row>
    <row r="35693" spans="67:67">
      <c r="BO35693" s="87" t="str">
        <f t="shared" si="557"/>
        <v>0</v>
      </c>
    </row>
    <row r="35694" spans="67:67">
      <c r="BO35694" s="87" t="str">
        <f t="shared" si="557"/>
        <v>0</v>
      </c>
    </row>
    <row r="35695" spans="67:67">
      <c r="BO35695" s="87" t="str">
        <f t="shared" si="557"/>
        <v>0</v>
      </c>
    </row>
    <row r="35696" spans="67:67">
      <c r="BO35696" s="87" t="str">
        <f t="shared" si="557"/>
        <v>0</v>
      </c>
    </row>
    <row r="35697" spans="67:67">
      <c r="BO35697" s="87" t="str">
        <f t="shared" si="557"/>
        <v>0</v>
      </c>
    </row>
    <row r="35698" spans="67:67">
      <c r="BO35698" s="87" t="str">
        <f t="shared" si="557"/>
        <v>0</v>
      </c>
    </row>
    <row r="35699" spans="67:67">
      <c r="BO35699" s="87" t="str">
        <f t="shared" si="557"/>
        <v>0</v>
      </c>
    </row>
    <row r="35700" spans="67:67">
      <c r="BO35700" s="87" t="str">
        <f t="shared" si="557"/>
        <v>0</v>
      </c>
    </row>
    <row r="35701" spans="67:67">
      <c r="BO35701" s="87" t="str">
        <f t="shared" si="557"/>
        <v>0</v>
      </c>
    </row>
    <row r="35702" spans="67:67">
      <c r="BO35702" s="87" t="str">
        <f t="shared" si="557"/>
        <v>0</v>
      </c>
    </row>
    <row r="35703" spans="67:67">
      <c r="BO35703" s="87" t="str">
        <f t="shared" si="557"/>
        <v>0</v>
      </c>
    </row>
    <row r="35704" spans="67:67">
      <c r="BO35704" s="87" t="str">
        <f t="shared" si="557"/>
        <v>0</v>
      </c>
    </row>
    <row r="35705" spans="67:67">
      <c r="BO35705" s="87" t="str">
        <f t="shared" si="557"/>
        <v>0</v>
      </c>
    </row>
    <row r="35706" spans="67:67">
      <c r="BO35706" s="87" t="str">
        <f t="shared" si="557"/>
        <v>0</v>
      </c>
    </row>
    <row r="35707" spans="67:67">
      <c r="BO35707" s="87" t="str">
        <f t="shared" si="557"/>
        <v>0</v>
      </c>
    </row>
    <row r="35708" spans="67:67">
      <c r="BO35708" s="87" t="str">
        <f t="shared" si="557"/>
        <v>0</v>
      </c>
    </row>
    <row r="35709" spans="67:67">
      <c r="BO35709" s="87" t="str">
        <f t="shared" si="557"/>
        <v>0</v>
      </c>
    </row>
    <row r="35710" spans="67:67">
      <c r="BO35710" s="87" t="str">
        <f t="shared" si="557"/>
        <v>0</v>
      </c>
    </row>
    <row r="35711" spans="67:67">
      <c r="BO35711" s="87" t="str">
        <f t="shared" si="557"/>
        <v>0</v>
      </c>
    </row>
    <row r="35712" spans="67:67">
      <c r="BO35712" s="87" t="str">
        <f t="shared" si="557"/>
        <v>0</v>
      </c>
    </row>
    <row r="35713" spans="67:67">
      <c r="BO35713" s="87" t="str">
        <f t="shared" si="557"/>
        <v>0</v>
      </c>
    </row>
    <row r="35714" spans="67:67">
      <c r="BO35714" s="87" t="str">
        <f t="shared" si="557"/>
        <v>0</v>
      </c>
    </row>
    <row r="35715" spans="67:67">
      <c r="BO35715" s="87" t="str">
        <f t="shared" si="557"/>
        <v>0</v>
      </c>
    </row>
    <row r="35716" spans="67:67">
      <c r="BO35716" s="87" t="str">
        <f t="shared" si="557"/>
        <v>0</v>
      </c>
    </row>
    <row r="35717" spans="67:67">
      <c r="BO35717" s="87" t="str">
        <f t="shared" si="557"/>
        <v>0</v>
      </c>
    </row>
    <row r="35718" spans="67:67">
      <c r="BO35718" s="87" t="str">
        <f t="shared" ref="BO35718:BO35781" si="558">IF(AND(BI35718&lt;&gt;"",BM35718&lt;&gt;"",BE35718&lt;&gt;"",BF35718&lt;&gt;"",BG35718&lt;&gt;""),(1000*9.81*BI35718*0.001*BM35718)/(BE35718*BF35718*BG35718),"0")</f>
        <v>0</v>
      </c>
    </row>
    <row r="35719" spans="67:67">
      <c r="BO35719" s="87" t="str">
        <f t="shared" si="558"/>
        <v>0</v>
      </c>
    </row>
    <row r="35720" spans="67:67">
      <c r="BO35720" s="87" t="str">
        <f t="shared" si="558"/>
        <v>0</v>
      </c>
    </row>
    <row r="35721" spans="67:67">
      <c r="BO35721" s="87" t="str">
        <f t="shared" si="558"/>
        <v>0</v>
      </c>
    </row>
    <row r="35722" spans="67:67">
      <c r="BO35722" s="87" t="str">
        <f t="shared" si="558"/>
        <v>0</v>
      </c>
    </row>
    <row r="35723" spans="67:67">
      <c r="BO35723" s="87" t="str">
        <f t="shared" si="558"/>
        <v>0</v>
      </c>
    </row>
    <row r="35724" spans="67:67">
      <c r="BO35724" s="87" t="str">
        <f t="shared" si="558"/>
        <v>0</v>
      </c>
    </row>
    <row r="35725" spans="67:67">
      <c r="BO35725" s="87" t="str">
        <f t="shared" si="558"/>
        <v>0</v>
      </c>
    </row>
    <row r="35726" spans="67:67">
      <c r="BO35726" s="87" t="str">
        <f t="shared" si="558"/>
        <v>0</v>
      </c>
    </row>
    <row r="35727" spans="67:67">
      <c r="BO35727" s="87" t="str">
        <f t="shared" si="558"/>
        <v>0</v>
      </c>
    </row>
    <row r="35728" spans="67:67">
      <c r="BO35728" s="87" t="str">
        <f t="shared" si="558"/>
        <v>0</v>
      </c>
    </row>
    <row r="35729" spans="67:67">
      <c r="BO35729" s="87" t="str">
        <f t="shared" si="558"/>
        <v>0</v>
      </c>
    </row>
    <row r="35730" spans="67:67">
      <c r="BO35730" s="87" t="str">
        <f t="shared" si="558"/>
        <v>0</v>
      </c>
    </row>
    <row r="35731" spans="67:67">
      <c r="BO35731" s="87" t="str">
        <f t="shared" si="558"/>
        <v>0</v>
      </c>
    </row>
    <row r="35732" spans="67:67">
      <c r="BO35732" s="87" t="str">
        <f t="shared" si="558"/>
        <v>0</v>
      </c>
    </row>
    <row r="35733" spans="67:67">
      <c r="BO35733" s="87" t="str">
        <f t="shared" si="558"/>
        <v>0</v>
      </c>
    </row>
    <row r="35734" spans="67:67">
      <c r="BO35734" s="87" t="str">
        <f t="shared" si="558"/>
        <v>0</v>
      </c>
    </row>
    <row r="35735" spans="67:67">
      <c r="BO35735" s="87" t="str">
        <f t="shared" si="558"/>
        <v>0</v>
      </c>
    </row>
    <row r="35736" spans="67:67">
      <c r="BO35736" s="87" t="str">
        <f t="shared" si="558"/>
        <v>0</v>
      </c>
    </row>
    <row r="35737" spans="67:67">
      <c r="BO35737" s="87" t="str">
        <f t="shared" si="558"/>
        <v>0</v>
      </c>
    </row>
    <row r="35738" spans="67:67">
      <c r="BO35738" s="87" t="str">
        <f t="shared" si="558"/>
        <v>0</v>
      </c>
    </row>
    <row r="35739" spans="67:67">
      <c r="BO35739" s="87" t="str">
        <f t="shared" si="558"/>
        <v>0</v>
      </c>
    </row>
    <row r="35740" spans="67:67">
      <c r="BO35740" s="87" t="str">
        <f t="shared" si="558"/>
        <v>0</v>
      </c>
    </row>
    <row r="35741" spans="67:67">
      <c r="BO35741" s="87" t="str">
        <f t="shared" si="558"/>
        <v>0</v>
      </c>
    </row>
    <row r="35742" spans="67:67">
      <c r="BO35742" s="87" t="str">
        <f t="shared" si="558"/>
        <v>0</v>
      </c>
    </row>
    <row r="35743" spans="67:67">
      <c r="BO35743" s="87" t="str">
        <f t="shared" si="558"/>
        <v>0</v>
      </c>
    </row>
    <row r="35744" spans="67:67">
      <c r="BO35744" s="87" t="str">
        <f t="shared" si="558"/>
        <v>0</v>
      </c>
    </row>
    <row r="35745" spans="67:67">
      <c r="BO35745" s="87" t="str">
        <f t="shared" si="558"/>
        <v>0</v>
      </c>
    </row>
    <row r="35746" spans="67:67">
      <c r="BO35746" s="87" t="str">
        <f t="shared" si="558"/>
        <v>0</v>
      </c>
    </row>
    <row r="35747" spans="67:67">
      <c r="BO35747" s="87" t="str">
        <f t="shared" si="558"/>
        <v>0</v>
      </c>
    </row>
    <row r="35748" spans="67:67">
      <c r="BO35748" s="87" t="str">
        <f t="shared" si="558"/>
        <v>0</v>
      </c>
    </row>
    <row r="35749" spans="67:67">
      <c r="BO35749" s="87" t="str">
        <f t="shared" si="558"/>
        <v>0</v>
      </c>
    </row>
    <row r="35750" spans="67:67">
      <c r="BO35750" s="87" t="str">
        <f t="shared" si="558"/>
        <v>0</v>
      </c>
    </row>
    <row r="35751" spans="67:67">
      <c r="BO35751" s="87" t="str">
        <f t="shared" si="558"/>
        <v>0</v>
      </c>
    </row>
    <row r="35752" spans="67:67">
      <c r="BO35752" s="87" t="str">
        <f t="shared" si="558"/>
        <v>0</v>
      </c>
    </row>
    <row r="35753" spans="67:67">
      <c r="BO35753" s="87" t="str">
        <f t="shared" si="558"/>
        <v>0</v>
      </c>
    </row>
    <row r="35754" spans="67:67">
      <c r="BO35754" s="87" t="str">
        <f t="shared" si="558"/>
        <v>0</v>
      </c>
    </row>
    <row r="35755" spans="67:67">
      <c r="BO35755" s="87" t="str">
        <f t="shared" si="558"/>
        <v>0</v>
      </c>
    </row>
    <row r="35756" spans="67:67">
      <c r="BO35756" s="87" t="str">
        <f t="shared" si="558"/>
        <v>0</v>
      </c>
    </row>
    <row r="35757" spans="67:67">
      <c r="BO35757" s="87" t="str">
        <f t="shared" si="558"/>
        <v>0</v>
      </c>
    </row>
    <row r="35758" spans="67:67">
      <c r="BO35758" s="87" t="str">
        <f t="shared" si="558"/>
        <v>0</v>
      </c>
    </row>
    <row r="35759" spans="67:67">
      <c r="BO35759" s="87" t="str">
        <f t="shared" si="558"/>
        <v>0</v>
      </c>
    </row>
    <row r="35760" spans="67:67">
      <c r="BO35760" s="87" t="str">
        <f t="shared" si="558"/>
        <v>0</v>
      </c>
    </row>
    <row r="35761" spans="67:67">
      <c r="BO35761" s="87" t="str">
        <f t="shared" si="558"/>
        <v>0</v>
      </c>
    </row>
    <row r="35762" spans="67:67">
      <c r="BO35762" s="87" t="str">
        <f t="shared" si="558"/>
        <v>0</v>
      </c>
    </row>
    <row r="35763" spans="67:67">
      <c r="BO35763" s="87" t="str">
        <f t="shared" si="558"/>
        <v>0</v>
      </c>
    </row>
    <row r="35764" spans="67:67">
      <c r="BO35764" s="87" t="str">
        <f t="shared" si="558"/>
        <v>0</v>
      </c>
    </row>
    <row r="35765" spans="67:67">
      <c r="BO35765" s="87" t="str">
        <f t="shared" si="558"/>
        <v>0</v>
      </c>
    </row>
    <row r="35766" spans="67:67">
      <c r="BO35766" s="87" t="str">
        <f t="shared" si="558"/>
        <v>0</v>
      </c>
    </row>
    <row r="35767" spans="67:67">
      <c r="BO35767" s="87" t="str">
        <f t="shared" si="558"/>
        <v>0</v>
      </c>
    </row>
    <row r="35768" spans="67:67">
      <c r="BO35768" s="87" t="str">
        <f t="shared" si="558"/>
        <v>0</v>
      </c>
    </row>
    <row r="35769" spans="67:67">
      <c r="BO35769" s="87" t="str">
        <f t="shared" si="558"/>
        <v>0</v>
      </c>
    </row>
    <row r="35770" spans="67:67">
      <c r="BO35770" s="87" t="str">
        <f t="shared" si="558"/>
        <v>0</v>
      </c>
    </row>
    <row r="35771" spans="67:67">
      <c r="BO35771" s="87" t="str">
        <f t="shared" si="558"/>
        <v>0</v>
      </c>
    </row>
    <row r="35772" spans="67:67">
      <c r="BO35772" s="87" t="str">
        <f t="shared" si="558"/>
        <v>0</v>
      </c>
    </row>
    <row r="35773" spans="67:67">
      <c r="BO35773" s="87" t="str">
        <f t="shared" si="558"/>
        <v>0</v>
      </c>
    </row>
    <row r="35774" spans="67:67">
      <c r="BO35774" s="87" t="str">
        <f t="shared" si="558"/>
        <v>0</v>
      </c>
    </row>
    <row r="35775" spans="67:67">
      <c r="BO35775" s="87" t="str">
        <f t="shared" si="558"/>
        <v>0</v>
      </c>
    </row>
    <row r="35776" spans="67:67">
      <c r="BO35776" s="87" t="str">
        <f t="shared" si="558"/>
        <v>0</v>
      </c>
    </row>
    <row r="35777" spans="67:67">
      <c r="BO35777" s="87" t="str">
        <f t="shared" si="558"/>
        <v>0</v>
      </c>
    </row>
    <row r="35778" spans="67:67">
      <c r="BO35778" s="87" t="str">
        <f t="shared" si="558"/>
        <v>0</v>
      </c>
    </row>
    <row r="35779" spans="67:67">
      <c r="BO35779" s="87" t="str">
        <f t="shared" si="558"/>
        <v>0</v>
      </c>
    </row>
    <row r="35780" spans="67:67">
      <c r="BO35780" s="87" t="str">
        <f t="shared" si="558"/>
        <v>0</v>
      </c>
    </row>
    <row r="35781" spans="67:67">
      <c r="BO35781" s="87" t="str">
        <f t="shared" si="558"/>
        <v>0</v>
      </c>
    </row>
    <row r="35782" spans="67:67">
      <c r="BO35782" s="87" t="str">
        <f t="shared" ref="BO35782:BO35845" si="559">IF(AND(BI35782&lt;&gt;"",BM35782&lt;&gt;"",BE35782&lt;&gt;"",BF35782&lt;&gt;"",BG35782&lt;&gt;""),(1000*9.81*BI35782*0.001*BM35782)/(BE35782*BF35782*BG35782),"0")</f>
        <v>0</v>
      </c>
    </row>
    <row r="35783" spans="67:67">
      <c r="BO35783" s="87" t="str">
        <f t="shared" si="559"/>
        <v>0</v>
      </c>
    </row>
    <row r="35784" spans="67:67">
      <c r="BO35784" s="87" t="str">
        <f t="shared" si="559"/>
        <v>0</v>
      </c>
    </row>
    <row r="35785" spans="67:67">
      <c r="BO35785" s="87" t="str">
        <f t="shared" si="559"/>
        <v>0</v>
      </c>
    </row>
    <row r="35786" spans="67:67">
      <c r="BO35786" s="87" t="str">
        <f t="shared" si="559"/>
        <v>0</v>
      </c>
    </row>
    <row r="35787" spans="67:67">
      <c r="BO35787" s="87" t="str">
        <f t="shared" si="559"/>
        <v>0</v>
      </c>
    </row>
    <row r="35788" spans="67:67">
      <c r="BO35788" s="87" t="str">
        <f t="shared" si="559"/>
        <v>0</v>
      </c>
    </row>
    <row r="35789" spans="67:67">
      <c r="BO35789" s="87" t="str">
        <f t="shared" si="559"/>
        <v>0</v>
      </c>
    </row>
    <row r="35790" spans="67:67">
      <c r="BO35790" s="87" t="str">
        <f t="shared" si="559"/>
        <v>0</v>
      </c>
    </row>
    <row r="35791" spans="67:67">
      <c r="BO35791" s="87" t="str">
        <f t="shared" si="559"/>
        <v>0</v>
      </c>
    </row>
    <row r="35792" spans="67:67">
      <c r="BO35792" s="87" t="str">
        <f t="shared" si="559"/>
        <v>0</v>
      </c>
    </row>
    <row r="35793" spans="67:67">
      <c r="BO35793" s="87" t="str">
        <f t="shared" si="559"/>
        <v>0</v>
      </c>
    </row>
    <row r="35794" spans="67:67">
      <c r="BO35794" s="87" t="str">
        <f t="shared" si="559"/>
        <v>0</v>
      </c>
    </row>
    <row r="35795" spans="67:67">
      <c r="BO35795" s="87" t="str">
        <f t="shared" si="559"/>
        <v>0</v>
      </c>
    </row>
    <row r="35796" spans="67:67">
      <c r="BO35796" s="87" t="str">
        <f t="shared" si="559"/>
        <v>0</v>
      </c>
    </row>
    <row r="35797" spans="67:67">
      <c r="BO35797" s="87" t="str">
        <f t="shared" si="559"/>
        <v>0</v>
      </c>
    </row>
    <row r="35798" spans="67:67">
      <c r="BO35798" s="87" t="str">
        <f t="shared" si="559"/>
        <v>0</v>
      </c>
    </row>
    <row r="35799" spans="67:67">
      <c r="BO35799" s="87" t="str">
        <f t="shared" si="559"/>
        <v>0</v>
      </c>
    </row>
    <row r="35800" spans="67:67">
      <c r="BO35800" s="87" t="str">
        <f t="shared" si="559"/>
        <v>0</v>
      </c>
    </row>
    <row r="35801" spans="67:67">
      <c r="BO35801" s="87" t="str">
        <f t="shared" si="559"/>
        <v>0</v>
      </c>
    </row>
    <row r="35802" spans="67:67">
      <c r="BO35802" s="87" t="str">
        <f t="shared" si="559"/>
        <v>0</v>
      </c>
    </row>
    <row r="35803" spans="67:67">
      <c r="BO35803" s="87" t="str">
        <f t="shared" si="559"/>
        <v>0</v>
      </c>
    </row>
    <row r="35804" spans="67:67">
      <c r="BO35804" s="87" t="str">
        <f t="shared" si="559"/>
        <v>0</v>
      </c>
    </row>
    <row r="35805" spans="67:67">
      <c r="BO35805" s="87" t="str">
        <f t="shared" si="559"/>
        <v>0</v>
      </c>
    </row>
    <row r="35806" spans="67:67">
      <c r="BO35806" s="87" t="str">
        <f t="shared" si="559"/>
        <v>0</v>
      </c>
    </row>
    <row r="35807" spans="67:67">
      <c r="BO35807" s="87" t="str">
        <f t="shared" si="559"/>
        <v>0</v>
      </c>
    </row>
    <row r="35808" spans="67:67">
      <c r="BO35808" s="87" t="str">
        <f t="shared" si="559"/>
        <v>0</v>
      </c>
    </row>
    <row r="35809" spans="67:67">
      <c r="BO35809" s="87" t="str">
        <f t="shared" si="559"/>
        <v>0</v>
      </c>
    </row>
    <row r="35810" spans="67:67">
      <c r="BO35810" s="87" t="str">
        <f t="shared" si="559"/>
        <v>0</v>
      </c>
    </row>
    <row r="35811" spans="67:67">
      <c r="BO35811" s="87" t="str">
        <f t="shared" si="559"/>
        <v>0</v>
      </c>
    </row>
    <row r="35812" spans="67:67">
      <c r="BO35812" s="87" t="str">
        <f t="shared" si="559"/>
        <v>0</v>
      </c>
    </row>
    <row r="35813" spans="67:67">
      <c r="BO35813" s="87" t="str">
        <f t="shared" si="559"/>
        <v>0</v>
      </c>
    </row>
    <row r="35814" spans="67:67">
      <c r="BO35814" s="87" t="str">
        <f t="shared" si="559"/>
        <v>0</v>
      </c>
    </row>
    <row r="35815" spans="67:67">
      <c r="BO35815" s="87" t="str">
        <f t="shared" si="559"/>
        <v>0</v>
      </c>
    </row>
    <row r="35816" spans="67:67">
      <c r="BO35816" s="87" t="str">
        <f t="shared" si="559"/>
        <v>0</v>
      </c>
    </row>
    <row r="35817" spans="67:67">
      <c r="BO35817" s="87" t="str">
        <f t="shared" si="559"/>
        <v>0</v>
      </c>
    </row>
    <row r="35818" spans="67:67">
      <c r="BO35818" s="87" t="str">
        <f t="shared" si="559"/>
        <v>0</v>
      </c>
    </row>
    <row r="35819" spans="67:67">
      <c r="BO35819" s="87" t="str">
        <f t="shared" si="559"/>
        <v>0</v>
      </c>
    </row>
    <row r="35820" spans="67:67">
      <c r="BO35820" s="87" t="str">
        <f t="shared" si="559"/>
        <v>0</v>
      </c>
    </row>
    <row r="35821" spans="67:67">
      <c r="BO35821" s="87" t="str">
        <f t="shared" si="559"/>
        <v>0</v>
      </c>
    </row>
    <row r="35822" spans="67:67">
      <c r="BO35822" s="87" t="str">
        <f t="shared" si="559"/>
        <v>0</v>
      </c>
    </row>
    <row r="35823" spans="67:67">
      <c r="BO35823" s="87" t="str">
        <f t="shared" si="559"/>
        <v>0</v>
      </c>
    </row>
    <row r="35824" spans="67:67">
      <c r="BO35824" s="87" t="str">
        <f t="shared" si="559"/>
        <v>0</v>
      </c>
    </row>
    <row r="35825" spans="67:67">
      <c r="BO35825" s="87" t="str">
        <f t="shared" si="559"/>
        <v>0</v>
      </c>
    </row>
    <row r="35826" spans="67:67">
      <c r="BO35826" s="87" t="str">
        <f t="shared" si="559"/>
        <v>0</v>
      </c>
    </row>
    <row r="35827" spans="67:67">
      <c r="BO35827" s="87" t="str">
        <f t="shared" si="559"/>
        <v>0</v>
      </c>
    </row>
    <row r="35828" spans="67:67">
      <c r="BO35828" s="87" t="str">
        <f t="shared" si="559"/>
        <v>0</v>
      </c>
    </row>
    <row r="35829" spans="67:67">
      <c r="BO35829" s="87" t="str">
        <f t="shared" si="559"/>
        <v>0</v>
      </c>
    </row>
    <row r="35830" spans="67:67">
      <c r="BO35830" s="87" t="str">
        <f t="shared" si="559"/>
        <v>0</v>
      </c>
    </row>
    <row r="35831" spans="67:67">
      <c r="BO35831" s="87" t="str">
        <f t="shared" si="559"/>
        <v>0</v>
      </c>
    </row>
    <row r="35832" spans="67:67">
      <c r="BO35832" s="87" t="str">
        <f t="shared" si="559"/>
        <v>0</v>
      </c>
    </row>
    <row r="35833" spans="67:67">
      <c r="BO35833" s="87" t="str">
        <f t="shared" si="559"/>
        <v>0</v>
      </c>
    </row>
    <row r="35834" spans="67:67">
      <c r="BO35834" s="87" t="str">
        <f t="shared" si="559"/>
        <v>0</v>
      </c>
    </row>
    <row r="35835" spans="67:67">
      <c r="BO35835" s="87" t="str">
        <f t="shared" si="559"/>
        <v>0</v>
      </c>
    </row>
    <row r="35836" spans="67:67">
      <c r="BO35836" s="87" t="str">
        <f t="shared" si="559"/>
        <v>0</v>
      </c>
    </row>
    <row r="35837" spans="67:67">
      <c r="BO35837" s="87" t="str">
        <f t="shared" si="559"/>
        <v>0</v>
      </c>
    </row>
    <row r="35838" spans="67:67">
      <c r="BO35838" s="87" t="str">
        <f t="shared" si="559"/>
        <v>0</v>
      </c>
    </row>
    <row r="35839" spans="67:67">
      <c r="BO35839" s="87" t="str">
        <f t="shared" si="559"/>
        <v>0</v>
      </c>
    </row>
    <row r="35840" spans="67:67">
      <c r="BO35840" s="87" t="str">
        <f t="shared" si="559"/>
        <v>0</v>
      </c>
    </row>
    <row r="35841" spans="67:67">
      <c r="BO35841" s="87" t="str">
        <f t="shared" si="559"/>
        <v>0</v>
      </c>
    </row>
    <row r="35842" spans="67:67">
      <c r="BO35842" s="87" t="str">
        <f t="shared" si="559"/>
        <v>0</v>
      </c>
    </row>
    <row r="35843" spans="67:67">
      <c r="BO35843" s="87" t="str">
        <f t="shared" si="559"/>
        <v>0</v>
      </c>
    </row>
    <row r="35844" spans="67:67">
      <c r="BO35844" s="87" t="str">
        <f t="shared" si="559"/>
        <v>0</v>
      </c>
    </row>
    <row r="35845" spans="67:67">
      <c r="BO35845" s="87" t="str">
        <f t="shared" si="559"/>
        <v>0</v>
      </c>
    </row>
    <row r="35846" spans="67:67">
      <c r="BO35846" s="87" t="str">
        <f t="shared" ref="BO35846:BO35909" si="560">IF(AND(BI35846&lt;&gt;"",BM35846&lt;&gt;"",BE35846&lt;&gt;"",BF35846&lt;&gt;"",BG35846&lt;&gt;""),(1000*9.81*BI35846*0.001*BM35846)/(BE35846*BF35846*BG35846),"0")</f>
        <v>0</v>
      </c>
    </row>
    <row r="35847" spans="67:67">
      <c r="BO35847" s="87" t="str">
        <f t="shared" si="560"/>
        <v>0</v>
      </c>
    </row>
    <row r="35848" spans="67:67">
      <c r="BO35848" s="87" t="str">
        <f t="shared" si="560"/>
        <v>0</v>
      </c>
    </row>
    <row r="35849" spans="67:67">
      <c r="BO35849" s="87" t="str">
        <f t="shared" si="560"/>
        <v>0</v>
      </c>
    </row>
    <row r="35850" spans="67:67">
      <c r="BO35850" s="87" t="str">
        <f t="shared" si="560"/>
        <v>0</v>
      </c>
    </row>
    <row r="35851" spans="67:67">
      <c r="BO35851" s="87" t="str">
        <f t="shared" si="560"/>
        <v>0</v>
      </c>
    </row>
    <row r="35852" spans="67:67">
      <c r="BO35852" s="87" t="str">
        <f t="shared" si="560"/>
        <v>0</v>
      </c>
    </row>
    <row r="35853" spans="67:67">
      <c r="BO35853" s="87" t="str">
        <f t="shared" si="560"/>
        <v>0</v>
      </c>
    </row>
    <row r="35854" spans="67:67">
      <c r="BO35854" s="87" t="str">
        <f t="shared" si="560"/>
        <v>0</v>
      </c>
    </row>
    <row r="35855" spans="67:67">
      <c r="BO35855" s="87" t="str">
        <f t="shared" si="560"/>
        <v>0</v>
      </c>
    </row>
    <row r="35856" spans="67:67">
      <c r="BO35856" s="87" t="str">
        <f t="shared" si="560"/>
        <v>0</v>
      </c>
    </row>
    <row r="35857" spans="67:67">
      <c r="BO35857" s="87" t="str">
        <f t="shared" si="560"/>
        <v>0</v>
      </c>
    </row>
    <row r="35858" spans="67:67">
      <c r="BO35858" s="87" t="str">
        <f t="shared" si="560"/>
        <v>0</v>
      </c>
    </row>
    <row r="35859" spans="67:67">
      <c r="BO35859" s="87" t="str">
        <f t="shared" si="560"/>
        <v>0</v>
      </c>
    </row>
    <row r="35860" spans="67:67">
      <c r="BO35860" s="87" t="str">
        <f t="shared" si="560"/>
        <v>0</v>
      </c>
    </row>
    <row r="35861" spans="67:67">
      <c r="BO35861" s="87" t="str">
        <f t="shared" si="560"/>
        <v>0</v>
      </c>
    </row>
    <row r="35862" spans="67:67">
      <c r="BO35862" s="87" t="str">
        <f t="shared" si="560"/>
        <v>0</v>
      </c>
    </row>
    <row r="35863" spans="67:67">
      <c r="BO35863" s="87" t="str">
        <f t="shared" si="560"/>
        <v>0</v>
      </c>
    </row>
    <row r="35864" spans="67:67">
      <c r="BO35864" s="87" t="str">
        <f t="shared" si="560"/>
        <v>0</v>
      </c>
    </row>
    <row r="35865" spans="67:67">
      <c r="BO35865" s="87" t="str">
        <f t="shared" si="560"/>
        <v>0</v>
      </c>
    </row>
    <row r="35866" spans="67:67">
      <c r="BO35866" s="87" t="str">
        <f t="shared" si="560"/>
        <v>0</v>
      </c>
    </row>
    <row r="35867" spans="67:67">
      <c r="BO35867" s="87" t="str">
        <f t="shared" si="560"/>
        <v>0</v>
      </c>
    </row>
    <row r="35868" spans="67:67">
      <c r="BO35868" s="87" t="str">
        <f t="shared" si="560"/>
        <v>0</v>
      </c>
    </row>
    <row r="35869" spans="67:67">
      <c r="BO35869" s="87" t="str">
        <f t="shared" si="560"/>
        <v>0</v>
      </c>
    </row>
    <row r="35870" spans="67:67">
      <c r="BO35870" s="87" t="str">
        <f t="shared" si="560"/>
        <v>0</v>
      </c>
    </row>
    <row r="35871" spans="67:67">
      <c r="BO35871" s="87" t="str">
        <f t="shared" si="560"/>
        <v>0</v>
      </c>
    </row>
    <row r="35872" spans="67:67">
      <c r="BO35872" s="87" t="str">
        <f t="shared" si="560"/>
        <v>0</v>
      </c>
    </row>
    <row r="35873" spans="67:67">
      <c r="BO35873" s="87" t="str">
        <f t="shared" si="560"/>
        <v>0</v>
      </c>
    </row>
    <row r="35874" spans="67:67">
      <c r="BO35874" s="87" t="str">
        <f t="shared" si="560"/>
        <v>0</v>
      </c>
    </row>
    <row r="35875" spans="67:67">
      <c r="BO35875" s="87" t="str">
        <f t="shared" si="560"/>
        <v>0</v>
      </c>
    </row>
    <row r="35876" spans="67:67">
      <c r="BO35876" s="87" t="str">
        <f t="shared" si="560"/>
        <v>0</v>
      </c>
    </row>
    <row r="35877" spans="67:67">
      <c r="BO35877" s="87" t="str">
        <f t="shared" si="560"/>
        <v>0</v>
      </c>
    </row>
    <row r="35878" spans="67:67">
      <c r="BO35878" s="87" t="str">
        <f t="shared" si="560"/>
        <v>0</v>
      </c>
    </row>
    <row r="35879" spans="67:67">
      <c r="BO35879" s="87" t="str">
        <f t="shared" si="560"/>
        <v>0</v>
      </c>
    </row>
    <row r="35880" spans="67:67">
      <c r="BO35880" s="87" t="str">
        <f t="shared" si="560"/>
        <v>0</v>
      </c>
    </row>
    <row r="35881" spans="67:67">
      <c r="BO35881" s="87" t="str">
        <f t="shared" si="560"/>
        <v>0</v>
      </c>
    </row>
    <row r="35882" spans="67:67">
      <c r="BO35882" s="87" t="str">
        <f t="shared" si="560"/>
        <v>0</v>
      </c>
    </row>
    <row r="35883" spans="67:67">
      <c r="BO35883" s="87" t="str">
        <f t="shared" si="560"/>
        <v>0</v>
      </c>
    </row>
    <row r="35884" spans="67:67">
      <c r="BO35884" s="87" t="str">
        <f t="shared" si="560"/>
        <v>0</v>
      </c>
    </row>
    <row r="35885" spans="67:67">
      <c r="BO35885" s="87" t="str">
        <f t="shared" si="560"/>
        <v>0</v>
      </c>
    </row>
    <row r="35886" spans="67:67">
      <c r="BO35886" s="87" t="str">
        <f t="shared" si="560"/>
        <v>0</v>
      </c>
    </row>
    <row r="35887" spans="67:67">
      <c r="BO35887" s="87" t="str">
        <f t="shared" si="560"/>
        <v>0</v>
      </c>
    </row>
    <row r="35888" spans="67:67">
      <c r="BO35888" s="87" t="str">
        <f t="shared" si="560"/>
        <v>0</v>
      </c>
    </row>
    <row r="35889" spans="67:67">
      <c r="BO35889" s="87" t="str">
        <f t="shared" si="560"/>
        <v>0</v>
      </c>
    </row>
    <row r="35890" spans="67:67">
      <c r="BO35890" s="87" t="str">
        <f t="shared" si="560"/>
        <v>0</v>
      </c>
    </row>
    <row r="35891" spans="67:67">
      <c r="BO35891" s="87" t="str">
        <f t="shared" si="560"/>
        <v>0</v>
      </c>
    </row>
    <row r="35892" spans="67:67">
      <c r="BO35892" s="87" t="str">
        <f t="shared" si="560"/>
        <v>0</v>
      </c>
    </row>
    <row r="35893" spans="67:67">
      <c r="BO35893" s="87" t="str">
        <f t="shared" si="560"/>
        <v>0</v>
      </c>
    </row>
    <row r="35894" spans="67:67">
      <c r="BO35894" s="87" t="str">
        <f t="shared" si="560"/>
        <v>0</v>
      </c>
    </row>
    <row r="35895" spans="67:67">
      <c r="BO35895" s="87" t="str">
        <f t="shared" si="560"/>
        <v>0</v>
      </c>
    </row>
    <row r="35896" spans="67:67">
      <c r="BO35896" s="87" t="str">
        <f t="shared" si="560"/>
        <v>0</v>
      </c>
    </row>
    <row r="35897" spans="67:67">
      <c r="BO35897" s="87" t="str">
        <f t="shared" si="560"/>
        <v>0</v>
      </c>
    </row>
    <row r="35898" spans="67:67">
      <c r="BO35898" s="87" t="str">
        <f t="shared" si="560"/>
        <v>0</v>
      </c>
    </row>
    <row r="35899" spans="67:67">
      <c r="BO35899" s="87" t="str">
        <f t="shared" si="560"/>
        <v>0</v>
      </c>
    </row>
    <row r="35900" spans="67:67">
      <c r="BO35900" s="87" t="str">
        <f t="shared" si="560"/>
        <v>0</v>
      </c>
    </row>
    <row r="35901" spans="67:67">
      <c r="BO35901" s="87" t="str">
        <f t="shared" si="560"/>
        <v>0</v>
      </c>
    </row>
    <row r="35902" spans="67:67">
      <c r="BO35902" s="87" t="str">
        <f t="shared" si="560"/>
        <v>0</v>
      </c>
    </row>
    <row r="35903" spans="67:67">
      <c r="BO35903" s="87" t="str">
        <f t="shared" si="560"/>
        <v>0</v>
      </c>
    </row>
    <row r="35904" spans="67:67">
      <c r="BO35904" s="87" t="str">
        <f t="shared" si="560"/>
        <v>0</v>
      </c>
    </row>
    <row r="35905" spans="67:67">
      <c r="BO35905" s="87" t="str">
        <f t="shared" si="560"/>
        <v>0</v>
      </c>
    </row>
    <row r="35906" spans="67:67">
      <c r="BO35906" s="87" t="str">
        <f t="shared" si="560"/>
        <v>0</v>
      </c>
    </row>
    <row r="35907" spans="67:67">
      <c r="BO35907" s="87" t="str">
        <f t="shared" si="560"/>
        <v>0</v>
      </c>
    </row>
    <row r="35908" spans="67:67">
      <c r="BO35908" s="87" t="str">
        <f t="shared" si="560"/>
        <v>0</v>
      </c>
    </row>
    <row r="35909" spans="67:67">
      <c r="BO35909" s="87" t="str">
        <f t="shared" si="560"/>
        <v>0</v>
      </c>
    </row>
    <row r="35910" spans="67:67">
      <c r="BO35910" s="87" t="str">
        <f t="shared" ref="BO35910:BO35973" si="561">IF(AND(BI35910&lt;&gt;"",BM35910&lt;&gt;"",BE35910&lt;&gt;"",BF35910&lt;&gt;"",BG35910&lt;&gt;""),(1000*9.81*BI35910*0.001*BM35910)/(BE35910*BF35910*BG35910),"0")</f>
        <v>0</v>
      </c>
    </row>
    <row r="35911" spans="67:67">
      <c r="BO35911" s="87" t="str">
        <f t="shared" si="561"/>
        <v>0</v>
      </c>
    </row>
    <row r="35912" spans="67:67">
      <c r="BO35912" s="87" t="str">
        <f t="shared" si="561"/>
        <v>0</v>
      </c>
    </row>
    <row r="35913" spans="67:67">
      <c r="BO35913" s="87" t="str">
        <f t="shared" si="561"/>
        <v>0</v>
      </c>
    </row>
    <row r="35914" spans="67:67">
      <c r="BO35914" s="87" t="str">
        <f t="shared" si="561"/>
        <v>0</v>
      </c>
    </row>
    <row r="35915" spans="67:67">
      <c r="BO35915" s="87" t="str">
        <f t="shared" si="561"/>
        <v>0</v>
      </c>
    </row>
    <row r="35916" spans="67:67">
      <c r="BO35916" s="87" t="str">
        <f t="shared" si="561"/>
        <v>0</v>
      </c>
    </row>
    <row r="35917" spans="67:67">
      <c r="BO35917" s="87" t="str">
        <f t="shared" si="561"/>
        <v>0</v>
      </c>
    </row>
    <row r="35918" spans="67:67">
      <c r="BO35918" s="87" t="str">
        <f t="shared" si="561"/>
        <v>0</v>
      </c>
    </row>
    <row r="35919" spans="67:67">
      <c r="BO35919" s="87" t="str">
        <f t="shared" si="561"/>
        <v>0</v>
      </c>
    </row>
    <row r="35920" spans="67:67">
      <c r="BO35920" s="87" t="str">
        <f t="shared" si="561"/>
        <v>0</v>
      </c>
    </row>
    <row r="35921" spans="67:67">
      <c r="BO35921" s="87" t="str">
        <f t="shared" si="561"/>
        <v>0</v>
      </c>
    </row>
    <row r="35922" spans="67:67">
      <c r="BO35922" s="87" t="str">
        <f t="shared" si="561"/>
        <v>0</v>
      </c>
    </row>
    <row r="35923" spans="67:67">
      <c r="BO35923" s="87" t="str">
        <f t="shared" si="561"/>
        <v>0</v>
      </c>
    </row>
    <row r="35924" spans="67:67">
      <c r="BO35924" s="87" t="str">
        <f t="shared" si="561"/>
        <v>0</v>
      </c>
    </row>
    <row r="35925" spans="67:67">
      <c r="BO35925" s="87" t="str">
        <f t="shared" si="561"/>
        <v>0</v>
      </c>
    </row>
    <row r="35926" spans="67:67">
      <c r="BO35926" s="87" t="str">
        <f t="shared" si="561"/>
        <v>0</v>
      </c>
    </row>
    <row r="35927" spans="67:67">
      <c r="BO35927" s="87" t="str">
        <f t="shared" si="561"/>
        <v>0</v>
      </c>
    </row>
    <row r="35928" spans="67:67">
      <c r="BO35928" s="87" t="str">
        <f t="shared" si="561"/>
        <v>0</v>
      </c>
    </row>
    <row r="35929" spans="67:67">
      <c r="BO35929" s="87" t="str">
        <f t="shared" si="561"/>
        <v>0</v>
      </c>
    </row>
    <row r="35930" spans="67:67">
      <c r="BO35930" s="87" t="str">
        <f t="shared" si="561"/>
        <v>0</v>
      </c>
    </row>
    <row r="35931" spans="67:67">
      <c r="BO35931" s="87" t="str">
        <f t="shared" si="561"/>
        <v>0</v>
      </c>
    </row>
    <row r="35932" spans="67:67">
      <c r="BO35932" s="87" t="str">
        <f t="shared" si="561"/>
        <v>0</v>
      </c>
    </row>
    <row r="35933" spans="67:67">
      <c r="BO35933" s="87" t="str">
        <f t="shared" si="561"/>
        <v>0</v>
      </c>
    </row>
    <row r="35934" spans="67:67">
      <c r="BO35934" s="87" t="str">
        <f t="shared" si="561"/>
        <v>0</v>
      </c>
    </row>
    <row r="35935" spans="67:67">
      <c r="BO35935" s="87" t="str">
        <f t="shared" si="561"/>
        <v>0</v>
      </c>
    </row>
    <row r="35936" spans="67:67">
      <c r="BO35936" s="87" t="str">
        <f t="shared" si="561"/>
        <v>0</v>
      </c>
    </row>
    <row r="35937" spans="67:67">
      <c r="BO35937" s="87" t="str">
        <f t="shared" si="561"/>
        <v>0</v>
      </c>
    </row>
    <row r="35938" spans="67:67">
      <c r="BO35938" s="87" t="str">
        <f t="shared" si="561"/>
        <v>0</v>
      </c>
    </row>
    <row r="35939" spans="67:67">
      <c r="BO35939" s="87" t="str">
        <f t="shared" si="561"/>
        <v>0</v>
      </c>
    </row>
    <row r="35940" spans="67:67">
      <c r="BO35940" s="87" t="str">
        <f t="shared" si="561"/>
        <v>0</v>
      </c>
    </row>
    <row r="35941" spans="67:67">
      <c r="BO35941" s="87" t="str">
        <f t="shared" si="561"/>
        <v>0</v>
      </c>
    </row>
    <row r="35942" spans="67:67">
      <c r="BO35942" s="87" t="str">
        <f t="shared" si="561"/>
        <v>0</v>
      </c>
    </row>
    <row r="35943" spans="67:67">
      <c r="BO35943" s="87" t="str">
        <f t="shared" si="561"/>
        <v>0</v>
      </c>
    </row>
    <row r="35944" spans="67:67">
      <c r="BO35944" s="87" t="str">
        <f t="shared" si="561"/>
        <v>0</v>
      </c>
    </row>
    <row r="35945" spans="67:67">
      <c r="BO35945" s="87" t="str">
        <f t="shared" si="561"/>
        <v>0</v>
      </c>
    </row>
    <row r="35946" spans="67:67">
      <c r="BO35946" s="87" t="str">
        <f t="shared" si="561"/>
        <v>0</v>
      </c>
    </row>
    <row r="35947" spans="67:67">
      <c r="BO35947" s="87" t="str">
        <f t="shared" si="561"/>
        <v>0</v>
      </c>
    </row>
    <row r="35948" spans="67:67">
      <c r="BO35948" s="87" t="str">
        <f t="shared" si="561"/>
        <v>0</v>
      </c>
    </row>
    <row r="35949" spans="67:67">
      <c r="BO35949" s="87" t="str">
        <f t="shared" si="561"/>
        <v>0</v>
      </c>
    </row>
    <row r="35950" spans="67:67">
      <c r="BO35950" s="87" t="str">
        <f t="shared" si="561"/>
        <v>0</v>
      </c>
    </row>
    <row r="35951" spans="67:67">
      <c r="BO35951" s="87" t="str">
        <f t="shared" si="561"/>
        <v>0</v>
      </c>
    </row>
    <row r="35952" spans="67:67">
      <c r="BO35952" s="87" t="str">
        <f t="shared" si="561"/>
        <v>0</v>
      </c>
    </row>
    <row r="35953" spans="67:67">
      <c r="BO35953" s="87" t="str">
        <f t="shared" si="561"/>
        <v>0</v>
      </c>
    </row>
    <row r="35954" spans="67:67">
      <c r="BO35954" s="87" t="str">
        <f t="shared" si="561"/>
        <v>0</v>
      </c>
    </row>
    <row r="35955" spans="67:67">
      <c r="BO35955" s="87" t="str">
        <f t="shared" si="561"/>
        <v>0</v>
      </c>
    </row>
    <row r="35956" spans="67:67">
      <c r="BO35956" s="87" t="str">
        <f t="shared" si="561"/>
        <v>0</v>
      </c>
    </row>
    <row r="35957" spans="67:67">
      <c r="BO35957" s="87" t="str">
        <f t="shared" si="561"/>
        <v>0</v>
      </c>
    </row>
    <row r="35958" spans="67:67">
      <c r="BO35958" s="87" t="str">
        <f t="shared" si="561"/>
        <v>0</v>
      </c>
    </row>
    <row r="35959" spans="67:67">
      <c r="BO35959" s="87" t="str">
        <f t="shared" si="561"/>
        <v>0</v>
      </c>
    </row>
    <row r="35960" spans="67:67">
      <c r="BO35960" s="87" t="str">
        <f t="shared" si="561"/>
        <v>0</v>
      </c>
    </row>
    <row r="35961" spans="67:67">
      <c r="BO35961" s="87" t="str">
        <f t="shared" si="561"/>
        <v>0</v>
      </c>
    </row>
    <row r="35962" spans="67:67">
      <c r="BO35962" s="87" t="str">
        <f t="shared" si="561"/>
        <v>0</v>
      </c>
    </row>
    <row r="35963" spans="67:67">
      <c r="BO35963" s="87" t="str">
        <f t="shared" si="561"/>
        <v>0</v>
      </c>
    </row>
    <row r="35964" spans="67:67">
      <c r="BO35964" s="87" t="str">
        <f t="shared" si="561"/>
        <v>0</v>
      </c>
    </row>
    <row r="35965" spans="67:67">
      <c r="BO35965" s="87" t="str">
        <f t="shared" si="561"/>
        <v>0</v>
      </c>
    </row>
    <row r="35966" spans="67:67">
      <c r="BO35966" s="87" t="str">
        <f t="shared" si="561"/>
        <v>0</v>
      </c>
    </row>
    <row r="35967" spans="67:67">
      <c r="BO35967" s="87" t="str">
        <f t="shared" si="561"/>
        <v>0</v>
      </c>
    </row>
    <row r="35968" spans="67:67">
      <c r="BO35968" s="87" t="str">
        <f t="shared" si="561"/>
        <v>0</v>
      </c>
    </row>
    <row r="35969" spans="67:67">
      <c r="BO35969" s="87" t="str">
        <f t="shared" si="561"/>
        <v>0</v>
      </c>
    </row>
    <row r="35970" spans="67:67">
      <c r="BO35970" s="87" t="str">
        <f t="shared" si="561"/>
        <v>0</v>
      </c>
    </row>
    <row r="35971" spans="67:67">
      <c r="BO35971" s="87" t="str">
        <f t="shared" si="561"/>
        <v>0</v>
      </c>
    </row>
    <row r="35972" spans="67:67">
      <c r="BO35972" s="87" t="str">
        <f t="shared" si="561"/>
        <v>0</v>
      </c>
    </row>
    <row r="35973" spans="67:67">
      <c r="BO35973" s="87" t="str">
        <f t="shared" si="561"/>
        <v>0</v>
      </c>
    </row>
    <row r="35974" spans="67:67">
      <c r="BO35974" s="87" t="str">
        <f t="shared" ref="BO35974:BO36037" si="562">IF(AND(BI35974&lt;&gt;"",BM35974&lt;&gt;"",BE35974&lt;&gt;"",BF35974&lt;&gt;"",BG35974&lt;&gt;""),(1000*9.81*BI35974*0.001*BM35974)/(BE35974*BF35974*BG35974),"0")</f>
        <v>0</v>
      </c>
    </row>
    <row r="35975" spans="67:67">
      <c r="BO35975" s="87" t="str">
        <f t="shared" si="562"/>
        <v>0</v>
      </c>
    </row>
    <row r="35976" spans="67:67">
      <c r="BO35976" s="87" t="str">
        <f t="shared" si="562"/>
        <v>0</v>
      </c>
    </row>
    <row r="35977" spans="67:67">
      <c r="BO35977" s="87" t="str">
        <f t="shared" si="562"/>
        <v>0</v>
      </c>
    </row>
    <row r="35978" spans="67:67">
      <c r="BO35978" s="87" t="str">
        <f t="shared" si="562"/>
        <v>0</v>
      </c>
    </row>
    <row r="35979" spans="67:67">
      <c r="BO35979" s="87" t="str">
        <f t="shared" si="562"/>
        <v>0</v>
      </c>
    </row>
    <row r="35980" spans="67:67">
      <c r="BO35980" s="87" t="str">
        <f t="shared" si="562"/>
        <v>0</v>
      </c>
    </row>
    <row r="35981" spans="67:67">
      <c r="BO35981" s="87" t="str">
        <f t="shared" si="562"/>
        <v>0</v>
      </c>
    </row>
    <row r="35982" spans="67:67">
      <c r="BO35982" s="87" t="str">
        <f t="shared" si="562"/>
        <v>0</v>
      </c>
    </row>
    <row r="35983" spans="67:67">
      <c r="BO35983" s="87" t="str">
        <f t="shared" si="562"/>
        <v>0</v>
      </c>
    </row>
    <row r="35984" spans="67:67">
      <c r="BO35984" s="87" t="str">
        <f t="shared" si="562"/>
        <v>0</v>
      </c>
    </row>
    <row r="35985" spans="67:67">
      <c r="BO35985" s="87" t="str">
        <f t="shared" si="562"/>
        <v>0</v>
      </c>
    </row>
    <row r="35986" spans="67:67">
      <c r="BO35986" s="87" t="str">
        <f t="shared" si="562"/>
        <v>0</v>
      </c>
    </row>
    <row r="35987" spans="67:67">
      <c r="BO35987" s="87" t="str">
        <f t="shared" si="562"/>
        <v>0</v>
      </c>
    </row>
    <row r="35988" spans="67:67">
      <c r="BO35988" s="87" t="str">
        <f t="shared" si="562"/>
        <v>0</v>
      </c>
    </row>
    <row r="35989" spans="67:67">
      <c r="BO35989" s="87" t="str">
        <f t="shared" si="562"/>
        <v>0</v>
      </c>
    </row>
    <row r="35990" spans="67:67">
      <c r="BO35990" s="87" t="str">
        <f t="shared" si="562"/>
        <v>0</v>
      </c>
    </row>
    <row r="35991" spans="67:67">
      <c r="BO35991" s="87" t="str">
        <f t="shared" si="562"/>
        <v>0</v>
      </c>
    </row>
    <row r="35992" spans="67:67">
      <c r="BO35992" s="87" t="str">
        <f t="shared" si="562"/>
        <v>0</v>
      </c>
    </row>
    <row r="35993" spans="67:67">
      <c r="BO35993" s="87" t="str">
        <f t="shared" si="562"/>
        <v>0</v>
      </c>
    </row>
    <row r="35994" spans="67:67">
      <c r="BO35994" s="87" t="str">
        <f t="shared" si="562"/>
        <v>0</v>
      </c>
    </row>
    <row r="35995" spans="67:67">
      <c r="BO35995" s="87" t="str">
        <f t="shared" si="562"/>
        <v>0</v>
      </c>
    </row>
    <row r="35996" spans="67:67">
      <c r="BO35996" s="87" t="str">
        <f t="shared" si="562"/>
        <v>0</v>
      </c>
    </row>
    <row r="35997" spans="67:67">
      <c r="BO35997" s="87" t="str">
        <f t="shared" si="562"/>
        <v>0</v>
      </c>
    </row>
    <row r="35998" spans="67:67">
      <c r="BO35998" s="87" t="str">
        <f t="shared" si="562"/>
        <v>0</v>
      </c>
    </row>
    <row r="35999" spans="67:67">
      <c r="BO35999" s="87" t="str">
        <f t="shared" si="562"/>
        <v>0</v>
      </c>
    </row>
    <row r="36000" spans="67:67">
      <c r="BO36000" s="87" t="str">
        <f t="shared" si="562"/>
        <v>0</v>
      </c>
    </row>
    <row r="36001" spans="67:67">
      <c r="BO36001" s="87" t="str">
        <f t="shared" si="562"/>
        <v>0</v>
      </c>
    </row>
    <row r="36002" spans="67:67">
      <c r="BO36002" s="87" t="str">
        <f t="shared" si="562"/>
        <v>0</v>
      </c>
    </row>
    <row r="36003" spans="67:67">
      <c r="BO36003" s="87" t="str">
        <f t="shared" si="562"/>
        <v>0</v>
      </c>
    </row>
    <row r="36004" spans="67:67">
      <c r="BO36004" s="87" t="str">
        <f t="shared" si="562"/>
        <v>0</v>
      </c>
    </row>
    <row r="36005" spans="67:67">
      <c r="BO36005" s="87" t="str">
        <f t="shared" si="562"/>
        <v>0</v>
      </c>
    </row>
    <row r="36006" spans="67:67">
      <c r="BO36006" s="87" t="str">
        <f t="shared" si="562"/>
        <v>0</v>
      </c>
    </row>
    <row r="36007" spans="67:67">
      <c r="BO36007" s="87" t="str">
        <f t="shared" si="562"/>
        <v>0</v>
      </c>
    </row>
    <row r="36008" spans="67:67">
      <c r="BO36008" s="87" t="str">
        <f t="shared" si="562"/>
        <v>0</v>
      </c>
    </row>
    <row r="36009" spans="67:67">
      <c r="BO36009" s="87" t="str">
        <f t="shared" si="562"/>
        <v>0</v>
      </c>
    </row>
    <row r="36010" spans="67:67">
      <c r="BO36010" s="87" t="str">
        <f t="shared" si="562"/>
        <v>0</v>
      </c>
    </row>
    <row r="36011" spans="67:67">
      <c r="BO36011" s="87" t="str">
        <f t="shared" si="562"/>
        <v>0</v>
      </c>
    </row>
    <row r="36012" spans="67:67">
      <c r="BO36012" s="87" t="str">
        <f t="shared" si="562"/>
        <v>0</v>
      </c>
    </row>
    <row r="36013" spans="67:67">
      <c r="BO36013" s="87" t="str">
        <f t="shared" si="562"/>
        <v>0</v>
      </c>
    </row>
    <row r="36014" spans="67:67">
      <c r="BO36014" s="87" t="str">
        <f t="shared" si="562"/>
        <v>0</v>
      </c>
    </row>
    <row r="36015" spans="67:67">
      <c r="BO36015" s="87" t="str">
        <f t="shared" si="562"/>
        <v>0</v>
      </c>
    </row>
    <row r="36016" spans="67:67">
      <c r="BO36016" s="87" t="str">
        <f t="shared" si="562"/>
        <v>0</v>
      </c>
    </row>
    <row r="36017" spans="67:67">
      <c r="BO36017" s="87" t="str">
        <f t="shared" si="562"/>
        <v>0</v>
      </c>
    </row>
    <row r="36018" spans="67:67">
      <c r="BO36018" s="87" t="str">
        <f t="shared" si="562"/>
        <v>0</v>
      </c>
    </row>
    <row r="36019" spans="67:67">
      <c r="BO36019" s="87" t="str">
        <f t="shared" si="562"/>
        <v>0</v>
      </c>
    </row>
    <row r="36020" spans="67:67">
      <c r="BO36020" s="87" t="str">
        <f t="shared" si="562"/>
        <v>0</v>
      </c>
    </row>
    <row r="36021" spans="67:67">
      <c r="BO36021" s="87" t="str">
        <f t="shared" si="562"/>
        <v>0</v>
      </c>
    </row>
    <row r="36022" spans="67:67">
      <c r="BO36022" s="87" t="str">
        <f t="shared" si="562"/>
        <v>0</v>
      </c>
    </row>
    <row r="36023" spans="67:67">
      <c r="BO36023" s="87" t="str">
        <f t="shared" si="562"/>
        <v>0</v>
      </c>
    </row>
    <row r="36024" spans="67:67">
      <c r="BO36024" s="87" t="str">
        <f t="shared" si="562"/>
        <v>0</v>
      </c>
    </row>
    <row r="36025" spans="67:67">
      <c r="BO36025" s="87" t="str">
        <f t="shared" si="562"/>
        <v>0</v>
      </c>
    </row>
    <row r="36026" spans="67:67">
      <c r="BO36026" s="87" t="str">
        <f t="shared" si="562"/>
        <v>0</v>
      </c>
    </row>
    <row r="36027" spans="67:67">
      <c r="BO36027" s="87" t="str">
        <f t="shared" si="562"/>
        <v>0</v>
      </c>
    </row>
    <row r="36028" spans="67:67">
      <c r="BO36028" s="87" t="str">
        <f t="shared" si="562"/>
        <v>0</v>
      </c>
    </row>
    <row r="36029" spans="67:67">
      <c r="BO36029" s="87" t="str">
        <f t="shared" si="562"/>
        <v>0</v>
      </c>
    </row>
    <row r="36030" spans="67:67">
      <c r="BO36030" s="87" t="str">
        <f t="shared" si="562"/>
        <v>0</v>
      </c>
    </row>
    <row r="36031" spans="67:67">
      <c r="BO36031" s="87" t="str">
        <f t="shared" si="562"/>
        <v>0</v>
      </c>
    </row>
    <row r="36032" spans="67:67">
      <c r="BO36032" s="87" t="str">
        <f t="shared" si="562"/>
        <v>0</v>
      </c>
    </row>
    <row r="36033" spans="67:67">
      <c r="BO36033" s="87" t="str">
        <f t="shared" si="562"/>
        <v>0</v>
      </c>
    </row>
    <row r="36034" spans="67:67">
      <c r="BO36034" s="87" t="str">
        <f t="shared" si="562"/>
        <v>0</v>
      </c>
    </row>
    <row r="36035" spans="67:67">
      <c r="BO36035" s="87" t="str">
        <f t="shared" si="562"/>
        <v>0</v>
      </c>
    </row>
    <row r="36036" spans="67:67">
      <c r="BO36036" s="87" t="str">
        <f t="shared" si="562"/>
        <v>0</v>
      </c>
    </row>
    <row r="36037" spans="67:67">
      <c r="BO36037" s="87" t="str">
        <f t="shared" si="562"/>
        <v>0</v>
      </c>
    </row>
    <row r="36038" spans="67:67">
      <c r="BO36038" s="87" t="str">
        <f t="shared" ref="BO36038:BO36101" si="563">IF(AND(BI36038&lt;&gt;"",BM36038&lt;&gt;"",BE36038&lt;&gt;"",BF36038&lt;&gt;"",BG36038&lt;&gt;""),(1000*9.81*BI36038*0.001*BM36038)/(BE36038*BF36038*BG36038),"0")</f>
        <v>0</v>
      </c>
    </row>
    <row r="36039" spans="67:67">
      <c r="BO36039" s="87" t="str">
        <f t="shared" si="563"/>
        <v>0</v>
      </c>
    </row>
    <row r="36040" spans="67:67">
      <c r="BO36040" s="87" t="str">
        <f t="shared" si="563"/>
        <v>0</v>
      </c>
    </row>
    <row r="36041" spans="67:67">
      <c r="BO36041" s="87" t="str">
        <f t="shared" si="563"/>
        <v>0</v>
      </c>
    </row>
    <row r="36042" spans="67:67">
      <c r="BO36042" s="87" t="str">
        <f t="shared" si="563"/>
        <v>0</v>
      </c>
    </row>
    <row r="36043" spans="67:67">
      <c r="BO36043" s="87" t="str">
        <f t="shared" si="563"/>
        <v>0</v>
      </c>
    </row>
    <row r="36044" spans="67:67">
      <c r="BO36044" s="87" t="str">
        <f t="shared" si="563"/>
        <v>0</v>
      </c>
    </row>
    <row r="36045" spans="67:67">
      <c r="BO36045" s="87" t="str">
        <f t="shared" si="563"/>
        <v>0</v>
      </c>
    </row>
    <row r="36046" spans="67:67">
      <c r="BO36046" s="87" t="str">
        <f t="shared" si="563"/>
        <v>0</v>
      </c>
    </row>
    <row r="36047" spans="67:67">
      <c r="BO36047" s="87" t="str">
        <f t="shared" si="563"/>
        <v>0</v>
      </c>
    </row>
    <row r="36048" spans="67:67">
      <c r="BO36048" s="87" t="str">
        <f t="shared" si="563"/>
        <v>0</v>
      </c>
    </row>
    <row r="36049" spans="67:67">
      <c r="BO36049" s="87" t="str">
        <f t="shared" si="563"/>
        <v>0</v>
      </c>
    </row>
    <row r="36050" spans="67:67">
      <c r="BO36050" s="87" t="str">
        <f t="shared" si="563"/>
        <v>0</v>
      </c>
    </row>
    <row r="36051" spans="67:67">
      <c r="BO36051" s="87" t="str">
        <f t="shared" si="563"/>
        <v>0</v>
      </c>
    </row>
    <row r="36052" spans="67:67">
      <c r="BO36052" s="87" t="str">
        <f t="shared" si="563"/>
        <v>0</v>
      </c>
    </row>
    <row r="36053" spans="67:67">
      <c r="BO36053" s="87" t="str">
        <f t="shared" si="563"/>
        <v>0</v>
      </c>
    </row>
    <row r="36054" spans="67:67">
      <c r="BO36054" s="87" t="str">
        <f t="shared" si="563"/>
        <v>0</v>
      </c>
    </row>
    <row r="36055" spans="67:67">
      <c r="BO36055" s="87" t="str">
        <f t="shared" si="563"/>
        <v>0</v>
      </c>
    </row>
    <row r="36056" spans="67:67">
      <c r="BO36056" s="87" t="str">
        <f t="shared" si="563"/>
        <v>0</v>
      </c>
    </row>
    <row r="36057" spans="67:67">
      <c r="BO36057" s="87" t="str">
        <f t="shared" si="563"/>
        <v>0</v>
      </c>
    </row>
    <row r="36058" spans="67:67">
      <c r="BO36058" s="87" t="str">
        <f t="shared" si="563"/>
        <v>0</v>
      </c>
    </row>
    <row r="36059" spans="67:67">
      <c r="BO36059" s="87" t="str">
        <f t="shared" si="563"/>
        <v>0</v>
      </c>
    </row>
    <row r="36060" spans="67:67">
      <c r="BO36060" s="87" t="str">
        <f t="shared" si="563"/>
        <v>0</v>
      </c>
    </row>
    <row r="36061" spans="67:67">
      <c r="BO36061" s="87" t="str">
        <f t="shared" si="563"/>
        <v>0</v>
      </c>
    </row>
    <row r="36062" spans="67:67">
      <c r="BO36062" s="87" t="str">
        <f t="shared" si="563"/>
        <v>0</v>
      </c>
    </row>
    <row r="36063" spans="67:67">
      <c r="BO36063" s="87" t="str">
        <f t="shared" si="563"/>
        <v>0</v>
      </c>
    </row>
    <row r="36064" spans="67:67">
      <c r="BO36064" s="87" t="str">
        <f t="shared" si="563"/>
        <v>0</v>
      </c>
    </row>
    <row r="36065" spans="67:67">
      <c r="BO36065" s="87" t="str">
        <f t="shared" si="563"/>
        <v>0</v>
      </c>
    </row>
    <row r="36066" spans="67:67">
      <c r="BO36066" s="87" t="str">
        <f t="shared" si="563"/>
        <v>0</v>
      </c>
    </row>
    <row r="36067" spans="67:67">
      <c r="BO36067" s="87" t="str">
        <f t="shared" si="563"/>
        <v>0</v>
      </c>
    </row>
    <row r="36068" spans="67:67">
      <c r="BO36068" s="87" t="str">
        <f t="shared" si="563"/>
        <v>0</v>
      </c>
    </row>
    <row r="36069" spans="67:67">
      <c r="BO36069" s="87" t="str">
        <f t="shared" si="563"/>
        <v>0</v>
      </c>
    </row>
    <row r="36070" spans="67:67">
      <c r="BO36070" s="87" t="str">
        <f t="shared" si="563"/>
        <v>0</v>
      </c>
    </row>
    <row r="36071" spans="67:67">
      <c r="BO36071" s="87" t="str">
        <f t="shared" si="563"/>
        <v>0</v>
      </c>
    </row>
    <row r="36072" spans="67:67">
      <c r="BO36072" s="87" t="str">
        <f t="shared" si="563"/>
        <v>0</v>
      </c>
    </row>
    <row r="36073" spans="67:67">
      <c r="BO36073" s="87" t="str">
        <f t="shared" si="563"/>
        <v>0</v>
      </c>
    </row>
    <row r="36074" spans="67:67">
      <c r="BO36074" s="87" t="str">
        <f t="shared" si="563"/>
        <v>0</v>
      </c>
    </row>
    <row r="36075" spans="67:67">
      <c r="BO36075" s="87" t="str">
        <f t="shared" si="563"/>
        <v>0</v>
      </c>
    </row>
    <row r="36076" spans="67:67">
      <c r="BO36076" s="87" t="str">
        <f t="shared" si="563"/>
        <v>0</v>
      </c>
    </row>
    <row r="36077" spans="67:67">
      <c r="BO36077" s="87" t="str">
        <f t="shared" si="563"/>
        <v>0</v>
      </c>
    </row>
    <row r="36078" spans="67:67">
      <c r="BO36078" s="87" t="str">
        <f t="shared" si="563"/>
        <v>0</v>
      </c>
    </row>
    <row r="36079" spans="67:67">
      <c r="BO36079" s="87" t="str">
        <f t="shared" si="563"/>
        <v>0</v>
      </c>
    </row>
    <row r="36080" spans="67:67">
      <c r="BO36080" s="87" t="str">
        <f t="shared" si="563"/>
        <v>0</v>
      </c>
    </row>
    <row r="36081" spans="67:67">
      <c r="BO36081" s="87" t="str">
        <f t="shared" si="563"/>
        <v>0</v>
      </c>
    </row>
    <row r="36082" spans="67:67">
      <c r="BO36082" s="87" t="str">
        <f t="shared" si="563"/>
        <v>0</v>
      </c>
    </row>
    <row r="36083" spans="67:67">
      <c r="BO36083" s="87" t="str">
        <f t="shared" si="563"/>
        <v>0</v>
      </c>
    </row>
    <row r="36084" spans="67:67">
      <c r="BO36084" s="87" t="str">
        <f t="shared" si="563"/>
        <v>0</v>
      </c>
    </row>
    <row r="36085" spans="67:67">
      <c r="BO36085" s="87" t="str">
        <f t="shared" si="563"/>
        <v>0</v>
      </c>
    </row>
    <row r="36086" spans="67:67">
      <c r="BO36086" s="87" t="str">
        <f t="shared" si="563"/>
        <v>0</v>
      </c>
    </row>
    <row r="36087" spans="67:67">
      <c r="BO36087" s="87" t="str">
        <f t="shared" si="563"/>
        <v>0</v>
      </c>
    </row>
    <row r="36088" spans="67:67">
      <c r="BO36088" s="87" t="str">
        <f t="shared" si="563"/>
        <v>0</v>
      </c>
    </row>
    <row r="36089" spans="67:67">
      <c r="BO36089" s="87" t="str">
        <f t="shared" si="563"/>
        <v>0</v>
      </c>
    </row>
    <row r="36090" spans="67:67">
      <c r="BO36090" s="87" t="str">
        <f t="shared" si="563"/>
        <v>0</v>
      </c>
    </row>
    <row r="36091" spans="67:67">
      <c r="BO36091" s="87" t="str">
        <f t="shared" si="563"/>
        <v>0</v>
      </c>
    </row>
    <row r="36092" spans="67:67">
      <c r="BO36092" s="87" t="str">
        <f t="shared" si="563"/>
        <v>0</v>
      </c>
    </row>
    <row r="36093" spans="67:67">
      <c r="BO36093" s="87" t="str">
        <f t="shared" si="563"/>
        <v>0</v>
      </c>
    </row>
    <row r="36094" spans="67:67">
      <c r="BO36094" s="87" t="str">
        <f t="shared" si="563"/>
        <v>0</v>
      </c>
    </row>
    <row r="36095" spans="67:67">
      <c r="BO36095" s="87" t="str">
        <f t="shared" si="563"/>
        <v>0</v>
      </c>
    </row>
    <row r="36096" spans="67:67">
      <c r="BO36096" s="87" t="str">
        <f t="shared" si="563"/>
        <v>0</v>
      </c>
    </row>
    <row r="36097" spans="67:67">
      <c r="BO36097" s="87" t="str">
        <f t="shared" si="563"/>
        <v>0</v>
      </c>
    </row>
    <row r="36098" spans="67:67">
      <c r="BO36098" s="87" t="str">
        <f t="shared" si="563"/>
        <v>0</v>
      </c>
    </row>
    <row r="36099" spans="67:67">
      <c r="BO36099" s="87" t="str">
        <f t="shared" si="563"/>
        <v>0</v>
      </c>
    </row>
    <row r="36100" spans="67:67">
      <c r="BO36100" s="87" t="str">
        <f t="shared" si="563"/>
        <v>0</v>
      </c>
    </row>
    <row r="36101" spans="67:67">
      <c r="BO36101" s="87" t="str">
        <f t="shared" si="563"/>
        <v>0</v>
      </c>
    </row>
    <row r="36102" spans="67:67">
      <c r="BO36102" s="87" t="str">
        <f t="shared" ref="BO36102:BO36165" si="564">IF(AND(BI36102&lt;&gt;"",BM36102&lt;&gt;"",BE36102&lt;&gt;"",BF36102&lt;&gt;"",BG36102&lt;&gt;""),(1000*9.81*BI36102*0.001*BM36102)/(BE36102*BF36102*BG36102),"0")</f>
        <v>0</v>
      </c>
    </row>
    <row r="36103" spans="67:67">
      <c r="BO36103" s="87" t="str">
        <f t="shared" si="564"/>
        <v>0</v>
      </c>
    </row>
    <row r="36104" spans="67:67">
      <c r="BO36104" s="87" t="str">
        <f t="shared" si="564"/>
        <v>0</v>
      </c>
    </row>
    <row r="36105" spans="67:67">
      <c r="BO36105" s="87" t="str">
        <f t="shared" si="564"/>
        <v>0</v>
      </c>
    </row>
    <row r="36106" spans="67:67">
      <c r="BO36106" s="87" t="str">
        <f t="shared" si="564"/>
        <v>0</v>
      </c>
    </row>
    <row r="36107" spans="67:67">
      <c r="BO36107" s="87" t="str">
        <f t="shared" si="564"/>
        <v>0</v>
      </c>
    </row>
    <row r="36108" spans="67:67">
      <c r="BO36108" s="87" t="str">
        <f t="shared" si="564"/>
        <v>0</v>
      </c>
    </row>
    <row r="36109" spans="67:67">
      <c r="BO36109" s="87" t="str">
        <f t="shared" si="564"/>
        <v>0</v>
      </c>
    </row>
    <row r="36110" spans="67:67">
      <c r="BO36110" s="87" t="str">
        <f t="shared" si="564"/>
        <v>0</v>
      </c>
    </row>
    <row r="36111" spans="67:67">
      <c r="BO36111" s="87" t="str">
        <f t="shared" si="564"/>
        <v>0</v>
      </c>
    </row>
    <row r="36112" spans="67:67">
      <c r="BO36112" s="87" t="str">
        <f t="shared" si="564"/>
        <v>0</v>
      </c>
    </row>
    <row r="36113" spans="67:67">
      <c r="BO36113" s="87" t="str">
        <f t="shared" si="564"/>
        <v>0</v>
      </c>
    </row>
    <row r="36114" spans="67:67">
      <c r="BO36114" s="87" t="str">
        <f t="shared" si="564"/>
        <v>0</v>
      </c>
    </row>
    <row r="36115" spans="67:67">
      <c r="BO36115" s="87" t="str">
        <f t="shared" si="564"/>
        <v>0</v>
      </c>
    </row>
    <row r="36116" spans="67:67">
      <c r="BO36116" s="87" t="str">
        <f t="shared" si="564"/>
        <v>0</v>
      </c>
    </row>
    <row r="36117" spans="67:67">
      <c r="BO36117" s="87" t="str">
        <f t="shared" si="564"/>
        <v>0</v>
      </c>
    </row>
    <row r="36118" spans="67:67">
      <c r="BO36118" s="87" t="str">
        <f t="shared" si="564"/>
        <v>0</v>
      </c>
    </row>
    <row r="36119" spans="67:67">
      <c r="BO36119" s="87" t="str">
        <f t="shared" si="564"/>
        <v>0</v>
      </c>
    </row>
    <row r="36120" spans="67:67">
      <c r="BO36120" s="87" t="str">
        <f t="shared" si="564"/>
        <v>0</v>
      </c>
    </row>
    <row r="36121" spans="67:67">
      <c r="BO36121" s="87" t="str">
        <f t="shared" si="564"/>
        <v>0</v>
      </c>
    </row>
    <row r="36122" spans="67:67">
      <c r="BO36122" s="87" t="str">
        <f t="shared" si="564"/>
        <v>0</v>
      </c>
    </row>
    <row r="36123" spans="67:67">
      <c r="BO36123" s="87" t="str">
        <f t="shared" si="564"/>
        <v>0</v>
      </c>
    </row>
    <row r="36124" spans="67:67">
      <c r="BO36124" s="87" t="str">
        <f t="shared" si="564"/>
        <v>0</v>
      </c>
    </row>
    <row r="36125" spans="67:67">
      <c r="BO36125" s="87" t="str">
        <f t="shared" si="564"/>
        <v>0</v>
      </c>
    </row>
    <row r="36126" spans="67:67">
      <c r="BO36126" s="87" t="str">
        <f t="shared" si="564"/>
        <v>0</v>
      </c>
    </row>
    <row r="36127" spans="67:67">
      <c r="BO36127" s="87" t="str">
        <f t="shared" si="564"/>
        <v>0</v>
      </c>
    </row>
    <row r="36128" spans="67:67">
      <c r="BO36128" s="87" t="str">
        <f t="shared" si="564"/>
        <v>0</v>
      </c>
    </row>
    <row r="36129" spans="67:67">
      <c r="BO36129" s="87" t="str">
        <f t="shared" si="564"/>
        <v>0</v>
      </c>
    </row>
    <row r="36130" spans="67:67">
      <c r="BO36130" s="87" t="str">
        <f t="shared" si="564"/>
        <v>0</v>
      </c>
    </row>
    <row r="36131" spans="67:67">
      <c r="BO36131" s="87" t="str">
        <f t="shared" si="564"/>
        <v>0</v>
      </c>
    </row>
    <row r="36132" spans="67:67">
      <c r="BO36132" s="87" t="str">
        <f t="shared" si="564"/>
        <v>0</v>
      </c>
    </row>
    <row r="36133" spans="67:67">
      <c r="BO36133" s="87" t="str">
        <f t="shared" si="564"/>
        <v>0</v>
      </c>
    </row>
    <row r="36134" spans="67:67">
      <c r="BO36134" s="87" t="str">
        <f t="shared" si="564"/>
        <v>0</v>
      </c>
    </row>
    <row r="36135" spans="67:67">
      <c r="BO36135" s="87" t="str">
        <f t="shared" si="564"/>
        <v>0</v>
      </c>
    </row>
    <row r="36136" spans="67:67">
      <c r="BO36136" s="87" t="str">
        <f t="shared" si="564"/>
        <v>0</v>
      </c>
    </row>
    <row r="36137" spans="67:67">
      <c r="BO36137" s="87" t="str">
        <f t="shared" si="564"/>
        <v>0</v>
      </c>
    </row>
    <row r="36138" spans="67:67">
      <c r="BO36138" s="87" t="str">
        <f t="shared" si="564"/>
        <v>0</v>
      </c>
    </row>
    <row r="36139" spans="67:67">
      <c r="BO36139" s="87" t="str">
        <f t="shared" si="564"/>
        <v>0</v>
      </c>
    </row>
    <row r="36140" spans="67:67">
      <c r="BO36140" s="87" t="str">
        <f t="shared" si="564"/>
        <v>0</v>
      </c>
    </row>
    <row r="36141" spans="67:67">
      <c r="BO36141" s="87" t="str">
        <f t="shared" si="564"/>
        <v>0</v>
      </c>
    </row>
    <row r="36142" spans="67:67">
      <c r="BO36142" s="87" t="str">
        <f t="shared" si="564"/>
        <v>0</v>
      </c>
    </row>
    <row r="36143" spans="67:67">
      <c r="BO36143" s="87" t="str">
        <f t="shared" si="564"/>
        <v>0</v>
      </c>
    </row>
    <row r="36144" spans="67:67">
      <c r="BO36144" s="87" t="str">
        <f t="shared" si="564"/>
        <v>0</v>
      </c>
    </row>
    <row r="36145" spans="67:67">
      <c r="BO36145" s="87" t="str">
        <f t="shared" si="564"/>
        <v>0</v>
      </c>
    </row>
    <row r="36146" spans="67:67">
      <c r="BO36146" s="87" t="str">
        <f t="shared" si="564"/>
        <v>0</v>
      </c>
    </row>
    <row r="36147" spans="67:67">
      <c r="BO36147" s="87" t="str">
        <f t="shared" si="564"/>
        <v>0</v>
      </c>
    </row>
    <row r="36148" spans="67:67">
      <c r="BO36148" s="87" t="str">
        <f t="shared" si="564"/>
        <v>0</v>
      </c>
    </row>
    <row r="36149" spans="67:67">
      <c r="BO36149" s="87" t="str">
        <f t="shared" si="564"/>
        <v>0</v>
      </c>
    </row>
    <row r="36150" spans="67:67">
      <c r="BO36150" s="87" t="str">
        <f t="shared" si="564"/>
        <v>0</v>
      </c>
    </row>
    <row r="36151" spans="67:67">
      <c r="BO36151" s="87" t="str">
        <f t="shared" si="564"/>
        <v>0</v>
      </c>
    </row>
    <row r="36152" spans="67:67">
      <c r="BO36152" s="87" t="str">
        <f t="shared" si="564"/>
        <v>0</v>
      </c>
    </row>
    <row r="36153" spans="67:67">
      <c r="BO36153" s="87" t="str">
        <f t="shared" si="564"/>
        <v>0</v>
      </c>
    </row>
    <row r="36154" spans="67:67">
      <c r="BO36154" s="87" t="str">
        <f t="shared" si="564"/>
        <v>0</v>
      </c>
    </row>
    <row r="36155" spans="67:67">
      <c r="BO36155" s="87" t="str">
        <f t="shared" si="564"/>
        <v>0</v>
      </c>
    </row>
    <row r="36156" spans="67:67">
      <c r="BO36156" s="87" t="str">
        <f t="shared" si="564"/>
        <v>0</v>
      </c>
    </row>
    <row r="36157" spans="67:67">
      <c r="BO36157" s="87" t="str">
        <f t="shared" si="564"/>
        <v>0</v>
      </c>
    </row>
    <row r="36158" spans="67:67">
      <c r="BO36158" s="87" t="str">
        <f t="shared" si="564"/>
        <v>0</v>
      </c>
    </row>
    <row r="36159" spans="67:67">
      <c r="BO36159" s="87" t="str">
        <f t="shared" si="564"/>
        <v>0</v>
      </c>
    </row>
    <row r="36160" spans="67:67">
      <c r="BO36160" s="87" t="str">
        <f t="shared" si="564"/>
        <v>0</v>
      </c>
    </row>
    <row r="36161" spans="67:67">
      <c r="BO36161" s="87" t="str">
        <f t="shared" si="564"/>
        <v>0</v>
      </c>
    </row>
    <row r="36162" spans="67:67">
      <c r="BO36162" s="87" t="str">
        <f t="shared" si="564"/>
        <v>0</v>
      </c>
    </row>
    <row r="36163" spans="67:67">
      <c r="BO36163" s="87" t="str">
        <f t="shared" si="564"/>
        <v>0</v>
      </c>
    </row>
    <row r="36164" spans="67:67">
      <c r="BO36164" s="87" t="str">
        <f t="shared" si="564"/>
        <v>0</v>
      </c>
    </row>
    <row r="36165" spans="67:67">
      <c r="BO36165" s="87" t="str">
        <f t="shared" si="564"/>
        <v>0</v>
      </c>
    </row>
    <row r="36166" spans="67:67">
      <c r="BO36166" s="87" t="str">
        <f t="shared" ref="BO36166:BO36229" si="565">IF(AND(BI36166&lt;&gt;"",BM36166&lt;&gt;"",BE36166&lt;&gt;"",BF36166&lt;&gt;"",BG36166&lt;&gt;""),(1000*9.81*BI36166*0.001*BM36166)/(BE36166*BF36166*BG36166),"0")</f>
        <v>0</v>
      </c>
    </row>
    <row r="36167" spans="67:67">
      <c r="BO36167" s="87" t="str">
        <f t="shared" si="565"/>
        <v>0</v>
      </c>
    </row>
    <row r="36168" spans="67:67">
      <c r="BO36168" s="87" t="str">
        <f t="shared" si="565"/>
        <v>0</v>
      </c>
    </row>
    <row r="36169" spans="67:67">
      <c r="BO36169" s="87" t="str">
        <f t="shared" si="565"/>
        <v>0</v>
      </c>
    </row>
    <row r="36170" spans="67:67">
      <c r="BO36170" s="87" t="str">
        <f t="shared" si="565"/>
        <v>0</v>
      </c>
    </row>
    <row r="36171" spans="67:67">
      <c r="BO36171" s="87" t="str">
        <f t="shared" si="565"/>
        <v>0</v>
      </c>
    </row>
    <row r="36172" spans="67:67">
      <c r="BO36172" s="87" t="str">
        <f t="shared" si="565"/>
        <v>0</v>
      </c>
    </row>
    <row r="36173" spans="67:67">
      <c r="BO36173" s="87" t="str">
        <f t="shared" si="565"/>
        <v>0</v>
      </c>
    </row>
    <row r="36174" spans="67:67">
      <c r="BO36174" s="87" t="str">
        <f t="shared" si="565"/>
        <v>0</v>
      </c>
    </row>
    <row r="36175" spans="67:67">
      <c r="BO36175" s="87" t="str">
        <f t="shared" si="565"/>
        <v>0</v>
      </c>
    </row>
    <row r="36176" spans="67:67">
      <c r="BO36176" s="87" t="str">
        <f t="shared" si="565"/>
        <v>0</v>
      </c>
    </row>
    <row r="36177" spans="67:67">
      <c r="BO36177" s="87" t="str">
        <f t="shared" si="565"/>
        <v>0</v>
      </c>
    </row>
    <row r="36178" spans="67:67">
      <c r="BO36178" s="87" t="str">
        <f t="shared" si="565"/>
        <v>0</v>
      </c>
    </row>
    <row r="36179" spans="67:67">
      <c r="BO36179" s="87" t="str">
        <f t="shared" si="565"/>
        <v>0</v>
      </c>
    </row>
    <row r="36180" spans="67:67">
      <c r="BO36180" s="87" t="str">
        <f t="shared" si="565"/>
        <v>0</v>
      </c>
    </row>
    <row r="36181" spans="67:67">
      <c r="BO36181" s="87" t="str">
        <f t="shared" si="565"/>
        <v>0</v>
      </c>
    </row>
    <row r="36182" spans="67:67">
      <c r="BO36182" s="87" t="str">
        <f t="shared" si="565"/>
        <v>0</v>
      </c>
    </row>
    <row r="36183" spans="67:67">
      <c r="BO36183" s="87" t="str">
        <f t="shared" si="565"/>
        <v>0</v>
      </c>
    </row>
    <row r="36184" spans="67:67">
      <c r="BO36184" s="87" t="str">
        <f t="shared" si="565"/>
        <v>0</v>
      </c>
    </row>
    <row r="36185" spans="67:67">
      <c r="BO36185" s="87" t="str">
        <f t="shared" si="565"/>
        <v>0</v>
      </c>
    </row>
    <row r="36186" spans="67:67">
      <c r="BO36186" s="87" t="str">
        <f t="shared" si="565"/>
        <v>0</v>
      </c>
    </row>
    <row r="36187" spans="67:67">
      <c r="BO36187" s="87" t="str">
        <f t="shared" si="565"/>
        <v>0</v>
      </c>
    </row>
    <row r="36188" spans="67:67">
      <c r="BO36188" s="87" t="str">
        <f t="shared" si="565"/>
        <v>0</v>
      </c>
    </row>
    <row r="36189" spans="67:67">
      <c r="BO36189" s="87" t="str">
        <f t="shared" si="565"/>
        <v>0</v>
      </c>
    </row>
    <row r="36190" spans="67:67">
      <c r="BO36190" s="87" t="str">
        <f t="shared" si="565"/>
        <v>0</v>
      </c>
    </row>
    <row r="36191" spans="67:67">
      <c r="BO36191" s="87" t="str">
        <f t="shared" si="565"/>
        <v>0</v>
      </c>
    </row>
    <row r="36192" spans="67:67">
      <c r="BO36192" s="87" t="str">
        <f t="shared" si="565"/>
        <v>0</v>
      </c>
    </row>
    <row r="36193" spans="67:67">
      <c r="BO36193" s="87" t="str">
        <f t="shared" si="565"/>
        <v>0</v>
      </c>
    </row>
    <row r="36194" spans="67:67">
      <c r="BO36194" s="87" t="str">
        <f t="shared" si="565"/>
        <v>0</v>
      </c>
    </row>
    <row r="36195" spans="67:67">
      <c r="BO36195" s="87" t="str">
        <f t="shared" si="565"/>
        <v>0</v>
      </c>
    </row>
    <row r="36196" spans="67:67">
      <c r="BO36196" s="87" t="str">
        <f t="shared" si="565"/>
        <v>0</v>
      </c>
    </row>
    <row r="36197" spans="67:67">
      <c r="BO36197" s="87" t="str">
        <f t="shared" si="565"/>
        <v>0</v>
      </c>
    </row>
    <row r="36198" spans="67:67">
      <c r="BO36198" s="87" t="str">
        <f t="shared" si="565"/>
        <v>0</v>
      </c>
    </row>
    <row r="36199" spans="67:67">
      <c r="BO36199" s="87" t="str">
        <f t="shared" si="565"/>
        <v>0</v>
      </c>
    </row>
    <row r="36200" spans="67:67">
      <c r="BO36200" s="87" t="str">
        <f t="shared" si="565"/>
        <v>0</v>
      </c>
    </row>
    <row r="36201" spans="67:67">
      <c r="BO36201" s="87" t="str">
        <f t="shared" si="565"/>
        <v>0</v>
      </c>
    </row>
    <row r="36202" spans="67:67">
      <c r="BO36202" s="87" t="str">
        <f t="shared" si="565"/>
        <v>0</v>
      </c>
    </row>
    <row r="36203" spans="67:67">
      <c r="BO36203" s="87" t="str">
        <f t="shared" si="565"/>
        <v>0</v>
      </c>
    </row>
    <row r="36204" spans="67:67">
      <c r="BO36204" s="87" t="str">
        <f t="shared" si="565"/>
        <v>0</v>
      </c>
    </row>
    <row r="36205" spans="67:67">
      <c r="BO36205" s="87" t="str">
        <f t="shared" si="565"/>
        <v>0</v>
      </c>
    </row>
    <row r="36206" spans="67:67">
      <c r="BO36206" s="87" t="str">
        <f t="shared" si="565"/>
        <v>0</v>
      </c>
    </row>
    <row r="36207" spans="67:67">
      <c r="BO36207" s="87" t="str">
        <f t="shared" si="565"/>
        <v>0</v>
      </c>
    </row>
    <row r="36208" spans="67:67">
      <c r="BO36208" s="87" t="str">
        <f t="shared" si="565"/>
        <v>0</v>
      </c>
    </row>
    <row r="36209" spans="67:67">
      <c r="BO36209" s="87" t="str">
        <f t="shared" si="565"/>
        <v>0</v>
      </c>
    </row>
    <row r="36210" spans="67:67">
      <c r="BO36210" s="87" t="str">
        <f t="shared" si="565"/>
        <v>0</v>
      </c>
    </row>
    <row r="36211" spans="67:67">
      <c r="BO36211" s="87" t="str">
        <f t="shared" si="565"/>
        <v>0</v>
      </c>
    </row>
    <row r="36212" spans="67:67">
      <c r="BO36212" s="87" t="str">
        <f t="shared" si="565"/>
        <v>0</v>
      </c>
    </row>
    <row r="36213" spans="67:67">
      <c r="BO36213" s="87" t="str">
        <f t="shared" si="565"/>
        <v>0</v>
      </c>
    </row>
    <row r="36214" spans="67:67">
      <c r="BO36214" s="87" t="str">
        <f t="shared" si="565"/>
        <v>0</v>
      </c>
    </row>
    <row r="36215" spans="67:67">
      <c r="BO36215" s="87" t="str">
        <f t="shared" si="565"/>
        <v>0</v>
      </c>
    </row>
    <row r="36216" spans="67:67">
      <c r="BO36216" s="87" t="str">
        <f t="shared" si="565"/>
        <v>0</v>
      </c>
    </row>
    <row r="36217" spans="67:67">
      <c r="BO36217" s="87" t="str">
        <f t="shared" si="565"/>
        <v>0</v>
      </c>
    </row>
    <row r="36218" spans="67:67">
      <c r="BO36218" s="87" t="str">
        <f t="shared" si="565"/>
        <v>0</v>
      </c>
    </row>
    <row r="36219" spans="67:67">
      <c r="BO36219" s="87" t="str">
        <f t="shared" si="565"/>
        <v>0</v>
      </c>
    </row>
    <row r="36220" spans="67:67">
      <c r="BO36220" s="87" t="str">
        <f t="shared" si="565"/>
        <v>0</v>
      </c>
    </row>
    <row r="36221" spans="67:67">
      <c r="BO36221" s="87" t="str">
        <f t="shared" si="565"/>
        <v>0</v>
      </c>
    </row>
    <row r="36222" spans="67:67">
      <c r="BO36222" s="87" t="str">
        <f t="shared" si="565"/>
        <v>0</v>
      </c>
    </row>
    <row r="36223" spans="67:67">
      <c r="BO36223" s="87" t="str">
        <f t="shared" si="565"/>
        <v>0</v>
      </c>
    </row>
    <row r="36224" spans="67:67">
      <c r="BO36224" s="87" t="str">
        <f t="shared" si="565"/>
        <v>0</v>
      </c>
    </row>
    <row r="36225" spans="67:67">
      <c r="BO36225" s="87" t="str">
        <f t="shared" si="565"/>
        <v>0</v>
      </c>
    </row>
    <row r="36226" spans="67:67">
      <c r="BO36226" s="87" t="str">
        <f t="shared" si="565"/>
        <v>0</v>
      </c>
    </row>
    <row r="36227" spans="67:67">
      <c r="BO36227" s="87" t="str">
        <f t="shared" si="565"/>
        <v>0</v>
      </c>
    </row>
    <row r="36228" spans="67:67">
      <c r="BO36228" s="87" t="str">
        <f t="shared" si="565"/>
        <v>0</v>
      </c>
    </row>
    <row r="36229" spans="67:67">
      <c r="BO36229" s="87" t="str">
        <f t="shared" si="565"/>
        <v>0</v>
      </c>
    </row>
    <row r="36230" spans="67:67">
      <c r="BO36230" s="87" t="str">
        <f t="shared" ref="BO36230:BO36293" si="566">IF(AND(BI36230&lt;&gt;"",BM36230&lt;&gt;"",BE36230&lt;&gt;"",BF36230&lt;&gt;"",BG36230&lt;&gt;""),(1000*9.81*BI36230*0.001*BM36230)/(BE36230*BF36230*BG36230),"0")</f>
        <v>0</v>
      </c>
    </row>
    <row r="36231" spans="67:67">
      <c r="BO36231" s="87" t="str">
        <f t="shared" si="566"/>
        <v>0</v>
      </c>
    </row>
    <row r="36232" spans="67:67">
      <c r="BO36232" s="87" t="str">
        <f t="shared" si="566"/>
        <v>0</v>
      </c>
    </row>
    <row r="36233" spans="67:67">
      <c r="BO36233" s="87" t="str">
        <f t="shared" si="566"/>
        <v>0</v>
      </c>
    </row>
    <row r="36234" spans="67:67">
      <c r="BO36234" s="87" t="str">
        <f t="shared" si="566"/>
        <v>0</v>
      </c>
    </row>
    <row r="36235" spans="67:67">
      <c r="BO36235" s="87" t="str">
        <f t="shared" si="566"/>
        <v>0</v>
      </c>
    </row>
    <row r="36236" spans="67:67">
      <c r="BO36236" s="87" t="str">
        <f t="shared" si="566"/>
        <v>0</v>
      </c>
    </row>
    <row r="36237" spans="67:67">
      <c r="BO36237" s="87" t="str">
        <f t="shared" si="566"/>
        <v>0</v>
      </c>
    </row>
    <row r="36238" spans="67:67">
      <c r="BO36238" s="87" t="str">
        <f t="shared" si="566"/>
        <v>0</v>
      </c>
    </row>
    <row r="36239" spans="67:67">
      <c r="BO36239" s="87" t="str">
        <f t="shared" si="566"/>
        <v>0</v>
      </c>
    </row>
    <row r="36240" spans="67:67">
      <c r="BO36240" s="87" t="str">
        <f t="shared" si="566"/>
        <v>0</v>
      </c>
    </row>
    <row r="36241" spans="67:67">
      <c r="BO36241" s="87" t="str">
        <f t="shared" si="566"/>
        <v>0</v>
      </c>
    </row>
    <row r="36242" spans="67:67">
      <c r="BO36242" s="87" t="str">
        <f t="shared" si="566"/>
        <v>0</v>
      </c>
    </row>
    <row r="36243" spans="67:67">
      <c r="BO36243" s="87" t="str">
        <f t="shared" si="566"/>
        <v>0</v>
      </c>
    </row>
    <row r="36244" spans="67:67">
      <c r="BO36244" s="87" t="str">
        <f t="shared" si="566"/>
        <v>0</v>
      </c>
    </row>
    <row r="36245" spans="67:67">
      <c r="BO36245" s="87" t="str">
        <f t="shared" si="566"/>
        <v>0</v>
      </c>
    </row>
    <row r="36246" spans="67:67">
      <c r="BO36246" s="87" t="str">
        <f t="shared" si="566"/>
        <v>0</v>
      </c>
    </row>
    <row r="36247" spans="67:67">
      <c r="BO36247" s="87" t="str">
        <f t="shared" si="566"/>
        <v>0</v>
      </c>
    </row>
    <row r="36248" spans="67:67">
      <c r="BO36248" s="87" t="str">
        <f t="shared" si="566"/>
        <v>0</v>
      </c>
    </row>
    <row r="36249" spans="67:67">
      <c r="BO36249" s="87" t="str">
        <f t="shared" si="566"/>
        <v>0</v>
      </c>
    </row>
    <row r="36250" spans="67:67">
      <c r="BO36250" s="87" t="str">
        <f t="shared" si="566"/>
        <v>0</v>
      </c>
    </row>
    <row r="36251" spans="67:67">
      <c r="BO36251" s="87" t="str">
        <f t="shared" si="566"/>
        <v>0</v>
      </c>
    </row>
    <row r="36252" spans="67:67">
      <c r="BO36252" s="87" t="str">
        <f t="shared" si="566"/>
        <v>0</v>
      </c>
    </row>
    <row r="36253" spans="67:67">
      <c r="BO36253" s="87" t="str">
        <f t="shared" si="566"/>
        <v>0</v>
      </c>
    </row>
    <row r="36254" spans="67:67">
      <c r="BO36254" s="87" t="str">
        <f t="shared" si="566"/>
        <v>0</v>
      </c>
    </row>
    <row r="36255" spans="67:67">
      <c r="BO36255" s="87" t="str">
        <f t="shared" si="566"/>
        <v>0</v>
      </c>
    </row>
    <row r="36256" spans="67:67">
      <c r="BO36256" s="87" t="str">
        <f t="shared" si="566"/>
        <v>0</v>
      </c>
    </row>
    <row r="36257" spans="67:67">
      <c r="BO36257" s="87" t="str">
        <f t="shared" si="566"/>
        <v>0</v>
      </c>
    </row>
    <row r="36258" spans="67:67">
      <c r="BO36258" s="87" t="str">
        <f t="shared" si="566"/>
        <v>0</v>
      </c>
    </row>
    <row r="36259" spans="67:67">
      <c r="BO36259" s="87" t="str">
        <f t="shared" si="566"/>
        <v>0</v>
      </c>
    </row>
    <row r="36260" spans="67:67">
      <c r="BO36260" s="87" t="str">
        <f t="shared" si="566"/>
        <v>0</v>
      </c>
    </row>
    <row r="36261" spans="67:67">
      <c r="BO36261" s="87" t="str">
        <f t="shared" si="566"/>
        <v>0</v>
      </c>
    </row>
    <row r="36262" spans="67:67">
      <c r="BO36262" s="87" t="str">
        <f t="shared" si="566"/>
        <v>0</v>
      </c>
    </row>
    <row r="36263" spans="67:67">
      <c r="BO36263" s="87" t="str">
        <f t="shared" si="566"/>
        <v>0</v>
      </c>
    </row>
    <row r="36264" spans="67:67">
      <c r="BO36264" s="87" t="str">
        <f t="shared" si="566"/>
        <v>0</v>
      </c>
    </row>
    <row r="36265" spans="67:67">
      <c r="BO36265" s="87" t="str">
        <f t="shared" si="566"/>
        <v>0</v>
      </c>
    </row>
    <row r="36266" spans="67:67">
      <c r="BO36266" s="87" t="str">
        <f t="shared" si="566"/>
        <v>0</v>
      </c>
    </row>
    <row r="36267" spans="67:67">
      <c r="BO36267" s="87" t="str">
        <f t="shared" si="566"/>
        <v>0</v>
      </c>
    </row>
    <row r="36268" spans="67:67">
      <c r="BO36268" s="87" t="str">
        <f t="shared" si="566"/>
        <v>0</v>
      </c>
    </row>
    <row r="36269" spans="67:67">
      <c r="BO36269" s="87" t="str">
        <f t="shared" si="566"/>
        <v>0</v>
      </c>
    </row>
    <row r="36270" spans="67:67">
      <c r="BO36270" s="87" t="str">
        <f t="shared" si="566"/>
        <v>0</v>
      </c>
    </row>
    <row r="36271" spans="67:67">
      <c r="BO36271" s="87" t="str">
        <f t="shared" si="566"/>
        <v>0</v>
      </c>
    </row>
    <row r="36272" spans="67:67">
      <c r="BO36272" s="87" t="str">
        <f t="shared" si="566"/>
        <v>0</v>
      </c>
    </row>
    <row r="36273" spans="67:67">
      <c r="BO36273" s="87" t="str">
        <f t="shared" si="566"/>
        <v>0</v>
      </c>
    </row>
    <row r="36274" spans="67:67">
      <c r="BO36274" s="87" t="str">
        <f t="shared" si="566"/>
        <v>0</v>
      </c>
    </row>
    <row r="36275" spans="67:67">
      <c r="BO36275" s="87" t="str">
        <f t="shared" si="566"/>
        <v>0</v>
      </c>
    </row>
    <row r="36276" spans="67:67">
      <c r="BO36276" s="87" t="str">
        <f t="shared" si="566"/>
        <v>0</v>
      </c>
    </row>
    <row r="36277" spans="67:67">
      <c r="BO36277" s="87" t="str">
        <f t="shared" si="566"/>
        <v>0</v>
      </c>
    </row>
    <row r="36278" spans="67:67">
      <c r="BO36278" s="87" t="str">
        <f t="shared" si="566"/>
        <v>0</v>
      </c>
    </row>
    <row r="36279" spans="67:67">
      <c r="BO36279" s="87" t="str">
        <f t="shared" si="566"/>
        <v>0</v>
      </c>
    </row>
    <row r="36280" spans="67:67">
      <c r="BO36280" s="87" t="str">
        <f t="shared" si="566"/>
        <v>0</v>
      </c>
    </row>
    <row r="36281" spans="67:67">
      <c r="BO36281" s="87" t="str">
        <f t="shared" si="566"/>
        <v>0</v>
      </c>
    </row>
    <row r="36282" spans="67:67">
      <c r="BO36282" s="87" t="str">
        <f t="shared" si="566"/>
        <v>0</v>
      </c>
    </row>
    <row r="36283" spans="67:67">
      <c r="BO36283" s="87" t="str">
        <f t="shared" si="566"/>
        <v>0</v>
      </c>
    </row>
    <row r="36284" spans="67:67">
      <c r="BO36284" s="87" t="str">
        <f t="shared" si="566"/>
        <v>0</v>
      </c>
    </row>
    <row r="36285" spans="67:67">
      <c r="BO36285" s="87" t="str">
        <f t="shared" si="566"/>
        <v>0</v>
      </c>
    </row>
    <row r="36286" spans="67:67">
      <c r="BO36286" s="87" t="str">
        <f t="shared" si="566"/>
        <v>0</v>
      </c>
    </row>
    <row r="36287" spans="67:67">
      <c r="BO36287" s="87" t="str">
        <f t="shared" si="566"/>
        <v>0</v>
      </c>
    </row>
    <row r="36288" spans="67:67">
      <c r="BO36288" s="87" t="str">
        <f t="shared" si="566"/>
        <v>0</v>
      </c>
    </row>
    <row r="36289" spans="67:67">
      <c r="BO36289" s="87" t="str">
        <f t="shared" si="566"/>
        <v>0</v>
      </c>
    </row>
    <row r="36290" spans="67:67">
      <c r="BO36290" s="87" t="str">
        <f t="shared" si="566"/>
        <v>0</v>
      </c>
    </row>
    <row r="36291" spans="67:67">
      <c r="BO36291" s="87" t="str">
        <f t="shared" si="566"/>
        <v>0</v>
      </c>
    </row>
    <row r="36292" spans="67:67">
      <c r="BO36292" s="87" t="str">
        <f t="shared" si="566"/>
        <v>0</v>
      </c>
    </row>
    <row r="36293" spans="67:67">
      <c r="BO36293" s="87" t="str">
        <f t="shared" si="566"/>
        <v>0</v>
      </c>
    </row>
    <row r="36294" spans="67:67">
      <c r="BO36294" s="87" t="str">
        <f t="shared" ref="BO36294:BO36357" si="567">IF(AND(BI36294&lt;&gt;"",BM36294&lt;&gt;"",BE36294&lt;&gt;"",BF36294&lt;&gt;"",BG36294&lt;&gt;""),(1000*9.81*BI36294*0.001*BM36294)/(BE36294*BF36294*BG36294),"0")</f>
        <v>0</v>
      </c>
    </row>
    <row r="36295" spans="67:67">
      <c r="BO36295" s="87" t="str">
        <f t="shared" si="567"/>
        <v>0</v>
      </c>
    </row>
    <row r="36296" spans="67:67">
      <c r="BO36296" s="87" t="str">
        <f t="shared" si="567"/>
        <v>0</v>
      </c>
    </row>
    <row r="36297" spans="67:67">
      <c r="BO36297" s="87" t="str">
        <f t="shared" si="567"/>
        <v>0</v>
      </c>
    </row>
    <row r="36298" spans="67:67">
      <c r="BO36298" s="87" t="str">
        <f t="shared" si="567"/>
        <v>0</v>
      </c>
    </row>
    <row r="36299" spans="67:67">
      <c r="BO36299" s="87" t="str">
        <f t="shared" si="567"/>
        <v>0</v>
      </c>
    </row>
    <row r="36300" spans="67:67">
      <c r="BO36300" s="87" t="str">
        <f t="shared" si="567"/>
        <v>0</v>
      </c>
    </row>
    <row r="36301" spans="67:67">
      <c r="BO36301" s="87" t="str">
        <f t="shared" si="567"/>
        <v>0</v>
      </c>
    </row>
    <row r="36302" spans="67:67">
      <c r="BO36302" s="87" t="str">
        <f t="shared" si="567"/>
        <v>0</v>
      </c>
    </row>
    <row r="36303" spans="67:67">
      <c r="BO36303" s="87" t="str">
        <f t="shared" si="567"/>
        <v>0</v>
      </c>
    </row>
    <row r="36304" spans="67:67">
      <c r="BO36304" s="87" t="str">
        <f t="shared" si="567"/>
        <v>0</v>
      </c>
    </row>
    <row r="36305" spans="67:67">
      <c r="BO36305" s="87" t="str">
        <f t="shared" si="567"/>
        <v>0</v>
      </c>
    </row>
    <row r="36306" spans="67:67">
      <c r="BO36306" s="87" t="str">
        <f t="shared" si="567"/>
        <v>0</v>
      </c>
    </row>
    <row r="36307" spans="67:67">
      <c r="BO36307" s="87" t="str">
        <f t="shared" si="567"/>
        <v>0</v>
      </c>
    </row>
    <row r="36308" spans="67:67">
      <c r="BO36308" s="87" t="str">
        <f t="shared" si="567"/>
        <v>0</v>
      </c>
    </row>
    <row r="36309" spans="67:67">
      <c r="BO36309" s="87" t="str">
        <f t="shared" si="567"/>
        <v>0</v>
      </c>
    </row>
    <row r="36310" spans="67:67">
      <c r="BO36310" s="87" t="str">
        <f t="shared" si="567"/>
        <v>0</v>
      </c>
    </row>
    <row r="36311" spans="67:67">
      <c r="BO36311" s="87" t="str">
        <f t="shared" si="567"/>
        <v>0</v>
      </c>
    </row>
    <row r="36312" spans="67:67">
      <c r="BO36312" s="87" t="str">
        <f t="shared" si="567"/>
        <v>0</v>
      </c>
    </row>
    <row r="36313" spans="67:67">
      <c r="BO36313" s="87" t="str">
        <f t="shared" si="567"/>
        <v>0</v>
      </c>
    </row>
    <row r="36314" spans="67:67">
      <c r="BO36314" s="87" t="str">
        <f t="shared" si="567"/>
        <v>0</v>
      </c>
    </row>
    <row r="36315" spans="67:67">
      <c r="BO36315" s="87" t="str">
        <f t="shared" si="567"/>
        <v>0</v>
      </c>
    </row>
    <row r="36316" spans="67:67">
      <c r="BO36316" s="87" t="str">
        <f t="shared" si="567"/>
        <v>0</v>
      </c>
    </row>
    <row r="36317" spans="67:67">
      <c r="BO36317" s="87" t="str">
        <f t="shared" si="567"/>
        <v>0</v>
      </c>
    </row>
    <row r="36318" spans="67:67">
      <c r="BO36318" s="87" t="str">
        <f t="shared" si="567"/>
        <v>0</v>
      </c>
    </row>
    <row r="36319" spans="67:67">
      <c r="BO36319" s="87" t="str">
        <f t="shared" si="567"/>
        <v>0</v>
      </c>
    </row>
    <row r="36320" spans="67:67">
      <c r="BO36320" s="87" t="str">
        <f t="shared" si="567"/>
        <v>0</v>
      </c>
    </row>
    <row r="36321" spans="67:67">
      <c r="BO36321" s="87" t="str">
        <f t="shared" si="567"/>
        <v>0</v>
      </c>
    </row>
    <row r="36322" spans="67:67">
      <c r="BO36322" s="87" t="str">
        <f t="shared" si="567"/>
        <v>0</v>
      </c>
    </row>
    <row r="36323" spans="67:67">
      <c r="BO36323" s="87" t="str">
        <f t="shared" si="567"/>
        <v>0</v>
      </c>
    </row>
    <row r="36324" spans="67:67">
      <c r="BO36324" s="87" t="str">
        <f t="shared" si="567"/>
        <v>0</v>
      </c>
    </row>
    <row r="36325" spans="67:67">
      <c r="BO36325" s="87" t="str">
        <f t="shared" si="567"/>
        <v>0</v>
      </c>
    </row>
    <row r="36326" spans="67:67">
      <c r="BO36326" s="87" t="str">
        <f t="shared" si="567"/>
        <v>0</v>
      </c>
    </row>
    <row r="36327" spans="67:67">
      <c r="BO36327" s="87" t="str">
        <f t="shared" si="567"/>
        <v>0</v>
      </c>
    </row>
    <row r="36328" spans="67:67">
      <c r="BO36328" s="87" t="str">
        <f t="shared" si="567"/>
        <v>0</v>
      </c>
    </row>
    <row r="36329" spans="67:67">
      <c r="BO36329" s="87" t="str">
        <f t="shared" si="567"/>
        <v>0</v>
      </c>
    </row>
    <row r="36330" spans="67:67">
      <c r="BO36330" s="87" t="str">
        <f t="shared" si="567"/>
        <v>0</v>
      </c>
    </row>
    <row r="36331" spans="67:67">
      <c r="BO36331" s="87" t="str">
        <f t="shared" si="567"/>
        <v>0</v>
      </c>
    </row>
    <row r="36332" spans="67:67">
      <c r="BO36332" s="87" t="str">
        <f t="shared" si="567"/>
        <v>0</v>
      </c>
    </row>
    <row r="36333" spans="67:67">
      <c r="BO36333" s="87" t="str">
        <f t="shared" si="567"/>
        <v>0</v>
      </c>
    </row>
    <row r="36334" spans="67:67">
      <c r="BO36334" s="87" t="str">
        <f t="shared" si="567"/>
        <v>0</v>
      </c>
    </row>
    <row r="36335" spans="67:67">
      <c r="BO36335" s="87" t="str">
        <f t="shared" si="567"/>
        <v>0</v>
      </c>
    </row>
    <row r="36336" spans="67:67">
      <c r="BO36336" s="87" t="str">
        <f t="shared" si="567"/>
        <v>0</v>
      </c>
    </row>
    <row r="36337" spans="67:67">
      <c r="BO36337" s="87" t="str">
        <f t="shared" si="567"/>
        <v>0</v>
      </c>
    </row>
    <row r="36338" spans="67:67">
      <c r="BO36338" s="87" t="str">
        <f t="shared" si="567"/>
        <v>0</v>
      </c>
    </row>
    <row r="36339" spans="67:67">
      <c r="BO36339" s="87" t="str">
        <f t="shared" si="567"/>
        <v>0</v>
      </c>
    </row>
    <row r="36340" spans="67:67">
      <c r="BO36340" s="87" t="str">
        <f t="shared" si="567"/>
        <v>0</v>
      </c>
    </row>
    <row r="36341" spans="67:67">
      <c r="BO36341" s="87" t="str">
        <f t="shared" si="567"/>
        <v>0</v>
      </c>
    </row>
    <row r="36342" spans="67:67">
      <c r="BO36342" s="87" t="str">
        <f t="shared" si="567"/>
        <v>0</v>
      </c>
    </row>
    <row r="36343" spans="67:67">
      <c r="BO36343" s="87" t="str">
        <f t="shared" si="567"/>
        <v>0</v>
      </c>
    </row>
    <row r="36344" spans="67:67">
      <c r="BO36344" s="87" t="str">
        <f t="shared" si="567"/>
        <v>0</v>
      </c>
    </row>
    <row r="36345" spans="67:67">
      <c r="BO36345" s="87" t="str">
        <f t="shared" si="567"/>
        <v>0</v>
      </c>
    </row>
    <row r="36346" spans="67:67">
      <c r="BO36346" s="87" t="str">
        <f t="shared" si="567"/>
        <v>0</v>
      </c>
    </row>
    <row r="36347" spans="67:67">
      <c r="BO36347" s="87" t="str">
        <f t="shared" si="567"/>
        <v>0</v>
      </c>
    </row>
    <row r="36348" spans="67:67">
      <c r="BO36348" s="87" t="str">
        <f t="shared" si="567"/>
        <v>0</v>
      </c>
    </row>
    <row r="36349" spans="67:67">
      <c r="BO36349" s="87" t="str">
        <f t="shared" si="567"/>
        <v>0</v>
      </c>
    </row>
    <row r="36350" spans="67:67">
      <c r="BO36350" s="87" t="str">
        <f t="shared" si="567"/>
        <v>0</v>
      </c>
    </row>
    <row r="36351" spans="67:67">
      <c r="BO36351" s="87" t="str">
        <f t="shared" si="567"/>
        <v>0</v>
      </c>
    </row>
    <row r="36352" spans="67:67">
      <c r="BO36352" s="87" t="str">
        <f t="shared" si="567"/>
        <v>0</v>
      </c>
    </row>
    <row r="36353" spans="67:67">
      <c r="BO36353" s="87" t="str">
        <f t="shared" si="567"/>
        <v>0</v>
      </c>
    </row>
    <row r="36354" spans="67:67">
      <c r="BO36354" s="87" t="str">
        <f t="shared" si="567"/>
        <v>0</v>
      </c>
    </row>
    <row r="36355" spans="67:67">
      <c r="BO36355" s="87" t="str">
        <f t="shared" si="567"/>
        <v>0</v>
      </c>
    </row>
    <row r="36356" spans="67:67">
      <c r="BO36356" s="87" t="str">
        <f t="shared" si="567"/>
        <v>0</v>
      </c>
    </row>
    <row r="36357" spans="67:67">
      <c r="BO36357" s="87" t="str">
        <f t="shared" si="567"/>
        <v>0</v>
      </c>
    </row>
    <row r="36358" spans="67:67">
      <c r="BO36358" s="87" t="str">
        <f t="shared" ref="BO36358:BO36421" si="568">IF(AND(BI36358&lt;&gt;"",BM36358&lt;&gt;"",BE36358&lt;&gt;"",BF36358&lt;&gt;"",BG36358&lt;&gt;""),(1000*9.81*BI36358*0.001*BM36358)/(BE36358*BF36358*BG36358),"0")</f>
        <v>0</v>
      </c>
    </row>
    <row r="36359" spans="67:67">
      <c r="BO36359" s="87" t="str">
        <f t="shared" si="568"/>
        <v>0</v>
      </c>
    </row>
    <row r="36360" spans="67:67">
      <c r="BO36360" s="87" t="str">
        <f t="shared" si="568"/>
        <v>0</v>
      </c>
    </row>
    <row r="36361" spans="67:67">
      <c r="BO36361" s="87" t="str">
        <f t="shared" si="568"/>
        <v>0</v>
      </c>
    </row>
    <row r="36362" spans="67:67">
      <c r="BO36362" s="87" t="str">
        <f t="shared" si="568"/>
        <v>0</v>
      </c>
    </row>
    <row r="36363" spans="67:67">
      <c r="BO36363" s="87" t="str">
        <f t="shared" si="568"/>
        <v>0</v>
      </c>
    </row>
    <row r="36364" spans="67:67">
      <c r="BO36364" s="87" t="str">
        <f t="shared" si="568"/>
        <v>0</v>
      </c>
    </row>
    <row r="36365" spans="67:67">
      <c r="BO36365" s="87" t="str">
        <f t="shared" si="568"/>
        <v>0</v>
      </c>
    </row>
    <row r="36366" spans="67:67">
      <c r="BO36366" s="87" t="str">
        <f t="shared" si="568"/>
        <v>0</v>
      </c>
    </row>
    <row r="36367" spans="67:67">
      <c r="BO36367" s="87" t="str">
        <f t="shared" si="568"/>
        <v>0</v>
      </c>
    </row>
    <row r="36368" spans="67:67">
      <c r="BO36368" s="87" t="str">
        <f t="shared" si="568"/>
        <v>0</v>
      </c>
    </row>
    <row r="36369" spans="67:67">
      <c r="BO36369" s="87" t="str">
        <f t="shared" si="568"/>
        <v>0</v>
      </c>
    </row>
    <row r="36370" spans="67:67">
      <c r="BO36370" s="87" t="str">
        <f t="shared" si="568"/>
        <v>0</v>
      </c>
    </row>
    <row r="36371" spans="67:67">
      <c r="BO36371" s="87" t="str">
        <f t="shared" si="568"/>
        <v>0</v>
      </c>
    </row>
    <row r="36372" spans="67:67">
      <c r="BO36372" s="87" t="str">
        <f t="shared" si="568"/>
        <v>0</v>
      </c>
    </row>
    <row r="36373" spans="67:67">
      <c r="BO36373" s="87" t="str">
        <f t="shared" si="568"/>
        <v>0</v>
      </c>
    </row>
    <row r="36374" spans="67:67">
      <c r="BO36374" s="87" t="str">
        <f t="shared" si="568"/>
        <v>0</v>
      </c>
    </row>
    <row r="36375" spans="67:67">
      <c r="BO36375" s="87" t="str">
        <f t="shared" si="568"/>
        <v>0</v>
      </c>
    </row>
    <row r="36376" spans="67:67">
      <c r="BO36376" s="87" t="str">
        <f t="shared" si="568"/>
        <v>0</v>
      </c>
    </row>
    <row r="36377" spans="67:67">
      <c r="BO36377" s="87" t="str">
        <f t="shared" si="568"/>
        <v>0</v>
      </c>
    </row>
    <row r="36378" spans="67:67">
      <c r="BO36378" s="87" t="str">
        <f t="shared" si="568"/>
        <v>0</v>
      </c>
    </row>
    <row r="36379" spans="67:67">
      <c r="BO36379" s="87" t="str">
        <f t="shared" si="568"/>
        <v>0</v>
      </c>
    </row>
    <row r="36380" spans="67:67">
      <c r="BO36380" s="87" t="str">
        <f t="shared" si="568"/>
        <v>0</v>
      </c>
    </row>
    <row r="36381" spans="67:67">
      <c r="BO36381" s="87" t="str">
        <f t="shared" si="568"/>
        <v>0</v>
      </c>
    </row>
    <row r="36382" spans="67:67">
      <c r="BO36382" s="87" t="str">
        <f t="shared" si="568"/>
        <v>0</v>
      </c>
    </row>
    <row r="36383" spans="67:67">
      <c r="BO36383" s="87" t="str">
        <f t="shared" si="568"/>
        <v>0</v>
      </c>
    </row>
    <row r="36384" spans="67:67">
      <c r="BO36384" s="87" t="str">
        <f t="shared" si="568"/>
        <v>0</v>
      </c>
    </row>
    <row r="36385" spans="67:67">
      <c r="BO36385" s="87" t="str">
        <f t="shared" si="568"/>
        <v>0</v>
      </c>
    </row>
    <row r="36386" spans="67:67">
      <c r="BO36386" s="87" t="str">
        <f t="shared" si="568"/>
        <v>0</v>
      </c>
    </row>
    <row r="36387" spans="67:67">
      <c r="BO36387" s="87" t="str">
        <f t="shared" si="568"/>
        <v>0</v>
      </c>
    </row>
    <row r="36388" spans="67:67">
      <c r="BO36388" s="87" t="str">
        <f t="shared" si="568"/>
        <v>0</v>
      </c>
    </row>
    <row r="36389" spans="67:67">
      <c r="BO36389" s="87" t="str">
        <f t="shared" si="568"/>
        <v>0</v>
      </c>
    </row>
    <row r="36390" spans="67:67">
      <c r="BO36390" s="87" t="str">
        <f t="shared" si="568"/>
        <v>0</v>
      </c>
    </row>
    <row r="36391" spans="67:67">
      <c r="BO36391" s="87" t="str">
        <f t="shared" si="568"/>
        <v>0</v>
      </c>
    </row>
    <row r="36392" spans="67:67">
      <c r="BO36392" s="87" t="str">
        <f t="shared" si="568"/>
        <v>0</v>
      </c>
    </row>
    <row r="36393" spans="67:67">
      <c r="BO36393" s="87" t="str">
        <f t="shared" si="568"/>
        <v>0</v>
      </c>
    </row>
    <row r="36394" spans="67:67">
      <c r="BO36394" s="87" t="str">
        <f t="shared" si="568"/>
        <v>0</v>
      </c>
    </row>
    <row r="36395" spans="67:67">
      <c r="BO36395" s="87" t="str">
        <f t="shared" si="568"/>
        <v>0</v>
      </c>
    </row>
    <row r="36396" spans="67:67">
      <c r="BO36396" s="87" t="str">
        <f t="shared" si="568"/>
        <v>0</v>
      </c>
    </row>
    <row r="36397" spans="67:67">
      <c r="BO36397" s="87" t="str">
        <f t="shared" si="568"/>
        <v>0</v>
      </c>
    </row>
    <row r="36398" spans="67:67">
      <c r="BO36398" s="87" t="str">
        <f t="shared" si="568"/>
        <v>0</v>
      </c>
    </row>
    <row r="36399" spans="67:67">
      <c r="BO36399" s="87" t="str">
        <f t="shared" si="568"/>
        <v>0</v>
      </c>
    </row>
    <row r="36400" spans="67:67">
      <c r="BO36400" s="87" t="str">
        <f t="shared" si="568"/>
        <v>0</v>
      </c>
    </row>
    <row r="36401" spans="67:67">
      <c r="BO36401" s="87" t="str">
        <f t="shared" si="568"/>
        <v>0</v>
      </c>
    </row>
    <row r="36402" spans="67:67">
      <c r="BO36402" s="87" t="str">
        <f t="shared" si="568"/>
        <v>0</v>
      </c>
    </row>
    <row r="36403" spans="67:67">
      <c r="BO36403" s="87" t="str">
        <f t="shared" si="568"/>
        <v>0</v>
      </c>
    </row>
    <row r="36404" spans="67:67">
      <c r="BO36404" s="87" t="str">
        <f t="shared" si="568"/>
        <v>0</v>
      </c>
    </row>
    <row r="36405" spans="67:67">
      <c r="BO36405" s="87" t="str">
        <f t="shared" si="568"/>
        <v>0</v>
      </c>
    </row>
    <row r="36406" spans="67:67">
      <c r="BO36406" s="87" t="str">
        <f t="shared" si="568"/>
        <v>0</v>
      </c>
    </row>
    <row r="36407" spans="67:67">
      <c r="BO36407" s="87" t="str">
        <f t="shared" si="568"/>
        <v>0</v>
      </c>
    </row>
    <row r="36408" spans="67:67">
      <c r="BO36408" s="87" t="str">
        <f t="shared" si="568"/>
        <v>0</v>
      </c>
    </row>
    <row r="36409" spans="67:67">
      <c r="BO36409" s="87" t="str">
        <f t="shared" si="568"/>
        <v>0</v>
      </c>
    </row>
    <row r="36410" spans="67:67">
      <c r="BO36410" s="87" t="str">
        <f t="shared" si="568"/>
        <v>0</v>
      </c>
    </row>
    <row r="36411" spans="67:67">
      <c r="BO36411" s="87" t="str">
        <f t="shared" si="568"/>
        <v>0</v>
      </c>
    </row>
    <row r="36412" spans="67:67">
      <c r="BO36412" s="87" t="str">
        <f t="shared" si="568"/>
        <v>0</v>
      </c>
    </row>
    <row r="36413" spans="67:67">
      <c r="BO36413" s="87" t="str">
        <f t="shared" si="568"/>
        <v>0</v>
      </c>
    </row>
    <row r="36414" spans="67:67">
      <c r="BO36414" s="87" t="str">
        <f t="shared" si="568"/>
        <v>0</v>
      </c>
    </row>
    <row r="36415" spans="67:67">
      <c r="BO36415" s="87" t="str">
        <f t="shared" si="568"/>
        <v>0</v>
      </c>
    </row>
    <row r="36416" spans="67:67">
      <c r="BO36416" s="87" t="str">
        <f t="shared" si="568"/>
        <v>0</v>
      </c>
    </row>
    <row r="36417" spans="67:67">
      <c r="BO36417" s="87" t="str">
        <f t="shared" si="568"/>
        <v>0</v>
      </c>
    </row>
    <row r="36418" spans="67:67">
      <c r="BO36418" s="87" t="str">
        <f t="shared" si="568"/>
        <v>0</v>
      </c>
    </row>
    <row r="36419" spans="67:67">
      <c r="BO36419" s="87" t="str">
        <f t="shared" si="568"/>
        <v>0</v>
      </c>
    </row>
    <row r="36420" spans="67:67">
      <c r="BO36420" s="87" t="str">
        <f t="shared" si="568"/>
        <v>0</v>
      </c>
    </row>
    <row r="36421" spans="67:67">
      <c r="BO36421" s="87" t="str">
        <f t="shared" si="568"/>
        <v>0</v>
      </c>
    </row>
    <row r="36422" spans="67:67">
      <c r="BO36422" s="87" t="str">
        <f t="shared" ref="BO36422:BO36485" si="569">IF(AND(BI36422&lt;&gt;"",BM36422&lt;&gt;"",BE36422&lt;&gt;"",BF36422&lt;&gt;"",BG36422&lt;&gt;""),(1000*9.81*BI36422*0.001*BM36422)/(BE36422*BF36422*BG36422),"0")</f>
        <v>0</v>
      </c>
    </row>
    <row r="36423" spans="67:67">
      <c r="BO36423" s="87" t="str">
        <f t="shared" si="569"/>
        <v>0</v>
      </c>
    </row>
    <row r="36424" spans="67:67">
      <c r="BO36424" s="87" t="str">
        <f t="shared" si="569"/>
        <v>0</v>
      </c>
    </row>
    <row r="36425" spans="67:67">
      <c r="BO36425" s="87" t="str">
        <f t="shared" si="569"/>
        <v>0</v>
      </c>
    </row>
    <row r="36426" spans="67:67">
      <c r="BO36426" s="87" t="str">
        <f t="shared" si="569"/>
        <v>0</v>
      </c>
    </row>
    <row r="36427" spans="67:67">
      <c r="BO36427" s="87" t="str">
        <f t="shared" si="569"/>
        <v>0</v>
      </c>
    </row>
    <row r="36428" spans="67:67">
      <c r="BO36428" s="87" t="str">
        <f t="shared" si="569"/>
        <v>0</v>
      </c>
    </row>
    <row r="36429" spans="67:67">
      <c r="BO36429" s="87" t="str">
        <f t="shared" si="569"/>
        <v>0</v>
      </c>
    </row>
    <row r="36430" spans="67:67">
      <c r="BO36430" s="87" t="str">
        <f t="shared" si="569"/>
        <v>0</v>
      </c>
    </row>
    <row r="36431" spans="67:67">
      <c r="BO36431" s="87" t="str">
        <f t="shared" si="569"/>
        <v>0</v>
      </c>
    </row>
    <row r="36432" spans="67:67">
      <c r="BO36432" s="87" t="str">
        <f t="shared" si="569"/>
        <v>0</v>
      </c>
    </row>
    <row r="36433" spans="67:67">
      <c r="BO36433" s="87" t="str">
        <f t="shared" si="569"/>
        <v>0</v>
      </c>
    </row>
    <row r="36434" spans="67:67">
      <c r="BO36434" s="87" t="str">
        <f t="shared" si="569"/>
        <v>0</v>
      </c>
    </row>
    <row r="36435" spans="67:67">
      <c r="BO36435" s="87" t="str">
        <f t="shared" si="569"/>
        <v>0</v>
      </c>
    </row>
    <row r="36436" spans="67:67">
      <c r="BO36436" s="87" t="str">
        <f t="shared" si="569"/>
        <v>0</v>
      </c>
    </row>
    <row r="36437" spans="67:67">
      <c r="BO36437" s="87" t="str">
        <f t="shared" si="569"/>
        <v>0</v>
      </c>
    </row>
    <row r="36438" spans="67:67">
      <c r="BO36438" s="87" t="str">
        <f t="shared" si="569"/>
        <v>0</v>
      </c>
    </row>
    <row r="36439" spans="67:67">
      <c r="BO36439" s="87" t="str">
        <f t="shared" si="569"/>
        <v>0</v>
      </c>
    </row>
    <row r="36440" spans="67:67">
      <c r="BO36440" s="87" t="str">
        <f t="shared" si="569"/>
        <v>0</v>
      </c>
    </row>
    <row r="36441" spans="67:67">
      <c r="BO36441" s="87" t="str">
        <f t="shared" si="569"/>
        <v>0</v>
      </c>
    </row>
    <row r="36442" spans="67:67">
      <c r="BO36442" s="87" t="str">
        <f t="shared" si="569"/>
        <v>0</v>
      </c>
    </row>
    <row r="36443" spans="67:67">
      <c r="BO36443" s="87" t="str">
        <f t="shared" si="569"/>
        <v>0</v>
      </c>
    </row>
    <row r="36444" spans="67:67">
      <c r="BO36444" s="87" t="str">
        <f t="shared" si="569"/>
        <v>0</v>
      </c>
    </row>
    <row r="36445" spans="67:67">
      <c r="BO36445" s="87" t="str">
        <f t="shared" si="569"/>
        <v>0</v>
      </c>
    </row>
    <row r="36446" spans="67:67">
      <c r="BO36446" s="87" t="str">
        <f t="shared" si="569"/>
        <v>0</v>
      </c>
    </row>
    <row r="36447" spans="67:67">
      <c r="BO36447" s="87" t="str">
        <f t="shared" si="569"/>
        <v>0</v>
      </c>
    </row>
    <row r="36448" spans="67:67">
      <c r="BO36448" s="87" t="str">
        <f t="shared" si="569"/>
        <v>0</v>
      </c>
    </row>
    <row r="36449" spans="67:67">
      <c r="BO36449" s="87" t="str">
        <f t="shared" si="569"/>
        <v>0</v>
      </c>
    </row>
    <row r="36450" spans="67:67">
      <c r="BO36450" s="87" t="str">
        <f t="shared" si="569"/>
        <v>0</v>
      </c>
    </row>
    <row r="36451" spans="67:67">
      <c r="BO36451" s="87" t="str">
        <f t="shared" si="569"/>
        <v>0</v>
      </c>
    </row>
    <row r="36452" spans="67:67">
      <c r="BO36452" s="87" t="str">
        <f t="shared" si="569"/>
        <v>0</v>
      </c>
    </row>
    <row r="36453" spans="67:67">
      <c r="BO36453" s="87" t="str">
        <f t="shared" si="569"/>
        <v>0</v>
      </c>
    </row>
    <row r="36454" spans="67:67">
      <c r="BO36454" s="87" t="str">
        <f t="shared" si="569"/>
        <v>0</v>
      </c>
    </row>
    <row r="36455" spans="67:67">
      <c r="BO36455" s="87" t="str">
        <f t="shared" si="569"/>
        <v>0</v>
      </c>
    </row>
    <row r="36456" spans="67:67">
      <c r="BO36456" s="87" t="str">
        <f t="shared" si="569"/>
        <v>0</v>
      </c>
    </row>
    <row r="36457" spans="67:67">
      <c r="BO36457" s="87" t="str">
        <f t="shared" si="569"/>
        <v>0</v>
      </c>
    </row>
    <row r="36458" spans="67:67">
      <c r="BO36458" s="87" t="str">
        <f t="shared" si="569"/>
        <v>0</v>
      </c>
    </row>
    <row r="36459" spans="67:67">
      <c r="BO36459" s="87" t="str">
        <f t="shared" si="569"/>
        <v>0</v>
      </c>
    </row>
    <row r="36460" spans="67:67">
      <c r="BO36460" s="87" t="str">
        <f t="shared" si="569"/>
        <v>0</v>
      </c>
    </row>
    <row r="36461" spans="67:67">
      <c r="BO36461" s="87" t="str">
        <f t="shared" si="569"/>
        <v>0</v>
      </c>
    </row>
    <row r="36462" spans="67:67">
      <c r="BO36462" s="87" t="str">
        <f t="shared" si="569"/>
        <v>0</v>
      </c>
    </row>
    <row r="36463" spans="67:67">
      <c r="BO36463" s="87" t="str">
        <f t="shared" si="569"/>
        <v>0</v>
      </c>
    </row>
    <row r="36464" spans="67:67">
      <c r="BO36464" s="87" t="str">
        <f t="shared" si="569"/>
        <v>0</v>
      </c>
    </row>
    <row r="36465" spans="67:67">
      <c r="BO36465" s="87" t="str">
        <f t="shared" si="569"/>
        <v>0</v>
      </c>
    </row>
    <row r="36466" spans="67:67">
      <c r="BO36466" s="87" t="str">
        <f t="shared" si="569"/>
        <v>0</v>
      </c>
    </row>
    <row r="36467" spans="67:67">
      <c r="BO36467" s="87" t="str">
        <f t="shared" si="569"/>
        <v>0</v>
      </c>
    </row>
    <row r="36468" spans="67:67">
      <c r="BO36468" s="87" t="str">
        <f t="shared" si="569"/>
        <v>0</v>
      </c>
    </row>
    <row r="36469" spans="67:67">
      <c r="BO36469" s="87" t="str">
        <f t="shared" si="569"/>
        <v>0</v>
      </c>
    </row>
    <row r="36470" spans="67:67">
      <c r="BO36470" s="87" t="str">
        <f t="shared" si="569"/>
        <v>0</v>
      </c>
    </row>
    <row r="36471" spans="67:67">
      <c r="BO36471" s="87" t="str">
        <f t="shared" si="569"/>
        <v>0</v>
      </c>
    </row>
    <row r="36472" spans="67:67">
      <c r="BO36472" s="87" t="str">
        <f t="shared" si="569"/>
        <v>0</v>
      </c>
    </row>
    <row r="36473" spans="67:67">
      <c r="BO36473" s="87" t="str">
        <f t="shared" si="569"/>
        <v>0</v>
      </c>
    </row>
    <row r="36474" spans="67:67">
      <c r="BO36474" s="87" t="str">
        <f t="shared" si="569"/>
        <v>0</v>
      </c>
    </row>
    <row r="36475" spans="67:67">
      <c r="BO36475" s="87" t="str">
        <f t="shared" si="569"/>
        <v>0</v>
      </c>
    </row>
    <row r="36476" spans="67:67">
      <c r="BO36476" s="87" t="str">
        <f t="shared" si="569"/>
        <v>0</v>
      </c>
    </row>
    <row r="36477" spans="67:67">
      <c r="BO36477" s="87" t="str">
        <f t="shared" si="569"/>
        <v>0</v>
      </c>
    </row>
    <row r="36478" spans="67:67">
      <c r="BO36478" s="87" t="str">
        <f t="shared" si="569"/>
        <v>0</v>
      </c>
    </row>
    <row r="36479" spans="67:67">
      <c r="BO36479" s="87" t="str">
        <f t="shared" si="569"/>
        <v>0</v>
      </c>
    </row>
    <row r="36480" spans="67:67">
      <c r="BO36480" s="87" t="str">
        <f t="shared" si="569"/>
        <v>0</v>
      </c>
    </row>
    <row r="36481" spans="67:67">
      <c r="BO36481" s="87" t="str">
        <f t="shared" si="569"/>
        <v>0</v>
      </c>
    </row>
    <row r="36482" spans="67:67">
      <c r="BO36482" s="87" t="str">
        <f t="shared" si="569"/>
        <v>0</v>
      </c>
    </row>
    <row r="36483" spans="67:67">
      <c r="BO36483" s="87" t="str">
        <f t="shared" si="569"/>
        <v>0</v>
      </c>
    </row>
    <row r="36484" spans="67:67">
      <c r="BO36484" s="87" t="str">
        <f t="shared" si="569"/>
        <v>0</v>
      </c>
    </row>
    <row r="36485" spans="67:67">
      <c r="BO36485" s="87" t="str">
        <f t="shared" si="569"/>
        <v>0</v>
      </c>
    </row>
    <row r="36486" spans="67:67">
      <c r="BO36486" s="87" t="str">
        <f t="shared" ref="BO36486:BO36549" si="570">IF(AND(BI36486&lt;&gt;"",BM36486&lt;&gt;"",BE36486&lt;&gt;"",BF36486&lt;&gt;"",BG36486&lt;&gt;""),(1000*9.81*BI36486*0.001*BM36486)/(BE36486*BF36486*BG36486),"0")</f>
        <v>0</v>
      </c>
    </row>
    <row r="36487" spans="67:67">
      <c r="BO36487" s="87" t="str">
        <f t="shared" si="570"/>
        <v>0</v>
      </c>
    </row>
    <row r="36488" spans="67:67">
      <c r="BO36488" s="87" t="str">
        <f t="shared" si="570"/>
        <v>0</v>
      </c>
    </row>
    <row r="36489" spans="67:67">
      <c r="BO36489" s="87" t="str">
        <f t="shared" si="570"/>
        <v>0</v>
      </c>
    </row>
    <row r="36490" spans="67:67">
      <c r="BO36490" s="87" t="str">
        <f t="shared" si="570"/>
        <v>0</v>
      </c>
    </row>
    <row r="36491" spans="67:67">
      <c r="BO36491" s="87" t="str">
        <f t="shared" si="570"/>
        <v>0</v>
      </c>
    </row>
    <row r="36492" spans="67:67">
      <c r="BO36492" s="87" t="str">
        <f t="shared" si="570"/>
        <v>0</v>
      </c>
    </row>
    <row r="36493" spans="67:67">
      <c r="BO36493" s="87" t="str">
        <f t="shared" si="570"/>
        <v>0</v>
      </c>
    </row>
    <row r="36494" spans="67:67">
      <c r="BO36494" s="87" t="str">
        <f t="shared" si="570"/>
        <v>0</v>
      </c>
    </row>
    <row r="36495" spans="67:67">
      <c r="BO36495" s="87" t="str">
        <f t="shared" si="570"/>
        <v>0</v>
      </c>
    </row>
    <row r="36496" spans="67:67">
      <c r="BO36496" s="87" t="str">
        <f t="shared" si="570"/>
        <v>0</v>
      </c>
    </row>
    <row r="36497" spans="67:67">
      <c r="BO36497" s="87" t="str">
        <f t="shared" si="570"/>
        <v>0</v>
      </c>
    </row>
    <row r="36498" spans="67:67">
      <c r="BO36498" s="87" t="str">
        <f t="shared" si="570"/>
        <v>0</v>
      </c>
    </row>
    <row r="36499" spans="67:67">
      <c r="BO36499" s="87" t="str">
        <f t="shared" si="570"/>
        <v>0</v>
      </c>
    </row>
    <row r="36500" spans="67:67">
      <c r="BO36500" s="87" t="str">
        <f t="shared" si="570"/>
        <v>0</v>
      </c>
    </row>
    <row r="36501" spans="67:67">
      <c r="BO36501" s="87" t="str">
        <f t="shared" si="570"/>
        <v>0</v>
      </c>
    </row>
    <row r="36502" spans="67:67">
      <c r="BO36502" s="87" t="str">
        <f t="shared" si="570"/>
        <v>0</v>
      </c>
    </row>
    <row r="36503" spans="67:67">
      <c r="BO36503" s="87" t="str">
        <f t="shared" si="570"/>
        <v>0</v>
      </c>
    </row>
    <row r="36504" spans="67:67">
      <c r="BO36504" s="87" t="str">
        <f t="shared" si="570"/>
        <v>0</v>
      </c>
    </row>
    <row r="36505" spans="67:67">
      <c r="BO36505" s="87" t="str">
        <f t="shared" si="570"/>
        <v>0</v>
      </c>
    </row>
    <row r="36506" spans="67:67">
      <c r="BO36506" s="87" t="str">
        <f t="shared" si="570"/>
        <v>0</v>
      </c>
    </row>
    <row r="36507" spans="67:67">
      <c r="BO36507" s="87" t="str">
        <f t="shared" si="570"/>
        <v>0</v>
      </c>
    </row>
    <row r="36508" spans="67:67">
      <c r="BO36508" s="87" t="str">
        <f t="shared" si="570"/>
        <v>0</v>
      </c>
    </row>
    <row r="36509" spans="67:67">
      <c r="BO36509" s="87" t="str">
        <f t="shared" si="570"/>
        <v>0</v>
      </c>
    </row>
    <row r="36510" spans="67:67">
      <c r="BO36510" s="87" t="str">
        <f t="shared" si="570"/>
        <v>0</v>
      </c>
    </row>
    <row r="36511" spans="67:67">
      <c r="BO36511" s="87" t="str">
        <f t="shared" si="570"/>
        <v>0</v>
      </c>
    </row>
    <row r="36512" spans="67:67">
      <c r="BO36512" s="87" t="str">
        <f t="shared" si="570"/>
        <v>0</v>
      </c>
    </row>
    <row r="36513" spans="67:67">
      <c r="BO36513" s="87" t="str">
        <f t="shared" si="570"/>
        <v>0</v>
      </c>
    </row>
    <row r="36514" spans="67:67">
      <c r="BO36514" s="87" t="str">
        <f t="shared" si="570"/>
        <v>0</v>
      </c>
    </row>
    <row r="36515" spans="67:67">
      <c r="BO36515" s="87" t="str">
        <f t="shared" si="570"/>
        <v>0</v>
      </c>
    </row>
    <row r="36516" spans="67:67">
      <c r="BO36516" s="87" t="str">
        <f t="shared" si="570"/>
        <v>0</v>
      </c>
    </row>
    <row r="36517" spans="67:67">
      <c r="BO36517" s="87" t="str">
        <f t="shared" si="570"/>
        <v>0</v>
      </c>
    </row>
    <row r="36518" spans="67:67">
      <c r="BO36518" s="87" t="str">
        <f t="shared" si="570"/>
        <v>0</v>
      </c>
    </row>
    <row r="36519" spans="67:67">
      <c r="BO36519" s="87" t="str">
        <f t="shared" si="570"/>
        <v>0</v>
      </c>
    </row>
    <row r="36520" spans="67:67">
      <c r="BO36520" s="87" t="str">
        <f t="shared" si="570"/>
        <v>0</v>
      </c>
    </row>
    <row r="36521" spans="67:67">
      <c r="BO36521" s="87" t="str">
        <f t="shared" si="570"/>
        <v>0</v>
      </c>
    </row>
    <row r="36522" spans="67:67">
      <c r="BO36522" s="87" t="str">
        <f t="shared" si="570"/>
        <v>0</v>
      </c>
    </row>
    <row r="36523" spans="67:67">
      <c r="BO36523" s="87" t="str">
        <f t="shared" si="570"/>
        <v>0</v>
      </c>
    </row>
    <row r="36524" spans="67:67">
      <c r="BO36524" s="87" t="str">
        <f t="shared" si="570"/>
        <v>0</v>
      </c>
    </row>
    <row r="36525" spans="67:67">
      <c r="BO36525" s="87" t="str">
        <f t="shared" si="570"/>
        <v>0</v>
      </c>
    </row>
    <row r="36526" spans="67:67">
      <c r="BO36526" s="87" t="str">
        <f t="shared" si="570"/>
        <v>0</v>
      </c>
    </row>
    <row r="36527" spans="67:67">
      <c r="BO36527" s="87" t="str">
        <f t="shared" si="570"/>
        <v>0</v>
      </c>
    </row>
    <row r="36528" spans="67:67">
      <c r="BO36528" s="87" t="str">
        <f t="shared" si="570"/>
        <v>0</v>
      </c>
    </row>
    <row r="36529" spans="67:67">
      <c r="BO36529" s="87" t="str">
        <f t="shared" si="570"/>
        <v>0</v>
      </c>
    </row>
    <row r="36530" spans="67:67">
      <c r="BO36530" s="87" t="str">
        <f t="shared" si="570"/>
        <v>0</v>
      </c>
    </row>
    <row r="36531" spans="67:67">
      <c r="BO36531" s="87" t="str">
        <f t="shared" si="570"/>
        <v>0</v>
      </c>
    </row>
    <row r="36532" spans="67:67">
      <c r="BO36532" s="87" t="str">
        <f t="shared" si="570"/>
        <v>0</v>
      </c>
    </row>
    <row r="36533" spans="67:67">
      <c r="BO36533" s="87" t="str">
        <f t="shared" si="570"/>
        <v>0</v>
      </c>
    </row>
    <row r="36534" spans="67:67">
      <c r="BO36534" s="87" t="str">
        <f t="shared" si="570"/>
        <v>0</v>
      </c>
    </row>
    <row r="36535" spans="67:67">
      <c r="BO36535" s="87" t="str">
        <f t="shared" si="570"/>
        <v>0</v>
      </c>
    </row>
    <row r="36536" spans="67:67">
      <c r="BO36536" s="87" t="str">
        <f t="shared" si="570"/>
        <v>0</v>
      </c>
    </row>
    <row r="36537" spans="67:67">
      <c r="BO36537" s="87" t="str">
        <f t="shared" si="570"/>
        <v>0</v>
      </c>
    </row>
    <row r="36538" spans="67:67">
      <c r="BO36538" s="87" t="str">
        <f t="shared" si="570"/>
        <v>0</v>
      </c>
    </row>
    <row r="36539" spans="67:67">
      <c r="BO36539" s="87" t="str">
        <f t="shared" si="570"/>
        <v>0</v>
      </c>
    </row>
    <row r="36540" spans="67:67">
      <c r="BO36540" s="87" t="str">
        <f t="shared" si="570"/>
        <v>0</v>
      </c>
    </row>
    <row r="36541" spans="67:67">
      <c r="BO36541" s="87" t="str">
        <f t="shared" si="570"/>
        <v>0</v>
      </c>
    </row>
    <row r="36542" spans="67:67">
      <c r="BO36542" s="87" t="str">
        <f t="shared" si="570"/>
        <v>0</v>
      </c>
    </row>
    <row r="36543" spans="67:67">
      <c r="BO36543" s="87" t="str">
        <f t="shared" si="570"/>
        <v>0</v>
      </c>
    </row>
    <row r="36544" spans="67:67">
      <c r="BO36544" s="87" t="str">
        <f t="shared" si="570"/>
        <v>0</v>
      </c>
    </row>
    <row r="36545" spans="67:67">
      <c r="BO36545" s="87" t="str">
        <f t="shared" si="570"/>
        <v>0</v>
      </c>
    </row>
    <row r="36546" spans="67:67">
      <c r="BO36546" s="87" t="str">
        <f t="shared" si="570"/>
        <v>0</v>
      </c>
    </row>
    <row r="36547" spans="67:67">
      <c r="BO36547" s="87" t="str">
        <f t="shared" si="570"/>
        <v>0</v>
      </c>
    </row>
    <row r="36548" spans="67:67">
      <c r="BO36548" s="87" t="str">
        <f t="shared" si="570"/>
        <v>0</v>
      </c>
    </row>
    <row r="36549" spans="67:67">
      <c r="BO36549" s="87" t="str">
        <f t="shared" si="570"/>
        <v>0</v>
      </c>
    </row>
    <row r="36550" spans="67:67">
      <c r="BO36550" s="87" t="str">
        <f t="shared" ref="BO36550:BO36613" si="571">IF(AND(BI36550&lt;&gt;"",BM36550&lt;&gt;"",BE36550&lt;&gt;"",BF36550&lt;&gt;"",BG36550&lt;&gt;""),(1000*9.81*BI36550*0.001*BM36550)/(BE36550*BF36550*BG36550),"0")</f>
        <v>0</v>
      </c>
    </row>
    <row r="36551" spans="67:67">
      <c r="BO36551" s="87" t="str">
        <f t="shared" si="571"/>
        <v>0</v>
      </c>
    </row>
    <row r="36552" spans="67:67">
      <c r="BO36552" s="87" t="str">
        <f t="shared" si="571"/>
        <v>0</v>
      </c>
    </row>
    <row r="36553" spans="67:67">
      <c r="BO36553" s="87" t="str">
        <f t="shared" si="571"/>
        <v>0</v>
      </c>
    </row>
    <row r="36554" spans="67:67">
      <c r="BO36554" s="87" t="str">
        <f t="shared" si="571"/>
        <v>0</v>
      </c>
    </row>
    <row r="36555" spans="67:67">
      <c r="BO36555" s="87" t="str">
        <f t="shared" si="571"/>
        <v>0</v>
      </c>
    </row>
    <row r="36556" spans="67:67">
      <c r="BO36556" s="87" t="str">
        <f t="shared" si="571"/>
        <v>0</v>
      </c>
    </row>
    <row r="36557" spans="67:67">
      <c r="BO36557" s="87" t="str">
        <f t="shared" si="571"/>
        <v>0</v>
      </c>
    </row>
    <row r="36558" spans="67:67">
      <c r="BO36558" s="87" t="str">
        <f t="shared" si="571"/>
        <v>0</v>
      </c>
    </row>
    <row r="36559" spans="67:67">
      <c r="BO36559" s="87" t="str">
        <f t="shared" si="571"/>
        <v>0</v>
      </c>
    </row>
    <row r="36560" spans="67:67">
      <c r="BO36560" s="87" t="str">
        <f t="shared" si="571"/>
        <v>0</v>
      </c>
    </row>
    <row r="36561" spans="67:67">
      <c r="BO36561" s="87" t="str">
        <f t="shared" si="571"/>
        <v>0</v>
      </c>
    </row>
    <row r="36562" spans="67:67">
      <c r="BO36562" s="87" t="str">
        <f t="shared" si="571"/>
        <v>0</v>
      </c>
    </row>
    <row r="36563" spans="67:67">
      <c r="BO36563" s="87" t="str">
        <f t="shared" si="571"/>
        <v>0</v>
      </c>
    </row>
    <row r="36564" spans="67:67">
      <c r="BO36564" s="87" t="str">
        <f t="shared" si="571"/>
        <v>0</v>
      </c>
    </row>
    <row r="36565" spans="67:67">
      <c r="BO36565" s="87" t="str">
        <f t="shared" si="571"/>
        <v>0</v>
      </c>
    </row>
    <row r="36566" spans="67:67">
      <c r="BO36566" s="87" t="str">
        <f t="shared" si="571"/>
        <v>0</v>
      </c>
    </row>
    <row r="36567" spans="67:67">
      <c r="BO36567" s="87" t="str">
        <f t="shared" si="571"/>
        <v>0</v>
      </c>
    </row>
    <row r="36568" spans="67:67">
      <c r="BO36568" s="87" t="str">
        <f t="shared" si="571"/>
        <v>0</v>
      </c>
    </row>
    <row r="36569" spans="67:67">
      <c r="BO36569" s="87" t="str">
        <f t="shared" si="571"/>
        <v>0</v>
      </c>
    </row>
    <row r="36570" spans="67:67">
      <c r="BO36570" s="87" t="str">
        <f t="shared" si="571"/>
        <v>0</v>
      </c>
    </row>
    <row r="36571" spans="67:67">
      <c r="BO36571" s="87" t="str">
        <f t="shared" si="571"/>
        <v>0</v>
      </c>
    </row>
    <row r="36572" spans="67:67">
      <c r="BO36572" s="87" t="str">
        <f t="shared" si="571"/>
        <v>0</v>
      </c>
    </row>
    <row r="36573" spans="67:67">
      <c r="BO36573" s="87" t="str">
        <f t="shared" si="571"/>
        <v>0</v>
      </c>
    </row>
    <row r="36574" spans="67:67">
      <c r="BO36574" s="87" t="str">
        <f t="shared" si="571"/>
        <v>0</v>
      </c>
    </row>
    <row r="36575" spans="67:67">
      <c r="BO36575" s="87" t="str">
        <f t="shared" si="571"/>
        <v>0</v>
      </c>
    </row>
    <row r="36576" spans="67:67">
      <c r="BO36576" s="87" t="str">
        <f t="shared" si="571"/>
        <v>0</v>
      </c>
    </row>
    <row r="36577" spans="67:67">
      <c r="BO36577" s="87" t="str">
        <f t="shared" si="571"/>
        <v>0</v>
      </c>
    </row>
    <row r="36578" spans="67:67">
      <c r="BO36578" s="87" t="str">
        <f t="shared" si="571"/>
        <v>0</v>
      </c>
    </row>
    <row r="36579" spans="67:67">
      <c r="BO36579" s="87" t="str">
        <f t="shared" si="571"/>
        <v>0</v>
      </c>
    </row>
    <row r="36580" spans="67:67">
      <c r="BO36580" s="87" t="str">
        <f t="shared" si="571"/>
        <v>0</v>
      </c>
    </row>
    <row r="36581" spans="67:67">
      <c r="BO36581" s="87" t="str">
        <f t="shared" si="571"/>
        <v>0</v>
      </c>
    </row>
    <row r="36582" spans="67:67">
      <c r="BO36582" s="87" t="str">
        <f t="shared" si="571"/>
        <v>0</v>
      </c>
    </row>
    <row r="36583" spans="67:67">
      <c r="BO36583" s="87" t="str">
        <f t="shared" si="571"/>
        <v>0</v>
      </c>
    </row>
    <row r="36584" spans="67:67">
      <c r="BO36584" s="87" t="str">
        <f t="shared" si="571"/>
        <v>0</v>
      </c>
    </row>
    <row r="36585" spans="67:67">
      <c r="BO36585" s="87" t="str">
        <f t="shared" si="571"/>
        <v>0</v>
      </c>
    </row>
    <row r="36586" spans="67:67">
      <c r="BO36586" s="87" t="str">
        <f t="shared" si="571"/>
        <v>0</v>
      </c>
    </row>
    <row r="36587" spans="67:67">
      <c r="BO36587" s="87" t="str">
        <f t="shared" si="571"/>
        <v>0</v>
      </c>
    </row>
    <row r="36588" spans="67:67">
      <c r="BO36588" s="87" t="str">
        <f t="shared" si="571"/>
        <v>0</v>
      </c>
    </row>
    <row r="36589" spans="67:67">
      <c r="BO36589" s="87" t="str">
        <f t="shared" si="571"/>
        <v>0</v>
      </c>
    </row>
    <row r="36590" spans="67:67">
      <c r="BO36590" s="87" t="str">
        <f t="shared" si="571"/>
        <v>0</v>
      </c>
    </row>
    <row r="36591" spans="67:67">
      <c r="BO36591" s="87" t="str">
        <f t="shared" si="571"/>
        <v>0</v>
      </c>
    </row>
    <row r="36592" spans="67:67">
      <c r="BO36592" s="87" t="str">
        <f t="shared" si="571"/>
        <v>0</v>
      </c>
    </row>
    <row r="36593" spans="67:67">
      <c r="BO36593" s="87" t="str">
        <f t="shared" si="571"/>
        <v>0</v>
      </c>
    </row>
    <row r="36594" spans="67:67">
      <c r="BO36594" s="87" t="str">
        <f t="shared" si="571"/>
        <v>0</v>
      </c>
    </row>
    <row r="36595" spans="67:67">
      <c r="BO36595" s="87" t="str">
        <f t="shared" si="571"/>
        <v>0</v>
      </c>
    </row>
    <row r="36596" spans="67:67">
      <c r="BO36596" s="87" t="str">
        <f t="shared" si="571"/>
        <v>0</v>
      </c>
    </row>
    <row r="36597" spans="67:67">
      <c r="BO36597" s="87" t="str">
        <f t="shared" si="571"/>
        <v>0</v>
      </c>
    </row>
    <row r="36598" spans="67:67">
      <c r="BO36598" s="87" t="str">
        <f t="shared" si="571"/>
        <v>0</v>
      </c>
    </row>
    <row r="36599" spans="67:67">
      <c r="BO36599" s="87" t="str">
        <f t="shared" si="571"/>
        <v>0</v>
      </c>
    </row>
    <row r="36600" spans="67:67">
      <c r="BO36600" s="87" t="str">
        <f t="shared" si="571"/>
        <v>0</v>
      </c>
    </row>
    <row r="36601" spans="67:67">
      <c r="BO36601" s="87" t="str">
        <f t="shared" si="571"/>
        <v>0</v>
      </c>
    </row>
    <row r="36602" spans="67:67">
      <c r="BO36602" s="87" t="str">
        <f t="shared" si="571"/>
        <v>0</v>
      </c>
    </row>
    <row r="36603" spans="67:67">
      <c r="BO36603" s="87" t="str">
        <f t="shared" si="571"/>
        <v>0</v>
      </c>
    </row>
    <row r="36604" spans="67:67">
      <c r="BO36604" s="87" t="str">
        <f t="shared" si="571"/>
        <v>0</v>
      </c>
    </row>
    <row r="36605" spans="67:67">
      <c r="BO36605" s="87" t="str">
        <f t="shared" si="571"/>
        <v>0</v>
      </c>
    </row>
    <row r="36606" spans="67:67">
      <c r="BO36606" s="87" t="str">
        <f t="shared" si="571"/>
        <v>0</v>
      </c>
    </row>
    <row r="36607" spans="67:67">
      <c r="BO36607" s="87" t="str">
        <f t="shared" si="571"/>
        <v>0</v>
      </c>
    </row>
    <row r="36608" spans="67:67">
      <c r="BO36608" s="87" t="str">
        <f t="shared" si="571"/>
        <v>0</v>
      </c>
    </row>
    <row r="36609" spans="67:67">
      <c r="BO36609" s="87" t="str">
        <f t="shared" si="571"/>
        <v>0</v>
      </c>
    </row>
    <row r="36610" spans="67:67">
      <c r="BO36610" s="87" t="str">
        <f t="shared" si="571"/>
        <v>0</v>
      </c>
    </row>
    <row r="36611" spans="67:67">
      <c r="BO36611" s="87" t="str">
        <f t="shared" si="571"/>
        <v>0</v>
      </c>
    </row>
    <row r="36612" spans="67:67">
      <c r="BO36612" s="87" t="str">
        <f t="shared" si="571"/>
        <v>0</v>
      </c>
    </row>
    <row r="36613" spans="67:67">
      <c r="BO36613" s="87" t="str">
        <f t="shared" si="571"/>
        <v>0</v>
      </c>
    </row>
    <row r="36614" spans="67:67">
      <c r="BO36614" s="87" t="str">
        <f t="shared" ref="BO36614:BO36677" si="572">IF(AND(BI36614&lt;&gt;"",BM36614&lt;&gt;"",BE36614&lt;&gt;"",BF36614&lt;&gt;"",BG36614&lt;&gt;""),(1000*9.81*BI36614*0.001*BM36614)/(BE36614*BF36614*BG36614),"0")</f>
        <v>0</v>
      </c>
    </row>
    <row r="36615" spans="67:67">
      <c r="BO36615" s="87" t="str">
        <f t="shared" si="572"/>
        <v>0</v>
      </c>
    </row>
    <row r="36616" spans="67:67">
      <c r="BO36616" s="87" t="str">
        <f t="shared" si="572"/>
        <v>0</v>
      </c>
    </row>
    <row r="36617" spans="67:67">
      <c r="BO36617" s="87" t="str">
        <f t="shared" si="572"/>
        <v>0</v>
      </c>
    </row>
    <row r="36618" spans="67:67">
      <c r="BO36618" s="87" t="str">
        <f t="shared" si="572"/>
        <v>0</v>
      </c>
    </row>
    <row r="36619" spans="67:67">
      <c r="BO36619" s="87" t="str">
        <f t="shared" si="572"/>
        <v>0</v>
      </c>
    </row>
    <row r="36620" spans="67:67">
      <c r="BO36620" s="87" t="str">
        <f t="shared" si="572"/>
        <v>0</v>
      </c>
    </row>
    <row r="36621" spans="67:67">
      <c r="BO36621" s="87" t="str">
        <f t="shared" si="572"/>
        <v>0</v>
      </c>
    </row>
    <row r="36622" spans="67:67">
      <c r="BO36622" s="87" t="str">
        <f t="shared" si="572"/>
        <v>0</v>
      </c>
    </row>
    <row r="36623" spans="67:67">
      <c r="BO36623" s="87" t="str">
        <f t="shared" si="572"/>
        <v>0</v>
      </c>
    </row>
    <row r="36624" spans="67:67">
      <c r="BO36624" s="87" t="str">
        <f t="shared" si="572"/>
        <v>0</v>
      </c>
    </row>
    <row r="36625" spans="67:67">
      <c r="BO36625" s="87" t="str">
        <f t="shared" si="572"/>
        <v>0</v>
      </c>
    </row>
    <row r="36626" spans="67:67">
      <c r="BO36626" s="87" t="str">
        <f t="shared" si="572"/>
        <v>0</v>
      </c>
    </row>
    <row r="36627" spans="67:67">
      <c r="BO36627" s="87" t="str">
        <f t="shared" si="572"/>
        <v>0</v>
      </c>
    </row>
    <row r="36628" spans="67:67">
      <c r="BO36628" s="87" t="str">
        <f t="shared" si="572"/>
        <v>0</v>
      </c>
    </row>
    <row r="36629" spans="67:67">
      <c r="BO36629" s="87" t="str">
        <f t="shared" si="572"/>
        <v>0</v>
      </c>
    </row>
    <row r="36630" spans="67:67">
      <c r="BO36630" s="87" t="str">
        <f t="shared" si="572"/>
        <v>0</v>
      </c>
    </row>
    <row r="36631" spans="67:67">
      <c r="BO36631" s="87" t="str">
        <f t="shared" si="572"/>
        <v>0</v>
      </c>
    </row>
    <row r="36632" spans="67:67">
      <c r="BO36632" s="87" t="str">
        <f t="shared" si="572"/>
        <v>0</v>
      </c>
    </row>
    <row r="36633" spans="67:67">
      <c r="BO36633" s="87" t="str">
        <f t="shared" si="572"/>
        <v>0</v>
      </c>
    </row>
    <row r="36634" spans="67:67">
      <c r="BO36634" s="87" t="str">
        <f t="shared" si="572"/>
        <v>0</v>
      </c>
    </row>
    <row r="36635" spans="67:67">
      <c r="BO36635" s="87" t="str">
        <f t="shared" si="572"/>
        <v>0</v>
      </c>
    </row>
    <row r="36636" spans="67:67">
      <c r="BO36636" s="87" t="str">
        <f t="shared" si="572"/>
        <v>0</v>
      </c>
    </row>
    <row r="36637" spans="67:67">
      <c r="BO36637" s="87" t="str">
        <f t="shared" si="572"/>
        <v>0</v>
      </c>
    </row>
    <row r="36638" spans="67:67">
      <c r="BO36638" s="87" t="str">
        <f t="shared" si="572"/>
        <v>0</v>
      </c>
    </row>
    <row r="36639" spans="67:67">
      <c r="BO36639" s="87" t="str">
        <f t="shared" si="572"/>
        <v>0</v>
      </c>
    </row>
    <row r="36640" spans="67:67">
      <c r="BO36640" s="87" t="str">
        <f t="shared" si="572"/>
        <v>0</v>
      </c>
    </row>
    <row r="36641" spans="67:67">
      <c r="BO36641" s="87" t="str">
        <f t="shared" si="572"/>
        <v>0</v>
      </c>
    </row>
    <row r="36642" spans="67:67">
      <c r="BO36642" s="87" t="str">
        <f t="shared" si="572"/>
        <v>0</v>
      </c>
    </row>
    <row r="36643" spans="67:67">
      <c r="BO36643" s="87" t="str">
        <f t="shared" si="572"/>
        <v>0</v>
      </c>
    </row>
    <row r="36644" spans="67:67">
      <c r="BO36644" s="87" t="str">
        <f t="shared" si="572"/>
        <v>0</v>
      </c>
    </row>
    <row r="36645" spans="67:67">
      <c r="BO36645" s="87" t="str">
        <f t="shared" si="572"/>
        <v>0</v>
      </c>
    </row>
    <row r="36646" spans="67:67">
      <c r="BO36646" s="87" t="str">
        <f t="shared" si="572"/>
        <v>0</v>
      </c>
    </row>
    <row r="36647" spans="67:67">
      <c r="BO36647" s="87" t="str">
        <f t="shared" si="572"/>
        <v>0</v>
      </c>
    </row>
    <row r="36648" spans="67:67">
      <c r="BO36648" s="87" t="str">
        <f t="shared" si="572"/>
        <v>0</v>
      </c>
    </row>
    <row r="36649" spans="67:67">
      <c r="BO36649" s="87" t="str">
        <f t="shared" si="572"/>
        <v>0</v>
      </c>
    </row>
    <row r="36650" spans="67:67">
      <c r="BO36650" s="87" t="str">
        <f t="shared" si="572"/>
        <v>0</v>
      </c>
    </row>
    <row r="36651" spans="67:67">
      <c r="BO36651" s="87" t="str">
        <f t="shared" si="572"/>
        <v>0</v>
      </c>
    </row>
    <row r="36652" spans="67:67">
      <c r="BO36652" s="87" t="str">
        <f t="shared" si="572"/>
        <v>0</v>
      </c>
    </row>
    <row r="36653" spans="67:67">
      <c r="BO36653" s="87" t="str">
        <f t="shared" si="572"/>
        <v>0</v>
      </c>
    </row>
    <row r="36654" spans="67:67">
      <c r="BO36654" s="87" t="str">
        <f t="shared" si="572"/>
        <v>0</v>
      </c>
    </row>
    <row r="36655" spans="67:67">
      <c r="BO36655" s="87" t="str">
        <f t="shared" si="572"/>
        <v>0</v>
      </c>
    </row>
    <row r="36656" spans="67:67">
      <c r="BO36656" s="87" t="str">
        <f t="shared" si="572"/>
        <v>0</v>
      </c>
    </row>
    <row r="36657" spans="67:67">
      <c r="BO36657" s="87" t="str">
        <f t="shared" si="572"/>
        <v>0</v>
      </c>
    </row>
    <row r="36658" spans="67:67">
      <c r="BO36658" s="87" t="str">
        <f t="shared" si="572"/>
        <v>0</v>
      </c>
    </row>
    <row r="36659" spans="67:67">
      <c r="BO36659" s="87" t="str">
        <f t="shared" si="572"/>
        <v>0</v>
      </c>
    </row>
    <row r="36660" spans="67:67">
      <c r="BO36660" s="87" t="str">
        <f t="shared" si="572"/>
        <v>0</v>
      </c>
    </row>
    <row r="36661" spans="67:67">
      <c r="BO36661" s="87" t="str">
        <f t="shared" si="572"/>
        <v>0</v>
      </c>
    </row>
    <row r="36662" spans="67:67">
      <c r="BO36662" s="87" t="str">
        <f t="shared" si="572"/>
        <v>0</v>
      </c>
    </row>
    <row r="36663" spans="67:67">
      <c r="BO36663" s="87" t="str">
        <f t="shared" si="572"/>
        <v>0</v>
      </c>
    </row>
    <row r="36664" spans="67:67">
      <c r="BO36664" s="87" t="str">
        <f t="shared" si="572"/>
        <v>0</v>
      </c>
    </row>
    <row r="36665" spans="67:67">
      <c r="BO36665" s="87" t="str">
        <f t="shared" si="572"/>
        <v>0</v>
      </c>
    </row>
    <row r="36666" spans="67:67">
      <c r="BO36666" s="87" t="str">
        <f t="shared" si="572"/>
        <v>0</v>
      </c>
    </row>
    <row r="36667" spans="67:67">
      <c r="BO36667" s="87" t="str">
        <f t="shared" si="572"/>
        <v>0</v>
      </c>
    </row>
    <row r="36668" spans="67:67">
      <c r="BO36668" s="87" t="str">
        <f t="shared" si="572"/>
        <v>0</v>
      </c>
    </row>
    <row r="36669" spans="67:67">
      <c r="BO36669" s="87" t="str">
        <f t="shared" si="572"/>
        <v>0</v>
      </c>
    </row>
    <row r="36670" spans="67:67">
      <c r="BO36670" s="87" t="str">
        <f t="shared" si="572"/>
        <v>0</v>
      </c>
    </row>
    <row r="36671" spans="67:67">
      <c r="BO36671" s="87" t="str">
        <f t="shared" si="572"/>
        <v>0</v>
      </c>
    </row>
    <row r="36672" spans="67:67">
      <c r="BO36672" s="87" t="str">
        <f t="shared" si="572"/>
        <v>0</v>
      </c>
    </row>
    <row r="36673" spans="67:67">
      <c r="BO36673" s="87" t="str">
        <f t="shared" si="572"/>
        <v>0</v>
      </c>
    </row>
    <row r="36674" spans="67:67">
      <c r="BO36674" s="87" t="str">
        <f t="shared" si="572"/>
        <v>0</v>
      </c>
    </row>
    <row r="36675" spans="67:67">
      <c r="BO36675" s="87" t="str">
        <f t="shared" si="572"/>
        <v>0</v>
      </c>
    </row>
    <row r="36676" spans="67:67">
      <c r="BO36676" s="87" t="str">
        <f t="shared" si="572"/>
        <v>0</v>
      </c>
    </row>
    <row r="36677" spans="67:67">
      <c r="BO36677" s="87" t="str">
        <f t="shared" si="572"/>
        <v>0</v>
      </c>
    </row>
    <row r="36678" spans="67:67">
      <c r="BO36678" s="87" t="str">
        <f t="shared" ref="BO36678:BO36741" si="573">IF(AND(BI36678&lt;&gt;"",BM36678&lt;&gt;"",BE36678&lt;&gt;"",BF36678&lt;&gt;"",BG36678&lt;&gt;""),(1000*9.81*BI36678*0.001*BM36678)/(BE36678*BF36678*BG36678),"0")</f>
        <v>0</v>
      </c>
    </row>
    <row r="36679" spans="67:67">
      <c r="BO36679" s="87" t="str">
        <f t="shared" si="573"/>
        <v>0</v>
      </c>
    </row>
    <row r="36680" spans="67:67">
      <c r="BO36680" s="87" t="str">
        <f t="shared" si="573"/>
        <v>0</v>
      </c>
    </row>
    <row r="36681" spans="67:67">
      <c r="BO36681" s="87" t="str">
        <f t="shared" si="573"/>
        <v>0</v>
      </c>
    </row>
    <row r="36682" spans="67:67">
      <c r="BO36682" s="87" t="str">
        <f t="shared" si="573"/>
        <v>0</v>
      </c>
    </row>
    <row r="36683" spans="67:67">
      <c r="BO36683" s="87" t="str">
        <f t="shared" si="573"/>
        <v>0</v>
      </c>
    </row>
    <row r="36684" spans="67:67">
      <c r="BO36684" s="87" t="str">
        <f t="shared" si="573"/>
        <v>0</v>
      </c>
    </row>
    <row r="36685" spans="67:67">
      <c r="BO36685" s="87" t="str">
        <f t="shared" si="573"/>
        <v>0</v>
      </c>
    </row>
    <row r="36686" spans="67:67">
      <c r="BO36686" s="87" t="str">
        <f t="shared" si="573"/>
        <v>0</v>
      </c>
    </row>
    <row r="36687" spans="67:67">
      <c r="BO36687" s="87" t="str">
        <f t="shared" si="573"/>
        <v>0</v>
      </c>
    </row>
    <row r="36688" spans="67:67">
      <c r="BO36688" s="87" t="str">
        <f t="shared" si="573"/>
        <v>0</v>
      </c>
    </row>
    <row r="36689" spans="67:67">
      <c r="BO36689" s="87" t="str">
        <f t="shared" si="573"/>
        <v>0</v>
      </c>
    </row>
    <row r="36690" spans="67:67">
      <c r="BO36690" s="87" t="str">
        <f t="shared" si="573"/>
        <v>0</v>
      </c>
    </row>
    <row r="36691" spans="67:67">
      <c r="BO36691" s="87" t="str">
        <f t="shared" si="573"/>
        <v>0</v>
      </c>
    </row>
    <row r="36692" spans="67:67">
      <c r="BO36692" s="87" t="str">
        <f t="shared" si="573"/>
        <v>0</v>
      </c>
    </row>
    <row r="36693" spans="67:67">
      <c r="BO36693" s="87" t="str">
        <f t="shared" si="573"/>
        <v>0</v>
      </c>
    </row>
    <row r="36694" spans="67:67">
      <c r="BO36694" s="87" t="str">
        <f t="shared" si="573"/>
        <v>0</v>
      </c>
    </row>
    <row r="36695" spans="67:67">
      <c r="BO36695" s="87" t="str">
        <f t="shared" si="573"/>
        <v>0</v>
      </c>
    </row>
    <row r="36696" spans="67:67">
      <c r="BO36696" s="87" t="str">
        <f t="shared" si="573"/>
        <v>0</v>
      </c>
    </row>
    <row r="36697" spans="67:67">
      <c r="BO36697" s="87" t="str">
        <f t="shared" si="573"/>
        <v>0</v>
      </c>
    </row>
    <row r="36698" spans="67:67">
      <c r="BO36698" s="87" t="str">
        <f t="shared" si="573"/>
        <v>0</v>
      </c>
    </row>
    <row r="36699" spans="67:67">
      <c r="BO36699" s="87" t="str">
        <f t="shared" si="573"/>
        <v>0</v>
      </c>
    </row>
    <row r="36700" spans="67:67">
      <c r="BO36700" s="87" t="str">
        <f t="shared" si="573"/>
        <v>0</v>
      </c>
    </row>
    <row r="36701" spans="67:67">
      <c r="BO36701" s="87" t="str">
        <f t="shared" si="573"/>
        <v>0</v>
      </c>
    </row>
    <row r="36702" spans="67:67">
      <c r="BO36702" s="87" t="str">
        <f t="shared" si="573"/>
        <v>0</v>
      </c>
    </row>
    <row r="36703" spans="67:67">
      <c r="BO36703" s="87" t="str">
        <f t="shared" si="573"/>
        <v>0</v>
      </c>
    </row>
    <row r="36704" spans="67:67">
      <c r="BO36704" s="87" t="str">
        <f t="shared" si="573"/>
        <v>0</v>
      </c>
    </row>
    <row r="36705" spans="67:67">
      <c r="BO36705" s="87" t="str">
        <f t="shared" si="573"/>
        <v>0</v>
      </c>
    </row>
    <row r="36706" spans="67:67">
      <c r="BO36706" s="87" t="str">
        <f t="shared" si="573"/>
        <v>0</v>
      </c>
    </row>
    <row r="36707" spans="67:67">
      <c r="BO36707" s="87" t="str">
        <f t="shared" si="573"/>
        <v>0</v>
      </c>
    </row>
    <row r="36708" spans="67:67">
      <c r="BO36708" s="87" t="str">
        <f t="shared" si="573"/>
        <v>0</v>
      </c>
    </row>
    <row r="36709" spans="67:67">
      <c r="BO36709" s="87" t="str">
        <f t="shared" si="573"/>
        <v>0</v>
      </c>
    </row>
    <row r="36710" spans="67:67">
      <c r="BO36710" s="87" t="str">
        <f t="shared" si="573"/>
        <v>0</v>
      </c>
    </row>
    <row r="36711" spans="67:67">
      <c r="BO36711" s="87" t="str">
        <f t="shared" si="573"/>
        <v>0</v>
      </c>
    </row>
    <row r="36712" spans="67:67">
      <c r="BO36712" s="87" t="str">
        <f t="shared" si="573"/>
        <v>0</v>
      </c>
    </row>
    <row r="36713" spans="67:67">
      <c r="BO36713" s="87" t="str">
        <f t="shared" si="573"/>
        <v>0</v>
      </c>
    </row>
    <row r="36714" spans="67:67">
      <c r="BO36714" s="87" t="str">
        <f t="shared" si="573"/>
        <v>0</v>
      </c>
    </row>
    <row r="36715" spans="67:67">
      <c r="BO36715" s="87" t="str">
        <f t="shared" si="573"/>
        <v>0</v>
      </c>
    </row>
    <row r="36716" spans="67:67">
      <c r="BO36716" s="87" t="str">
        <f t="shared" si="573"/>
        <v>0</v>
      </c>
    </row>
    <row r="36717" spans="67:67">
      <c r="BO36717" s="87" t="str">
        <f t="shared" si="573"/>
        <v>0</v>
      </c>
    </row>
    <row r="36718" spans="67:67">
      <c r="BO36718" s="87" t="str">
        <f t="shared" si="573"/>
        <v>0</v>
      </c>
    </row>
    <row r="36719" spans="67:67">
      <c r="BO36719" s="87" t="str">
        <f t="shared" si="573"/>
        <v>0</v>
      </c>
    </row>
    <row r="36720" spans="67:67">
      <c r="BO36720" s="87" t="str">
        <f t="shared" si="573"/>
        <v>0</v>
      </c>
    </row>
    <row r="36721" spans="67:67">
      <c r="BO36721" s="87" t="str">
        <f t="shared" si="573"/>
        <v>0</v>
      </c>
    </row>
    <row r="36722" spans="67:67">
      <c r="BO36722" s="87" t="str">
        <f t="shared" si="573"/>
        <v>0</v>
      </c>
    </row>
    <row r="36723" spans="67:67">
      <c r="BO36723" s="87" t="str">
        <f t="shared" si="573"/>
        <v>0</v>
      </c>
    </row>
    <row r="36724" spans="67:67">
      <c r="BO36724" s="87" t="str">
        <f t="shared" si="573"/>
        <v>0</v>
      </c>
    </row>
    <row r="36725" spans="67:67">
      <c r="BO36725" s="87" t="str">
        <f t="shared" si="573"/>
        <v>0</v>
      </c>
    </row>
    <row r="36726" spans="67:67">
      <c r="BO36726" s="87" t="str">
        <f t="shared" si="573"/>
        <v>0</v>
      </c>
    </row>
    <row r="36727" spans="67:67">
      <c r="BO36727" s="87" t="str">
        <f t="shared" si="573"/>
        <v>0</v>
      </c>
    </row>
    <row r="36728" spans="67:67">
      <c r="BO36728" s="87" t="str">
        <f t="shared" si="573"/>
        <v>0</v>
      </c>
    </row>
    <row r="36729" spans="67:67">
      <c r="BO36729" s="87" t="str">
        <f t="shared" si="573"/>
        <v>0</v>
      </c>
    </row>
    <row r="36730" spans="67:67">
      <c r="BO36730" s="87" t="str">
        <f t="shared" si="573"/>
        <v>0</v>
      </c>
    </row>
    <row r="36731" spans="67:67">
      <c r="BO36731" s="87" t="str">
        <f t="shared" si="573"/>
        <v>0</v>
      </c>
    </row>
    <row r="36732" spans="67:67">
      <c r="BO36732" s="87" t="str">
        <f t="shared" si="573"/>
        <v>0</v>
      </c>
    </row>
    <row r="36733" spans="67:67">
      <c r="BO36733" s="87" t="str">
        <f t="shared" si="573"/>
        <v>0</v>
      </c>
    </row>
    <row r="36734" spans="67:67">
      <c r="BO36734" s="87" t="str">
        <f t="shared" si="573"/>
        <v>0</v>
      </c>
    </row>
    <row r="36735" spans="67:67">
      <c r="BO36735" s="87" t="str">
        <f t="shared" si="573"/>
        <v>0</v>
      </c>
    </row>
    <row r="36736" spans="67:67">
      <c r="BO36736" s="87" t="str">
        <f t="shared" si="573"/>
        <v>0</v>
      </c>
    </row>
    <row r="36737" spans="67:67">
      <c r="BO36737" s="87" t="str">
        <f t="shared" si="573"/>
        <v>0</v>
      </c>
    </row>
    <row r="36738" spans="67:67">
      <c r="BO36738" s="87" t="str">
        <f t="shared" si="573"/>
        <v>0</v>
      </c>
    </row>
    <row r="36739" spans="67:67">
      <c r="BO36739" s="87" t="str">
        <f t="shared" si="573"/>
        <v>0</v>
      </c>
    </row>
    <row r="36740" spans="67:67">
      <c r="BO36740" s="87" t="str">
        <f t="shared" si="573"/>
        <v>0</v>
      </c>
    </row>
    <row r="36741" spans="67:67">
      <c r="BO36741" s="87" t="str">
        <f t="shared" si="573"/>
        <v>0</v>
      </c>
    </row>
    <row r="36742" spans="67:67">
      <c r="BO36742" s="87" t="str">
        <f t="shared" ref="BO36742:BO36805" si="574">IF(AND(BI36742&lt;&gt;"",BM36742&lt;&gt;"",BE36742&lt;&gt;"",BF36742&lt;&gt;"",BG36742&lt;&gt;""),(1000*9.81*BI36742*0.001*BM36742)/(BE36742*BF36742*BG36742),"0")</f>
        <v>0</v>
      </c>
    </row>
    <row r="36743" spans="67:67">
      <c r="BO36743" s="87" t="str">
        <f t="shared" si="574"/>
        <v>0</v>
      </c>
    </row>
    <row r="36744" spans="67:67">
      <c r="BO36744" s="87" t="str">
        <f t="shared" si="574"/>
        <v>0</v>
      </c>
    </row>
    <row r="36745" spans="67:67">
      <c r="BO36745" s="87" t="str">
        <f t="shared" si="574"/>
        <v>0</v>
      </c>
    </row>
    <row r="36746" spans="67:67">
      <c r="BO36746" s="87" t="str">
        <f t="shared" si="574"/>
        <v>0</v>
      </c>
    </row>
    <row r="36747" spans="67:67">
      <c r="BO36747" s="87" t="str">
        <f t="shared" si="574"/>
        <v>0</v>
      </c>
    </row>
    <row r="36748" spans="67:67">
      <c r="BO36748" s="87" t="str">
        <f t="shared" si="574"/>
        <v>0</v>
      </c>
    </row>
    <row r="36749" spans="67:67">
      <c r="BO36749" s="87" t="str">
        <f t="shared" si="574"/>
        <v>0</v>
      </c>
    </row>
    <row r="36750" spans="67:67">
      <c r="BO36750" s="87" t="str">
        <f t="shared" si="574"/>
        <v>0</v>
      </c>
    </row>
    <row r="36751" spans="67:67">
      <c r="BO36751" s="87" t="str">
        <f t="shared" si="574"/>
        <v>0</v>
      </c>
    </row>
    <row r="36752" spans="67:67">
      <c r="BO36752" s="87" t="str">
        <f t="shared" si="574"/>
        <v>0</v>
      </c>
    </row>
    <row r="36753" spans="67:67">
      <c r="BO36753" s="87" t="str">
        <f t="shared" si="574"/>
        <v>0</v>
      </c>
    </row>
    <row r="36754" spans="67:67">
      <c r="BO36754" s="87" t="str">
        <f t="shared" si="574"/>
        <v>0</v>
      </c>
    </row>
    <row r="36755" spans="67:67">
      <c r="BO36755" s="87" t="str">
        <f t="shared" si="574"/>
        <v>0</v>
      </c>
    </row>
    <row r="36756" spans="67:67">
      <c r="BO36756" s="87" t="str">
        <f t="shared" si="574"/>
        <v>0</v>
      </c>
    </row>
    <row r="36757" spans="67:67">
      <c r="BO36757" s="87" t="str">
        <f t="shared" si="574"/>
        <v>0</v>
      </c>
    </row>
    <row r="36758" spans="67:67">
      <c r="BO36758" s="87" t="str">
        <f t="shared" si="574"/>
        <v>0</v>
      </c>
    </row>
    <row r="36759" spans="67:67">
      <c r="BO36759" s="87" t="str">
        <f t="shared" si="574"/>
        <v>0</v>
      </c>
    </row>
    <row r="36760" spans="67:67">
      <c r="BO36760" s="87" t="str">
        <f t="shared" si="574"/>
        <v>0</v>
      </c>
    </row>
    <row r="36761" spans="67:67">
      <c r="BO36761" s="87" t="str">
        <f t="shared" si="574"/>
        <v>0</v>
      </c>
    </row>
    <row r="36762" spans="67:67">
      <c r="BO36762" s="87" t="str">
        <f t="shared" si="574"/>
        <v>0</v>
      </c>
    </row>
    <row r="36763" spans="67:67">
      <c r="BO36763" s="87" t="str">
        <f t="shared" si="574"/>
        <v>0</v>
      </c>
    </row>
    <row r="36764" spans="67:67">
      <c r="BO36764" s="87" t="str">
        <f t="shared" si="574"/>
        <v>0</v>
      </c>
    </row>
    <row r="36765" spans="67:67">
      <c r="BO36765" s="87" t="str">
        <f t="shared" si="574"/>
        <v>0</v>
      </c>
    </row>
    <row r="36766" spans="67:67">
      <c r="BO36766" s="87" t="str">
        <f t="shared" si="574"/>
        <v>0</v>
      </c>
    </row>
    <row r="36767" spans="67:67">
      <c r="BO36767" s="87" t="str">
        <f t="shared" si="574"/>
        <v>0</v>
      </c>
    </row>
    <row r="36768" spans="67:67">
      <c r="BO36768" s="87" t="str">
        <f t="shared" si="574"/>
        <v>0</v>
      </c>
    </row>
    <row r="36769" spans="67:67">
      <c r="BO36769" s="87" t="str">
        <f t="shared" si="574"/>
        <v>0</v>
      </c>
    </row>
    <row r="36770" spans="67:67">
      <c r="BO36770" s="87" t="str">
        <f t="shared" si="574"/>
        <v>0</v>
      </c>
    </row>
    <row r="36771" spans="67:67">
      <c r="BO36771" s="87" t="str">
        <f t="shared" si="574"/>
        <v>0</v>
      </c>
    </row>
    <row r="36772" spans="67:67">
      <c r="BO36772" s="87" t="str">
        <f t="shared" si="574"/>
        <v>0</v>
      </c>
    </row>
    <row r="36773" spans="67:67">
      <c r="BO36773" s="87" t="str">
        <f t="shared" si="574"/>
        <v>0</v>
      </c>
    </row>
    <row r="36774" spans="67:67">
      <c r="BO36774" s="87" t="str">
        <f t="shared" si="574"/>
        <v>0</v>
      </c>
    </row>
    <row r="36775" spans="67:67">
      <c r="BO36775" s="87" t="str">
        <f t="shared" si="574"/>
        <v>0</v>
      </c>
    </row>
    <row r="36776" spans="67:67">
      <c r="BO36776" s="87" t="str">
        <f t="shared" si="574"/>
        <v>0</v>
      </c>
    </row>
    <row r="36777" spans="67:67">
      <c r="BO36777" s="87" t="str">
        <f t="shared" si="574"/>
        <v>0</v>
      </c>
    </row>
    <row r="36778" spans="67:67">
      <c r="BO36778" s="87" t="str">
        <f t="shared" si="574"/>
        <v>0</v>
      </c>
    </row>
    <row r="36779" spans="67:67">
      <c r="BO36779" s="87" t="str">
        <f t="shared" si="574"/>
        <v>0</v>
      </c>
    </row>
    <row r="36780" spans="67:67">
      <c r="BO36780" s="87" t="str">
        <f t="shared" si="574"/>
        <v>0</v>
      </c>
    </row>
    <row r="36781" spans="67:67">
      <c r="BO36781" s="87" t="str">
        <f t="shared" si="574"/>
        <v>0</v>
      </c>
    </row>
    <row r="36782" spans="67:67">
      <c r="BO36782" s="87" t="str">
        <f t="shared" si="574"/>
        <v>0</v>
      </c>
    </row>
    <row r="36783" spans="67:67">
      <c r="BO36783" s="87" t="str">
        <f t="shared" si="574"/>
        <v>0</v>
      </c>
    </row>
    <row r="36784" spans="67:67">
      <c r="BO36784" s="87" t="str">
        <f t="shared" si="574"/>
        <v>0</v>
      </c>
    </row>
    <row r="36785" spans="67:67">
      <c r="BO36785" s="87" t="str">
        <f t="shared" si="574"/>
        <v>0</v>
      </c>
    </row>
    <row r="36786" spans="67:67">
      <c r="BO36786" s="87" t="str">
        <f t="shared" si="574"/>
        <v>0</v>
      </c>
    </row>
    <row r="36787" spans="67:67">
      <c r="BO36787" s="87" t="str">
        <f t="shared" si="574"/>
        <v>0</v>
      </c>
    </row>
    <row r="36788" spans="67:67">
      <c r="BO36788" s="87" t="str">
        <f t="shared" si="574"/>
        <v>0</v>
      </c>
    </row>
    <row r="36789" spans="67:67">
      <c r="BO36789" s="87" t="str">
        <f t="shared" si="574"/>
        <v>0</v>
      </c>
    </row>
    <row r="36790" spans="67:67">
      <c r="BO36790" s="87" t="str">
        <f t="shared" si="574"/>
        <v>0</v>
      </c>
    </row>
    <row r="36791" spans="67:67">
      <c r="BO36791" s="87" t="str">
        <f t="shared" si="574"/>
        <v>0</v>
      </c>
    </row>
    <row r="36792" spans="67:67">
      <c r="BO36792" s="87" t="str">
        <f t="shared" si="574"/>
        <v>0</v>
      </c>
    </row>
    <row r="36793" spans="67:67">
      <c r="BO36793" s="87" t="str">
        <f t="shared" si="574"/>
        <v>0</v>
      </c>
    </row>
    <row r="36794" spans="67:67">
      <c r="BO36794" s="87" t="str">
        <f t="shared" si="574"/>
        <v>0</v>
      </c>
    </row>
    <row r="36795" spans="67:67">
      <c r="BO36795" s="87" t="str">
        <f t="shared" si="574"/>
        <v>0</v>
      </c>
    </row>
    <row r="36796" spans="67:67">
      <c r="BO36796" s="87" t="str">
        <f t="shared" si="574"/>
        <v>0</v>
      </c>
    </row>
    <row r="36797" spans="67:67">
      <c r="BO36797" s="87" t="str">
        <f t="shared" si="574"/>
        <v>0</v>
      </c>
    </row>
    <row r="36798" spans="67:67">
      <c r="BO36798" s="87" t="str">
        <f t="shared" si="574"/>
        <v>0</v>
      </c>
    </row>
    <row r="36799" spans="67:67">
      <c r="BO36799" s="87" t="str">
        <f t="shared" si="574"/>
        <v>0</v>
      </c>
    </row>
    <row r="36800" spans="67:67">
      <c r="BO36800" s="87" t="str">
        <f t="shared" si="574"/>
        <v>0</v>
      </c>
    </row>
    <row r="36801" spans="67:67">
      <c r="BO36801" s="87" t="str">
        <f t="shared" si="574"/>
        <v>0</v>
      </c>
    </row>
    <row r="36802" spans="67:67">
      <c r="BO36802" s="87" t="str">
        <f t="shared" si="574"/>
        <v>0</v>
      </c>
    </row>
    <row r="36803" spans="67:67">
      <c r="BO36803" s="87" t="str">
        <f t="shared" si="574"/>
        <v>0</v>
      </c>
    </row>
    <row r="36804" spans="67:67">
      <c r="BO36804" s="87" t="str">
        <f t="shared" si="574"/>
        <v>0</v>
      </c>
    </row>
    <row r="36805" spans="67:67">
      <c r="BO36805" s="87" t="str">
        <f t="shared" si="574"/>
        <v>0</v>
      </c>
    </row>
    <row r="36806" spans="67:67">
      <c r="BO36806" s="87" t="str">
        <f t="shared" ref="BO36806:BO36869" si="575">IF(AND(BI36806&lt;&gt;"",BM36806&lt;&gt;"",BE36806&lt;&gt;"",BF36806&lt;&gt;"",BG36806&lt;&gt;""),(1000*9.81*BI36806*0.001*BM36806)/(BE36806*BF36806*BG36806),"0")</f>
        <v>0</v>
      </c>
    </row>
    <row r="36807" spans="67:67">
      <c r="BO36807" s="87" t="str">
        <f t="shared" si="575"/>
        <v>0</v>
      </c>
    </row>
    <row r="36808" spans="67:67">
      <c r="BO36808" s="87" t="str">
        <f t="shared" si="575"/>
        <v>0</v>
      </c>
    </row>
    <row r="36809" spans="67:67">
      <c r="BO36809" s="87" t="str">
        <f t="shared" si="575"/>
        <v>0</v>
      </c>
    </row>
    <row r="36810" spans="67:67">
      <c r="BO36810" s="87" t="str">
        <f t="shared" si="575"/>
        <v>0</v>
      </c>
    </row>
    <row r="36811" spans="67:67">
      <c r="BO36811" s="87" t="str">
        <f t="shared" si="575"/>
        <v>0</v>
      </c>
    </row>
    <row r="36812" spans="67:67">
      <c r="BO36812" s="87" t="str">
        <f t="shared" si="575"/>
        <v>0</v>
      </c>
    </row>
    <row r="36813" spans="67:67">
      <c r="BO36813" s="87" t="str">
        <f t="shared" si="575"/>
        <v>0</v>
      </c>
    </row>
    <row r="36814" spans="67:67">
      <c r="BO36814" s="87" t="str">
        <f t="shared" si="575"/>
        <v>0</v>
      </c>
    </row>
    <row r="36815" spans="67:67">
      <c r="BO36815" s="87" t="str">
        <f t="shared" si="575"/>
        <v>0</v>
      </c>
    </row>
    <row r="36816" spans="67:67">
      <c r="BO36816" s="87" t="str">
        <f t="shared" si="575"/>
        <v>0</v>
      </c>
    </row>
    <row r="36817" spans="67:67">
      <c r="BO36817" s="87" t="str">
        <f t="shared" si="575"/>
        <v>0</v>
      </c>
    </row>
    <row r="36818" spans="67:67">
      <c r="BO36818" s="87" t="str">
        <f t="shared" si="575"/>
        <v>0</v>
      </c>
    </row>
    <row r="36819" spans="67:67">
      <c r="BO36819" s="87" t="str">
        <f t="shared" si="575"/>
        <v>0</v>
      </c>
    </row>
    <row r="36820" spans="67:67">
      <c r="BO36820" s="87" t="str">
        <f t="shared" si="575"/>
        <v>0</v>
      </c>
    </row>
    <row r="36821" spans="67:67">
      <c r="BO36821" s="87" t="str">
        <f t="shared" si="575"/>
        <v>0</v>
      </c>
    </row>
    <row r="36822" spans="67:67">
      <c r="BO36822" s="87" t="str">
        <f t="shared" si="575"/>
        <v>0</v>
      </c>
    </row>
    <row r="36823" spans="67:67">
      <c r="BO36823" s="87" t="str">
        <f t="shared" si="575"/>
        <v>0</v>
      </c>
    </row>
    <row r="36824" spans="67:67">
      <c r="BO36824" s="87" t="str">
        <f t="shared" si="575"/>
        <v>0</v>
      </c>
    </row>
    <row r="36825" spans="67:67">
      <c r="BO36825" s="87" t="str">
        <f t="shared" si="575"/>
        <v>0</v>
      </c>
    </row>
    <row r="36826" spans="67:67">
      <c r="BO36826" s="87" t="str">
        <f t="shared" si="575"/>
        <v>0</v>
      </c>
    </row>
    <row r="36827" spans="67:67">
      <c r="BO36827" s="87" t="str">
        <f t="shared" si="575"/>
        <v>0</v>
      </c>
    </row>
    <row r="36828" spans="67:67">
      <c r="BO36828" s="87" t="str">
        <f t="shared" si="575"/>
        <v>0</v>
      </c>
    </row>
    <row r="36829" spans="67:67">
      <c r="BO36829" s="87" t="str">
        <f t="shared" si="575"/>
        <v>0</v>
      </c>
    </row>
    <row r="36830" spans="67:67">
      <c r="BO36830" s="87" t="str">
        <f t="shared" si="575"/>
        <v>0</v>
      </c>
    </row>
    <row r="36831" spans="67:67">
      <c r="BO36831" s="87" t="str">
        <f t="shared" si="575"/>
        <v>0</v>
      </c>
    </row>
    <row r="36832" spans="67:67">
      <c r="BO36832" s="87" t="str">
        <f t="shared" si="575"/>
        <v>0</v>
      </c>
    </row>
    <row r="36833" spans="67:67">
      <c r="BO36833" s="87" t="str">
        <f t="shared" si="575"/>
        <v>0</v>
      </c>
    </row>
    <row r="36834" spans="67:67">
      <c r="BO36834" s="87" t="str">
        <f t="shared" si="575"/>
        <v>0</v>
      </c>
    </row>
    <row r="36835" spans="67:67">
      <c r="BO36835" s="87" t="str">
        <f t="shared" si="575"/>
        <v>0</v>
      </c>
    </row>
    <row r="36836" spans="67:67">
      <c r="BO36836" s="87" t="str">
        <f t="shared" si="575"/>
        <v>0</v>
      </c>
    </row>
    <row r="36837" spans="67:67">
      <c r="BO36837" s="87" t="str">
        <f t="shared" si="575"/>
        <v>0</v>
      </c>
    </row>
    <row r="36838" spans="67:67">
      <c r="BO36838" s="87" t="str">
        <f t="shared" si="575"/>
        <v>0</v>
      </c>
    </row>
    <row r="36839" spans="67:67">
      <c r="BO36839" s="87" t="str">
        <f t="shared" si="575"/>
        <v>0</v>
      </c>
    </row>
    <row r="36840" spans="67:67">
      <c r="BO36840" s="87" t="str">
        <f t="shared" si="575"/>
        <v>0</v>
      </c>
    </row>
    <row r="36841" spans="67:67">
      <c r="BO36841" s="87" t="str">
        <f t="shared" si="575"/>
        <v>0</v>
      </c>
    </row>
    <row r="36842" spans="67:67">
      <c r="BO36842" s="87" t="str">
        <f t="shared" si="575"/>
        <v>0</v>
      </c>
    </row>
    <row r="36843" spans="67:67">
      <c r="BO36843" s="87" t="str">
        <f t="shared" si="575"/>
        <v>0</v>
      </c>
    </row>
    <row r="36844" spans="67:67">
      <c r="BO36844" s="87" t="str">
        <f t="shared" si="575"/>
        <v>0</v>
      </c>
    </row>
    <row r="36845" spans="67:67">
      <c r="BO36845" s="87" t="str">
        <f t="shared" si="575"/>
        <v>0</v>
      </c>
    </row>
    <row r="36846" spans="67:67">
      <c r="BO36846" s="87" t="str">
        <f t="shared" si="575"/>
        <v>0</v>
      </c>
    </row>
    <row r="36847" spans="67:67">
      <c r="BO36847" s="87" t="str">
        <f t="shared" si="575"/>
        <v>0</v>
      </c>
    </row>
    <row r="36848" spans="67:67">
      <c r="BO36848" s="87" t="str">
        <f t="shared" si="575"/>
        <v>0</v>
      </c>
    </row>
    <row r="36849" spans="67:67">
      <c r="BO36849" s="87" t="str">
        <f t="shared" si="575"/>
        <v>0</v>
      </c>
    </row>
    <row r="36850" spans="67:67">
      <c r="BO36850" s="87" t="str">
        <f t="shared" si="575"/>
        <v>0</v>
      </c>
    </row>
    <row r="36851" spans="67:67">
      <c r="BO36851" s="87" t="str">
        <f t="shared" si="575"/>
        <v>0</v>
      </c>
    </row>
    <row r="36852" spans="67:67">
      <c r="BO36852" s="87" t="str">
        <f t="shared" si="575"/>
        <v>0</v>
      </c>
    </row>
    <row r="36853" spans="67:67">
      <c r="BO36853" s="87" t="str">
        <f t="shared" si="575"/>
        <v>0</v>
      </c>
    </row>
    <row r="36854" spans="67:67">
      <c r="BO36854" s="87" t="str">
        <f t="shared" si="575"/>
        <v>0</v>
      </c>
    </row>
    <row r="36855" spans="67:67">
      <c r="BO36855" s="87" t="str">
        <f t="shared" si="575"/>
        <v>0</v>
      </c>
    </row>
    <row r="36856" spans="67:67">
      <c r="BO36856" s="87" t="str">
        <f t="shared" si="575"/>
        <v>0</v>
      </c>
    </row>
    <row r="36857" spans="67:67">
      <c r="BO36857" s="87" t="str">
        <f t="shared" si="575"/>
        <v>0</v>
      </c>
    </row>
    <row r="36858" spans="67:67">
      <c r="BO36858" s="87" t="str">
        <f t="shared" si="575"/>
        <v>0</v>
      </c>
    </row>
    <row r="36859" spans="67:67">
      <c r="BO36859" s="87" t="str">
        <f t="shared" si="575"/>
        <v>0</v>
      </c>
    </row>
    <row r="36860" spans="67:67">
      <c r="BO36860" s="87" t="str">
        <f t="shared" si="575"/>
        <v>0</v>
      </c>
    </row>
    <row r="36861" spans="67:67">
      <c r="BO36861" s="87" t="str">
        <f t="shared" si="575"/>
        <v>0</v>
      </c>
    </row>
    <row r="36862" spans="67:67">
      <c r="BO36862" s="87" t="str">
        <f t="shared" si="575"/>
        <v>0</v>
      </c>
    </row>
    <row r="36863" spans="67:67">
      <c r="BO36863" s="87" t="str">
        <f t="shared" si="575"/>
        <v>0</v>
      </c>
    </row>
    <row r="36864" spans="67:67">
      <c r="BO36864" s="87" t="str">
        <f t="shared" si="575"/>
        <v>0</v>
      </c>
    </row>
    <row r="36865" spans="67:67">
      <c r="BO36865" s="87" t="str">
        <f t="shared" si="575"/>
        <v>0</v>
      </c>
    </row>
    <row r="36866" spans="67:67">
      <c r="BO36866" s="87" t="str">
        <f t="shared" si="575"/>
        <v>0</v>
      </c>
    </row>
    <row r="36867" spans="67:67">
      <c r="BO36867" s="87" t="str">
        <f t="shared" si="575"/>
        <v>0</v>
      </c>
    </row>
    <row r="36868" spans="67:67">
      <c r="BO36868" s="87" t="str">
        <f t="shared" si="575"/>
        <v>0</v>
      </c>
    </row>
    <row r="36869" spans="67:67">
      <c r="BO36869" s="87" t="str">
        <f t="shared" si="575"/>
        <v>0</v>
      </c>
    </row>
    <row r="36870" spans="67:67">
      <c r="BO36870" s="87" t="str">
        <f t="shared" ref="BO36870:BO36933" si="576">IF(AND(BI36870&lt;&gt;"",BM36870&lt;&gt;"",BE36870&lt;&gt;"",BF36870&lt;&gt;"",BG36870&lt;&gt;""),(1000*9.81*BI36870*0.001*BM36870)/(BE36870*BF36870*BG36870),"0")</f>
        <v>0</v>
      </c>
    </row>
    <row r="36871" spans="67:67">
      <c r="BO36871" s="87" t="str">
        <f t="shared" si="576"/>
        <v>0</v>
      </c>
    </row>
    <row r="36872" spans="67:67">
      <c r="BO36872" s="87" t="str">
        <f t="shared" si="576"/>
        <v>0</v>
      </c>
    </row>
    <row r="36873" spans="67:67">
      <c r="BO36873" s="87" t="str">
        <f t="shared" si="576"/>
        <v>0</v>
      </c>
    </row>
    <row r="36874" spans="67:67">
      <c r="BO36874" s="87" t="str">
        <f t="shared" si="576"/>
        <v>0</v>
      </c>
    </row>
    <row r="36875" spans="67:67">
      <c r="BO36875" s="87" t="str">
        <f t="shared" si="576"/>
        <v>0</v>
      </c>
    </row>
    <row r="36876" spans="67:67">
      <c r="BO36876" s="87" t="str">
        <f t="shared" si="576"/>
        <v>0</v>
      </c>
    </row>
    <row r="36877" spans="67:67">
      <c r="BO36877" s="87" t="str">
        <f t="shared" si="576"/>
        <v>0</v>
      </c>
    </row>
    <row r="36878" spans="67:67">
      <c r="BO36878" s="87" t="str">
        <f t="shared" si="576"/>
        <v>0</v>
      </c>
    </row>
    <row r="36879" spans="67:67">
      <c r="BO36879" s="87" t="str">
        <f t="shared" si="576"/>
        <v>0</v>
      </c>
    </row>
    <row r="36880" spans="67:67">
      <c r="BO36880" s="87" t="str">
        <f t="shared" si="576"/>
        <v>0</v>
      </c>
    </row>
    <row r="36881" spans="67:67">
      <c r="BO36881" s="87" t="str">
        <f t="shared" si="576"/>
        <v>0</v>
      </c>
    </row>
    <row r="36882" spans="67:67">
      <c r="BO36882" s="87" t="str">
        <f t="shared" si="576"/>
        <v>0</v>
      </c>
    </row>
    <row r="36883" spans="67:67">
      <c r="BO36883" s="87" t="str">
        <f t="shared" si="576"/>
        <v>0</v>
      </c>
    </row>
    <row r="36884" spans="67:67">
      <c r="BO36884" s="87" t="str">
        <f t="shared" si="576"/>
        <v>0</v>
      </c>
    </row>
    <row r="36885" spans="67:67">
      <c r="BO36885" s="87" t="str">
        <f t="shared" si="576"/>
        <v>0</v>
      </c>
    </row>
    <row r="36886" spans="67:67">
      <c r="BO36886" s="87" t="str">
        <f t="shared" si="576"/>
        <v>0</v>
      </c>
    </row>
    <row r="36887" spans="67:67">
      <c r="BO36887" s="87" t="str">
        <f t="shared" si="576"/>
        <v>0</v>
      </c>
    </row>
    <row r="36888" spans="67:67">
      <c r="BO36888" s="87" t="str">
        <f t="shared" si="576"/>
        <v>0</v>
      </c>
    </row>
    <row r="36889" spans="67:67">
      <c r="BO36889" s="87" t="str">
        <f t="shared" si="576"/>
        <v>0</v>
      </c>
    </row>
    <row r="36890" spans="67:67">
      <c r="BO36890" s="87" t="str">
        <f t="shared" si="576"/>
        <v>0</v>
      </c>
    </row>
    <row r="36891" spans="67:67">
      <c r="BO36891" s="87" t="str">
        <f t="shared" si="576"/>
        <v>0</v>
      </c>
    </row>
    <row r="36892" spans="67:67">
      <c r="BO36892" s="87" t="str">
        <f t="shared" si="576"/>
        <v>0</v>
      </c>
    </row>
    <row r="36893" spans="67:67">
      <c r="BO36893" s="87" t="str">
        <f t="shared" si="576"/>
        <v>0</v>
      </c>
    </row>
    <row r="36894" spans="67:67">
      <c r="BO36894" s="87" t="str">
        <f t="shared" si="576"/>
        <v>0</v>
      </c>
    </row>
    <row r="36895" spans="67:67">
      <c r="BO36895" s="87" t="str">
        <f t="shared" si="576"/>
        <v>0</v>
      </c>
    </row>
    <row r="36896" spans="67:67">
      <c r="BO36896" s="87" t="str">
        <f t="shared" si="576"/>
        <v>0</v>
      </c>
    </row>
    <row r="36897" spans="67:67">
      <c r="BO36897" s="87" t="str">
        <f t="shared" si="576"/>
        <v>0</v>
      </c>
    </row>
    <row r="36898" spans="67:67">
      <c r="BO36898" s="87" t="str">
        <f t="shared" si="576"/>
        <v>0</v>
      </c>
    </row>
    <row r="36899" spans="67:67">
      <c r="BO36899" s="87" t="str">
        <f t="shared" si="576"/>
        <v>0</v>
      </c>
    </row>
    <row r="36900" spans="67:67">
      <c r="BO36900" s="87" t="str">
        <f t="shared" si="576"/>
        <v>0</v>
      </c>
    </row>
    <row r="36901" spans="67:67">
      <c r="BO36901" s="87" t="str">
        <f t="shared" si="576"/>
        <v>0</v>
      </c>
    </row>
    <row r="36902" spans="67:67">
      <c r="BO36902" s="87" t="str">
        <f t="shared" si="576"/>
        <v>0</v>
      </c>
    </row>
    <row r="36903" spans="67:67">
      <c r="BO36903" s="87" t="str">
        <f t="shared" si="576"/>
        <v>0</v>
      </c>
    </row>
    <row r="36904" spans="67:67">
      <c r="BO36904" s="87" t="str">
        <f t="shared" si="576"/>
        <v>0</v>
      </c>
    </row>
    <row r="36905" spans="67:67">
      <c r="BO36905" s="87" t="str">
        <f t="shared" si="576"/>
        <v>0</v>
      </c>
    </row>
    <row r="36906" spans="67:67">
      <c r="BO36906" s="87" t="str">
        <f t="shared" si="576"/>
        <v>0</v>
      </c>
    </row>
    <row r="36907" spans="67:67">
      <c r="BO36907" s="87" t="str">
        <f t="shared" si="576"/>
        <v>0</v>
      </c>
    </row>
    <row r="36908" spans="67:67">
      <c r="BO36908" s="87" t="str">
        <f t="shared" si="576"/>
        <v>0</v>
      </c>
    </row>
    <row r="36909" spans="67:67">
      <c r="BO36909" s="87" t="str">
        <f t="shared" si="576"/>
        <v>0</v>
      </c>
    </row>
    <row r="36910" spans="67:67">
      <c r="BO36910" s="87" t="str">
        <f t="shared" si="576"/>
        <v>0</v>
      </c>
    </row>
    <row r="36911" spans="67:67">
      <c r="BO36911" s="87" t="str">
        <f t="shared" si="576"/>
        <v>0</v>
      </c>
    </row>
    <row r="36912" spans="67:67">
      <c r="BO36912" s="87" t="str">
        <f t="shared" si="576"/>
        <v>0</v>
      </c>
    </row>
    <row r="36913" spans="67:67">
      <c r="BO36913" s="87" t="str">
        <f t="shared" si="576"/>
        <v>0</v>
      </c>
    </row>
    <row r="36914" spans="67:67">
      <c r="BO36914" s="87" t="str">
        <f t="shared" si="576"/>
        <v>0</v>
      </c>
    </row>
    <row r="36915" spans="67:67">
      <c r="BO36915" s="87" t="str">
        <f t="shared" si="576"/>
        <v>0</v>
      </c>
    </row>
    <row r="36916" spans="67:67">
      <c r="BO36916" s="87" t="str">
        <f t="shared" si="576"/>
        <v>0</v>
      </c>
    </row>
    <row r="36917" spans="67:67">
      <c r="BO36917" s="87" t="str">
        <f t="shared" si="576"/>
        <v>0</v>
      </c>
    </row>
    <row r="36918" spans="67:67">
      <c r="BO36918" s="87" t="str">
        <f t="shared" si="576"/>
        <v>0</v>
      </c>
    </row>
    <row r="36919" spans="67:67">
      <c r="BO36919" s="87" t="str">
        <f t="shared" si="576"/>
        <v>0</v>
      </c>
    </row>
    <row r="36920" spans="67:67">
      <c r="BO36920" s="87" t="str">
        <f t="shared" si="576"/>
        <v>0</v>
      </c>
    </row>
    <row r="36921" spans="67:67">
      <c r="BO36921" s="87" t="str">
        <f t="shared" si="576"/>
        <v>0</v>
      </c>
    </row>
    <row r="36922" spans="67:67">
      <c r="BO36922" s="87" t="str">
        <f t="shared" si="576"/>
        <v>0</v>
      </c>
    </row>
    <row r="36923" spans="67:67">
      <c r="BO36923" s="87" t="str">
        <f t="shared" si="576"/>
        <v>0</v>
      </c>
    </row>
    <row r="36924" spans="67:67">
      <c r="BO36924" s="87" t="str">
        <f t="shared" si="576"/>
        <v>0</v>
      </c>
    </row>
    <row r="36925" spans="67:67">
      <c r="BO36925" s="87" t="str">
        <f t="shared" si="576"/>
        <v>0</v>
      </c>
    </row>
    <row r="36926" spans="67:67">
      <c r="BO36926" s="87" t="str">
        <f t="shared" si="576"/>
        <v>0</v>
      </c>
    </row>
    <row r="36927" spans="67:67">
      <c r="BO36927" s="87" t="str">
        <f t="shared" si="576"/>
        <v>0</v>
      </c>
    </row>
    <row r="36928" spans="67:67">
      <c r="BO36928" s="87" t="str">
        <f t="shared" si="576"/>
        <v>0</v>
      </c>
    </row>
    <row r="36929" spans="67:67">
      <c r="BO36929" s="87" t="str">
        <f t="shared" si="576"/>
        <v>0</v>
      </c>
    </row>
    <row r="36930" spans="67:67">
      <c r="BO36930" s="87" t="str">
        <f t="shared" si="576"/>
        <v>0</v>
      </c>
    </row>
    <row r="36931" spans="67:67">
      <c r="BO36931" s="87" t="str">
        <f t="shared" si="576"/>
        <v>0</v>
      </c>
    </row>
    <row r="36932" spans="67:67">
      <c r="BO36932" s="87" t="str">
        <f t="shared" si="576"/>
        <v>0</v>
      </c>
    </row>
    <row r="36933" spans="67:67">
      <c r="BO36933" s="87" t="str">
        <f t="shared" si="576"/>
        <v>0</v>
      </c>
    </row>
    <row r="36934" spans="67:67">
      <c r="BO36934" s="87" t="str">
        <f t="shared" ref="BO36934:BO36997" si="577">IF(AND(BI36934&lt;&gt;"",BM36934&lt;&gt;"",BE36934&lt;&gt;"",BF36934&lt;&gt;"",BG36934&lt;&gt;""),(1000*9.81*BI36934*0.001*BM36934)/(BE36934*BF36934*BG36934),"0")</f>
        <v>0</v>
      </c>
    </row>
    <row r="36935" spans="67:67">
      <c r="BO36935" s="87" t="str">
        <f t="shared" si="577"/>
        <v>0</v>
      </c>
    </row>
    <row r="36936" spans="67:67">
      <c r="BO36936" s="87" t="str">
        <f t="shared" si="577"/>
        <v>0</v>
      </c>
    </row>
    <row r="36937" spans="67:67">
      <c r="BO36937" s="87" t="str">
        <f t="shared" si="577"/>
        <v>0</v>
      </c>
    </row>
    <row r="36938" spans="67:67">
      <c r="BO36938" s="87" t="str">
        <f t="shared" si="577"/>
        <v>0</v>
      </c>
    </row>
    <row r="36939" spans="67:67">
      <c r="BO36939" s="87" t="str">
        <f t="shared" si="577"/>
        <v>0</v>
      </c>
    </row>
    <row r="36940" spans="67:67">
      <c r="BO36940" s="87" t="str">
        <f t="shared" si="577"/>
        <v>0</v>
      </c>
    </row>
    <row r="36941" spans="67:67">
      <c r="BO36941" s="87" t="str">
        <f t="shared" si="577"/>
        <v>0</v>
      </c>
    </row>
    <row r="36942" spans="67:67">
      <c r="BO36942" s="87" t="str">
        <f t="shared" si="577"/>
        <v>0</v>
      </c>
    </row>
    <row r="36943" spans="67:67">
      <c r="BO36943" s="87" t="str">
        <f t="shared" si="577"/>
        <v>0</v>
      </c>
    </row>
    <row r="36944" spans="67:67">
      <c r="BO36944" s="87" t="str">
        <f t="shared" si="577"/>
        <v>0</v>
      </c>
    </row>
    <row r="36945" spans="67:67">
      <c r="BO36945" s="87" t="str">
        <f t="shared" si="577"/>
        <v>0</v>
      </c>
    </row>
    <row r="36946" spans="67:67">
      <c r="BO36946" s="87" t="str">
        <f t="shared" si="577"/>
        <v>0</v>
      </c>
    </row>
    <row r="36947" spans="67:67">
      <c r="BO36947" s="87" t="str">
        <f t="shared" si="577"/>
        <v>0</v>
      </c>
    </row>
    <row r="36948" spans="67:67">
      <c r="BO36948" s="87" t="str">
        <f t="shared" si="577"/>
        <v>0</v>
      </c>
    </row>
    <row r="36949" spans="67:67">
      <c r="BO36949" s="87" t="str">
        <f t="shared" si="577"/>
        <v>0</v>
      </c>
    </row>
    <row r="36950" spans="67:67">
      <c r="BO36950" s="87" t="str">
        <f t="shared" si="577"/>
        <v>0</v>
      </c>
    </row>
    <row r="36951" spans="67:67">
      <c r="BO36951" s="87" t="str">
        <f t="shared" si="577"/>
        <v>0</v>
      </c>
    </row>
    <row r="36952" spans="67:67">
      <c r="BO36952" s="87" t="str">
        <f t="shared" si="577"/>
        <v>0</v>
      </c>
    </row>
    <row r="36953" spans="67:67">
      <c r="BO36953" s="87" t="str">
        <f t="shared" si="577"/>
        <v>0</v>
      </c>
    </row>
    <row r="36954" spans="67:67">
      <c r="BO36954" s="87" t="str">
        <f t="shared" si="577"/>
        <v>0</v>
      </c>
    </row>
    <row r="36955" spans="67:67">
      <c r="BO36955" s="87" t="str">
        <f t="shared" si="577"/>
        <v>0</v>
      </c>
    </row>
    <row r="36956" spans="67:67">
      <c r="BO36956" s="87" t="str">
        <f t="shared" si="577"/>
        <v>0</v>
      </c>
    </row>
    <row r="36957" spans="67:67">
      <c r="BO36957" s="87" t="str">
        <f t="shared" si="577"/>
        <v>0</v>
      </c>
    </row>
    <row r="36958" spans="67:67">
      <c r="BO36958" s="87" t="str">
        <f t="shared" si="577"/>
        <v>0</v>
      </c>
    </row>
    <row r="36959" spans="67:67">
      <c r="BO36959" s="87" t="str">
        <f t="shared" si="577"/>
        <v>0</v>
      </c>
    </row>
    <row r="36960" spans="67:67">
      <c r="BO36960" s="87" t="str">
        <f t="shared" si="577"/>
        <v>0</v>
      </c>
    </row>
    <row r="36961" spans="67:67">
      <c r="BO36961" s="87" t="str">
        <f t="shared" si="577"/>
        <v>0</v>
      </c>
    </row>
    <row r="36962" spans="67:67">
      <c r="BO36962" s="87" t="str">
        <f t="shared" si="577"/>
        <v>0</v>
      </c>
    </row>
    <row r="36963" spans="67:67">
      <c r="BO36963" s="87" t="str">
        <f t="shared" si="577"/>
        <v>0</v>
      </c>
    </row>
    <row r="36964" spans="67:67">
      <c r="BO36964" s="87" t="str">
        <f t="shared" si="577"/>
        <v>0</v>
      </c>
    </row>
    <row r="36965" spans="67:67">
      <c r="BO36965" s="87" t="str">
        <f t="shared" si="577"/>
        <v>0</v>
      </c>
    </row>
    <row r="36966" spans="67:67">
      <c r="BO36966" s="87" t="str">
        <f t="shared" si="577"/>
        <v>0</v>
      </c>
    </row>
    <row r="36967" spans="67:67">
      <c r="BO36967" s="87" t="str">
        <f t="shared" si="577"/>
        <v>0</v>
      </c>
    </row>
    <row r="36968" spans="67:67">
      <c r="BO36968" s="87" t="str">
        <f t="shared" si="577"/>
        <v>0</v>
      </c>
    </row>
    <row r="36969" spans="67:67">
      <c r="BO36969" s="87" t="str">
        <f t="shared" si="577"/>
        <v>0</v>
      </c>
    </row>
    <row r="36970" spans="67:67">
      <c r="BO36970" s="87" t="str">
        <f t="shared" si="577"/>
        <v>0</v>
      </c>
    </row>
    <row r="36971" spans="67:67">
      <c r="BO36971" s="87" t="str">
        <f t="shared" si="577"/>
        <v>0</v>
      </c>
    </row>
    <row r="36972" spans="67:67">
      <c r="BO36972" s="87" t="str">
        <f t="shared" si="577"/>
        <v>0</v>
      </c>
    </row>
    <row r="36973" spans="67:67">
      <c r="BO36973" s="87" t="str">
        <f t="shared" si="577"/>
        <v>0</v>
      </c>
    </row>
    <row r="36974" spans="67:67">
      <c r="BO36974" s="87" t="str">
        <f t="shared" si="577"/>
        <v>0</v>
      </c>
    </row>
    <row r="36975" spans="67:67">
      <c r="BO36975" s="87" t="str">
        <f t="shared" si="577"/>
        <v>0</v>
      </c>
    </row>
    <row r="36976" spans="67:67">
      <c r="BO36976" s="87" t="str">
        <f t="shared" si="577"/>
        <v>0</v>
      </c>
    </row>
    <row r="36977" spans="67:67">
      <c r="BO36977" s="87" t="str">
        <f t="shared" si="577"/>
        <v>0</v>
      </c>
    </row>
    <row r="36978" spans="67:67">
      <c r="BO36978" s="87" t="str">
        <f t="shared" si="577"/>
        <v>0</v>
      </c>
    </row>
    <row r="36979" spans="67:67">
      <c r="BO36979" s="87" t="str">
        <f t="shared" si="577"/>
        <v>0</v>
      </c>
    </row>
    <row r="36980" spans="67:67">
      <c r="BO36980" s="87" t="str">
        <f t="shared" si="577"/>
        <v>0</v>
      </c>
    </row>
    <row r="36981" spans="67:67">
      <c r="BO36981" s="87" t="str">
        <f t="shared" si="577"/>
        <v>0</v>
      </c>
    </row>
    <row r="36982" spans="67:67">
      <c r="BO36982" s="87" t="str">
        <f t="shared" si="577"/>
        <v>0</v>
      </c>
    </row>
    <row r="36983" spans="67:67">
      <c r="BO36983" s="87" t="str">
        <f t="shared" si="577"/>
        <v>0</v>
      </c>
    </row>
    <row r="36984" spans="67:67">
      <c r="BO36984" s="87" t="str">
        <f t="shared" si="577"/>
        <v>0</v>
      </c>
    </row>
    <row r="36985" spans="67:67">
      <c r="BO36985" s="87" t="str">
        <f t="shared" si="577"/>
        <v>0</v>
      </c>
    </row>
    <row r="36986" spans="67:67">
      <c r="BO36986" s="87" t="str">
        <f t="shared" si="577"/>
        <v>0</v>
      </c>
    </row>
    <row r="36987" spans="67:67">
      <c r="BO36987" s="87" t="str">
        <f t="shared" si="577"/>
        <v>0</v>
      </c>
    </row>
    <row r="36988" spans="67:67">
      <c r="BO36988" s="87" t="str">
        <f t="shared" si="577"/>
        <v>0</v>
      </c>
    </row>
    <row r="36989" spans="67:67">
      <c r="BO36989" s="87" t="str">
        <f t="shared" si="577"/>
        <v>0</v>
      </c>
    </row>
    <row r="36990" spans="67:67">
      <c r="BO36990" s="87" t="str">
        <f t="shared" si="577"/>
        <v>0</v>
      </c>
    </row>
    <row r="36991" spans="67:67">
      <c r="BO36991" s="87" t="str">
        <f t="shared" si="577"/>
        <v>0</v>
      </c>
    </row>
    <row r="36992" spans="67:67">
      <c r="BO36992" s="87" t="str">
        <f t="shared" si="577"/>
        <v>0</v>
      </c>
    </row>
    <row r="36993" spans="67:67">
      <c r="BO36993" s="87" t="str">
        <f t="shared" si="577"/>
        <v>0</v>
      </c>
    </row>
    <row r="36994" spans="67:67">
      <c r="BO36994" s="87" t="str">
        <f t="shared" si="577"/>
        <v>0</v>
      </c>
    </row>
    <row r="36995" spans="67:67">
      <c r="BO36995" s="87" t="str">
        <f t="shared" si="577"/>
        <v>0</v>
      </c>
    </row>
    <row r="36996" spans="67:67">
      <c r="BO36996" s="87" t="str">
        <f t="shared" si="577"/>
        <v>0</v>
      </c>
    </row>
    <row r="36997" spans="67:67">
      <c r="BO36997" s="87" t="str">
        <f t="shared" si="577"/>
        <v>0</v>
      </c>
    </row>
    <row r="36998" spans="67:67">
      <c r="BO36998" s="87" t="str">
        <f t="shared" ref="BO36998:BO37061" si="578">IF(AND(BI36998&lt;&gt;"",BM36998&lt;&gt;"",BE36998&lt;&gt;"",BF36998&lt;&gt;"",BG36998&lt;&gt;""),(1000*9.81*BI36998*0.001*BM36998)/(BE36998*BF36998*BG36998),"0")</f>
        <v>0</v>
      </c>
    </row>
    <row r="36999" spans="67:67">
      <c r="BO36999" s="87" t="str">
        <f t="shared" si="578"/>
        <v>0</v>
      </c>
    </row>
    <row r="37000" spans="67:67">
      <c r="BO37000" s="87" t="str">
        <f t="shared" si="578"/>
        <v>0</v>
      </c>
    </row>
    <row r="37001" spans="67:67">
      <c r="BO37001" s="87" t="str">
        <f t="shared" si="578"/>
        <v>0</v>
      </c>
    </row>
    <row r="37002" spans="67:67">
      <c r="BO37002" s="87" t="str">
        <f t="shared" si="578"/>
        <v>0</v>
      </c>
    </row>
    <row r="37003" spans="67:67">
      <c r="BO37003" s="87" t="str">
        <f t="shared" si="578"/>
        <v>0</v>
      </c>
    </row>
    <row r="37004" spans="67:67">
      <c r="BO37004" s="87" t="str">
        <f t="shared" si="578"/>
        <v>0</v>
      </c>
    </row>
    <row r="37005" spans="67:67">
      <c r="BO37005" s="87" t="str">
        <f t="shared" si="578"/>
        <v>0</v>
      </c>
    </row>
    <row r="37006" spans="67:67">
      <c r="BO37006" s="87" t="str">
        <f t="shared" si="578"/>
        <v>0</v>
      </c>
    </row>
    <row r="37007" spans="67:67">
      <c r="BO37007" s="87" t="str">
        <f t="shared" si="578"/>
        <v>0</v>
      </c>
    </row>
    <row r="37008" spans="67:67">
      <c r="BO37008" s="87" t="str">
        <f t="shared" si="578"/>
        <v>0</v>
      </c>
    </row>
    <row r="37009" spans="67:67">
      <c r="BO37009" s="87" t="str">
        <f t="shared" si="578"/>
        <v>0</v>
      </c>
    </row>
    <row r="37010" spans="67:67">
      <c r="BO37010" s="87" t="str">
        <f t="shared" si="578"/>
        <v>0</v>
      </c>
    </row>
    <row r="37011" spans="67:67">
      <c r="BO37011" s="87" t="str">
        <f t="shared" si="578"/>
        <v>0</v>
      </c>
    </row>
    <row r="37012" spans="67:67">
      <c r="BO37012" s="87" t="str">
        <f t="shared" si="578"/>
        <v>0</v>
      </c>
    </row>
    <row r="37013" spans="67:67">
      <c r="BO37013" s="87" t="str">
        <f t="shared" si="578"/>
        <v>0</v>
      </c>
    </row>
    <row r="37014" spans="67:67">
      <c r="BO37014" s="87" t="str">
        <f t="shared" si="578"/>
        <v>0</v>
      </c>
    </row>
    <row r="37015" spans="67:67">
      <c r="BO37015" s="87" t="str">
        <f t="shared" si="578"/>
        <v>0</v>
      </c>
    </row>
    <row r="37016" spans="67:67">
      <c r="BO37016" s="87" t="str">
        <f t="shared" si="578"/>
        <v>0</v>
      </c>
    </row>
    <row r="37017" spans="67:67">
      <c r="BO37017" s="87" t="str">
        <f t="shared" si="578"/>
        <v>0</v>
      </c>
    </row>
    <row r="37018" spans="67:67">
      <c r="BO37018" s="87" t="str">
        <f t="shared" si="578"/>
        <v>0</v>
      </c>
    </row>
    <row r="37019" spans="67:67">
      <c r="BO37019" s="87" t="str">
        <f t="shared" si="578"/>
        <v>0</v>
      </c>
    </row>
    <row r="37020" spans="67:67">
      <c r="BO37020" s="87" t="str">
        <f t="shared" si="578"/>
        <v>0</v>
      </c>
    </row>
    <row r="37021" spans="67:67">
      <c r="BO37021" s="87" t="str">
        <f t="shared" si="578"/>
        <v>0</v>
      </c>
    </row>
    <row r="37022" spans="67:67">
      <c r="BO37022" s="87" t="str">
        <f t="shared" si="578"/>
        <v>0</v>
      </c>
    </row>
    <row r="37023" spans="67:67">
      <c r="BO37023" s="87" t="str">
        <f t="shared" si="578"/>
        <v>0</v>
      </c>
    </row>
    <row r="37024" spans="67:67">
      <c r="BO37024" s="87" t="str">
        <f t="shared" si="578"/>
        <v>0</v>
      </c>
    </row>
    <row r="37025" spans="67:67">
      <c r="BO37025" s="87" t="str">
        <f t="shared" si="578"/>
        <v>0</v>
      </c>
    </row>
    <row r="37026" spans="67:67">
      <c r="BO37026" s="87" t="str">
        <f t="shared" si="578"/>
        <v>0</v>
      </c>
    </row>
    <row r="37027" spans="67:67">
      <c r="BO37027" s="87" t="str">
        <f t="shared" si="578"/>
        <v>0</v>
      </c>
    </row>
    <row r="37028" spans="67:67">
      <c r="BO37028" s="87" t="str">
        <f t="shared" si="578"/>
        <v>0</v>
      </c>
    </row>
    <row r="37029" spans="67:67">
      <c r="BO37029" s="87" t="str">
        <f t="shared" si="578"/>
        <v>0</v>
      </c>
    </row>
    <row r="37030" spans="67:67">
      <c r="BO37030" s="87" t="str">
        <f t="shared" si="578"/>
        <v>0</v>
      </c>
    </row>
    <row r="37031" spans="67:67">
      <c r="BO37031" s="87" t="str">
        <f t="shared" si="578"/>
        <v>0</v>
      </c>
    </row>
    <row r="37032" spans="67:67">
      <c r="BO37032" s="87" t="str">
        <f t="shared" si="578"/>
        <v>0</v>
      </c>
    </row>
    <row r="37033" spans="67:67">
      <c r="BO37033" s="87" t="str">
        <f t="shared" si="578"/>
        <v>0</v>
      </c>
    </row>
    <row r="37034" spans="67:67">
      <c r="BO37034" s="87" t="str">
        <f t="shared" si="578"/>
        <v>0</v>
      </c>
    </row>
    <row r="37035" spans="67:67">
      <c r="BO37035" s="87" t="str">
        <f t="shared" si="578"/>
        <v>0</v>
      </c>
    </row>
    <row r="37036" spans="67:67">
      <c r="BO37036" s="87" t="str">
        <f t="shared" si="578"/>
        <v>0</v>
      </c>
    </row>
    <row r="37037" spans="67:67">
      <c r="BO37037" s="87" t="str">
        <f t="shared" si="578"/>
        <v>0</v>
      </c>
    </row>
    <row r="37038" spans="67:67">
      <c r="BO37038" s="87" t="str">
        <f t="shared" si="578"/>
        <v>0</v>
      </c>
    </row>
    <row r="37039" spans="67:67">
      <c r="BO37039" s="87" t="str">
        <f t="shared" si="578"/>
        <v>0</v>
      </c>
    </row>
    <row r="37040" spans="67:67">
      <c r="BO37040" s="87" t="str">
        <f t="shared" si="578"/>
        <v>0</v>
      </c>
    </row>
    <row r="37041" spans="67:67">
      <c r="BO37041" s="87" t="str">
        <f t="shared" si="578"/>
        <v>0</v>
      </c>
    </row>
    <row r="37042" spans="67:67">
      <c r="BO37042" s="87" t="str">
        <f t="shared" si="578"/>
        <v>0</v>
      </c>
    </row>
    <row r="37043" spans="67:67">
      <c r="BO37043" s="87" t="str">
        <f t="shared" si="578"/>
        <v>0</v>
      </c>
    </row>
    <row r="37044" spans="67:67">
      <c r="BO37044" s="87" t="str">
        <f t="shared" si="578"/>
        <v>0</v>
      </c>
    </row>
    <row r="37045" spans="67:67">
      <c r="BO37045" s="87" t="str">
        <f t="shared" si="578"/>
        <v>0</v>
      </c>
    </row>
    <row r="37046" spans="67:67">
      <c r="BO37046" s="87" t="str">
        <f t="shared" si="578"/>
        <v>0</v>
      </c>
    </row>
    <row r="37047" spans="67:67">
      <c r="BO37047" s="87" t="str">
        <f t="shared" si="578"/>
        <v>0</v>
      </c>
    </row>
    <row r="37048" spans="67:67">
      <c r="BO37048" s="87" t="str">
        <f t="shared" si="578"/>
        <v>0</v>
      </c>
    </row>
    <row r="37049" spans="67:67">
      <c r="BO37049" s="87" t="str">
        <f t="shared" si="578"/>
        <v>0</v>
      </c>
    </row>
    <row r="37050" spans="67:67">
      <c r="BO37050" s="87" t="str">
        <f t="shared" si="578"/>
        <v>0</v>
      </c>
    </row>
    <row r="37051" spans="67:67">
      <c r="BO37051" s="87" t="str">
        <f t="shared" si="578"/>
        <v>0</v>
      </c>
    </row>
    <row r="37052" spans="67:67">
      <c r="BO37052" s="87" t="str">
        <f t="shared" si="578"/>
        <v>0</v>
      </c>
    </row>
    <row r="37053" spans="67:67">
      <c r="BO37053" s="87" t="str">
        <f t="shared" si="578"/>
        <v>0</v>
      </c>
    </row>
    <row r="37054" spans="67:67">
      <c r="BO37054" s="87" t="str">
        <f t="shared" si="578"/>
        <v>0</v>
      </c>
    </row>
    <row r="37055" spans="67:67">
      <c r="BO37055" s="87" t="str">
        <f t="shared" si="578"/>
        <v>0</v>
      </c>
    </row>
    <row r="37056" spans="67:67">
      <c r="BO37056" s="87" t="str">
        <f t="shared" si="578"/>
        <v>0</v>
      </c>
    </row>
    <row r="37057" spans="67:67">
      <c r="BO37057" s="87" t="str">
        <f t="shared" si="578"/>
        <v>0</v>
      </c>
    </row>
    <row r="37058" spans="67:67">
      <c r="BO37058" s="87" t="str">
        <f t="shared" si="578"/>
        <v>0</v>
      </c>
    </row>
    <row r="37059" spans="67:67">
      <c r="BO37059" s="87" t="str">
        <f t="shared" si="578"/>
        <v>0</v>
      </c>
    </row>
    <row r="37060" spans="67:67">
      <c r="BO37060" s="87" t="str">
        <f t="shared" si="578"/>
        <v>0</v>
      </c>
    </row>
    <row r="37061" spans="67:67">
      <c r="BO37061" s="87" t="str">
        <f t="shared" si="578"/>
        <v>0</v>
      </c>
    </row>
    <row r="37062" spans="67:67">
      <c r="BO37062" s="87" t="str">
        <f t="shared" ref="BO37062:BO37125" si="579">IF(AND(BI37062&lt;&gt;"",BM37062&lt;&gt;"",BE37062&lt;&gt;"",BF37062&lt;&gt;"",BG37062&lt;&gt;""),(1000*9.81*BI37062*0.001*BM37062)/(BE37062*BF37062*BG37062),"0")</f>
        <v>0</v>
      </c>
    </row>
    <row r="37063" spans="67:67">
      <c r="BO37063" s="87" t="str">
        <f t="shared" si="579"/>
        <v>0</v>
      </c>
    </row>
    <row r="37064" spans="67:67">
      <c r="BO37064" s="87" t="str">
        <f t="shared" si="579"/>
        <v>0</v>
      </c>
    </row>
    <row r="37065" spans="67:67">
      <c r="BO37065" s="87" t="str">
        <f t="shared" si="579"/>
        <v>0</v>
      </c>
    </row>
    <row r="37066" spans="67:67">
      <c r="BO37066" s="87" t="str">
        <f t="shared" si="579"/>
        <v>0</v>
      </c>
    </row>
    <row r="37067" spans="67:67">
      <c r="BO37067" s="87" t="str">
        <f t="shared" si="579"/>
        <v>0</v>
      </c>
    </row>
    <row r="37068" spans="67:67">
      <c r="BO37068" s="87" t="str">
        <f t="shared" si="579"/>
        <v>0</v>
      </c>
    </row>
    <row r="37069" spans="67:67">
      <c r="BO37069" s="87" t="str">
        <f t="shared" si="579"/>
        <v>0</v>
      </c>
    </row>
    <row r="37070" spans="67:67">
      <c r="BO37070" s="87" t="str">
        <f t="shared" si="579"/>
        <v>0</v>
      </c>
    </row>
    <row r="37071" spans="67:67">
      <c r="BO37071" s="87" t="str">
        <f t="shared" si="579"/>
        <v>0</v>
      </c>
    </row>
    <row r="37072" spans="67:67">
      <c r="BO37072" s="87" t="str">
        <f t="shared" si="579"/>
        <v>0</v>
      </c>
    </row>
    <row r="37073" spans="67:67">
      <c r="BO37073" s="87" t="str">
        <f t="shared" si="579"/>
        <v>0</v>
      </c>
    </row>
    <row r="37074" spans="67:67">
      <c r="BO37074" s="87" t="str">
        <f t="shared" si="579"/>
        <v>0</v>
      </c>
    </row>
    <row r="37075" spans="67:67">
      <c r="BO37075" s="87" t="str">
        <f t="shared" si="579"/>
        <v>0</v>
      </c>
    </row>
    <row r="37076" spans="67:67">
      <c r="BO37076" s="87" t="str">
        <f t="shared" si="579"/>
        <v>0</v>
      </c>
    </row>
    <row r="37077" spans="67:67">
      <c r="BO37077" s="87" t="str">
        <f t="shared" si="579"/>
        <v>0</v>
      </c>
    </row>
    <row r="37078" spans="67:67">
      <c r="BO37078" s="87" t="str">
        <f t="shared" si="579"/>
        <v>0</v>
      </c>
    </row>
    <row r="37079" spans="67:67">
      <c r="BO37079" s="87" t="str">
        <f t="shared" si="579"/>
        <v>0</v>
      </c>
    </row>
    <row r="37080" spans="67:67">
      <c r="BO37080" s="87" t="str">
        <f t="shared" si="579"/>
        <v>0</v>
      </c>
    </row>
    <row r="37081" spans="67:67">
      <c r="BO37081" s="87" t="str">
        <f t="shared" si="579"/>
        <v>0</v>
      </c>
    </row>
    <row r="37082" spans="67:67">
      <c r="BO37082" s="87" t="str">
        <f t="shared" si="579"/>
        <v>0</v>
      </c>
    </row>
    <row r="37083" spans="67:67">
      <c r="BO37083" s="87" t="str">
        <f t="shared" si="579"/>
        <v>0</v>
      </c>
    </row>
    <row r="37084" spans="67:67">
      <c r="BO37084" s="87" t="str">
        <f t="shared" si="579"/>
        <v>0</v>
      </c>
    </row>
    <row r="37085" spans="67:67">
      <c r="BO37085" s="87" t="str">
        <f t="shared" si="579"/>
        <v>0</v>
      </c>
    </row>
    <row r="37086" spans="67:67">
      <c r="BO37086" s="87" t="str">
        <f t="shared" si="579"/>
        <v>0</v>
      </c>
    </row>
    <row r="37087" spans="67:67">
      <c r="BO37087" s="87" t="str">
        <f t="shared" si="579"/>
        <v>0</v>
      </c>
    </row>
    <row r="37088" spans="67:67">
      <c r="BO37088" s="87" t="str">
        <f t="shared" si="579"/>
        <v>0</v>
      </c>
    </row>
    <row r="37089" spans="67:67">
      <c r="BO37089" s="87" t="str">
        <f t="shared" si="579"/>
        <v>0</v>
      </c>
    </row>
    <row r="37090" spans="67:67">
      <c r="BO37090" s="87" t="str">
        <f t="shared" si="579"/>
        <v>0</v>
      </c>
    </row>
    <row r="37091" spans="67:67">
      <c r="BO37091" s="87" t="str">
        <f t="shared" si="579"/>
        <v>0</v>
      </c>
    </row>
    <row r="37092" spans="67:67">
      <c r="BO37092" s="87" t="str">
        <f t="shared" si="579"/>
        <v>0</v>
      </c>
    </row>
    <row r="37093" spans="67:67">
      <c r="BO37093" s="87" t="str">
        <f t="shared" si="579"/>
        <v>0</v>
      </c>
    </row>
    <row r="37094" spans="67:67">
      <c r="BO37094" s="87" t="str">
        <f t="shared" si="579"/>
        <v>0</v>
      </c>
    </row>
    <row r="37095" spans="67:67">
      <c r="BO37095" s="87" t="str">
        <f t="shared" si="579"/>
        <v>0</v>
      </c>
    </row>
    <row r="37096" spans="67:67">
      <c r="BO37096" s="87" t="str">
        <f t="shared" si="579"/>
        <v>0</v>
      </c>
    </row>
    <row r="37097" spans="67:67">
      <c r="BO37097" s="87" t="str">
        <f t="shared" si="579"/>
        <v>0</v>
      </c>
    </row>
    <row r="37098" spans="67:67">
      <c r="BO37098" s="87" t="str">
        <f t="shared" si="579"/>
        <v>0</v>
      </c>
    </row>
    <row r="37099" spans="67:67">
      <c r="BO37099" s="87" t="str">
        <f t="shared" si="579"/>
        <v>0</v>
      </c>
    </row>
    <row r="37100" spans="67:67">
      <c r="BO37100" s="87" t="str">
        <f t="shared" si="579"/>
        <v>0</v>
      </c>
    </row>
    <row r="37101" spans="67:67">
      <c r="BO37101" s="87" t="str">
        <f t="shared" si="579"/>
        <v>0</v>
      </c>
    </row>
    <row r="37102" spans="67:67">
      <c r="BO37102" s="87" t="str">
        <f t="shared" si="579"/>
        <v>0</v>
      </c>
    </row>
    <row r="37103" spans="67:67">
      <c r="BO37103" s="87" t="str">
        <f t="shared" si="579"/>
        <v>0</v>
      </c>
    </row>
    <row r="37104" spans="67:67">
      <c r="BO37104" s="87" t="str">
        <f t="shared" si="579"/>
        <v>0</v>
      </c>
    </row>
    <row r="37105" spans="67:67">
      <c r="BO37105" s="87" t="str">
        <f t="shared" si="579"/>
        <v>0</v>
      </c>
    </row>
    <row r="37106" spans="67:67">
      <c r="BO37106" s="87" t="str">
        <f t="shared" si="579"/>
        <v>0</v>
      </c>
    </row>
    <row r="37107" spans="67:67">
      <c r="BO37107" s="87" t="str">
        <f t="shared" si="579"/>
        <v>0</v>
      </c>
    </row>
    <row r="37108" spans="67:67">
      <c r="BO37108" s="87" t="str">
        <f t="shared" si="579"/>
        <v>0</v>
      </c>
    </row>
    <row r="37109" spans="67:67">
      <c r="BO37109" s="87" t="str">
        <f t="shared" si="579"/>
        <v>0</v>
      </c>
    </row>
    <row r="37110" spans="67:67">
      <c r="BO37110" s="87" t="str">
        <f t="shared" si="579"/>
        <v>0</v>
      </c>
    </row>
    <row r="37111" spans="67:67">
      <c r="BO37111" s="87" t="str">
        <f t="shared" si="579"/>
        <v>0</v>
      </c>
    </row>
    <row r="37112" spans="67:67">
      <c r="BO37112" s="87" t="str">
        <f t="shared" si="579"/>
        <v>0</v>
      </c>
    </row>
    <row r="37113" spans="67:67">
      <c r="BO37113" s="87" t="str">
        <f t="shared" si="579"/>
        <v>0</v>
      </c>
    </row>
    <row r="37114" spans="67:67">
      <c r="BO37114" s="87" t="str">
        <f t="shared" si="579"/>
        <v>0</v>
      </c>
    </row>
    <row r="37115" spans="67:67">
      <c r="BO37115" s="87" t="str">
        <f t="shared" si="579"/>
        <v>0</v>
      </c>
    </row>
    <row r="37116" spans="67:67">
      <c r="BO37116" s="87" t="str">
        <f t="shared" si="579"/>
        <v>0</v>
      </c>
    </row>
    <row r="37117" spans="67:67">
      <c r="BO37117" s="87" t="str">
        <f t="shared" si="579"/>
        <v>0</v>
      </c>
    </row>
    <row r="37118" spans="67:67">
      <c r="BO37118" s="87" t="str">
        <f t="shared" si="579"/>
        <v>0</v>
      </c>
    </row>
    <row r="37119" spans="67:67">
      <c r="BO37119" s="87" t="str">
        <f t="shared" si="579"/>
        <v>0</v>
      </c>
    </row>
    <row r="37120" spans="67:67">
      <c r="BO37120" s="87" t="str">
        <f t="shared" si="579"/>
        <v>0</v>
      </c>
    </row>
    <row r="37121" spans="67:67">
      <c r="BO37121" s="87" t="str">
        <f t="shared" si="579"/>
        <v>0</v>
      </c>
    </row>
    <row r="37122" spans="67:67">
      <c r="BO37122" s="87" t="str">
        <f t="shared" si="579"/>
        <v>0</v>
      </c>
    </row>
    <row r="37123" spans="67:67">
      <c r="BO37123" s="87" t="str">
        <f t="shared" si="579"/>
        <v>0</v>
      </c>
    </row>
    <row r="37124" spans="67:67">
      <c r="BO37124" s="87" t="str">
        <f t="shared" si="579"/>
        <v>0</v>
      </c>
    </row>
    <row r="37125" spans="67:67">
      <c r="BO37125" s="87" t="str">
        <f t="shared" si="579"/>
        <v>0</v>
      </c>
    </row>
    <row r="37126" spans="67:67">
      <c r="BO37126" s="87" t="str">
        <f t="shared" ref="BO37126:BO37189" si="580">IF(AND(BI37126&lt;&gt;"",BM37126&lt;&gt;"",BE37126&lt;&gt;"",BF37126&lt;&gt;"",BG37126&lt;&gt;""),(1000*9.81*BI37126*0.001*BM37126)/(BE37126*BF37126*BG37126),"0")</f>
        <v>0</v>
      </c>
    </row>
    <row r="37127" spans="67:67">
      <c r="BO37127" s="87" t="str">
        <f t="shared" si="580"/>
        <v>0</v>
      </c>
    </row>
    <row r="37128" spans="67:67">
      <c r="BO37128" s="87" t="str">
        <f t="shared" si="580"/>
        <v>0</v>
      </c>
    </row>
    <row r="37129" spans="67:67">
      <c r="BO37129" s="87" t="str">
        <f t="shared" si="580"/>
        <v>0</v>
      </c>
    </row>
    <row r="37130" spans="67:67">
      <c r="BO37130" s="87" t="str">
        <f t="shared" si="580"/>
        <v>0</v>
      </c>
    </row>
    <row r="37131" spans="67:67">
      <c r="BO37131" s="87" t="str">
        <f t="shared" si="580"/>
        <v>0</v>
      </c>
    </row>
    <row r="37132" spans="67:67">
      <c r="BO37132" s="87" t="str">
        <f t="shared" si="580"/>
        <v>0</v>
      </c>
    </row>
    <row r="37133" spans="67:67">
      <c r="BO37133" s="87" t="str">
        <f t="shared" si="580"/>
        <v>0</v>
      </c>
    </row>
    <row r="37134" spans="67:67">
      <c r="BO37134" s="87" t="str">
        <f t="shared" si="580"/>
        <v>0</v>
      </c>
    </row>
    <row r="37135" spans="67:67">
      <c r="BO37135" s="87" t="str">
        <f t="shared" si="580"/>
        <v>0</v>
      </c>
    </row>
    <row r="37136" spans="67:67">
      <c r="BO37136" s="87" t="str">
        <f t="shared" si="580"/>
        <v>0</v>
      </c>
    </row>
    <row r="37137" spans="67:67">
      <c r="BO37137" s="87" t="str">
        <f t="shared" si="580"/>
        <v>0</v>
      </c>
    </row>
    <row r="37138" spans="67:67">
      <c r="BO37138" s="87" t="str">
        <f t="shared" si="580"/>
        <v>0</v>
      </c>
    </row>
    <row r="37139" spans="67:67">
      <c r="BO37139" s="87" t="str">
        <f t="shared" si="580"/>
        <v>0</v>
      </c>
    </row>
    <row r="37140" spans="67:67">
      <c r="BO37140" s="87" t="str">
        <f t="shared" si="580"/>
        <v>0</v>
      </c>
    </row>
    <row r="37141" spans="67:67">
      <c r="BO37141" s="87" t="str">
        <f t="shared" si="580"/>
        <v>0</v>
      </c>
    </row>
    <row r="37142" spans="67:67">
      <c r="BO37142" s="87" t="str">
        <f t="shared" si="580"/>
        <v>0</v>
      </c>
    </row>
    <row r="37143" spans="67:67">
      <c r="BO37143" s="87" t="str">
        <f t="shared" si="580"/>
        <v>0</v>
      </c>
    </row>
    <row r="37144" spans="67:67">
      <c r="BO37144" s="87" t="str">
        <f t="shared" si="580"/>
        <v>0</v>
      </c>
    </row>
    <row r="37145" spans="67:67">
      <c r="BO37145" s="87" t="str">
        <f t="shared" si="580"/>
        <v>0</v>
      </c>
    </row>
    <row r="37146" spans="67:67">
      <c r="BO37146" s="87" t="str">
        <f t="shared" si="580"/>
        <v>0</v>
      </c>
    </row>
    <row r="37147" spans="67:67">
      <c r="BO37147" s="87" t="str">
        <f t="shared" si="580"/>
        <v>0</v>
      </c>
    </row>
    <row r="37148" spans="67:67">
      <c r="BO37148" s="87" t="str">
        <f t="shared" si="580"/>
        <v>0</v>
      </c>
    </row>
    <row r="37149" spans="67:67">
      <c r="BO37149" s="87" t="str">
        <f t="shared" si="580"/>
        <v>0</v>
      </c>
    </row>
    <row r="37150" spans="67:67">
      <c r="BO37150" s="87" t="str">
        <f t="shared" si="580"/>
        <v>0</v>
      </c>
    </row>
    <row r="37151" spans="67:67">
      <c r="BO37151" s="87" t="str">
        <f t="shared" si="580"/>
        <v>0</v>
      </c>
    </row>
    <row r="37152" spans="67:67">
      <c r="BO37152" s="87" t="str">
        <f t="shared" si="580"/>
        <v>0</v>
      </c>
    </row>
    <row r="37153" spans="67:67">
      <c r="BO37153" s="87" t="str">
        <f t="shared" si="580"/>
        <v>0</v>
      </c>
    </row>
    <row r="37154" spans="67:67">
      <c r="BO37154" s="87" t="str">
        <f t="shared" si="580"/>
        <v>0</v>
      </c>
    </row>
    <row r="37155" spans="67:67">
      <c r="BO37155" s="87" t="str">
        <f t="shared" si="580"/>
        <v>0</v>
      </c>
    </row>
    <row r="37156" spans="67:67">
      <c r="BO37156" s="87" t="str">
        <f t="shared" si="580"/>
        <v>0</v>
      </c>
    </row>
    <row r="37157" spans="67:67">
      <c r="BO37157" s="87" t="str">
        <f t="shared" si="580"/>
        <v>0</v>
      </c>
    </row>
    <row r="37158" spans="67:67">
      <c r="BO37158" s="87" t="str">
        <f t="shared" si="580"/>
        <v>0</v>
      </c>
    </row>
    <row r="37159" spans="67:67">
      <c r="BO37159" s="87" t="str">
        <f t="shared" si="580"/>
        <v>0</v>
      </c>
    </row>
    <row r="37160" spans="67:67">
      <c r="BO37160" s="87" t="str">
        <f t="shared" si="580"/>
        <v>0</v>
      </c>
    </row>
    <row r="37161" spans="67:67">
      <c r="BO37161" s="87" t="str">
        <f t="shared" si="580"/>
        <v>0</v>
      </c>
    </row>
    <row r="37162" spans="67:67">
      <c r="BO37162" s="87" t="str">
        <f t="shared" si="580"/>
        <v>0</v>
      </c>
    </row>
    <row r="37163" spans="67:67">
      <c r="BO37163" s="87" t="str">
        <f t="shared" si="580"/>
        <v>0</v>
      </c>
    </row>
    <row r="37164" spans="67:67">
      <c r="BO37164" s="87" t="str">
        <f t="shared" si="580"/>
        <v>0</v>
      </c>
    </row>
    <row r="37165" spans="67:67">
      <c r="BO37165" s="87" t="str">
        <f t="shared" si="580"/>
        <v>0</v>
      </c>
    </row>
    <row r="37166" spans="67:67">
      <c r="BO37166" s="87" t="str">
        <f t="shared" si="580"/>
        <v>0</v>
      </c>
    </row>
    <row r="37167" spans="67:67">
      <c r="BO37167" s="87" t="str">
        <f t="shared" si="580"/>
        <v>0</v>
      </c>
    </row>
    <row r="37168" spans="67:67">
      <c r="BO37168" s="87" t="str">
        <f t="shared" si="580"/>
        <v>0</v>
      </c>
    </row>
    <row r="37169" spans="67:67">
      <c r="BO37169" s="87" t="str">
        <f t="shared" si="580"/>
        <v>0</v>
      </c>
    </row>
    <row r="37170" spans="67:67">
      <c r="BO37170" s="87" t="str">
        <f t="shared" si="580"/>
        <v>0</v>
      </c>
    </row>
    <row r="37171" spans="67:67">
      <c r="BO37171" s="87" t="str">
        <f t="shared" si="580"/>
        <v>0</v>
      </c>
    </row>
    <row r="37172" spans="67:67">
      <c r="BO37172" s="87" t="str">
        <f t="shared" si="580"/>
        <v>0</v>
      </c>
    </row>
    <row r="37173" spans="67:67">
      <c r="BO37173" s="87" t="str">
        <f t="shared" si="580"/>
        <v>0</v>
      </c>
    </row>
    <row r="37174" spans="67:67">
      <c r="BO37174" s="87" t="str">
        <f t="shared" si="580"/>
        <v>0</v>
      </c>
    </row>
    <row r="37175" spans="67:67">
      <c r="BO37175" s="87" t="str">
        <f t="shared" si="580"/>
        <v>0</v>
      </c>
    </row>
    <row r="37176" spans="67:67">
      <c r="BO37176" s="87" t="str">
        <f t="shared" si="580"/>
        <v>0</v>
      </c>
    </row>
    <row r="37177" spans="67:67">
      <c r="BO37177" s="87" t="str">
        <f t="shared" si="580"/>
        <v>0</v>
      </c>
    </row>
    <row r="37178" spans="67:67">
      <c r="BO37178" s="87" t="str">
        <f t="shared" si="580"/>
        <v>0</v>
      </c>
    </row>
    <row r="37179" spans="67:67">
      <c r="BO37179" s="87" t="str">
        <f t="shared" si="580"/>
        <v>0</v>
      </c>
    </row>
    <row r="37180" spans="67:67">
      <c r="BO37180" s="87" t="str">
        <f t="shared" si="580"/>
        <v>0</v>
      </c>
    </row>
    <row r="37181" spans="67:67">
      <c r="BO37181" s="87" t="str">
        <f t="shared" si="580"/>
        <v>0</v>
      </c>
    </row>
    <row r="37182" spans="67:67">
      <c r="BO37182" s="87" t="str">
        <f t="shared" si="580"/>
        <v>0</v>
      </c>
    </row>
    <row r="37183" spans="67:67">
      <c r="BO37183" s="87" t="str">
        <f t="shared" si="580"/>
        <v>0</v>
      </c>
    </row>
    <row r="37184" spans="67:67">
      <c r="BO37184" s="87" t="str">
        <f t="shared" si="580"/>
        <v>0</v>
      </c>
    </row>
    <row r="37185" spans="67:67">
      <c r="BO37185" s="87" t="str">
        <f t="shared" si="580"/>
        <v>0</v>
      </c>
    </row>
    <row r="37186" spans="67:67">
      <c r="BO37186" s="87" t="str">
        <f t="shared" si="580"/>
        <v>0</v>
      </c>
    </row>
    <row r="37187" spans="67:67">
      <c r="BO37187" s="87" t="str">
        <f t="shared" si="580"/>
        <v>0</v>
      </c>
    </row>
    <row r="37188" spans="67:67">
      <c r="BO37188" s="87" t="str">
        <f t="shared" si="580"/>
        <v>0</v>
      </c>
    </row>
    <row r="37189" spans="67:67">
      <c r="BO37189" s="87" t="str">
        <f t="shared" si="580"/>
        <v>0</v>
      </c>
    </row>
    <row r="37190" spans="67:67">
      <c r="BO37190" s="87" t="str">
        <f t="shared" ref="BO37190:BO37253" si="581">IF(AND(BI37190&lt;&gt;"",BM37190&lt;&gt;"",BE37190&lt;&gt;"",BF37190&lt;&gt;"",BG37190&lt;&gt;""),(1000*9.81*BI37190*0.001*BM37190)/(BE37190*BF37190*BG37190),"0")</f>
        <v>0</v>
      </c>
    </row>
    <row r="37191" spans="67:67">
      <c r="BO37191" s="87" t="str">
        <f t="shared" si="581"/>
        <v>0</v>
      </c>
    </row>
    <row r="37192" spans="67:67">
      <c r="BO37192" s="87" t="str">
        <f t="shared" si="581"/>
        <v>0</v>
      </c>
    </row>
    <row r="37193" spans="67:67">
      <c r="BO37193" s="87" t="str">
        <f t="shared" si="581"/>
        <v>0</v>
      </c>
    </row>
    <row r="37194" spans="67:67">
      <c r="BO37194" s="87" t="str">
        <f t="shared" si="581"/>
        <v>0</v>
      </c>
    </row>
    <row r="37195" spans="67:67">
      <c r="BO37195" s="87" t="str">
        <f t="shared" si="581"/>
        <v>0</v>
      </c>
    </row>
    <row r="37196" spans="67:67">
      <c r="BO37196" s="87" t="str">
        <f t="shared" si="581"/>
        <v>0</v>
      </c>
    </row>
    <row r="37197" spans="67:67">
      <c r="BO37197" s="87" t="str">
        <f t="shared" si="581"/>
        <v>0</v>
      </c>
    </row>
    <row r="37198" spans="67:67">
      <c r="BO37198" s="87" t="str">
        <f t="shared" si="581"/>
        <v>0</v>
      </c>
    </row>
    <row r="37199" spans="67:67">
      <c r="BO37199" s="87" t="str">
        <f t="shared" si="581"/>
        <v>0</v>
      </c>
    </row>
    <row r="37200" spans="67:67">
      <c r="BO37200" s="87" t="str">
        <f t="shared" si="581"/>
        <v>0</v>
      </c>
    </row>
    <row r="37201" spans="67:67">
      <c r="BO37201" s="87" t="str">
        <f t="shared" si="581"/>
        <v>0</v>
      </c>
    </row>
    <row r="37202" spans="67:67">
      <c r="BO37202" s="87" t="str">
        <f t="shared" si="581"/>
        <v>0</v>
      </c>
    </row>
    <row r="37203" spans="67:67">
      <c r="BO37203" s="87" t="str">
        <f t="shared" si="581"/>
        <v>0</v>
      </c>
    </row>
    <row r="37204" spans="67:67">
      <c r="BO37204" s="87" t="str">
        <f t="shared" si="581"/>
        <v>0</v>
      </c>
    </row>
    <row r="37205" spans="67:67">
      <c r="BO37205" s="87" t="str">
        <f t="shared" si="581"/>
        <v>0</v>
      </c>
    </row>
    <row r="37206" spans="67:67">
      <c r="BO37206" s="87" t="str">
        <f t="shared" si="581"/>
        <v>0</v>
      </c>
    </row>
    <row r="37207" spans="67:67">
      <c r="BO37207" s="87" t="str">
        <f t="shared" si="581"/>
        <v>0</v>
      </c>
    </row>
    <row r="37208" spans="67:67">
      <c r="BO37208" s="87" t="str">
        <f t="shared" si="581"/>
        <v>0</v>
      </c>
    </row>
    <row r="37209" spans="67:67">
      <c r="BO37209" s="87" t="str">
        <f t="shared" si="581"/>
        <v>0</v>
      </c>
    </row>
    <row r="37210" spans="67:67">
      <c r="BO37210" s="87" t="str">
        <f t="shared" si="581"/>
        <v>0</v>
      </c>
    </row>
    <row r="37211" spans="67:67">
      <c r="BO37211" s="87" t="str">
        <f t="shared" si="581"/>
        <v>0</v>
      </c>
    </row>
    <row r="37212" spans="67:67">
      <c r="BO37212" s="87" t="str">
        <f t="shared" si="581"/>
        <v>0</v>
      </c>
    </row>
    <row r="37213" spans="67:67">
      <c r="BO37213" s="87" t="str">
        <f t="shared" si="581"/>
        <v>0</v>
      </c>
    </row>
    <row r="37214" spans="67:67">
      <c r="BO37214" s="87" t="str">
        <f t="shared" si="581"/>
        <v>0</v>
      </c>
    </row>
    <row r="37215" spans="67:67">
      <c r="BO37215" s="87" t="str">
        <f t="shared" si="581"/>
        <v>0</v>
      </c>
    </row>
    <row r="37216" spans="67:67">
      <c r="BO37216" s="87" t="str">
        <f t="shared" si="581"/>
        <v>0</v>
      </c>
    </row>
    <row r="37217" spans="67:67">
      <c r="BO37217" s="87" t="str">
        <f t="shared" si="581"/>
        <v>0</v>
      </c>
    </row>
    <row r="37218" spans="67:67">
      <c r="BO37218" s="87" t="str">
        <f t="shared" si="581"/>
        <v>0</v>
      </c>
    </row>
    <row r="37219" spans="67:67">
      <c r="BO37219" s="87" t="str">
        <f t="shared" si="581"/>
        <v>0</v>
      </c>
    </row>
    <row r="37220" spans="67:67">
      <c r="BO37220" s="87" t="str">
        <f t="shared" si="581"/>
        <v>0</v>
      </c>
    </row>
    <row r="37221" spans="67:67">
      <c r="BO37221" s="87" t="str">
        <f t="shared" si="581"/>
        <v>0</v>
      </c>
    </row>
    <row r="37222" spans="67:67">
      <c r="BO37222" s="87" t="str">
        <f t="shared" si="581"/>
        <v>0</v>
      </c>
    </row>
    <row r="37223" spans="67:67">
      <c r="BO37223" s="87" t="str">
        <f t="shared" si="581"/>
        <v>0</v>
      </c>
    </row>
    <row r="37224" spans="67:67">
      <c r="BO37224" s="87" t="str">
        <f t="shared" si="581"/>
        <v>0</v>
      </c>
    </row>
    <row r="37225" spans="67:67">
      <c r="BO37225" s="87" t="str">
        <f t="shared" si="581"/>
        <v>0</v>
      </c>
    </row>
    <row r="37226" spans="67:67">
      <c r="BO37226" s="87" t="str">
        <f t="shared" si="581"/>
        <v>0</v>
      </c>
    </row>
    <row r="37227" spans="67:67">
      <c r="BO37227" s="87" t="str">
        <f t="shared" si="581"/>
        <v>0</v>
      </c>
    </row>
    <row r="37228" spans="67:67">
      <c r="BO37228" s="87" t="str">
        <f t="shared" si="581"/>
        <v>0</v>
      </c>
    </row>
    <row r="37229" spans="67:67">
      <c r="BO37229" s="87" t="str">
        <f t="shared" si="581"/>
        <v>0</v>
      </c>
    </row>
    <row r="37230" spans="67:67">
      <c r="BO37230" s="87" t="str">
        <f t="shared" si="581"/>
        <v>0</v>
      </c>
    </row>
    <row r="37231" spans="67:67">
      <c r="BO37231" s="87" t="str">
        <f t="shared" si="581"/>
        <v>0</v>
      </c>
    </row>
    <row r="37232" spans="67:67">
      <c r="BO37232" s="87" t="str">
        <f t="shared" si="581"/>
        <v>0</v>
      </c>
    </row>
    <row r="37233" spans="67:67">
      <c r="BO37233" s="87" t="str">
        <f t="shared" si="581"/>
        <v>0</v>
      </c>
    </row>
    <row r="37234" spans="67:67">
      <c r="BO37234" s="87" t="str">
        <f t="shared" si="581"/>
        <v>0</v>
      </c>
    </row>
    <row r="37235" spans="67:67">
      <c r="BO37235" s="87" t="str">
        <f t="shared" si="581"/>
        <v>0</v>
      </c>
    </row>
    <row r="37236" spans="67:67">
      <c r="BO37236" s="87" t="str">
        <f t="shared" si="581"/>
        <v>0</v>
      </c>
    </row>
    <row r="37237" spans="67:67">
      <c r="BO37237" s="87" t="str">
        <f t="shared" si="581"/>
        <v>0</v>
      </c>
    </row>
    <row r="37238" spans="67:67">
      <c r="BO37238" s="87" t="str">
        <f t="shared" si="581"/>
        <v>0</v>
      </c>
    </row>
    <row r="37239" spans="67:67">
      <c r="BO37239" s="87" t="str">
        <f t="shared" si="581"/>
        <v>0</v>
      </c>
    </row>
    <row r="37240" spans="67:67">
      <c r="BO37240" s="87" t="str">
        <f t="shared" si="581"/>
        <v>0</v>
      </c>
    </row>
    <row r="37241" spans="67:67">
      <c r="BO37241" s="87" t="str">
        <f t="shared" si="581"/>
        <v>0</v>
      </c>
    </row>
    <row r="37242" spans="67:67">
      <c r="BO37242" s="87" t="str">
        <f t="shared" si="581"/>
        <v>0</v>
      </c>
    </row>
    <row r="37243" spans="67:67">
      <c r="BO37243" s="87" t="str">
        <f t="shared" si="581"/>
        <v>0</v>
      </c>
    </row>
    <row r="37244" spans="67:67">
      <c r="BO37244" s="87" t="str">
        <f t="shared" si="581"/>
        <v>0</v>
      </c>
    </row>
    <row r="37245" spans="67:67">
      <c r="BO37245" s="87" t="str">
        <f t="shared" si="581"/>
        <v>0</v>
      </c>
    </row>
    <row r="37246" spans="67:67">
      <c r="BO37246" s="87" t="str">
        <f t="shared" si="581"/>
        <v>0</v>
      </c>
    </row>
    <row r="37247" spans="67:67">
      <c r="BO37247" s="87" t="str">
        <f t="shared" si="581"/>
        <v>0</v>
      </c>
    </row>
    <row r="37248" spans="67:67">
      <c r="BO37248" s="87" t="str">
        <f t="shared" si="581"/>
        <v>0</v>
      </c>
    </row>
    <row r="37249" spans="67:67">
      <c r="BO37249" s="87" t="str">
        <f t="shared" si="581"/>
        <v>0</v>
      </c>
    </row>
    <row r="37250" spans="67:67">
      <c r="BO37250" s="87" t="str">
        <f t="shared" si="581"/>
        <v>0</v>
      </c>
    </row>
    <row r="37251" spans="67:67">
      <c r="BO37251" s="87" t="str">
        <f t="shared" si="581"/>
        <v>0</v>
      </c>
    </row>
    <row r="37252" spans="67:67">
      <c r="BO37252" s="87" t="str">
        <f t="shared" si="581"/>
        <v>0</v>
      </c>
    </row>
    <row r="37253" spans="67:67">
      <c r="BO37253" s="87" t="str">
        <f t="shared" si="581"/>
        <v>0</v>
      </c>
    </row>
    <row r="37254" spans="67:67">
      <c r="BO37254" s="87" t="str">
        <f t="shared" ref="BO37254:BO37317" si="582">IF(AND(BI37254&lt;&gt;"",BM37254&lt;&gt;"",BE37254&lt;&gt;"",BF37254&lt;&gt;"",BG37254&lt;&gt;""),(1000*9.81*BI37254*0.001*BM37254)/(BE37254*BF37254*BG37254),"0")</f>
        <v>0</v>
      </c>
    </row>
    <row r="37255" spans="67:67">
      <c r="BO37255" s="87" t="str">
        <f t="shared" si="582"/>
        <v>0</v>
      </c>
    </row>
    <row r="37256" spans="67:67">
      <c r="BO37256" s="87" t="str">
        <f t="shared" si="582"/>
        <v>0</v>
      </c>
    </row>
    <row r="37257" spans="67:67">
      <c r="BO37257" s="87" t="str">
        <f t="shared" si="582"/>
        <v>0</v>
      </c>
    </row>
    <row r="37258" spans="67:67">
      <c r="BO37258" s="87" t="str">
        <f t="shared" si="582"/>
        <v>0</v>
      </c>
    </row>
    <row r="37259" spans="67:67">
      <c r="BO37259" s="87" t="str">
        <f t="shared" si="582"/>
        <v>0</v>
      </c>
    </row>
    <row r="37260" spans="67:67">
      <c r="BO37260" s="87" t="str">
        <f t="shared" si="582"/>
        <v>0</v>
      </c>
    </row>
    <row r="37261" spans="67:67">
      <c r="BO37261" s="87" t="str">
        <f t="shared" si="582"/>
        <v>0</v>
      </c>
    </row>
    <row r="37262" spans="67:67">
      <c r="BO37262" s="87" t="str">
        <f t="shared" si="582"/>
        <v>0</v>
      </c>
    </row>
    <row r="37263" spans="67:67">
      <c r="BO37263" s="87" t="str">
        <f t="shared" si="582"/>
        <v>0</v>
      </c>
    </row>
    <row r="37264" spans="67:67">
      <c r="BO37264" s="87" t="str">
        <f t="shared" si="582"/>
        <v>0</v>
      </c>
    </row>
    <row r="37265" spans="67:67">
      <c r="BO37265" s="87" t="str">
        <f t="shared" si="582"/>
        <v>0</v>
      </c>
    </row>
    <row r="37266" spans="67:67">
      <c r="BO37266" s="87" t="str">
        <f t="shared" si="582"/>
        <v>0</v>
      </c>
    </row>
    <row r="37267" spans="67:67">
      <c r="BO37267" s="87" t="str">
        <f t="shared" si="582"/>
        <v>0</v>
      </c>
    </row>
    <row r="37268" spans="67:67">
      <c r="BO37268" s="87" t="str">
        <f t="shared" si="582"/>
        <v>0</v>
      </c>
    </row>
    <row r="37269" spans="67:67">
      <c r="BO37269" s="87" t="str">
        <f t="shared" si="582"/>
        <v>0</v>
      </c>
    </row>
    <row r="37270" spans="67:67">
      <c r="BO37270" s="87" t="str">
        <f t="shared" si="582"/>
        <v>0</v>
      </c>
    </row>
    <row r="37271" spans="67:67">
      <c r="BO37271" s="87" t="str">
        <f t="shared" si="582"/>
        <v>0</v>
      </c>
    </row>
    <row r="37272" spans="67:67">
      <c r="BO37272" s="87" t="str">
        <f t="shared" si="582"/>
        <v>0</v>
      </c>
    </row>
    <row r="37273" spans="67:67">
      <c r="BO37273" s="87" t="str">
        <f t="shared" si="582"/>
        <v>0</v>
      </c>
    </row>
    <row r="37274" spans="67:67">
      <c r="BO37274" s="87" t="str">
        <f t="shared" si="582"/>
        <v>0</v>
      </c>
    </row>
    <row r="37275" spans="67:67">
      <c r="BO37275" s="87" t="str">
        <f t="shared" si="582"/>
        <v>0</v>
      </c>
    </row>
    <row r="37276" spans="67:67">
      <c r="BO37276" s="87" t="str">
        <f t="shared" si="582"/>
        <v>0</v>
      </c>
    </row>
    <row r="37277" spans="67:67">
      <c r="BO37277" s="87" t="str">
        <f t="shared" si="582"/>
        <v>0</v>
      </c>
    </row>
    <row r="37278" spans="67:67">
      <c r="BO37278" s="87" t="str">
        <f t="shared" si="582"/>
        <v>0</v>
      </c>
    </row>
    <row r="37279" spans="67:67">
      <c r="BO37279" s="87" t="str">
        <f t="shared" si="582"/>
        <v>0</v>
      </c>
    </row>
    <row r="37280" spans="67:67">
      <c r="BO37280" s="87" t="str">
        <f t="shared" si="582"/>
        <v>0</v>
      </c>
    </row>
    <row r="37281" spans="67:67">
      <c r="BO37281" s="87" t="str">
        <f t="shared" si="582"/>
        <v>0</v>
      </c>
    </row>
    <row r="37282" spans="67:67">
      <c r="BO37282" s="87" t="str">
        <f t="shared" si="582"/>
        <v>0</v>
      </c>
    </row>
    <row r="37283" spans="67:67">
      <c r="BO37283" s="87" t="str">
        <f t="shared" si="582"/>
        <v>0</v>
      </c>
    </row>
    <row r="37284" spans="67:67">
      <c r="BO37284" s="87" t="str">
        <f t="shared" si="582"/>
        <v>0</v>
      </c>
    </row>
    <row r="37285" spans="67:67">
      <c r="BO37285" s="87" t="str">
        <f t="shared" si="582"/>
        <v>0</v>
      </c>
    </row>
    <row r="37286" spans="67:67">
      <c r="BO37286" s="87" t="str">
        <f t="shared" si="582"/>
        <v>0</v>
      </c>
    </row>
    <row r="37287" spans="67:67">
      <c r="BO37287" s="87" t="str">
        <f t="shared" si="582"/>
        <v>0</v>
      </c>
    </row>
    <row r="37288" spans="67:67">
      <c r="BO37288" s="87" t="str">
        <f t="shared" si="582"/>
        <v>0</v>
      </c>
    </row>
    <row r="37289" spans="67:67">
      <c r="BO37289" s="87" t="str">
        <f t="shared" si="582"/>
        <v>0</v>
      </c>
    </row>
    <row r="37290" spans="67:67">
      <c r="BO37290" s="87" t="str">
        <f t="shared" si="582"/>
        <v>0</v>
      </c>
    </row>
    <row r="37291" spans="67:67">
      <c r="BO37291" s="87" t="str">
        <f t="shared" si="582"/>
        <v>0</v>
      </c>
    </row>
    <row r="37292" spans="67:67">
      <c r="BO37292" s="87" t="str">
        <f t="shared" si="582"/>
        <v>0</v>
      </c>
    </row>
    <row r="37293" spans="67:67">
      <c r="BO37293" s="87" t="str">
        <f t="shared" si="582"/>
        <v>0</v>
      </c>
    </row>
    <row r="37294" spans="67:67">
      <c r="BO37294" s="87" t="str">
        <f t="shared" si="582"/>
        <v>0</v>
      </c>
    </row>
    <row r="37295" spans="67:67">
      <c r="BO37295" s="87" t="str">
        <f t="shared" si="582"/>
        <v>0</v>
      </c>
    </row>
    <row r="37296" spans="67:67">
      <c r="BO37296" s="87" t="str">
        <f t="shared" si="582"/>
        <v>0</v>
      </c>
    </row>
    <row r="37297" spans="67:67">
      <c r="BO37297" s="87" t="str">
        <f t="shared" si="582"/>
        <v>0</v>
      </c>
    </row>
    <row r="37298" spans="67:67">
      <c r="BO37298" s="87" t="str">
        <f t="shared" si="582"/>
        <v>0</v>
      </c>
    </row>
    <row r="37299" spans="67:67">
      <c r="BO37299" s="87" t="str">
        <f t="shared" si="582"/>
        <v>0</v>
      </c>
    </row>
    <row r="37300" spans="67:67">
      <c r="BO37300" s="87" t="str">
        <f t="shared" si="582"/>
        <v>0</v>
      </c>
    </row>
    <row r="37301" spans="67:67">
      <c r="BO37301" s="87" t="str">
        <f t="shared" si="582"/>
        <v>0</v>
      </c>
    </row>
    <row r="37302" spans="67:67">
      <c r="BO37302" s="87" t="str">
        <f t="shared" si="582"/>
        <v>0</v>
      </c>
    </row>
    <row r="37303" spans="67:67">
      <c r="BO37303" s="87" t="str">
        <f t="shared" si="582"/>
        <v>0</v>
      </c>
    </row>
    <row r="37304" spans="67:67">
      <c r="BO37304" s="87" t="str">
        <f t="shared" si="582"/>
        <v>0</v>
      </c>
    </row>
    <row r="37305" spans="67:67">
      <c r="BO37305" s="87" t="str">
        <f t="shared" si="582"/>
        <v>0</v>
      </c>
    </row>
    <row r="37306" spans="67:67">
      <c r="BO37306" s="87" t="str">
        <f t="shared" si="582"/>
        <v>0</v>
      </c>
    </row>
    <row r="37307" spans="67:67">
      <c r="BO37307" s="87" t="str">
        <f t="shared" si="582"/>
        <v>0</v>
      </c>
    </row>
    <row r="37308" spans="67:67">
      <c r="BO37308" s="87" t="str">
        <f t="shared" si="582"/>
        <v>0</v>
      </c>
    </row>
    <row r="37309" spans="67:67">
      <c r="BO37309" s="87" t="str">
        <f t="shared" si="582"/>
        <v>0</v>
      </c>
    </row>
    <row r="37310" spans="67:67">
      <c r="BO37310" s="87" t="str">
        <f t="shared" si="582"/>
        <v>0</v>
      </c>
    </row>
    <row r="37311" spans="67:67">
      <c r="BO37311" s="87" t="str">
        <f t="shared" si="582"/>
        <v>0</v>
      </c>
    </row>
    <row r="37312" spans="67:67">
      <c r="BO37312" s="87" t="str">
        <f t="shared" si="582"/>
        <v>0</v>
      </c>
    </row>
    <row r="37313" spans="67:67">
      <c r="BO37313" s="87" t="str">
        <f t="shared" si="582"/>
        <v>0</v>
      </c>
    </row>
    <row r="37314" spans="67:67">
      <c r="BO37314" s="87" t="str">
        <f t="shared" si="582"/>
        <v>0</v>
      </c>
    </row>
    <row r="37315" spans="67:67">
      <c r="BO37315" s="87" t="str">
        <f t="shared" si="582"/>
        <v>0</v>
      </c>
    </row>
    <row r="37316" spans="67:67">
      <c r="BO37316" s="87" t="str">
        <f t="shared" si="582"/>
        <v>0</v>
      </c>
    </row>
    <row r="37317" spans="67:67">
      <c r="BO37317" s="87" t="str">
        <f t="shared" si="582"/>
        <v>0</v>
      </c>
    </row>
    <row r="37318" spans="67:67">
      <c r="BO37318" s="87" t="str">
        <f t="shared" ref="BO37318:BO37381" si="583">IF(AND(BI37318&lt;&gt;"",BM37318&lt;&gt;"",BE37318&lt;&gt;"",BF37318&lt;&gt;"",BG37318&lt;&gt;""),(1000*9.81*BI37318*0.001*BM37318)/(BE37318*BF37318*BG37318),"0")</f>
        <v>0</v>
      </c>
    </row>
    <row r="37319" spans="67:67">
      <c r="BO37319" s="87" t="str">
        <f t="shared" si="583"/>
        <v>0</v>
      </c>
    </row>
    <row r="37320" spans="67:67">
      <c r="BO37320" s="87" t="str">
        <f t="shared" si="583"/>
        <v>0</v>
      </c>
    </row>
    <row r="37321" spans="67:67">
      <c r="BO37321" s="87" t="str">
        <f t="shared" si="583"/>
        <v>0</v>
      </c>
    </row>
    <row r="37322" spans="67:67">
      <c r="BO37322" s="87" t="str">
        <f t="shared" si="583"/>
        <v>0</v>
      </c>
    </row>
    <row r="37323" spans="67:67">
      <c r="BO37323" s="87" t="str">
        <f t="shared" si="583"/>
        <v>0</v>
      </c>
    </row>
    <row r="37324" spans="67:67">
      <c r="BO37324" s="87" t="str">
        <f t="shared" si="583"/>
        <v>0</v>
      </c>
    </row>
    <row r="37325" spans="67:67">
      <c r="BO37325" s="87" t="str">
        <f t="shared" si="583"/>
        <v>0</v>
      </c>
    </row>
    <row r="37326" spans="67:67">
      <c r="BO37326" s="87" t="str">
        <f t="shared" si="583"/>
        <v>0</v>
      </c>
    </row>
    <row r="37327" spans="67:67">
      <c r="BO37327" s="87" t="str">
        <f t="shared" si="583"/>
        <v>0</v>
      </c>
    </row>
    <row r="37328" spans="67:67">
      <c r="BO37328" s="87" t="str">
        <f t="shared" si="583"/>
        <v>0</v>
      </c>
    </row>
    <row r="37329" spans="67:67">
      <c r="BO37329" s="87" t="str">
        <f t="shared" si="583"/>
        <v>0</v>
      </c>
    </row>
    <row r="37330" spans="67:67">
      <c r="BO37330" s="87" t="str">
        <f t="shared" si="583"/>
        <v>0</v>
      </c>
    </row>
    <row r="37331" spans="67:67">
      <c r="BO37331" s="87" t="str">
        <f t="shared" si="583"/>
        <v>0</v>
      </c>
    </row>
    <row r="37332" spans="67:67">
      <c r="BO37332" s="87" t="str">
        <f t="shared" si="583"/>
        <v>0</v>
      </c>
    </row>
    <row r="37333" spans="67:67">
      <c r="BO37333" s="87" t="str">
        <f t="shared" si="583"/>
        <v>0</v>
      </c>
    </row>
    <row r="37334" spans="67:67">
      <c r="BO37334" s="87" t="str">
        <f t="shared" si="583"/>
        <v>0</v>
      </c>
    </row>
    <row r="37335" spans="67:67">
      <c r="BO37335" s="87" t="str">
        <f t="shared" si="583"/>
        <v>0</v>
      </c>
    </row>
    <row r="37336" spans="67:67">
      <c r="BO37336" s="87" t="str">
        <f t="shared" si="583"/>
        <v>0</v>
      </c>
    </row>
    <row r="37337" spans="67:67">
      <c r="BO37337" s="87" t="str">
        <f t="shared" si="583"/>
        <v>0</v>
      </c>
    </row>
    <row r="37338" spans="67:67">
      <c r="BO37338" s="87" t="str">
        <f t="shared" si="583"/>
        <v>0</v>
      </c>
    </row>
    <row r="37339" spans="67:67">
      <c r="BO37339" s="87" t="str">
        <f t="shared" si="583"/>
        <v>0</v>
      </c>
    </row>
    <row r="37340" spans="67:67">
      <c r="BO37340" s="87" t="str">
        <f t="shared" si="583"/>
        <v>0</v>
      </c>
    </row>
    <row r="37341" spans="67:67">
      <c r="BO37341" s="87" t="str">
        <f t="shared" si="583"/>
        <v>0</v>
      </c>
    </row>
    <row r="37342" spans="67:67">
      <c r="BO37342" s="87" t="str">
        <f t="shared" si="583"/>
        <v>0</v>
      </c>
    </row>
    <row r="37343" spans="67:67">
      <c r="BO37343" s="87" t="str">
        <f t="shared" si="583"/>
        <v>0</v>
      </c>
    </row>
    <row r="37344" spans="67:67">
      <c r="BO37344" s="87" t="str">
        <f t="shared" si="583"/>
        <v>0</v>
      </c>
    </row>
    <row r="37345" spans="67:67">
      <c r="BO37345" s="87" t="str">
        <f t="shared" si="583"/>
        <v>0</v>
      </c>
    </row>
    <row r="37346" spans="67:67">
      <c r="BO37346" s="87" t="str">
        <f t="shared" si="583"/>
        <v>0</v>
      </c>
    </row>
    <row r="37347" spans="67:67">
      <c r="BO37347" s="87" t="str">
        <f t="shared" si="583"/>
        <v>0</v>
      </c>
    </row>
    <row r="37348" spans="67:67">
      <c r="BO37348" s="87" t="str">
        <f t="shared" si="583"/>
        <v>0</v>
      </c>
    </row>
    <row r="37349" spans="67:67">
      <c r="BO37349" s="87" t="str">
        <f t="shared" si="583"/>
        <v>0</v>
      </c>
    </row>
    <row r="37350" spans="67:67">
      <c r="BO37350" s="87" t="str">
        <f t="shared" si="583"/>
        <v>0</v>
      </c>
    </row>
    <row r="37351" spans="67:67">
      <c r="BO37351" s="87" t="str">
        <f t="shared" si="583"/>
        <v>0</v>
      </c>
    </row>
    <row r="37352" spans="67:67">
      <c r="BO37352" s="87" t="str">
        <f t="shared" si="583"/>
        <v>0</v>
      </c>
    </row>
    <row r="37353" spans="67:67">
      <c r="BO37353" s="87" t="str">
        <f t="shared" si="583"/>
        <v>0</v>
      </c>
    </row>
    <row r="37354" spans="67:67">
      <c r="BO37354" s="87" t="str">
        <f t="shared" si="583"/>
        <v>0</v>
      </c>
    </row>
    <row r="37355" spans="67:67">
      <c r="BO37355" s="87" t="str">
        <f t="shared" si="583"/>
        <v>0</v>
      </c>
    </row>
    <row r="37356" spans="67:67">
      <c r="BO37356" s="87" t="str">
        <f t="shared" si="583"/>
        <v>0</v>
      </c>
    </row>
    <row r="37357" spans="67:67">
      <c r="BO37357" s="87" t="str">
        <f t="shared" si="583"/>
        <v>0</v>
      </c>
    </row>
    <row r="37358" spans="67:67">
      <c r="BO37358" s="87" t="str">
        <f t="shared" si="583"/>
        <v>0</v>
      </c>
    </row>
    <row r="37359" spans="67:67">
      <c r="BO37359" s="87" t="str">
        <f t="shared" si="583"/>
        <v>0</v>
      </c>
    </row>
    <row r="37360" spans="67:67">
      <c r="BO37360" s="87" t="str">
        <f t="shared" si="583"/>
        <v>0</v>
      </c>
    </row>
    <row r="37361" spans="67:67">
      <c r="BO37361" s="87" t="str">
        <f t="shared" si="583"/>
        <v>0</v>
      </c>
    </row>
    <row r="37362" spans="67:67">
      <c r="BO37362" s="87" t="str">
        <f t="shared" si="583"/>
        <v>0</v>
      </c>
    </row>
    <row r="37363" spans="67:67">
      <c r="BO37363" s="87" t="str">
        <f t="shared" si="583"/>
        <v>0</v>
      </c>
    </row>
    <row r="37364" spans="67:67">
      <c r="BO37364" s="87" t="str">
        <f t="shared" si="583"/>
        <v>0</v>
      </c>
    </row>
    <row r="37365" spans="67:67">
      <c r="BO37365" s="87" t="str">
        <f t="shared" si="583"/>
        <v>0</v>
      </c>
    </row>
    <row r="37366" spans="67:67">
      <c r="BO37366" s="87" t="str">
        <f t="shared" si="583"/>
        <v>0</v>
      </c>
    </row>
    <row r="37367" spans="67:67">
      <c r="BO37367" s="87" t="str">
        <f t="shared" si="583"/>
        <v>0</v>
      </c>
    </row>
    <row r="37368" spans="67:67">
      <c r="BO37368" s="87" t="str">
        <f t="shared" si="583"/>
        <v>0</v>
      </c>
    </row>
    <row r="37369" spans="67:67">
      <c r="BO37369" s="87" t="str">
        <f t="shared" si="583"/>
        <v>0</v>
      </c>
    </row>
    <row r="37370" spans="67:67">
      <c r="BO37370" s="87" t="str">
        <f t="shared" si="583"/>
        <v>0</v>
      </c>
    </row>
    <row r="37371" spans="67:67">
      <c r="BO37371" s="87" t="str">
        <f t="shared" si="583"/>
        <v>0</v>
      </c>
    </row>
    <row r="37372" spans="67:67">
      <c r="BO37372" s="87" t="str">
        <f t="shared" si="583"/>
        <v>0</v>
      </c>
    </row>
    <row r="37373" spans="67:67">
      <c r="BO37373" s="87" t="str">
        <f t="shared" si="583"/>
        <v>0</v>
      </c>
    </row>
    <row r="37374" spans="67:67">
      <c r="BO37374" s="87" t="str">
        <f t="shared" si="583"/>
        <v>0</v>
      </c>
    </row>
    <row r="37375" spans="67:67">
      <c r="BO37375" s="87" t="str">
        <f t="shared" si="583"/>
        <v>0</v>
      </c>
    </row>
    <row r="37376" spans="67:67">
      <c r="BO37376" s="87" t="str">
        <f t="shared" si="583"/>
        <v>0</v>
      </c>
    </row>
    <row r="37377" spans="67:67">
      <c r="BO37377" s="87" t="str">
        <f t="shared" si="583"/>
        <v>0</v>
      </c>
    </row>
    <row r="37378" spans="67:67">
      <c r="BO37378" s="87" t="str">
        <f t="shared" si="583"/>
        <v>0</v>
      </c>
    </row>
    <row r="37379" spans="67:67">
      <c r="BO37379" s="87" t="str">
        <f t="shared" si="583"/>
        <v>0</v>
      </c>
    </row>
    <row r="37380" spans="67:67">
      <c r="BO37380" s="87" t="str">
        <f t="shared" si="583"/>
        <v>0</v>
      </c>
    </row>
    <row r="37381" spans="67:67">
      <c r="BO37381" s="87" t="str">
        <f t="shared" si="583"/>
        <v>0</v>
      </c>
    </row>
    <row r="37382" spans="67:67">
      <c r="BO37382" s="87" t="str">
        <f t="shared" ref="BO37382:BO37445" si="584">IF(AND(BI37382&lt;&gt;"",BM37382&lt;&gt;"",BE37382&lt;&gt;"",BF37382&lt;&gt;"",BG37382&lt;&gt;""),(1000*9.81*BI37382*0.001*BM37382)/(BE37382*BF37382*BG37382),"0")</f>
        <v>0</v>
      </c>
    </row>
    <row r="37383" spans="67:67">
      <c r="BO37383" s="87" t="str">
        <f t="shared" si="584"/>
        <v>0</v>
      </c>
    </row>
    <row r="37384" spans="67:67">
      <c r="BO37384" s="87" t="str">
        <f t="shared" si="584"/>
        <v>0</v>
      </c>
    </row>
    <row r="37385" spans="67:67">
      <c r="BO37385" s="87" t="str">
        <f t="shared" si="584"/>
        <v>0</v>
      </c>
    </row>
    <row r="37386" spans="67:67">
      <c r="BO37386" s="87" t="str">
        <f t="shared" si="584"/>
        <v>0</v>
      </c>
    </row>
    <row r="37387" spans="67:67">
      <c r="BO37387" s="87" t="str">
        <f t="shared" si="584"/>
        <v>0</v>
      </c>
    </row>
    <row r="37388" spans="67:67">
      <c r="BO37388" s="87" t="str">
        <f t="shared" si="584"/>
        <v>0</v>
      </c>
    </row>
    <row r="37389" spans="67:67">
      <c r="BO37389" s="87" t="str">
        <f t="shared" si="584"/>
        <v>0</v>
      </c>
    </row>
    <row r="37390" spans="67:67">
      <c r="BO37390" s="87" t="str">
        <f t="shared" si="584"/>
        <v>0</v>
      </c>
    </row>
    <row r="37391" spans="67:67">
      <c r="BO37391" s="87" t="str">
        <f t="shared" si="584"/>
        <v>0</v>
      </c>
    </row>
    <row r="37392" spans="67:67">
      <c r="BO37392" s="87" t="str">
        <f t="shared" si="584"/>
        <v>0</v>
      </c>
    </row>
    <row r="37393" spans="67:67">
      <c r="BO37393" s="87" t="str">
        <f t="shared" si="584"/>
        <v>0</v>
      </c>
    </row>
    <row r="37394" spans="67:67">
      <c r="BO37394" s="87" t="str">
        <f t="shared" si="584"/>
        <v>0</v>
      </c>
    </row>
    <row r="37395" spans="67:67">
      <c r="BO37395" s="87" t="str">
        <f t="shared" si="584"/>
        <v>0</v>
      </c>
    </row>
    <row r="37396" spans="67:67">
      <c r="BO37396" s="87" t="str">
        <f t="shared" si="584"/>
        <v>0</v>
      </c>
    </row>
    <row r="37397" spans="67:67">
      <c r="BO37397" s="87" t="str">
        <f t="shared" si="584"/>
        <v>0</v>
      </c>
    </row>
    <row r="37398" spans="67:67">
      <c r="BO37398" s="87" t="str">
        <f t="shared" si="584"/>
        <v>0</v>
      </c>
    </row>
    <row r="37399" spans="67:67">
      <c r="BO37399" s="87" t="str">
        <f t="shared" si="584"/>
        <v>0</v>
      </c>
    </row>
    <row r="37400" spans="67:67">
      <c r="BO37400" s="87" t="str">
        <f t="shared" si="584"/>
        <v>0</v>
      </c>
    </row>
    <row r="37401" spans="67:67">
      <c r="BO37401" s="87" t="str">
        <f t="shared" si="584"/>
        <v>0</v>
      </c>
    </row>
    <row r="37402" spans="67:67">
      <c r="BO37402" s="87" t="str">
        <f t="shared" si="584"/>
        <v>0</v>
      </c>
    </row>
    <row r="37403" spans="67:67">
      <c r="BO37403" s="87" t="str">
        <f t="shared" si="584"/>
        <v>0</v>
      </c>
    </row>
    <row r="37404" spans="67:67">
      <c r="BO37404" s="87" t="str">
        <f t="shared" si="584"/>
        <v>0</v>
      </c>
    </row>
    <row r="37405" spans="67:67">
      <c r="BO37405" s="87" t="str">
        <f t="shared" si="584"/>
        <v>0</v>
      </c>
    </row>
    <row r="37406" spans="67:67">
      <c r="BO37406" s="87" t="str">
        <f t="shared" si="584"/>
        <v>0</v>
      </c>
    </row>
    <row r="37407" spans="67:67">
      <c r="BO37407" s="87" t="str">
        <f t="shared" si="584"/>
        <v>0</v>
      </c>
    </row>
    <row r="37408" spans="67:67">
      <c r="BO37408" s="87" t="str">
        <f t="shared" si="584"/>
        <v>0</v>
      </c>
    </row>
    <row r="37409" spans="67:67">
      <c r="BO37409" s="87" t="str">
        <f t="shared" si="584"/>
        <v>0</v>
      </c>
    </row>
    <row r="37410" spans="67:67">
      <c r="BO37410" s="87" t="str">
        <f t="shared" si="584"/>
        <v>0</v>
      </c>
    </row>
    <row r="37411" spans="67:67">
      <c r="BO37411" s="87" t="str">
        <f t="shared" si="584"/>
        <v>0</v>
      </c>
    </row>
    <row r="37412" spans="67:67">
      <c r="BO37412" s="87" t="str">
        <f t="shared" si="584"/>
        <v>0</v>
      </c>
    </row>
    <row r="37413" spans="67:67">
      <c r="BO37413" s="87" t="str">
        <f t="shared" si="584"/>
        <v>0</v>
      </c>
    </row>
    <row r="37414" spans="67:67">
      <c r="BO37414" s="87" t="str">
        <f t="shared" si="584"/>
        <v>0</v>
      </c>
    </row>
    <row r="37415" spans="67:67">
      <c r="BO37415" s="87" t="str">
        <f t="shared" si="584"/>
        <v>0</v>
      </c>
    </row>
    <row r="37416" spans="67:67">
      <c r="BO37416" s="87" t="str">
        <f t="shared" si="584"/>
        <v>0</v>
      </c>
    </row>
    <row r="37417" spans="67:67">
      <c r="BO37417" s="87" t="str">
        <f t="shared" si="584"/>
        <v>0</v>
      </c>
    </row>
    <row r="37418" spans="67:67">
      <c r="BO37418" s="87" t="str">
        <f t="shared" si="584"/>
        <v>0</v>
      </c>
    </row>
    <row r="37419" spans="67:67">
      <c r="BO37419" s="87" t="str">
        <f t="shared" si="584"/>
        <v>0</v>
      </c>
    </row>
    <row r="37420" spans="67:67">
      <c r="BO37420" s="87" t="str">
        <f t="shared" si="584"/>
        <v>0</v>
      </c>
    </row>
    <row r="37421" spans="67:67">
      <c r="BO37421" s="87" t="str">
        <f t="shared" si="584"/>
        <v>0</v>
      </c>
    </row>
    <row r="37422" spans="67:67">
      <c r="BO37422" s="87" t="str">
        <f t="shared" si="584"/>
        <v>0</v>
      </c>
    </row>
    <row r="37423" spans="67:67">
      <c r="BO37423" s="87" t="str">
        <f t="shared" si="584"/>
        <v>0</v>
      </c>
    </row>
    <row r="37424" spans="67:67">
      <c r="BO37424" s="87" t="str">
        <f t="shared" si="584"/>
        <v>0</v>
      </c>
    </row>
    <row r="37425" spans="67:67">
      <c r="BO37425" s="87" t="str">
        <f t="shared" si="584"/>
        <v>0</v>
      </c>
    </row>
    <row r="37426" spans="67:67">
      <c r="BO37426" s="87" t="str">
        <f t="shared" si="584"/>
        <v>0</v>
      </c>
    </row>
    <row r="37427" spans="67:67">
      <c r="BO37427" s="87" t="str">
        <f t="shared" si="584"/>
        <v>0</v>
      </c>
    </row>
    <row r="37428" spans="67:67">
      <c r="BO37428" s="87" t="str">
        <f t="shared" si="584"/>
        <v>0</v>
      </c>
    </row>
    <row r="37429" spans="67:67">
      <c r="BO37429" s="87" t="str">
        <f t="shared" si="584"/>
        <v>0</v>
      </c>
    </row>
    <row r="37430" spans="67:67">
      <c r="BO37430" s="87" t="str">
        <f t="shared" si="584"/>
        <v>0</v>
      </c>
    </row>
    <row r="37431" spans="67:67">
      <c r="BO37431" s="87" t="str">
        <f t="shared" si="584"/>
        <v>0</v>
      </c>
    </row>
    <row r="37432" spans="67:67">
      <c r="BO37432" s="87" t="str">
        <f t="shared" si="584"/>
        <v>0</v>
      </c>
    </row>
    <row r="37433" spans="67:67">
      <c r="BO37433" s="87" t="str">
        <f t="shared" si="584"/>
        <v>0</v>
      </c>
    </row>
    <row r="37434" spans="67:67">
      <c r="BO37434" s="87" t="str">
        <f t="shared" si="584"/>
        <v>0</v>
      </c>
    </row>
    <row r="37435" spans="67:67">
      <c r="BO37435" s="87" t="str">
        <f t="shared" si="584"/>
        <v>0</v>
      </c>
    </row>
    <row r="37436" spans="67:67">
      <c r="BO37436" s="87" t="str">
        <f t="shared" si="584"/>
        <v>0</v>
      </c>
    </row>
    <row r="37437" spans="67:67">
      <c r="BO37437" s="87" t="str">
        <f t="shared" si="584"/>
        <v>0</v>
      </c>
    </row>
    <row r="37438" spans="67:67">
      <c r="BO37438" s="87" t="str">
        <f t="shared" si="584"/>
        <v>0</v>
      </c>
    </row>
    <row r="37439" spans="67:67">
      <c r="BO37439" s="87" t="str">
        <f t="shared" si="584"/>
        <v>0</v>
      </c>
    </row>
    <row r="37440" spans="67:67">
      <c r="BO37440" s="87" t="str">
        <f t="shared" si="584"/>
        <v>0</v>
      </c>
    </row>
    <row r="37441" spans="67:67">
      <c r="BO37441" s="87" t="str">
        <f t="shared" si="584"/>
        <v>0</v>
      </c>
    </row>
    <row r="37442" spans="67:67">
      <c r="BO37442" s="87" t="str">
        <f t="shared" si="584"/>
        <v>0</v>
      </c>
    </row>
    <row r="37443" spans="67:67">
      <c r="BO37443" s="87" t="str">
        <f t="shared" si="584"/>
        <v>0</v>
      </c>
    </row>
    <row r="37444" spans="67:67">
      <c r="BO37444" s="87" t="str">
        <f t="shared" si="584"/>
        <v>0</v>
      </c>
    </row>
    <row r="37445" spans="67:67">
      <c r="BO37445" s="87" t="str">
        <f t="shared" si="584"/>
        <v>0</v>
      </c>
    </row>
    <row r="37446" spans="67:67">
      <c r="BO37446" s="87" t="str">
        <f t="shared" ref="BO37446:BO37509" si="585">IF(AND(BI37446&lt;&gt;"",BM37446&lt;&gt;"",BE37446&lt;&gt;"",BF37446&lt;&gt;"",BG37446&lt;&gt;""),(1000*9.81*BI37446*0.001*BM37446)/(BE37446*BF37446*BG37446),"0")</f>
        <v>0</v>
      </c>
    </row>
    <row r="37447" spans="67:67">
      <c r="BO37447" s="87" t="str">
        <f t="shared" si="585"/>
        <v>0</v>
      </c>
    </row>
    <row r="37448" spans="67:67">
      <c r="BO37448" s="87" t="str">
        <f t="shared" si="585"/>
        <v>0</v>
      </c>
    </row>
    <row r="37449" spans="67:67">
      <c r="BO37449" s="87" t="str">
        <f t="shared" si="585"/>
        <v>0</v>
      </c>
    </row>
    <row r="37450" spans="67:67">
      <c r="BO37450" s="87" t="str">
        <f t="shared" si="585"/>
        <v>0</v>
      </c>
    </row>
    <row r="37451" spans="67:67">
      <c r="BO37451" s="87" t="str">
        <f t="shared" si="585"/>
        <v>0</v>
      </c>
    </row>
    <row r="37452" spans="67:67">
      <c r="BO37452" s="87" t="str">
        <f t="shared" si="585"/>
        <v>0</v>
      </c>
    </row>
    <row r="37453" spans="67:67">
      <c r="BO37453" s="87" t="str">
        <f t="shared" si="585"/>
        <v>0</v>
      </c>
    </row>
    <row r="37454" spans="67:67">
      <c r="BO37454" s="87" t="str">
        <f t="shared" si="585"/>
        <v>0</v>
      </c>
    </row>
    <row r="37455" spans="67:67">
      <c r="BO37455" s="87" t="str">
        <f t="shared" si="585"/>
        <v>0</v>
      </c>
    </row>
    <row r="37456" spans="67:67">
      <c r="BO37456" s="87" t="str">
        <f t="shared" si="585"/>
        <v>0</v>
      </c>
    </row>
    <row r="37457" spans="67:67">
      <c r="BO37457" s="87" t="str">
        <f t="shared" si="585"/>
        <v>0</v>
      </c>
    </row>
    <row r="37458" spans="67:67">
      <c r="BO37458" s="87" t="str">
        <f t="shared" si="585"/>
        <v>0</v>
      </c>
    </row>
    <row r="37459" spans="67:67">
      <c r="BO37459" s="87" t="str">
        <f t="shared" si="585"/>
        <v>0</v>
      </c>
    </row>
    <row r="37460" spans="67:67">
      <c r="BO37460" s="87" t="str">
        <f t="shared" si="585"/>
        <v>0</v>
      </c>
    </row>
    <row r="37461" spans="67:67">
      <c r="BO37461" s="87" t="str">
        <f t="shared" si="585"/>
        <v>0</v>
      </c>
    </row>
    <row r="37462" spans="67:67">
      <c r="BO37462" s="87" t="str">
        <f t="shared" si="585"/>
        <v>0</v>
      </c>
    </row>
    <row r="37463" spans="67:67">
      <c r="BO37463" s="87" t="str">
        <f t="shared" si="585"/>
        <v>0</v>
      </c>
    </row>
    <row r="37464" spans="67:67">
      <c r="BO37464" s="87" t="str">
        <f t="shared" si="585"/>
        <v>0</v>
      </c>
    </row>
    <row r="37465" spans="67:67">
      <c r="BO37465" s="87" t="str">
        <f t="shared" si="585"/>
        <v>0</v>
      </c>
    </row>
    <row r="37466" spans="67:67">
      <c r="BO37466" s="87" t="str">
        <f t="shared" si="585"/>
        <v>0</v>
      </c>
    </row>
    <row r="37467" spans="67:67">
      <c r="BO37467" s="87" t="str">
        <f t="shared" si="585"/>
        <v>0</v>
      </c>
    </row>
    <row r="37468" spans="67:67">
      <c r="BO37468" s="87" t="str">
        <f t="shared" si="585"/>
        <v>0</v>
      </c>
    </row>
    <row r="37469" spans="67:67">
      <c r="BO37469" s="87" t="str">
        <f t="shared" si="585"/>
        <v>0</v>
      </c>
    </row>
    <row r="37470" spans="67:67">
      <c r="BO37470" s="87" t="str">
        <f t="shared" si="585"/>
        <v>0</v>
      </c>
    </row>
    <row r="37471" spans="67:67">
      <c r="BO37471" s="87" t="str">
        <f t="shared" si="585"/>
        <v>0</v>
      </c>
    </row>
    <row r="37472" spans="67:67">
      <c r="BO37472" s="87" t="str">
        <f t="shared" si="585"/>
        <v>0</v>
      </c>
    </row>
    <row r="37473" spans="67:67">
      <c r="BO37473" s="87" t="str">
        <f t="shared" si="585"/>
        <v>0</v>
      </c>
    </row>
    <row r="37474" spans="67:67">
      <c r="BO37474" s="87" t="str">
        <f t="shared" si="585"/>
        <v>0</v>
      </c>
    </row>
    <row r="37475" spans="67:67">
      <c r="BO37475" s="87" t="str">
        <f t="shared" si="585"/>
        <v>0</v>
      </c>
    </row>
    <row r="37476" spans="67:67">
      <c r="BO37476" s="87" t="str">
        <f t="shared" si="585"/>
        <v>0</v>
      </c>
    </row>
    <row r="37477" spans="67:67">
      <c r="BO37477" s="87" t="str">
        <f t="shared" si="585"/>
        <v>0</v>
      </c>
    </row>
    <row r="37478" spans="67:67">
      <c r="BO37478" s="87" t="str">
        <f t="shared" si="585"/>
        <v>0</v>
      </c>
    </row>
    <row r="37479" spans="67:67">
      <c r="BO37479" s="87" t="str">
        <f t="shared" si="585"/>
        <v>0</v>
      </c>
    </row>
    <row r="37480" spans="67:67">
      <c r="BO37480" s="87" t="str">
        <f t="shared" si="585"/>
        <v>0</v>
      </c>
    </row>
    <row r="37481" spans="67:67">
      <c r="BO37481" s="87" t="str">
        <f t="shared" si="585"/>
        <v>0</v>
      </c>
    </row>
    <row r="37482" spans="67:67">
      <c r="BO37482" s="87" t="str">
        <f t="shared" si="585"/>
        <v>0</v>
      </c>
    </row>
    <row r="37483" spans="67:67">
      <c r="BO37483" s="87" t="str">
        <f t="shared" si="585"/>
        <v>0</v>
      </c>
    </row>
    <row r="37484" spans="67:67">
      <c r="BO37484" s="87" t="str">
        <f t="shared" si="585"/>
        <v>0</v>
      </c>
    </row>
    <row r="37485" spans="67:67">
      <c r="BO37485" s="87" t="str">
        <f t="shared" si="585"/>
        <v>0</v>
      </c>
    </row>
    <row r="37486" spans="67:67">
      <c r="BO37486" s="87" t="str">
        <f t="shared" si="585"/>
        <v>0</v>
      </c>
    </row>
    <row r="37487" spans="67:67">
      <c r="BO37487" s="87" t="str">
        <f t="shared" si="585"/>
        <v>0</v>
      </c>
    </row>
    <row r="37488" spans="67:67">
      <c r="BO37488" s="87" t="str">
        <f t="shared" si="585"/>
        <v>0</v>
      </c>
    </row>
    <row r="37489" spans="67:67">
      <c r="BO37489" s="87" t="str">
        <f t="shared" si="585"/>
        <v>0</v>
      </c>
    </row>
    <row r="37490" spans="67:67">
      <c r="BO37490" s="87" t="str">
        <f t="shared" si="585"/>
        <v>0</v>
      </c>
    </row>
    <row r="37491" spans="67:67">
      <c r="BO37491" s="87" t="str">
        <f t="shared" si="585"/>
        <v>0</v>
      </c>
    </row>
    <row r="37492" spans="67:67">
      <c r="BO37492" s="87" t="str">
        <f t="shared" si="585"/>
        <v>0</v>
      </c>
    </row>
    <row r="37493" spans="67:67">
      <c r="BO37493" s="87" t="str">
        <f t="shared" si="585"/>
        <v>0</v>
      </c>
    </row>
    <row r="37494" spans="67:67">
      <c r="BO37494" s="87" t="str">
        <f t="shared" si="585"/>
        <v>0</v>
      </c>
    </row>
    <row r="37495" spans="67:67">
      <c r="BO37495" s="87" t="str">
        <f t="shared" si="585"/>
        <v>0</v>
      </c>
    </row>
    <row r="37496" spans="67:67">
      <c r="BO37496" s="87" t="str">
        <f t="shared" si="585"/>
        <v>0</v>
      </c>
    </row>
    <row r="37497" spans="67:67">
      <c r="BO37497" s="87" t="str">
        <f t="shared" si="585"/>
        <v>0</v>
      </c>
    </row>
    <row r="37498" spans="67:67">
      <c r="BO37498" s="87" t="str">
        <f t="shared" si="585"/>
        <v>0</v>
      </c>
    </row>
    <row r="37499" spans="67:67">
      <c r="BO37499" s="87" t="str">
        <f t="shared" si="585"/>
        <v>0</v>
      </c>
    </row>
    <row r="37500" spans="67:67">
      <c r="BO37500" s="87" t="str">
        <f t="shared" si="585"/>
        <v>0</v>
      </c>
    </row>
    <row r="37501" spans="67:67">
      <c r="BO37501" s="87" t="str">
        <f t="shared" si="585"/>
        <v>0</v>
      </c>
    </row>
    <row r="37502" spans="67:67">
      <c r="BO37502" s="87" t="str">
        <f t="shared" si="585"/>
        <v>0</v>
      </c>
    </row>
    <row r="37503" spans="67:67">
      <c r="BO37503" s="87" t="str">
        <f t="shared" si="585"/>
        <v>0</v>
      </c>
    </row>
    <row r="37504" spans="67:67">
      <c r="BO37504" s="87" t="str">
        <f t="shared" si="585"/>
        <v>0</v>
      </c>
    </row>
    <row r="37505" spans="67:67">
      <c r="BO37505" s="87" t="str">
        <f t="shared" si="585"/>
        <v>0</v>
      </c>
    </row>
    <row r="37506" spans="67:67">
      <c r="BO37506" s="87" t="str">
        <f t="shared" si="585"/>
        <v>0</v>
      </c>
    </row>
    <row r="37507" spans="67:67">
      <c r="BO37507" s="87" t="str">
        <f t="shared" si="585"/>
        <v>0</v>
      </c>
    </row>
    <row r="37508" spans="67:67">
      <c r="BO37508" s="87" t="str">
        <f t="shared" si="585"/>
        <v>0</v>
      </c>
    </row>
    <row r="37509" spans="67:67">
      <c r="BO37509" s="87" t="str">
        <f t="shared" si="585"/>
        <v>0</v>
      </c>
    </row>
    <row r="37510" spans="67:67">
      <c r="BO37510" s="87" t="str">
        <f t="shared" ref="BO37510:BO37573" si="586">IF(AND(BI37510&lt;&gt;"",BM37510&lt;&gt;"",BE37510&lt;&gt;"",BF37510&lt;&gt;"",BG37510&lt;&gt;""),(1000*9.81*BI37510*0.001*BM37510)/(BE37510*BF37510*BG37510),"0")</f>
        <v>0</v>
      </c>
    </row>
    <row r="37511" spans="67:67">
      <c r="BO37511" s="87" t="str">
        <f t="shared" si="586"/>
        <v>0</v>
      </c>
    </row>
    <row r="37512" spans="67:67">
      <c r="BO37512" s="87" t="str">
        <f t="shared" si="586"/>
        <v>0</v>
      </c>
    </row>
    <row r="37513" spans="67:67">
      <c r="BO37513" s="87" t="str">
        <f t="shared" si="586"/>
        <v>0</v>
      </c>
    </row>
    <row r="37514" spans="67:67">
      <c r="BO37514" s="87" t="str">
        <f t="shared" si="586"/>
        <v>0</v>
      </c>
    </row>
    <row r="37515" spans="67:67">
      <c r="BO37515" s="87" t="str">
        <f t="shared" si="586"/>
        <v>0</v>
      </c>
    </row>
    <row r="37516" spans="67:67">
      <c r="BO37516" s="87" t="str">
        <f t="shared" si="586"/>
        <v>0</v>
      </c>
    </row>
    <row r="37517" spans="67:67">
      <c r="BO37517" s="87" t="str">
        <f t="shared" si="586"/>
        <v>0</v>
      </c>
    </row>
    <row r="37518" spans="67:67">
      <c r="BO37518" s="87" t="str">
        <f t="shared" si="586"/>
        <v>0</v>
      </c>
    </row>
    <row r="37519" spans="67:67">
      <c r="BO37519" s="87" t="str">
        <f t="shared" si="586"/>
        <v>0</v>
      </c>
    </row>
    <row r="37520" spans="67:67">
      <c r="BO37520" s="87" t="str">
        <f t="shared" si="586"/>
        <v>0</v>
      </c>
    </row>
    <row r="37521" spans="67:67">
      <c r="BO37521" s="87" t="str">
        <f t="shared" si="586"/>
        <v>0</v>
      </c>
    </row>
    <row r="37522" spans="67:67">
      <c r="BO37522" s="87" t="str">
        <f t="shared" si="586"/>
        <v>0</v>
      </c>
    </row>
    <row r="37523" spans="67:67">
      <c r="BO37523" s="87" t="str">
        <f t="shared" si="586"/>
        <v>0</v>
      </c>
    </row>
    <row r="37524" spans="67:67">
      <c r="BO37524" s="87" t="str">
        <f t="shared" si="586"/>
        <v>0</v>
      </c>
    </row>
    <row r="37525" spans="67:67">
      <c r="BO37525" s="87" t="str">
        <f t="shared" si="586"/>
        <v>0</v>
      </c>
    </row>
    <row r="37526" spans="67:67">
      <c r="BO37526" s="87" t="str">
        <f t="shared" si="586"/>
        <v>0</v>
      </c>
    </row>
    <row r="37527" spans="67:67">
      <c r="BO37527" s="87" t="str">
        <f t="shared" si="586"/>
        <v>0</v>
      </c>
    </row>
    <row r="37528" spans="67:67">
      <c r="BO37528" s="87" t="str">
        <f t="shared" si="586"/>
        <v>0</v>
      </c>
    </row>
    <row r="37529" spans="67:67">
      <c r="BO37529" s="87" t="str">
        <f t="shared" si="586"/>
        <v>0</v>
      </c>
    </row>
    <row r="37530" spans="67:67">
      <c r="BO37530" s="87" t="str">
        <f t="shared" si="586"/>
        <v>0</v>
      </c>
    </row>
    <row r="37531" spans="67:67">
      <c r="BO37531" s="87" t="str">
        <f t="shared" si="586"/>
        <v>0</v>
      </c>
    </row>
    <row r="37532" spans="67:67">
      <c r="BO37532" s="87" t="str">
        <f t="shared" si="586"/>
        <v>0</v>
      </c>
    </row>
    <row r="37533" spans="67:67">
      <c r="BO37533" s="87" t="str">
        <f t="shared" si="586"/>
        <v>0</v>
      </c>
    </row>
    <row r="37534" spans="67:67">
      <c r="BO37534" s="87" t="str">
        <f t="shared" si="586"/>
        <v>0</v>
      </c>
    </row>
    <row r="37535" spans="67:67">
      <c r="BO37535" s="87" t="str">
        <f t="shared" si="586"/>
        <v>0</v>
      </c>
    </row>
    <row r="37536" spans="67:67">
      <c r="BO37536" s="87" t="str">
        <f t="shared" si="586"/>
        <v>0</v>
      </c>
    </row>
    <row r="37537" spans="67:67">
      <c r="BO37537" s="87" t="str">
        <f t="shared" si="586"/>
        <v>0</v>
      </c>
    </row>
    <row r="37538" spans="67:67">
      <c r="BO37538" s="87" t="str">
        <f t="shared" si="586"/>
        <v>0</v>
      </c>
    </row>
    <row r="37539" spans="67:67">
      <c r="BO37539" s="87" t="str">
        <f t="shared" si="586"/>
        <v>0</v>
      </c>
    </row>
    <row r="37540" spans="67:67">
      <c r="BO37540" s="87" t="str">
        <f t="shared" si="586"/>
        <v>0</v>
      </c>
    </row>
    <row r="37541" spans="67:67">
      <c r="BO37541" s="87" t="str">
        <f t="shared" si="586"/>
        <v>0</v>
      </c>
    </row>
    <row r="37542" spans="67:67">
      <c r="BO37542" s="87" t="str">
        <f t="shared" si="586"/>
        <v>0</v>
      </c>
    </row>
    <row r="37543" spans="67:67">
      <c r="BO37543" s="87" t="str">
        <f t="shared" si="586"/>
        <v>0</v>
      </c>
    </row>
    <row r="37544" spans="67:67">
      <c r="BO37544" s="87" t="str">
        <f t="shared" si="586"/>
        <v>0</v>
      </c>
    </row>
    <row r="37545" spans="67:67">
      <c r="BO37545" s="87" t="str">
        <f t="shared" si="586"/>
        <v>0</v>
      </c>
    </row>
    <row r="37546" spans="67:67">
      <c r="BO37546" s="87" t="str">
        <f t="shared" si="586"/>
        <v>0</v>
      </c>
    </row>
    <row r="37547" spans="67:67">
      <c r="BO37547" s="87" t="str">
        <f t="shared" si="586"/>
        <v>0</v>
      </c>
    </row>
    <row r="37548" spans="67:67">
      <c r="BO37548" s="87" t="str">
        <f t="shared" si="586"/>
        <v>0</v>
      </c>
    </row>
    <row r="37549" spans="67:67">
      <c r="BO37549" s="87" t="str">
        <f t="shared" si="586"/>
        <v>0</v>
      </c>
    </row>
    <row r="37550" spans="67:67">
      <c r="BO37550" s="87" t="str">
        <f t="shared" si="586"/>
        <v>0</v>
      </c>
    </row>
    <row r="37551" spans="67:67">
      <c r="BO37551" s="87" t="str">
        <f t="shared" si="586"/>
        <v>0</v>
      </c>
    </row>
    <row r="37552" spans="67:67">
      <c r="BO37552" s="87" t="str">
        <f t="shared" si="586"/>
        <v>0</v>
      </c>
    </row>
    <row r="37553" spans="67:67">
      <c r="BO37553" s="87" t="str">
        <f t="shared" si="586"/>
        <v>0</v>
      </c>
    </row>
    <row r="37554" spans="67:67">
      <c r="BO37554" s="87" t="str">
        <f t="shared" si="586"/>
        <v>0</v>
      </c>
    </row>
    <row r="37555" spans="67:67">
      <c r="BO37555" s="87" t="str">
        <f t="shared" si="586"/>
        <v>0</v>
      </c>
    </row>
    <row r="37556" spans="67:67">
      <c r="BO37556" s="87" t="str">
        <f t="shared" si="586"/>
        <v>0</v>
      </c>
    </row>
    <row r="37557" spans="67:67">
      <c r="BO37557" s="87" t="str">
        <f t="shared" si="586"/>
        <v>0</v>
      </c>
    </row>
    <row r="37558" spans="67:67">
      <c r="BO37558" s="87" t="str">
        <f t="shared" si="586"/>
        <v>0</v>
      </c>
    </row>
    <row r="37559" spans="67:67">
      <c r="BO37559" s="87" t="str">
        <f t="shared" si="586"/>
        <v>0</v>
      </c>
    </row>
    <row r="37560" spans="67:67">
      <c r="BO37560" s="87" t="str">
        <f t="shared" si="586"/>
        <v>0</v>
      </c>
    </row>
    <row r="37561" spans="67:67">
      <c r="BO37561" s="87" t="str">
        <f t="shared" si="586"/>
        <v>0</v>
      </c>
    </row>
    <row r="37562" spans="67:67">
      <c r="BO37562" s="87" t="str">
        <f t="shared" si="586"/>
        <v>0</v>
      </c>
    </row>
    <row r="37563" spans="67:67">
      <c r="BO37563" s="87" t="str">
        <f t="shared" si="586"/>
        <v>0</v>
      </c>
    </row>
    <row r="37564" spans="67:67">
      <c r="BO37564" s="87" t="str">
        <f t="shared" si="586"/>
        <v>0</v>
      </c>
    </row>
    <row r="37565" spans="67:67">
      <c r="BO37565" s="87" t="str">
        <f t="shared" si="586"/>
        <v>0</v>
      </c>
    </row>
    <row r="37566" spans="67:67">
      <c r="BO37566" s="87" t="str">
        <f t="shared" si="586"/>
        <v>0</v>
      </c>
    </row>
    <row r="37567" spans="67:67">
      <c r="BO37567" s="87" t="str">
        <f t="shared" si="586"/>
        <v>0</v>
      </c>
    </row>
    <row r="37568" spans="67:67">
      <c r="BO37568" s="87" t="str">
        <f t="shared" si="586"/>
        <v>0</v>
      </c>
    </row>
    <row r="37569" spans="67:67">
      <c r="BO37569" s="87" t="str">
        <f t="shared" si="586"/>
        <v>0</v>
      </c>
    </row>
    <row r="37570" spans="67:67">
      <c r="BO37570" s="87" t="str">
        <f t="shared" si="586"/>
        <v>0</v>
      </c>
    </row>
    <row r="37571" spans="67:67">
      <c r="BO37571" s="87" t="str">
        <f t="shared" si="586"/>
        <v>0</v>
      </c>
    </row>
    <row r="37572" spans="67:67">
      <c r="BO37572" s="87" t="str">
        <f t="shared" si="586"/>
        <v>0</v>
      </c>
    </row>
    <row r="37573" spans="67:67">
      <c r="BO37573" s="87" t="str">
        <f t="shared" si="586"/>
        <v>0</v>
      </c>
    </row>
    <row r="37574" spans="67:67">
      <c r="BO37574" s="87" t="str">
        <f t="shared" ref="BO37574:BO37637" si="587">IF(AND(BI37574&lt;&gt;"",BM37574&lt;&gt;"",BE37574&lt;&gt;"",BF37574&lt;&gt;"",BG37574&lt;&gt;""),(1000*9.81*BI37574*0.001*BM37574)/(BE37574*BF37574*BG37574),"0")</f>
        <v>0</v>
      </c>
    </row>
    <row r="37575" spans="67:67">
      <c r="BO37575" s="87" t="str">
        <f t="shared" si="587"/>
        <v>0</v>
      </c>
    </row>
    <row r="37576" spans="67:67">
      <c r="BO37576" s="87" t="str">
        <f t="shared" si="587"/>
        <v>0</v>
      </c>
    </row>
    <row r="37577" spans="67:67">
      <c r="BO37577" s="87" t="str">
        <f t="shared" si="587"/>
        <v>0</v>
      </c>
    </row>
    <row r="37578" spans="67:67">
      <c r="BO37578" s="87" t="str">
        <f t="shared" si="587"/>
        <v>0</v>
      </c>
    </row>
    <row r="37579" spans="67:67">
      <c r="BO37579" s="87" t="str">
        <f t="shared" si="587"/>
        <v>0</v>
      </c>
    </row>
    <row r="37580" spans="67:67">
      <c r="BO37580" s="87" t="str">
        <f t="shared" si="587"/>
        <v>0</v>
      </c>
    </row>
    <row r="37581" spans="67:67">
      <c r="BO37581" s="87" t="str">
        <f t="shared" si="587"/>
        <v>0</v>
      </c>
    </row>
    <row r="37582" spans="67:67">
      <c r="BO37582" s="87" t="str">
        <f t="shared" si="587"/>
        <v>0</v>
      </c>
    </row>
    <row r="37583" spans="67:67">
      <c r="BO37583" s="87" t="str">
        <f t="shared" si="587"/>
        <v>0</v>
      </c>
    </row>
    <row r="37584" spans="67:67">
      <c r="BO37584" s="87" t="str">
        <f t="shared" si="587"/>
        <v>0</v>
      </c>
    </row>
    <row r="37585" spans="67:67">
      <c r="BO37585" s="87" t="str">
        <f t="shared" si="587"/>
        <v>0</v>
      </c>
    </row>
    <row r="37586" spans="67:67">
      <c r="BO37586" s="87" t="str">
        <f t="shared" si="587"/>
        <v>0</v>
      </c>
    </row>
    <row r="37587" spans="67:67">
      <c r="BO37587" s="87" t="str">
        <f t="shared" si="587"/>
        <v>0</v>
      </c>
    </row>
    <row r="37588" spans="67:67">
      <c r="BO37588" s="87" t="str">
        <f t="shared" si="587"/>
        <v>0</v>
      </c>
    </row>
    <row r="37589" spans="67:67">
      <c r="BO37589" s="87" t="str">
        <f t="shared" si="587"/>
        <v>0</v>
      </c>
    </row>
    <row r="37590" spans="67:67">
      <c r="BO37590" s="87" t="str">
        <f t="shared" si="587"/>
        <v>0</v>
      </c>
    </row>
    <row r="37591" spans="67:67">
      <c r="BO37591" s="87" t="str">
        <f t="shared" si="587"/>
        <v>0</v>
      </c>
    </row>
    <row r="37592" spans="67:67">
      <c r="BO37592" s="87" t="str">
        <f t="shared" si="587"/>
        <v>0</v>
      </c>
    </row>
    <row r="37593" spans="67:67">
      <c r="BO37593" s="87" t="str">
        <f t="shared" si="587"/>
        <v>0</v>
      </c>
    </row>
    <row r="37594" spans="67:67">
      <c r="BO37594" s="87" t="str">
        <f t="shared" si="587"/>
        <v>0</v>
      </c>
    </row>
    <row r="37595" spans="67:67">
      <c r="BO37595" s="87" t="str">
        <f t="shared" si="587"/>
        <v>0</v>
      </c>
    </row>
    <row r="37596" spans="67:67">
      <c r="BO37596" s="87" t="str">
        <f t="shared" si="587"/>
        <v>0</v>
      </c>
    </row>
    <row r="37597" spans="67:67">
      <c r="BO37597" s="87" t="str">
        <f t="shared" si="587"/>
        <v>0</v>
      </c>
    </row>
    <row r="37598" spans="67:67">
      <c r="BO37598" s="87" t="str">
        <f t="shared" si="587"/>
        <v>0</v>
      </c>
    </row>
    <row r="37599" spans="67:67">
      <c r="BO37599" s="87" t="str">
        <f t="shared" si="587"/>
        <v>0</v>
      </c>
    </row>
    <row r="37600" spans="67:67">
      <c r="BO37600" s="87" t="str">
        <f t="shared" si="587"/>
        <v>0</v>
      </c>
    </row>
    <row r="37601" spans="67:67">
      <c r="BO37601" s="87" t="str">
        <f t="shared" si="587"/>
        <v>0</v>
      </c>
    </row>
    <row r="37602" spans="67:67">
      <c r="BO37602" s="87" t="str">
        <f t="shared" si="587"/>
        <v>0</v>
      </c>
    </row>
    <row r="37603" spans="67:67">
      <c r="BO37603" s="87" t="str">
        <f t="shared" si="587"/>
        <v>0</v>
      </c>
    </row>
    <row r="37604" spans="67:67">
      <c r="BO37604" s="87" t="str">
        <f t="shared" si="587"/>
        <v>0</v>
      </c>
    </row>
    <row r="37605" spans="67:67">
      <c r="BO37605" s="87" t="str">
        <f t="shared" si="587"/>
        <v>0</v>
      </c>
    </row>
    <row r="37606" spans="67:67">
      <c r="BO37606" s="87" t="str">
        <f t="shared" si="587"/>
        <v>0</v>
      </c>
    </row>
    <row r="37607" spans="67:67">
      <c r="BO37607" s="87" t="str">
        <f t="shared" si="587"/>
        <v>0</v>
      </c>
    </row>
    <row r="37608" spans="67:67">
      <c r="BO37608" s="87" t="str">
        <f t="shared" si="587"/>
        <v>0</v>
      </c>
    </row>
    <row r="37609" spans="67:67">
      <c r="BO37609" s="87" t="str">
        <f t="shared" si="587"/>
        <v>0</v>
      </c>
    </row>
    <row r="37610" spans="67:67">
      <c r="BO37610" s="87" t="str">
        <f t="shared" si="587"/>
        <v>0</v>
      </c>
    </row>
    <row r="37611" spans="67:67">
      <c r="BO37611" s="87" t="str">
        <f t="shared" si="587"/>
        <v>0</v>
      </c>
    </row>
    <row r="37612" spans="67:67">
      <c r="BO37612" s="87" t="str">
        <f t="shared" si="587"/>
        <v>0</v>
      </c>
    </row>
    <row r="37613" spans="67:67">
      <c r="BO37613" s="87" t="str">
        <f t="shared" si="587"/>
        <v>0</v>
      </c>
    </row>
    <row r="37614" spans="67:67">
      <c r="BO37614" s="87" t="str">
        <f t="shared" si="587"/>
        <v>0</v>
      </c>
    </row>
    <row r="37615" spans="67:67">
      <c r="BO37615" s="87" t="str">
        <f t="shared" si="587"/>
        <v>0</v>
      </c>
    </row>
    <row r="37616" spans="67:67">
      <c r="BO37616" s="87" t="str">
        <f t="shared" si="587"/>
        <v>0</v>
      </c>
    </row>
    <row r="37617" spans="67:67">
      <c r="BO37617" s="87" t="str">
        <f t="shared" si="587"/>
        <v>0</v>
      </c>
    </row>
    <row r="37618" spans="67:67">
      <c r="BO37618" s="87" t="str">
        <f t="shared" si="587"/>
        <v>0</v>
      </c>
    </row>
    <row r="37619" spans="67:67">
      <c r="BO37619" s="87" t="str">
        <f t="shared" si="587"/>
        <v>0</v>
      </c>
    </row>
    <row r="37620" spans="67:67">
      <c r="BO37620" s="87" t="str">
        <f t="shared" si="587"/>
        <v>0</v>
      </c>
    </row>
    <row r="37621" spans="67:67">
      <c r="BO37621" s="87" t="str">
        <f t="shared" si="587"/>
        <v>0</v>
      </c>
    </row>
    <row r="37622" spans="67:67">
      <c r="BO37622" s="87" t="str">
        <f t="shared" si="587"/>
        <v>0</v>
      </c>
    </row>
    <row r="37623" spans="67:67">
      <c r="BO37623" s="87" t="str">
        <f t="shared" si="587"/>
        <v>0</v>
      </c>
    </row>
    <row r="37624" spans="67:67">
      <c r="BO37624" s="87" t="str">
        <f t="shared" si="587"/>
        <v>0</v>
      </c>
    </row>
    <row r="37625" spans="67:67">
      <c r="BO37625" s="87" t="str">
        <f t="shared" si="587"/>
        <v>0</v>
      </c>
    </row>
    <row r="37626" spans="67:67">
      <c r="BO37626" s="87" t="str">
        <f t="shared" si="587"/>
        <v>0</v>
      </c>
    </row>
    <row r="37627" spans="67:67">
      <c r="BO37627" s="87" t="str">
        <f t="shared" si="587"/>
        <v>0</v>
      </c>
    </row>
    <row r="37628" spans="67:67">
      <c r="BO37628" s="87" t="str">
        <f t="shared" si="587"/>
        <v>0</v>
      </c>
    </row>
    <row r="37629" spans="67:67">
      <c r="BO37629" s="87" t="str">
        <f t="shared" si="587"/>
        <v>0</v>
      </c>
    </row>
    <row r="37630" spans="67:67">
      <c r="BO37630" s="87" t="str">
        <f t="shared" si="587"/>
        <v>0</v>
      </c>
    </row>
    <row r="37631" spans="67:67">
      <c r="BO37631" s="87" t="str">
        <f t="shared" si="587"/>
        <v>0</v>
      </c>
    </row>
    <row r="37632" spans="67:67">
      <c r="BO37632" s="87" t="str">
        <f t="shared" si="587"/>
        <v>0</v>
      </c>
    </row>
    <row r="37633" spans="67:67">
      <c r="BO37633" s="87" t="str">
        <f t="shared" si="587"/>
        <v>0</v>
      </c>
    </row>
    <row r="37634" spans="67:67">
      <c r="BO37634" s="87" t="str">
        <f t="shared" si="587"/>
        <v>0</v>
      </c>
    </row>
    <row r="37635" spans="67:67">
      <c r="BO37635" s="87" t="str">
        <f t="shared" si="587"/>
        <v>0</v>
      </c>
    </row>
    <row r="37636" spans="67:67">
      <c r="BO37636" s="87" t="str">
        <f t="shared" si="587"/>
        <v>0</v>
      </c>
    </row>
    <row r="37637" spans="67:67">
      <c r="BO37637" s="87" t="str">
        <f t="shared" si="587"/>
        <v>0</v>
      </c>
    </row>
    <row r="37638" spans="67:67">
      <c r="BO37638" s="87" t="str">
        <f t="shared" ref="BO37638:BO37701" si="588">IF(AND(BI37638&lt;&gt;"",BM37638&lt;&gt;"",BE37638&lt;&gt;"",BF37638&lt;&gt;"",BG37638&lt;&gt;""),(1000*9.81*BI37638*0.001*BM37638)/(BE37638*BF37638*BG37638),"0")</f>
        <v>0</v>
      </c>
    </row>
    <row r="37639" spans="67:67">
      <c r="BO37639" s="87" t="str">
        <f t="shared" si="588"/>
        <v>0</v>
      </c>
    </row>
    <row r="37640" spans="67:67">
      <c r="BO37640" s="87" t="str">
        <f t="shared" si="588"/>
        <v>0</v>
      </c>
    </row>
    <row r="37641" spans="67:67">
      <c r="BO37641" s="87" t="str">
        <f t="shared" si="588"/>
        <v>0</v>
      </c>
    </row>
    <row r="37642" spans="67:67">
      <c r="BO37642" s="87" t="str">
        <f t="shared" si="588"/>
        <v>0</v>
      </c>
    </row>
    <row r="37643" spans="67:67">
      <c r="BO37643" s="87" t="str">
        <f t="shared" si="588"/>
        <v>0</v>
      </c>
    </row>
    <row r="37644" spans="67:67">
      <c r="BO37644" s="87" t="str">
        <f t="shared" si="588"/>
        <v>0</v>
      </c>
    </row>
    <row r="37645" spans="67:67">
      <c r="BO37645" s="87" t="str">
        <f t="shared" si="588"/>
        <v>0</v>
      </c>
    </row>
    <row r="37646" spans="67:67">
      <c r="BO37646" s="87" t="str">
        <f t="shared" si="588"/>
        <v>0</v>
      </c>
    </row>
    <row r="37647" spans="67:67">
      <c r="BO37647" s="87" t="str">
        <f t="shared" si="588"/>
        <v>0</v>
      </c>
    </row>
    <row r="37648" spans="67:67">
      <c r="BO37648" s="87" t="str">
        <f t="shared" si="588"/>
        <v>0</v>
      </c>
    </row>
    <row r="37649" spans="67:67">
      <c r="BO37649" s="87" t="str">
        <f t="shared" si="588"/>
        <v>0</v>
      </c>
    </row>
    <row r="37650" spans="67:67">
      <c r="BO37650" s="87" t="str">
        <f t="shared" si="588"/>
        <v>0</v>
      </c>
    </row>
    <row r="37651" spans="67:67">
      <c r="BO37651" s="87" t="str">
        <f t="shared" si="588"/>
        <v>0</v>
      </c>
    </row>
    <row r="37652" spans="67:67">
      <c r="BO37652" s="87" t="str">
        <f t="shared" si="588"/>
        <v>0</v>
      </c>
    </row>
    <row r="37653" spans="67:67">
      <c r="BO37653" s="87" t="str">
        <f t="shared" si="588"/>
        <v>0</v>
      </c>
    </row>
    <row r="37654" spans="67:67">
      <c r="BO37654" s="87" t="str">
        <f t="shared" si="588"/>
        <v>0</v>
      </c>
    </row>
    <row r="37655" spans="67:67">
      <c r="BO37655" s="87" t="str">
        <f t="shared" si="588"/>
        <v>0</v>
      </c>
    </row>
    <row r="37656" spans="67:67">
      <c r="BO37656" s="87" t="str">
        <f t="shared" si="588"/>
        <v>0</v>
      </c>
    </row>
    <row r="37657" spans="67:67">
      <c r="BO37657" s="87" t="str">
        <f t="shared" si="588"/>
        <v>0</v>
      </c>
    </row>
    <row r="37658" spans="67:67">
      <c r="BO37658" s="87" t="str">
        <f t="shared" si="588"/>
        <v>0</v>
      </c>
    </row>
    <row r="37659" spans="67:67">
      <c r="BO37659" s="87" t="str">
        <f t="shared" si="588"/>
        <v>0</v>
      </c>
    </row>
    <row r="37660" spans="67:67">
      <c r="BO37660" s="87" t="str">
        <f t="shared" si="588"/>
        <v>0</v>
      </c>
    </row>
    <row r="37661" spans="67:67">
      <c r="BO37661" s="87" t="str">
        <f t="shared" si="588"/>
        <v>0</v>
      </c>
    </row>
    <row r="37662" spans="67:67">
      <c r="BO37662" s="87" t="str">
        <f t="shared" si="588"/>
        <v>0</v>
      </c>
    </row>
    <row r="37663" spans="67:67">
      <c r="BO37663" s="87" t="str">
        <f t="shared" si="588"/>
        <v>0</v>
      </c>
    </row>
    <row r="37664" spans="67:67">
      <c r="BO37664" s="87" t="str">
        <f t="shared" si="588"/>
        <v>0</v>
      </c>
    </row>
    <row r="37665" spans="67:67">
      <c r="BO37665" s="87" t="str">
        <f t="shared" si="588"/>
        <v>0</v>
      </c>
    </row>
    <row r="37666" spans="67:67">
      <c r="BO37666" s="87" t="str">
        <f t="shared" si="588"/>
        <v>0</v>
      </c>
    </row>
    <row r="37667" spans="67:67">
      <c r="BO37667" s="87" t="str">
        <f t="shared" si="588"/>
        <v>0</v>
      </c>
    </row>
    <row r="37668" spans="67:67">
      <c r="BO37668" s="87" t="str">
        <f t="shared" si="588"/>
        <v>0</v>
      </c>
    </row>
    <row r="37669" spans="67:67">
      <c r="BO37669" s="87" t="str">
        <f t="shared" si="588"/>
        <v>0</v>
      </c>
    </row>
    <row r="37670" spans="67:67">
      <c r="BO37670" s="87" t="str">
        <f t="shared" si="588"/>
        <v>0</v>
      </c>
    </row>
    <row r="37671" spans="67:67">
      <c r="BO37671" s="87" t="str">
        <f t="shared" si="588"/>
        <v>0</v>
      </c>
    </row>
    <row r="37672" spans="67:67">
      <c r="BO37672" s="87" t="str">
        <f t="shared" si="588"/>
        <v>0</v>
      </c>
    </row>
    <row r="37673" spans="67:67">
      <c r="BO37673" s="87" t="str">
        <f t="shared" si="588"/>
        <v>0</v>
      </c>
    </row>
    <row r="37674" spans="67:67">
      <c r="BO37674" s="87" t="str">
        <f t="shared" si="588"/>
        <v>0</v>
      </c>
    </row>
    <row r="37675" spans="67:67">
      <c r="BO37675" s="87" t="str">
        <f t="shared" si="588"/>
        <v>0</v>
      </c>
    </row>
    <row r="37676" spans="67:67">
      <c r="BO37676" s="87" t="str">
        <f t="shared" si="588"/>
        <v>0</v>
      </c>
    </row>
    <row r="37677" spans="67:67">
      <c r="BO37677" s="87" t="str">
        <f t="shared" si="588"/>
        <v>0</v>
      </c>
    </row>
    <row r="37678" spans="67:67">
      <c r="BO37678" s="87" t="str">
        <f t="shared" si="588"/>
        <v>0</v>
      </c>
    </row>
    <row r="37679" spans="67:67">
      <c r="BO37679" s="87" t="str">
        <f t="shared" si="588"/>
        <v>0</v>
      </c>
    </row>
    <row r="37680" spans="67:67">
      <c r="BO37680" s="87" t="str">
        <f t="shared" si="588"/>
        <v>0</v>
      </c>
    </row>
    <row r="37681" spans="67:67">
      <c r="BO37681" s="87" t="str">
        <f t="shared" si="588"/>
        <v>0</v>
      </c>
    </row>
    <row r="37682" spans="67:67">
      <c r="BO37682" s="87" t="str">
        <f t="shared" si="588"/>
        <v>0</v>
      </c>
    </row>
    <row r="37683" spans="67:67">
      <c r="BO37683" s="87" t="str">
        <f t="shared" si="588"/>
        <v>0</v>
      </c>
    </row>
    <row r="37684" spans="67:67">
      <c r="BO37684" s="87" t="str">
        <f t="shared" si="588"/>
        <v>0</v>
      </c>
    </row>
    <row r="37685" spans="67:67">
      <c r="BO37685" s="87" t="str">
        <f t="shared" si="588"/>
        <v>0</v>
      </c>
    </row>
    <row r="37686" spans="67:67">
      <c r="BO37686" s="87" t="str">
        <f t="shared" si="588"/>
        <v>0</v>
      </c>
    </row>
    <row r="37687" spans="67:67">
      <c r="BO37687" s="87" t="str">
        <f t="shared" si="588"/>
        <v>0</v>
      </c>
    </row>
    <row r="37688" spans="67:67">
      <c r="BO37688" s="87" t="str">
        <f t="shared" si="588"/>
        <v>0</v>
      </c>
    </row>
    <row r="37689" spans="67:67">
      <c r="BO37689" s="87" t="str">
        <f t="shared" si="588"/>
        <v>0</v>
      </c>
    </row>
    <row r="37690" spans="67:67">
      <c r="BO37690" s="87" t="str">
        <f t="shared" si="588"/>
        <v>0</v>
      </c>
    </row>
    <row r="37691" spans="67:67">
      <c r="BO37691" s="87" t="str">
        <f t="shared" si="588"/>
        <v>0</v>
      </c>
    </row>
    <row r="37692" spans="67:67">
      <c r="BO37692" s="87" t="str">
        <f t="shared" si="588"/>
        <v>0</v>
      </c>
    </row>
    <row r="37693" spans="67:67">
      <c r="BO37693" s="87" t="str">
        <f t="shared" si="588"/>
        <v>0</v>
      </c>
    </row>
    <row r="37694" spans="67:67">
      <c r="BO37694" s="87" t="str">
        <f t="shared" si="588"/>
        <v>0</v>
      </c>
    </row>
    <row r="37695" spans="67:67">
      <c r="BO37695" s="87" t="str">
        <f t="shared" si="588"/>
        <v>0</v>
      </c>
    </row>
    <row r="37696" spans="67:67">
      <c r="BO37696" s="87" t="str">
        <f t="shared" si="588"/>
        <v>0</v>
      </c>
    </row>
    <row r="37697" spans="67:67">
      <c r="BO37697" s="87" t="str">
        <f t="shared" si="588"/>
        <v>0</v>
      </c>
    </row>
    <row r="37698" spans="67:67">
      <c r="BO37698" s="87" t="str">
        <f t="shared" si="588"/>
        <v>0</v>
      </c>
    </row>
    <row r="37699" spans="67:67">
      <c r="BO37699" s="87" t="str">
        <f t="shared" si="588"/>
        <v>0</v>
      </c>
    </row>
    <row r="37700" spans="67:67">
      <c r="BO37700" s="87" t="str">
        <f t="shared" si="588"/>
        <v>0</v>
      </c>
    </row>
    <row r="37701" spans="67:67">
      <c r="BO37701" s="87" t="str">
        <f t="shared" si="588"/>
        <v>0</v>
      </c>
    </row>
    <row r="37702" spans="67:67">
      <c r="BO37702" s="87" t="str">
        <f t="shared" ref="BO37702:BO37765" si="589">IF(AND(BI37702&lt;&gt;"",BM37702&lt;&gt;"",BE37702&lt;&gt;"",BF37702&lt;&gt;"",BG37702&lt;&gt;""),(1000*9.81*BI37702*0.001*BM37702)/(BE37702*BF37702*BG37702),"0")</f>
        <v>0</v>
      </c>
    </row>
    <row r="37703" spans="67:67">
      <c r="BO37703" s="87" t="str">
        <f t="shared" si="589"/>
        <v>0</v>
      </c>
    </row>
    <row r="37704" spans="67:67">
      <c r="BO37704" s="87" t="str">
        <f t="shared" si="589"/>
        <v>0</v>
      </c>
    </row>
    <row r="37705" spans="67:67">
      <c r="BO37705" s="87" t="str">
        <f t="shared" si="589"/>
        <v>0</v>
      </c>
    </row>
    <row r="37706" spans="67:67">
      <c r="BO37706" s="87" t="str">
        <f t="shared" si="589"/>
        <v>0</v>
      </c>
    </row>
    <row r="37707" spans="67:67">
      <c r="BO37707" s="87" t="str">
        <f t="shared" si="589"/>
        <v>0</v>
      </c>
    </row>
    <row r="37708" spans="67:67">
      <c r="BO37708" s="87" t="str">
        <f t="shared" si="589"/>
        <v>0</v>
      </c>
    </row>
    <row r="37709" spans="67:67">
      <c r="BO37709" s="87" t="str">
        <f t="shared" si="589"/>
        <v>0</v>
      </c>
    </row>
    <row r="37710" spans="67:67">
      <c r="BO37710" s="87" t="str">
        <f t="shared" si="589"/>
        <v>0</v>
      </c>
    </row>
    <row r="37711" spans="67:67">
      <c r="BO37711" s="87" t="str">
        <f t="shared" si="589"/>
        <v>0</v>
      </c>
    </row>
    <row r="37712" spans="67:67">
      <c r="BO37712" s="87" t="str">
        <f t="shared" si="589"/>
        <v>0</v>
      </c>
    </row>
    <row r="37713" spans="67:67">
      <c r="BO37713" s="87" t="str">
        <f t="shared" si="589"/>
        <v>0</v>
      </c>
    </row>
    <row r="37714" spans="67:67">
      <c r="BO37714" s="87" t="str">
        <f t="shared" si="589"/>
        <v>0</v>
      </c>
    </row>
    <row r="37715" spans="67:67">
      <c r="BO37715" s="87" t="str">
        <f t="shared" si="589"/>
        <v>0</v>
      </c>
    </row>
    <row r="37716" spans="67:67">
      <c r="BO37716" s="87" t="str">
        <f t="shared" si="589"/>
        <v>0</v>
      </c>
    </row>
    <row r="37717" spans="67:67">
      <c r="BO37717" s="87" t="str">
        <f t="shared" si="589"/>
        <v>0</v>
      </c>
    </row>
    <row r="37718" spans="67:67">
      <c r="BO37718" s="87" t="str">
        <f t="shared" si="589"/>
        <v>0</v>
      </c>
    </row>
    <row r="37719" spans="67:67">
      <c r="BO37719" s="87" t="str">
        <f t="shared" si="589"/>
        <v>0</v>
      </c>
    </row>
    <row r="37720" spans="67:67">
      <c r="BO37720" s="87" t="str">
        <f t="shared" si="589"/>
        <v>0</v>
      </c>
    </row>
    <row r="37721" spans="67:67">
      <c r="BO37721" s="87" t="str">
        <f t="shared" si="589"/>
        <v>0</v>
      </c>
    </row>
    <row r="37722" spans="67:67">
      <c r="BO37722" s="87" t="str">
        <f t="shared" si="589"/>
        <v>0</v>
      </c>
    </row>
    <row r="37723" spans="67:67">
      <c r="BO37723" s="87" t="str">
        <f t="shared" si="589"/>
        <v>0</v>
      </c>
    </row>
    <row r="37724" spans="67:67">
      <c r="BO37724" s="87" t="str">
        <f t="shared" si="589"/>
        <v>0</v>
      </c>
    </row>
    <row r="37725" spans="67:67">
      <c r="BO37725" s="87" t="str">
        <f t="shared" si="589"/>
        <v>0</v>
      </c>
    </row>
    <row r="37726" spans="67:67">
      <c r="BO37726" s="87" t="str">
        <f t="shared" si="589"/>
        <v>0</v>
      </c>
    </row>
    <row r="37727" spans="67:67">
      <c r="BO37727" s="87" t="str">
        <f t="shared" si="589"/>
        <v>0</v>
      </c>
    </row>
    <row r="37728" spans="67:67">
      <c r="BO37728" s="87" t="str">
        <f t="shared" si="589"/>
        <v>0</v>
      </c>
    </row>
    <row r="37729" spans="67:67">
      <c r="BO37729" s="87" t="str">
        <f t="shared" si="589"/>
        <v>0</v>
      </c>
    </row>
    <row r="37730" spans="67:67">
      <c r="BO37730" s="87" t="str">
        <f t="shared" si="589"/>
        <v>0</v>
      </c>
    </row>
    <row r="37731" spans="67:67">
      <c r="BO37731" s="87" t="str">
        <f t="shared" si="589"/>
        <v>0</v>
      </c>
    </row>
    <row r="37732" spans="67:67">
      <c r="BO37732" s="87" t="str">
        <f t="shared" si="589"/>
        <v>0</v>
      </c>
    </row>
    <row r="37733" spans="67:67">
      <c r="BO37733" s="87" t="str">
        <f t="shared" si="589"/>
        <v>0</v>
      </c>
    </row>
    <row r="37734" spans="67:67">
      <c r="BO37734" s="87" t="str">
        <f t="shared" si="589"/>
        <v>0</v>
      </c>
    </row>
    <row r="37735" spans="67:67">
      <c r="BO37735" s="87" t="str">
        <f t="shared" si="589"/>
        <v>0</v>
      </c>
    </row>
    <row r="37736" spans="67:67">
      <c r="BO37736" s="87" t="str">
        <f t="shared" si="589"/>
        <v>0</v>
      </c>
    </row>
    <row r="37737" spans="67:67">
      <c r="BO37737" s="87" t="str">
        <f t="shared" si="589"/>
        <v>0</v>
      </c>
    </row>
    <row r="37738" spans="67:67">
      <c r="BO37738" s="87" t="str">
        <f t="shared" si="589"/>
        <v>0</v>
      </c>
    </row>
    <row r="37739" spans="67:67">
      <c r="BO37739" s="87" t="str">
        <f t="shared" si="589"/>
        <v>0</v>
      </c>
    </row>
    <row r="37740" spans="67:67">
      <c r="BO37740" s="87" t="str">
        <f t="shared" si="589"/>
        <v>0</v>
      </c>
    </row>
    <row r="37741" spans="67:67">
      <c r="BO37741" s="87" t="str">
        <f t="shared" si="589"/>
        <v>0</v>
      </c>
    </row>
    <row r="37742" spans="67:67">
      <c r="BO37742" s="87" t="str">
        <f t="shared" si="589"/>
        <v>0</v>
      </c>
    </row>
    <row r="37743" spans="67:67">
      <c r="BO37743" s="87" t="str">
        <f t="shared" si="589"/>
        <v>0</v>
      </c>
    </row>
    <row r="37744" spans="67:67">
      <c r="BO37744" s="87" t="str">
        <f t="shared" si="589"/>
        <v>0</v>
      </c>
    </row>
    <row r="37745" spans="67:67">
      <c r="BO37745" s="87" t="str">
        <f t="shared" si="589"/>
        <v>0</v>
      </c>
    </row>
    <row r="37746" spans="67:67">
      <c r="BO37746" s="87" t="str">
        <f t="shared" si="589"/>
        <v>0</v>
      </c>
    </row>
    <row r="37747" spans="67:67">
      <c r="BO37747" s="87" t="str">
        <f t="shared" si="589"/>
        <v>0</v>
      </c>
    </row>
    <row r="37748" spans="67:67">
      <c r="BO37748" s="87" t="str">
        <f t="shared" si="589"/>
        <v>0</v>
      </c>
    </row>
    <row r="37749" spans="67:67">
      <c r="BO37749" s="87" t="str">
        <f t="shared" si="589"/>
        <v>0</v>
      </c>
    </row>
    <row r="37750" spans="67:67">
      <c r="BO37750" s="87" t="str">
        <f t="shared" si="589"/>
        <v>0</v>
      </c>
    </row>
    <row r="37751" spans="67:67">
      <c r="BO37751" s="87" t="str">
        <f t="shared" si="589"/>
        <v>0</v>
      </c>
    </row>
    <row r="37752" spans="67:67">
      <c r="BO37752" s="87" t="str">
        <f t="shared" si="589"/>
        <v>0</v>
      </c>
    </row>
    <row r="37753" spans="67:67">
      <c r="BO37753" s="87" t="str">
        <f t="shared" si="589"/>
        <v>0</v>
      </c>
    </row>
    <row r="37754" spans="67:67">
      <c r="BO37754" s="87" t="str">
        <f t="shared" si="589"/>
        <v>0</v>
      </c>
    </row>
    <row r="37755" spans="67:67">
      <c r="BO37755" s="87" t="str">
        <f t="shared" si="589"/>
        <v>0</v>
      </c>
    </row>
    <row r="37756" spans="67:67">
      <c r="BO37756" s="87" t="str">
        <f t="shared" si="589"/>
        <v>0</v>
      </c>
    </row>
    <row r="37757" spans="67:67">
      <c r="BO37757" s="87" t="str">
        <f t="shared" si="589"/>
        <v>0</v>
      </c>
    </row>
    <row r="37758" spans="67:67">
      <c r="BO37758" s="87" t="str">
        <f t="shared" si="589"/>
        <v>0</v>
      </c>
    </row>
    <row r="37759" spans="67:67">
      <c r="BO37759" s="87" t="str">
        <f t="shared" si="589"/>
        <v>0</v>
      </c>
    </row>
    <row r="37760" spans="67:67">
      <c r="BO37760" s="87" t="str">
        <f t="shared" si="589"/>
        <v>0</v>
      </c>
    </row>
    <row r="37761" spans="67:67">
      <c r="BO37761" s="87" t="str">
        <f t="shared" si="589"/>
        <v>0</v>
      </c>
    </row>
    <row r="37762" spans="67:67">
      <c r="BO37762" s="87" t="str">
        <f t="shared" si="589"/>
        <v>0</v>
      </c>
    </row>
    <row r="37763" spans="67:67">
      <c r="BO37763" s="87" t="str">
        <f t="shared" si="589"/>
        <v>0</v>
      </c>
    </row>
    <row r="37764" spans="67:67">
      <c r="BO37764" s="87" t="str">
        <f t="shared" si="589"/>
        <v>0</v>
      </c>
    </row>
    <row r="37765" spans="67:67">
      <c r="BO37765" s="87" t="str">
        <f t="shared" si="589"/>
        <v>0</v>
      </c>
    </row>
    <row r="37766" spans="67:67">
      <c r="BO37766" s="87" t="str">
        <f t="shared" ref="BO37766:BO37829" si="590">IF(AND(BI37766&lt;&gt;"",BM37766&lt;&gt;"",BE37766&lt;&gt;"",BF37766&lt;&gt;"",BG37766&lt;&gt;""),(1000*9.81*BI37766*0.001*BM37766)/(BE37766*BF37766*BG37766),"0")</f>
        <v>0</v>
      </c>
    </row>
    <row r="37767" spans="67:67">
      <c r="BO37767" s="87" t="str">
        <f t="shared" si="590"/>
        <v>0</v>
      </c>
    </row>
    <row r="37768" spans="67:67">
      <c r="BO37768" s="87" t="str">
        <f t="shared" si="590"/>
        <v>0</v>
      </c>
    </row>
    <row r="37769" spans="67:67">
      <c r="BO37769" s="87" t="str">
        <f t="shared" si="590"/>
        <v>0</v>
      </c>
    </row>
    <row r="37770" spans="67:67">
      <c r="BO37770" s="87" t="str">
        <f t="shared" si="590"/>
        <v>0</v>
      </c>
    </row>
    <row r="37771" spans="67:67">
      <c r="BO37771" s="87" t="str">
        <f t="shared" si="590"/>
        <v>0</v>
      </c>
    </row>
    <row r="37772" spans="67:67">
      <c r="BO37772" s="87" t="str">
        <f t="shared" si="590"/>
        <v>0</v>
      </c>
    </row>
    <row r="37773" spans="67:67">
      <c r="BO37773" s="87" t="str">
        <f t="shared" si="590"/>
        <v>0</v>
      </c>
    </row>
    <row r="37774" spans="67:67">
      <c r="BO37774" s="87" t="str">
        <f t="shared" si="590"/>
        <v>0</v>
      </c>
    </row>
    <row r="37775" spans="67:67">
      <c r="BO37775" s="87" t="str">
        <f t="shared" si="590"/>
        <v>0</v>
      </c>
    </row>
    <row r="37776" spans="67:67">
      <c r="BO37776" s="87" t="str">
        <f t="shared" si="590"/>
        <v>0</v>
      </c>
    </row>
    <row r="37777" spans="67:67">
      <c r="BO37777" s="87" t="str">
        <f t="shared" si="590"/>
        <v>0</v>
      </c>
    </row>
    <row r="37778" spans="67:67">
      <c r="BO37778" s="87" t="str">
        <f t="shared" si="590"/>
        <v>0</v>
      </c>
    </row>
    <row r="37779" spans="67:67">
      <c r="BO37779" s="87" t="str">
        <f t="shared" si="590"/>
        <v>0</v>
      </c>
    </row>
    <row r="37780" spans="67:67">
      <c r="BO37780" s="87" t="str">
        <f t="shared" si="590"/>
        <v>0</v>
      </c>
    </row>
    <row r="37781" spans="67:67">
      <c r="BO37781" s="87" t="str">
        <f t="shared" si="590"/>
        <v>0</v>
      </c>
    </row>
    <row r="37782" spans="67:67">
      <c r="BO37782" s="87" t="str">
        <f t="shared" si="590"/>
        <v>0</v>
      </c>
    </row>
    <row r="37783" spans="67:67">
      <c r="BO37783" s="87" t="str">
        <f t="shared" si="590"/>
        <v>0</v>
      </c>
    </row>
    <row r="37784" spans="67:67">
      <c r="BO37784" s="87" t="str">
        <f t="shared" si="590"/>
        <v>0</v>
      </c>
    </row>
    <row r="37785" spans="67:67">
      <c r="BO37785" s="87" t="str">
        <f t="shared" si="590"/>
        <v>0</v>
      </c>
    </row>
    <row r="37786" spans="67:67">
      <c r="BO37786" s="87" t="str">
        <f t="shared" si="590"/>
        <v>0</v>
      </c>
    </row>
    <row r="37787" spans="67:67">
      <c r="BO37787" s="87" t="str">
        <f t="shared" si="590"/>
        <v>0</v>
      </c>
    </row>
    <row r="37788" spans="67:67">
      <c r="BO37788" s="87" t="str">
        <f t="shared" si="590"/>
        <v>0</v>
      </c>
    </row>
    <row r="37789" spans="67:67">
      <c r="BO37789" s="87" t="str">
        <f t="shared" si="590"/>
        <v>0</v>
      </c>
    </row>
    <row r="37790" spans="67:67">
      <c r="BO37790" s="87" t="str">
        <f t="shared" si="590"/>
        <v>0</v>
      </c>
    </row>
    <row r="37791" spans="67:67">
      <c r="BO37791" s="87" t="str">
        <f t="shared" si="590"/>
        <v>0</v>
      </c>
    </row>
    <row r="37792" spans="67:67">
      <c r="BO37792" s="87" t="str">
        <f t="shared" si="590"/>
        <v>0</v>
      </c>
    </row>
    <row r="37793" spans="67:67">
      <c r="BO37793" s="87" t="str">
        <f t="shared" si="590"/>
        <v>0</v>
      </c>
    </row>
    <row r="37794" spans="67:67">
      <c r="BO37794" s="87" t="str">
        <f t="shared" si="590"/>
        <v>0</v>
      </c>
    </row>
    <row r="37795" spans="67:67">
      <c r="BO37795" s="87" t="str">
        <f t="shared" si="590"/>
        <v>0</v>
      </c>
    </row>
    <row r="37796" spans="67:67">
      <c r="BO37796" s="87" t="str">
        <f t="shared" si="590"/>
        <v>0</v>
      </c>
    </row>
    <row r="37797" spans="67:67">
      <c r="BO37797" s="87" t="str">
        <f t="shared" si="590"/>
        <v>0</v>
      </c>
    </row>
    <row r="37798" spans="67:67">
      <c r="BO37798" s="87" t="str">
        <f t="shared" si="590"/>
        <v>0</v>
      </c>
    </row>
    <row r="37799" spans="67:67">
      <c r="BO37799" s="87" t="str">
        <f t="shared" si="590"/>
        <v>0</v>
      </c>
    </row>
    <row r="37800" spans="67:67">
      <c r="BO37800" s="87" t="str">
        <f t="shared" si="590"/>
        <v>0</v>
      </c>
    </row>
    <row r="37801" spans="67:67">
      <c r="BO37801" s="87" t="str">
        <f t="shared" si="590"/>
        <v>0</v>
      </c>
    </row>
    <row r="37802" spans="67:67">
      <c r="BO37802" s="87" t="str">
        <f t="shared" si="590"/>
        <v>0</v>
      </c>
    </row>
    <row r="37803" spans="67:67">
      <c r="BO37803" s="87" t="str">
        <f t="shared" si="590"/>
        <v>0</v>
      </c>
    </row>
    <row r="37804" spans="67:67">
      <c r="BO37804" s="87" t="str">
        <f t="shared" si="590"/>
        <v>0</v>
      </c>
    </row>
    <row r="37805" spans="67:67">
      <c r="BO37805" s="87" t="str">
        <f t="shared" si="590"/>
        <v>0</v>
      </c>
    </row>
    <row r="37806" spans="67:67">
      <c r="BO37806" s="87" t="str">
        <f t="shared" si="590"/>
        <v>0</v>
      </c>
    </row>
    <row r="37807" spans="67:67">
      <c r="BO37807" s="87" t="str">
        <f t="shared" si="590"/>
        <v>0</v>
      </c>
    </row>
    <row r="37808" spans="67:67">
      <c r="BO37808" s="87" t="str">
        <f t="shared" si="590"/>
        <v>0</v>
      </c>
    </row>
    <row r="37809" spans="67:67">
      <c r="BO37809" s="87" t="str">
        <f t="shared" si="590"/>
        <v>0</v>
      </c>
    </row>
    <row r="37810" spans="67:67">
      <c r="BO37810" s="87" t="str">
        <f t="shared" si="590"/>
        <v>0</v>
      </c>
    </row>
    <row r="37811" spans="67:67">
      <c r="BO37811" s="87" t="str">
        <f t="shared" si="590"/>
        <v>0</v>
      </c>
    </row>
    <row r="37812" spans="67:67">
      <c r="BO37812" s="87" t="str">
        <f t="shared" si="590"/>
        <v>0</v>
      </c>
    </row>
    <row r="37813" spans="67:67">
      <c r="BO37813" s="87" t="str">
        <f t="shared" si="590"/>
        <v>0</v>
      </c>
    </row>
    <row r="37814" spans="67:67">
      <c r="BO37814" s="87" t="str">
        <f t="shared" si="590"/>
        <v>0</v>
      </c>
    </row>
    <row r="37815" spans="67:67">
      <c r="BO37815" s="87" t="str">
        <f t="shared" si="590"/>
        <v>0</v>
      </c>
    </row>
    <row r="37816" spans="67:67">
      <c r="BO37816" s="87" t="str">
        <f t="shared" si="590"/>
        <v>0</v>
      </c>
    </row>
    <row r="37817" spans="67:67">
      <c r="BO37817" s="87" t="str">
        <f t="shared" si="590"/>
        <v>0</v>
      </c>
    </row>
    <row r="37818" spans="67:67">
      <c r="BO37818" s="87" t="str">
        <f t="shared" si="590"/>
        <v>0</v>
      </c>
    </row>
    <row r="37819" spans="67:67">
      <c r="BO37819" s="87" t="str">
        <f t="shared" si="590"/>
        <v>0</v>
      </c>
    </row>
    <row r="37820" spans="67:67">
      <c r="BO37820" s="87" t="str">
        <f t="shared" si="590"/>
        <v>0</v>
      </c>
    </row>
    <row r="37821" spans="67:67">
      <c r="BO37821" s="87" t="str">
        <f t="shared" si="590"/>
        <v>0</v>
      </c>
    </row>
    <row r="37822" spans="67:67">
      <c r="BO37822" s="87" t="str">
        <f t="shared" si="590"/>
        <v>0</v>
      </c>
    </row>
    <row r="37823" spans="67:67">
      <c r="BO37823" s="87" t="str">
        <f t="shared" si="590"/>
        <v>0</v>
      </c>
    </row>
    <row r="37824" spans="67:67">
      <c r="BO37824" s="87" t="str">
        <f t="shared" si="590"/>
        <v>0</v>
      </c>
    </row>
    <row r="37825" spans="67:67">
      <c r="BO37825" s="87" t="str">
        <f t="shared" si="590"/>
        <v>0</v>
      </c>
    </row>
    <row r="37826" spans="67:67">
      <c r="BO37826" s="87" t="str">
        <f t="shared" si="590"/>
        <v>0</v>
      </c>
    </row>
    <row r="37827" spans="67:67">
      <c r="BO37827" s="87" t="str">
        <f t="shared" si="590"/>
        <v>0</v>
      </c>
    </row>
    <row r="37828" spans="67:67">
      <c r="BO37828" s="87" t="str">
        <f t="shared" si="590"/>
        <v>0</v>
      </c>
    </row>
    <row r="37829" spans="67:67">
      <c r="BO37829" s="87" t="str">
        <f t="shared" si="590"/>
        <v>0</v>
      </c>
    </row>
    <row r="37830" spans="67:67">
      <c r="BO37830" s="87" t="str">
        <f t="shared" ref="BO37830:BO37893" si="591">IF(AND(BI37830&lt;&gt;"",BM37830&lt;&gt;"",BE37830&lt;&gt;"",BF37830&lt;&gt;"",BG37830&lt;&gt;""),(1000*9.81*BI37830*0.001*BM37830)/(BE37830*BF37830*BG37830),"0")</f>
        <v>0</v>
      </c>
    </row>
    <row r="37831" spans="67:67">
      <c r="BO37831" s="87" t="str">
        <f t="shared" si="591"/>
        <v>0</v>
      </c>
    </row>
    <row r="37832" spans="67:67">
      <c r="BO37832" s="87" t="str">
        <f t="shared" si="591"/>
        <v>0</v>
      </c>
    </row>
    <row r="37833" spans="67:67">
      <c r="BO37833" s="87" t="str">
        <f t="shared" si="591"/>
        <v>0</v>
      </c>
    </row>
    <row r="37834" spans="67:67">
      <c r="BO37834" s="87" t="str">
        <f t="shared" si="591"/>
        <v>0</v>
      </c>
    </row>
    <row r="37835" spans="67:67">
      <c r="BO37835" s="87" t="str">
        <f t="shared" si="591"/>
        <v>0</v>
      </c>
    </row>
    <row r="37836" spans="67:67">
      <c r="BO37836" s="87" t="str">
        <f t="shared" si="591"/>
        <v>0</v>
      </c>
    </row>
    <row r="37837" spans="67:67">
      <c r="BO37837" s="87" t="str">
        <f t="shared" si="591"/>
        <v>0</v>
      </c>
    </row>
    <row r="37838" spans="67:67">
      <c r="BO37838" s="87" t="str">
        <f t="shared" si="591"/>
        <v>0</v>
      </c>
    </row>
    <row r="37839" spans="67:67">
      <c r="BO37839" s="87" t="str">
        <f t="shared" si="591"/>
        <v>0</v>
      </c>
    </row>
    <row r="37840" spans="67:67">
      <c r="BO37840" s="87" t="str">
        <f t="shared" si="591"/>
        <v>0</v>
      </c>
    </row>
    <row r="37841" spans="67:67">
      <c r="BO37841" s="87" t="str">
        <f t="shared" si="591"/>
        <v>0</v>
      </c>
    </row>
    <row r="37842" spans="67:67">
      <c r="BO37842" s="87" t="str">
        <f t="shared" si="591"/>
        <v>0</v>
      </c>
    </row>
    <row r="37843" spans="67:67">
      <c r="BO37843" s="87" t="str">
        <f t="shared" si="591"/>
        <v>0</v>
      </c>
    </row>
    <row r="37844" spans="67:67">
      <c r="BO37844" s="87" t="str">
        <f t="shared" si="591"/>
        <v>0</v>
      </c>
    </row>
    <row r="37845" spans="67:67">
      <c r="BO37845" s="87" t="str">
        <f t="shared" si="591"/>
        <v>0</v>
      </c>
    </row>
    <row r="37846" spans="67:67">
      <c r="BO37846" s="87" t="str">
        <f t="shared" si="591"/>
        <v>0</v>
      </c>
    </row>
    <row r="37847" spans="67:67">
      <c r="BO37847" s="87" t="str">
        <f t="shared" si="591"/>
        <v>0</v>
      </c>
    </row>
    <row r="37848" spans="67:67">
      <c r="BO37848" s="87" t="str">
        <f t="shared" si="591"/>
        <v>0</v>
      </c>
    </row>
    <row r="37849" spans="67:67">
      <c r="BO37849" s="87" t="str">
        <f t="shared" si="591"/>
        <v>0</v>
      </c>
    </row>
    <row r="37850" spans="67:67">
      <c r="BO37850" s="87" t="str">
        <f t="shared" si="591"/>
        <v>0</v>
      </c>
    </row>
    <row r="37851" spans="67:67">
      <c r="BO37851" s="87" t="str">
        <f t="shared" si="591"/>
        <v>0</v>
      </c>
    </row>
    <row r="37852" spans="67:67">
      <c r="BO37852" s="87" t="str">
        <f t="shared" si="591"/>
        <v>0</v>
      </c>
    </row>
    <row r="37853" spans="67:67">
      <c r="BO37853" s="87" t="str">
        <f t="shared" si="591"/>
        <v>0</v>
      </c>
    </row>
    <row r="37854" spans="67:67">
      <c r="BO37854" s="87" t="str">
        <f t="shared" si="591"/>
        <v>0</v>
      </c>
    </row>
    <row r="37855" spans="67:67">
      <c r="BO37855" s="87" t="str">
        <f t="shared" si="591"/>
        <v>0</v>
      </c>
    </row>
    <row r="37856" spans="67:67">
      <c r="BO37856" s="87" t="str">
        <f t="shared" si="591"/>
        <v>0</v>
      </c>
    </row>
    <row r="37857" spans="67:67">
      <c r="BO37857" s="87" t="str">
        <f t="shared" si="591"/>
        <v>0</v>
      </c>
    </row>
    <row r="37858" spans="67:67">
      <c r="BO37858" s="87" t="str">
        <f t="shared" si="591"/>
        <v>0</v>
      </c>
    </row>
    <row r="37859" spans="67:67">
      <c r="BO37859" s="87" t="str">
        <f t="shared" si="591"/>
        <v>0</v>
      </c>
    </row>
    <row r="37860" spans="67:67">
      <c r="BO37860" s="87" t="str">
        <f t="shared" si="591"/>
        <v>0</v>
      </c>
    </row>
    <row r="37861" spans="67:67">
      <c r="BO37861" s="87" t="str">
        <f t="shared" si="591"/>
        <v>0</v>
      </c>
    </row>
    <row r="37862" spans="67:67">
      <c r="BO37862" s="87" t="str">
        <f t="shared" si="591"/>
        <v>0</v>
      </c>
    </row>
    <row r="37863" spans="67:67">
      <c r="BO37863" s="87" t="str">
        <f t="shared" si="591"/>
        <v>0</v>
      </c>
    </row>
    <row r="37864" spans="67:67">
      <c r="BO37864" s="87" t="str">
        <f t="shared" si="591"/>
        <v>0</v>
      </c>
    </row>
    <row r="37865" spans="67:67">
      <c r="BO37865" s="87" t="str">
        <f t="shared" si="591"/>
        <v>0</v>
      </c>
    </row>
    <row r="37866" spans="67:67">
      <c r="BO37866" s="87" t="str">
        <f t="shared" si="591"/>
        <v>0</v>
      </c>
    </row>
    <row r="37867" spans="67:67">
      <c r="BO37867" s="87" t="str">
        <f t="shared" si="591"/>
        <v>0</v>
      </c>
    </row>
    <row r="37868" spans="67:67">
      <c r="BO37868" s="87" t="str">
        <f t="shared" si="591"/>
        <v>0</v>
      </c>
    </row>
    <row r="37869" spans="67:67">
      <c r="BO37869" s="87" t="str">
        <f t="shared" si="591"/>
        <v>0</v>
      </c>
    </row>
    <row r="37870" spans="67:67">
      <c r="BO37870" s="87" t="str">
        <f t="shared" si="591"/>
        <v>0</v>
      </c>
    </row>
    <row r="37871" spans="67:67">
      <c r="BO37871" s="87" t="str">
        <f t="shared" si="591"/>
        <v>0</v>
      </c>
    </row>
    <row r="37872" spans="67:67">
      <c r="BO37872" s="87" t="str">
        <f t="shared" si="591"/>
        <v>0</v>
      </c>
    </row>
    <row r="37873" spans="67:67">
      <c r="BO37873" s="87" t="str">
        <f t="shared" si="591"/>
        <v>0</v>
      </c>
    </row>
    <row r="37874" spans="67:67">
      <c r="BO37874" s="87" t="str">
        <f t="shared" si="591"/>
        <v>0</v>
      </c>
    </row>
    <row r="37875" spans="67:67">
      <c r="BO37875" s="87" t="str">
        <f t="shared" si="591"/>
        <v>0</v>
      </c>
    </row>
    <row r="37876" spans="67:67">
      <c r="BO37876" s="87" t="str">
        <f t="shared" si="591"/>
        <v>0</v>
      </c>
    </row>
    <row r="37877" spans="67:67">
      <c r="BO37877" s="87" t="str">
        <f t="shared" si="591"/>
        <v>0</v>
      </c>
    </row>
    <row r="37878" spans="67:67">
      <c r="BO37878" s="87" t="str">
        <f t="shared" si="591"/>
        <v>0</v>
      </c>
    </row>
    <row r="37879" spans="67:67">
      <c r="BO37879" s="87" t="str">
        <f t="shared" si="591"/>
        <v>0</v>
      </c>
    </row>
    <row r="37880" spans="67:67">
      <c r="BO37880" s="87" t="str">
        <f t="shared" si="591"/>
        <v>0</v>
      </c>
    </row>
    <row r="37881" spans="67:67">
      <c r="BO37881" s="87" t="str">
        <f t="shared" si="591"/>
        <v>0</v>
      </c>
    </row>
    <row r="37882" spans="67:67">
      <c r="BO37882" s="87" t="str">
        <f t="shared" si="591"/>
        <v>0</v>
      </c>
    </row>
    <row r="37883" spans="67:67">
      <c r="BO37883" s="87" t="str">
        <f t="shared" si="591"/>
        <v>0</v>
      </c>
    </row>
    <row r="37884" spans="67:67">
      <c r="BO37884" s="87" t="str">
        <f t="shared" si="591"/>
        <v>0</v>
      </c>
    </row>
    <row r="37885" spans="67:67">
      <c r="BO37885" s="87" t="str">
        <f t="shared" si="591"/>
        <v>0</v>
      </c>
    </row>
    <row r="37886" spans="67:67">
      <c r="BO37886" s="87" t="str">
        <f t="shared" si="591"/>
        <v>0</v>
      </c>
    </row>
    <row r="37887" spans="67:67">
      <c r="BO37887" s="87" t="str">
        <f t="shared" si="591"/>
        <v>0</v>
      </c>
    </row>
    <row r="37888" spans="67:67">
      <c r="BO37888" s="87" t="str">
        <f t="shared" si="591"/>
        <v>0</v>
      </c>
    </row>
    <row r="37889" spans="67:67">
      <c r="BO37889" s="87" t="str">
        <f t="shared" si="591"/>
        <v>0</v>
      </c>
    </row>
    <row r="37890" spans="67:67">
      <c r="BO37890" s="87" t="str">
        <f t="shared" si="591"/>
        <v>0</v>
      </c>
    </row>
    <row r="37891" spans="67:67">
      <c r="BO37891" s="87" t="str">
        <f t="shared" si="591"/>
        <v>0</v>
      </c>
    </row>
    <row r="37892" spans="67:67">
      <c r="BO37892" s="87" t="str">
        <f t="shared" si="591"/>
        <v>0</v>
      </c>
    </row>
    <row r="37893" spans="67:67">
      <c r="BO37893" s="87" t="str">
        <f t="shared" si="591"/>
        <v>0</v>
      </c>
    </row>
    <row r="37894" spans="67:67">
      <c r="BO37894" s="87" t="str">
        <f t="shared" ref="BO37894:BO37957" si="592">IF(AND(BI37894&lt;&gt;"",BM37894&lt;&gt;"",BE37894&lt;&gt;"",BF37894&lt;&gt;"",BG37894&lt;&gt;""),(1000*9.81*BI37894*0.001*BM37894)/(BE37894*BF37894*BG37894),"0")</f>
        <v>0</v>
      </c>
    </row>
    <row r="37895" spans="67:67">
      <c r="BO37895" s="87" t="str">
        <f t="shared" si="592"/>
        <v>0</v>
      </c>
    </row>
    <row r="37896" spans="67:67">
      <c r="BO37896" s="87" t="str">
        <f t="shared" si="592"/>
        <v>0</v>
      </c>
    </row>
    <row r="37897" spans="67:67">
      <c r="BO37897" s="87" t="str">
        <f t="shared" si="592"/>
        <v>0</v>
      </c>
    </row>
    <row r="37898" spans="67:67">
      <c r="BO37898" s="87" t="str">
        <f t="shared" si="592"/>
        <v>0</v>
      </c>
    </row>
    <row r="37899" spans="67:67">
      <c r="BO37899" s="87" t="str">
        <f t="shared" si="592"/>
        <v>0</v>
      </c>
    </row>
    <row r="37900" spans="67:67">
      <c r="BO37900" s="87" t="str">
        <f t="shared" si="592"/>
        <v>0</v>
      </c>
    </row>
    <row r="37901" spans="67:67">
      <c r="BO37901" s="87" t="str">
        <f t="shared" si="592"/>
        <v>0</v>
      </c>
    </row>
    <row r="37902" spans="67:67">
      <c r="BO37902" s="87" t="str">
        <f t="shared" si="592"/>
        <v>0</v>
      </c>
    </row>
    <row r="37903" spans="67:67">
      <c r="BO37903" s="87" t="str">
        <f t="shared" si="592"/>
        <v>0</v>
      </c>
    </row>
    <row r="37904" spans="67:67">
      <c r="BO37904" s="87" t="str">
        <f t="shared" si="592"/>
        <v>0</v>
      </c>
    </row>
    <row r="37905" spans="67:67">
      <c r="BO37905" s="87" t="str">
        <f t="shared" si="592"/>
        <v>0</v>
      </c>
    </row>
    <row r="37906" spans="67:67">
      <c r="BO37906" s="87" t="str">
        <f t="shared" si="592"/>
        <v>0</v>
      </c>
    </row>
    <row r="37907" spans="67:67">
      <c r="BO37907" s="87" t="str">
        <f t="shared" si="592"/>
        <v>0</v>
      </c>
    </row>
    <row r="37908" spans="67:67">
      <c r="BO37908" s="87" t="str">
        <f t="shared" si="592"/>
        <v>0</v>
      </c>
    </row>
    <row r="37909" spans="67:67">
      <c r="BO37909" s="87" t="str">
        <f t="shared" si="592"/>
        <v>0</v>
      </c>
    </row>
    <row r="37910" spans="67:67">
      <c r="BO37910" s="87" t="str">
        <f t="shared" si="592"/>
        <v>0</v>
      </c>
    </row>
    <row r="37911" spans="67:67">
      <c r="BO37911" s="87" t="str">
        <f t="shared" si="592"/>
        <v>0</v>
      </c>
    </row>
    <row r="37912" spans="67:67">
      <c r="BO37912" s="87" t="str">
        <f t="shared" si="592"/>
        <v>0</v>
      </c>
    </row>
    <row r="37913" spans="67:67">
      <c r="BO37913" s="87" t="str">
        <f t="shared" si="592"/>
        <v>0</v>
      </c>
    </row>
    <row r="37914" spans="67:67">
      <c r="BO37914" s="87" t="str">
        <f t="shared" si="592"/>
        <v>0</v>
      </c>
    </row>
    <row r="37915" spans="67:67">
      <c r="BO37915" s="87" t="str">
        <f t="shared" si="592"/>
        <v>0</v>
      </c>
    </row>
    <row r="37916" spans="67:67">
      <c r="BO37916" s="87" t="str">
        <f t="shared" si="592"/>
        <v>0</v>
      </c>
    </row>
    <row r="37917" spans="67:67">
      <c r="BO37917" s="87" t="str">
        <f t="shared" si="592"/>
        <v>0</v>
      </c>
    </row>
    <row r="37918" spans="67:67">
      <c r="BO37918" s="87" t="str">
        <f t="shared" si="592"/>
        <v>0</v>
      </c>
    </row>
    <row r="37919" spans="67:67">
      <c r="BO37919" s="87" t="str">
        <f t="shared" si="592"/>
        <v>0</v>
      </c>
    </row>
    <row r="37920" spans="67:67">
      <c r="BO37920" s="87" t="str">
        <f t="shared" si="592"/>
        <v>0</v>
      </c>
    </row>
    <row r="37921" spans="67:67">
      <c r="BO37921" s="87" t="str">
        <f t="shared" si="592"/>
        <v>0</v>
      </c>
    </row>
    <row r="37922" spans="67:67">
      <c r="BO37922" s="87" t="str">
        <f t="shared" si="592"/>
        <v>0</v>
      </c>
    </row>
    <row r="37923" spans="67:67">
      <c r="BO37923" s="87" t="str">
        <f t="shared" si="592"/>
        <v>0</v>
      </c>
    </row>
    <row r="37924" spans="67:67">
      <c r="BO37924" s="87" t="str">
        <f t="shared" si="592"/>
        <v>0</v>
      </c>
    </row>
    <row r="37925" spans="67:67">
      <c r="BO37925" s="87" t="str">
        <f t="shared" si="592"/>
        <v>0</v>
      </c>
    </row>
    <row r="37926" spans="67:67">
      <c r="BO37926" s="87" t="str">
        <f t="shared" si="592"/>
        <v>0</v>
      </c>
    </row>
    <row r="37927" spans="67:67">
      <c r="BO37927" s="87" t="str">
        <f t="shared" si="592"/>
        <v>0</v>
      </c>
    </row>
    <row r="37928" spans="67:67">
      <c r="BO37928" s="87" t="str">
        <f t="shared" si="592"/>
        <v>0</v>
      </c>
    </row>
    <row r="37929" spans="67:67">
      <c r="BO37929" s="87" t="str">
        <f t="shared" si="592"/>
        <v>0</v>
      </c>
    </row>
    <row r="37930" spans="67:67">
      <c r="BO37930" s="87" t="str">
        <f t="shared" si="592"/>
        <v>0</v>
      </c>
    </row>
    <row r="37931" spans="67:67">
      <c r="BO37931" s="87" t="str">
        <f t="shared" si="592"/>
        <v>0</v>
      </c>
    </row>
    <row r="37932" spans="67:67">
      <c r="BO37932" s="87" t="str">
        <f t="shared" si="592"/>
        <v>0</v>
      </c>
    </row>
    <row r="37933" spans="67:67">
      <c r="BO37933" s="87" t="str">
        <f t="shared" si="592"/>
        <v>0</v>
      </c>
    </row>
    <row r="37934" spans="67:67">
      <c r="BO37934" s="87" t="str">
        <f t="shared" si="592"/>
        <v>0</v>
      </c>
    </row>
    <row r="37935" spans="67:67">
      <c r="BO37935" s="87" t="str">
        <f t="shared" si="592"/>
        <v>0</v>
      </c>
    </row>
    <row r="37936" spans="67:67">
      <c r="BO37936" s="87" t="str">
        <f t="shared" si="592"/>
        <v>0</v>
      </c>
    </row>
    <row r="37937" spans="67:67">
      <c r="BO37937" s="87" t="str">
        <f t="shared" si="592"/>
        <v>0</v>
      </c>
    </row>
    <row r="37938" spans="67:67">
      <c r="BO37938" s="87" t="str">
        <f t="shared" si="592"/>
        <v>0</v>
      </c>
    </row>
    <row r="37939" spans="67:67">
      <c r="BO37939" s="87" t="str">
        <f t="shared" si="592"/>
        <v>0</v>
      </c>
    </row>
    <row r="37940" spans="67:67">
      <c r="BO37940" s="87" t="str">
        <f t="shared" si="592"/>
        <v>0</v>
      </c>
    </row>
    <row r="37941" spans="67:67">
      <c r="BO37941" s="87" t="str">
        <f t="shared" si="592"/>
        <v>0</v>
      </c>
    </row>
    <row r="37942" spans="67:67">
      <c r="BO37942" s="87" t="str">
        <f t="shared" si="592"/>
        <v>0</v>
      </c>
    </row>
    <row r="37943" spans="67:67">
      <c r="BO37943" s="87" t="str">
        <f t="shared" si="592"/>
        <v>0</v>
      </c>
    </row>
    <row r="37944" spans="67:67">
      <c r="BO37944" s="87" t="str">
        <f t="shared" si="592"/>
        <v>0</v>
      </c>
    </row>
    <row r="37945" spans="67:67">
      <c r="BO37945" s="87" t="str">
        <f t="shared" si="592"/>
        <v>0</v>
      </c>
    </row>
    <row r="37946" spans="67:67">
      <c r="BO37946" s="87" t="str">
        <f t="shared" si="592"/>
        <v>0</v>
      </c>
    </row>
    <row r="37947" spans="67:67">
      <c r="BO37947" s="87" t="str">
        <f t="shared" si="592"/>
        <v>0</v>
      </c>
    </row>
    <row r="37948" spans="67:67">
      <c r="BO37948" s="87" t="str">
        <f t="shared" si="592"/>
        <v>0</v>
      </c>
    </row>
    <row r="37949" spans="67:67">
      <c r="BO37949" s="87" t="str">
        <f t="shared" si="592"/>
        <v>0</v>
      </c>
    </row>
    <row r="37950" spans="67:67">
      <c r="BO37950" s="87" t="str">
        <f t="shared" si="592"/>
        <v>0</v>
      </c>
    </row>
    <row r="37951" spans="67:67">
      <c r="BO37951" s="87" t="str">
        <f t="shared" si="592"/>
        <v>0</v>
      </c>
    </row>
    <row r="37952" spans="67:67">
      <c r="BO37952" s="87" t="str">
        <f t="shared" si="592"/>
        <v>0</v>
      </c>
    </row>
    <row r="37953" spans="67:67">
      <c r="BO37953" s="87" t="str">
        <f t="shared" si="592"/>
        <v>0</v>
      </c>
    </row>
    <row r="37954" spans="67:67">
      <c r="BO37954" s="87" t="str">
        <f t="shared" si="592"/>
        <v>0</v>
      </c>
    </row>
    <row r="37955" spans="67:67">
      <c r="BO37955" s="87" t="str">
        <f t="shared" si="592"/>
        <v>0</v>
      </c>
    </row>
    <row r="37956" spans="67:67">
      <c r="BO37956" s="87" t="str">
        <f t="shared" si="592"/>
        <v>0</v>
      </c>
    </row>
    <row r="37957" spans="67:67">
      <c r="BO37957" s="87" t="str">
        <f t="shared" si="592"/>
        <v>0</v>
      </c>
    </row>
    <row r="37958" spans="67:67">
      <c r="BO37958" s="87" t="str">
        <f t="shared" ref="BO37958:BO38021" si="593">IF(AND(BI37958&lt;&gt;"",BM37958&lt;&gt;"",BE37958&lt;&gt;"",BF37958&lt;&gt;"",BG37958&lt;&gt;""),(1000*9.81*BI37958*0.001*BM37958)/(BE37958*BF37958*BG37958),"0")</f>
        <v>0</v>
      </c>
    </row>
    <row r="37959" spans="67:67">
      <c r="BO37959" s="87" t="str">
        <f t="shared" si="593"/>
        <v>0</v>
      </c>
    </row>
    <row r="37960" spans="67:67">
      <c r="BO37960" s="87" t="str">
        <f t="shared" si="593"/>
        <v>0</v>
      </c>
    </row>
    <row r="37961" spans="67:67">
      <c r="BO37961" s="87" t="str">
        <f t="shared" si="593"/>
        <v>0</v>
      </c>
    </row>
    <row r="37962" spans="67:67">
      <c r="BO37962" s="87" t="str">
        <f t="shared" si="593"/>
        <v>0</v>
      </c>
    </row>
    <row r="37963" spans="67:67">
      <c r="BO37963" s="87" t="str">
        <f t="shared" si="593"/>
        <v>0</v>
      </c>
    </row>
    <row r="37964" spans="67:67">
      <c r="BO37964" s="87" t="str">
        <f t="shared" si="593"/>
        <v>0</v>
      </c>
    </row>
    <row r="37965" spans="67:67">
      <c r="BO37965" s="87" t="str">
        <f t="shared" si="593"/>
        <v>0</v>
      </c>
    </row>
    <row r="37966" spans="67:67">
      <c r="BO37966" s="87" t="str">
        <f t="shared" si="593"/>
        <v>0</v>
      </c>
    </row>
    <row r="37967" spans="67:67">
      <c r="BO37967" s="87" t="str">
        <f t="shared" si="593"/>
        <v>0</v>
      </c>
    </row>
    <row r="37968" spans="67:67">
      <c r="BO37968" s="87" t="str">
        <f t="shared" si="593"/>
        <v>0</v>
      </c>
    </row>
    <row r="37969" spans="67:67">
      <c r="BO37969" s="87" t="str">
        <f t="shared" si="593"/>
        <v>0</v>
      </c>
    </row>
    <row r="37970" spans="67:67">
      <c r="BO37970" s="87" t="str">
        <f t="shared" si="593"/>
        <v>0</v>
      </c>
    </row>
    <row r="37971" spans="67:67">
      <c r="BO37971" s="87" t="str">
        <f t="shared" si="593"/>
        <v>0</v>
      </c>
    </row>
    <row r="37972" spans="67:67">
      <c r="BO37972" s="87" t="str">
        <f t="shared" si="593"/>
        <v>0</v>
      </c>
    </row>
    <row r="37973" spans="67:67">
      <c r="BO37973" s="87" t="str">
        <f t="shared" si="593"/>
        <v>0</v>
      </c>
    </row>
    <row r="37974" spans="67:67">
      <c r="BO37974" s="87" t="str">
        <f t="shared" si="593"/>
        <v>0</v>
      </c>
    </row>
    <row r="37975" spans="67:67">
      <c r="BO37975" s="87" t="str">
        <f t="shared" si="593"/>
        <v>0</v>
      </c>
    </row>
    <row r="37976" spans="67:67">
      <c r="BO37976" s="87" t="str">
        <f t="shared" si="593"/>
        <v>0</v>
      </c>
    </row>
    <row r="37977" spans="67:67">
      <c r="BO37977" s="87" t="str">
        <f t="shared" si="593"/>
        <v>0</v>
      </c>
    </row>
    <row r="37978" spans="67:67">
      <c r="BO37978" s="87" t="str">
        <f t="shared" si="593"/>
        <v>0</v>
      </c>
    </row>
    <row r="37979" spans="67:67">
      <c r="BO37979" s="87" t="str">
        <f t="shared" si="593"/>
        <v>0</v>
      </c>
    </row>
    <row r="37980" spans="67:67">
      <c r="BO37980" s="87" t="str">
        <f t="shared" si="593"/>
        <v>0</v>
      </c>
    </row>
    <row r="37981" spans="67:67">
      <c r="BO37981" s="87" t="str">
        <f t="shared" si="593"/>
        <v>0</v>
      </c>
    </row>
    <row r="37982" spans="67:67">
      <c r="BO37982" s="87" t="str">
        <f t="shared" si="593"/>
        <v>0</v>
      </c>
    </row>
    <row r="37983" spans="67:67">
      <c r="BO37983" s="87" t="str">
        <f t="shared" si="593"/>
        <v>0</v>
      </c>
    </row>
    <row r="37984" spans="67:67">
      <c r="BO37984" s="87" t="str">
        <f t="shared" si="593"/>
        <v>0</v>
      </c>
    </row>
    <row r="37985" spans="67:67">
      <c r="BO37985" s="87" t="str">
        <f t="shared" si="593"/>
        <v>0</v>
      </c>
    </row>
    <row r="37986" spans="67:67">
      <c r="BO37986" s="87" t="str">
        <f t="shared" si="593"/>
        <v>0</v>
      </c>
    </row>
    <row r="37987" spans="67:67">
      <c r="BO37987" s="87" t="str">
        <f t="shared" si="593"/>
        <v>0</v>
      </c>
    </row>
    <row r="37988" spans="67:67">
      <c r="BO37988" s="87" t="str">
        <f t="shared" si="593"/>
        <v>0</v>
      </c>
    </row>
    <row r="37989" spans="67:67">
      <c r="BO37989" s="87" t="str">
        <f t="shared" si="593"/>
        <v>0</v>
      </c>
    </row>
    <row r="37990" spans="67:67">
      <c r="BO37990" s="87" t="str">
        <f t="shared" si="593"/>
        <v>0</v>
      </c>
    </row>
    <row r="37991" spans="67:67">
      <c r="BO37991" s="87" t="str">
        <f t="shared" si="593"/>
        <v>0</v>
      </c>
    </row>
    <row r="37992" spans="67:67">
      <c r="BO37992" s="87" t="str">
        <f t="shared" si="593"/>
        <v>0</v>
      </c>
    </row>
    <row r="37993" spans="67:67">
      <c r="BO37993" s="87" t="str">
        <f t="shared" si="593"/>
        <v>0</v>
      </c>
    </row>
    <row r="37994" spans="67:67">
      <c r="BO37994" s="87" t="str">
        <f t="shared" si="593"/>
        <v>0</v>
      </c>
    </row>
    <row r="37995" spans="67:67">
      <c r="BO37995" s="87" t="str">
        <f t="shared" si="593"/>
        <v>0</v>
      </c>
    </row>
    <row r="37996" spans="67:67">
      <c r="BO37996" s="87" t="str">
        <f t="shared" si="593"/>
        <v>0</v>
      </c>
    </row>
    <row r="37997" spans="67:67">
      <c r="BO37997" s="87" t="str">
        <f t="shared" si="593"/>
        <v>0</v>
      </c>
    </row>
    <row r="37998" spans="67:67">
      <c r="BO37998" s="87" t="str">
        <f t="shared" si="593"/>
        <v>0</v>
      </c>
    </row>
    <row r="37999" spans="67:67">
      <c r="BO37999" s="87" t="str">
        <f t="shared" si="593"/>
        <v>0</v>
      </c>
    </row>
    <row r="38000" spans="67:67">
      <c r="BO38000" s="87" t="str">
        <f t="shared" si="593"/>
        <v>0</v>
      </c>
    </row>
    <row r="38001" spans="67:67">
      <c r="BO38001" s="87" t="str">
        <f t="shared" si="593"/>
        <v>0</v>
      </c>
    </row>
    <row r="38002" spans="67:67">
      <c r="BO38002" s="87" t="str">
        <f t="shared" si="593"/>
        <v>0</v>
      </c>
    </row>
    <row r="38003" spans="67:67">
      <c r="BO38003" s="87" t="str">
        <f t="shared" si="593"/>
        <v>0</v>
      </c>
    </row>
    <row r="38004" spans="67:67">
      <c r="BO38004" s="87" t="str">
        <f t="shared" si="593"/>
        <v>0</v>
      </c>
    </row>
    <row r="38005" spans="67:67">
      <c r="BO38005" s="87" t="str">
        <f t="shared" si="593"/>
        <v>0</v>
      </c>
    </row>
    <row r="38006" spans="67:67">
      <c r="BO38006" s="87" t="str">
        <f t="shared" si="593"/>
        <v>0</v>
      </c>
    </row>
    <row r="38007" spans="67:67">
      <c r="BO38007" s="87" t="str">
        <f t="shared" si="593"/>
        <v>0</v>
      </c>
    </row>
    <row r="38008" spans="67:67">
      <c r="BO38008" s="87" t="str">
        <f t="shared" si="593"/>
        <v>0</v>
      </c>
    </row>
    <row r="38009" spans="67:67">
      <c r="BO38009" s="87" t="str">
        <f t="shared" si="593"/>
        <v>0</v>
      </c>
    </row>
    <row r="38010" spans="67:67">
      <c r="BO38010" s="87" t="str">
        <f t="shared" si="593"/>
        <v>0</v>
      </c>
    </row>
    <row r="38011" spans="67:67">
      <c r="BO38011" s="87" t="str">
        <f t="shared" si="593"/>
        <v>0</v>
      </c>
    </row>
    <row r="38012" spans="67:67">
      <c r="BO38012" s="87" t="str">
        <f t="shared" si="593"/>
        <v>0</v>
      </c>
    </row>
    <row r="38013" spans="67:67">
      <c r="BO38013" s="87" t="str">
        <f t="shared" si="593"/>
        <v>0</v>
      </c>
    </row>
    <row r="38014" spans="67:67">
      <c r="BO38014" s="87" t="str">
        <f t="shared" si="593"/>
        <v>0</v>
      </c>
    </row>
    <row r="38015" spans="67:67">
      <c r="BO38015" s="87" t="str">
        <f t="shared" si="593"/>
        <v>0</v>
      </c>
    </row>
    <row r="38016" spans="67:67">
      <c r="BO38016" s="87" t="str">
        <f t="shared" si="593"/>
        <v>0</v>
      </c>
    </row>
    <row r="38017" spans="67:67">
      <c r="BO38017" s="87" t="str">
        <f t="shared" si="593"/>
        <v>0</v>
      </c>
    </row>
    <row r="38018" spans="67:67">
      <c r="BO38018" s="87" t="str">
        <f t="shared" si="593"/>
        <v>0</v>
      </c>
    </row>
    <row r="38019" spans="67:67">
      <c r="BO38019" s="87" t="str">
        <f t="shared" si="593"/>
        <v>0</v>
      </c>
    </row>
    <row r="38020" spans="67:67">
      <c r="BO38020" s="87" t="str">
        <f t="shared" si="593"/>
        <v>0</v>
      </c>
    </row>
    <row r="38021" spans="67:67">
      <c r="BO38021" s="87" t="str">
        <f t="shared" si="593"/>
        <v>0</v>
      </c>
    </row>
    <row r="38022" spans="67:67">
      <c r="BO38022" s="87" t="str">
        <f t="shared" ref="BO38022:BO38085" si="594">IF(AND(BI38022&lt;&gt;"",BM38022&lt;&gt;"",BE38022&lt;&gt;"",BF38022&lt;&gt;"",BG38022&lt;&gt;""),(1000*9.81*BI38022*0.001*BM38022)/(BE38022*BF38022*BG38022),"0")</f>
        <v>0</v>
      </c>
    </row>
    <row r="38023" spans="67:67">
      <c r="BO38023" s="87" t="str">
        <f t="shared" si="594"/>
        <v>0</v>
      </c>
    </row>
    <row r="38024" spans="67:67">
      <c r="BO38024" s="87" t="str">
        <f t="shared" si="594"/>
        <v>0</v>
      </c>
    </row>
    <row r="38025" spans="67:67">
      <c r="BO38025" s="87" t="str">
        <f t="shared" si="594"/>
        <v>0</v>
      </c>
    </row>
    <row r="38026" spans="67:67">
      <c r="BO38026" s="87" t="str">
        <f t="shared" si="594"/>
        <v>0</v>
      </c>
    </row>
    <row r="38027" spans="67:67">
      <c r="BO38027" s="87" t="str">
        <f t="shared" si="594"/>
        <v>0</v>
      </c>
    </row>
    <row r="38028" spans="67:67">
      <c r="BO38028" s="87" t="str">
        <f t="shared" si="594"/>
        <v>0</v>
      </c>
    </row>
    <row r="38029" spans="67:67">
      <c r="BO38029" s="87" t="str">
        <f t="shared" si="594"/>
        <v>0</v>
      </c>
    </row>
    <row r="38030" spans="67:67">
      <c r="BO38030" s="87" t="str">
        <f t="shared" si="594"/>
        <v>0</v>
      </c>
    </row>
    <row r="38031" spans="67:67">
      <c r="BO38031" s="87" t="str">
        <f t="shared" si="594"/>
        <v>0</v>
      </c>
    </row>
    <row r="38032" spans="67:67">
      <c r="BO38032" s="87" t="str">
        <f t="shared" si="594"/>
        <v>0</v>
      </c>
    </row>
    <row r="38033" spans="67:67">
      <c r="BO38033" s="87" t="str">
        <f t="shared" si="594"/>
        <v>0</v>
      </c>
    </row>
    <row r="38034" spans="67:67">
      <c r="BO38034" s="87" t="str">
        <f t="shared" si="594"/>
        <v>0</v>
      </c>
    </row>
    <row r="38035" spans="67:67">
      <c r="BO38035" s="87" t="str">
        <f t="shared" si="594"/>
        <v>0</v>
      </c>
    </row>
    <row r="38036" spans="67:67">
      <c r="BO38036" s="87" t="str">
        <f t="shared" si="594"/>
        <v>0</v>
      </c>
    </row>
    <row r="38037" spans="67:67">
      <c r="BO38037" s="87" t="str">
        <f t="shared" si="594"/>
        <v>0</v>
      </c>
    </row>
    <row r="38038" spans="67:67">
      <c r="BO38038" s="87" t="str">
        <f t="shared" si="594"/>
        <v>0</v>
      </c>
    </row>
    <row r="38039" spans="67:67">
      <c r="BO38039" s="87" t="str">
        <f t="shared" si="594"/>
        <v>0</v>
      </c>
    </row>
    <row r="38040" spans="67:67">
      <c r="BO38040" s="87" t="str">
        <f t="shared" si="594"/>
        <v>0</v>
      </c>
    </row>
    <row r="38041" spans="67:67">
      <c r="BO38041" s="87" t="str">
        <f t="shared" si="594"/>
        <v>0</v>
      </c>
    </row>
    <row r="38042" spans="67:67">
      <c r="BO38042" s="87" t="str">
        <f t="shared" si="594"/>
        <v>0</v>
      </c>
    </row>
    <row r="38043" spans="67:67">
      <c r="BO38043" s="87" t="str">
        <f t="shared" si="594"/>
        <v>0</v>
      </c>
    </row>
    <row r="38044" spans="67:67">
      <c r="BO38044" s="87" t="str">
        <f t="shared" si="594"/>
        <v>0</v>
      </c>
    </row>
    <row r="38045" spans="67:67">
      <c r="BO38045" s="87" t="str">
        <f t="shared" si="594"/>
        <v>0</v>
      </c>
    </row>
    <row r="38046" spans="67:67">
      <c r="BO38046" s="87" t="str">
        <f t="shared" si="594"/>
        <v>0</v>
      </c>
    </row>
    <row r="38047" spans="67:67">
      <c r="BO38047" s="87" t="str">
        <f t="shared" si="594"/>
        <v>0</v>
      </c>
    </row>
    <row r="38048" spans="67:67">
      <c r="BO38048" s="87" t="str">
        <f t="shared" si="594"/>
        <v>0</v>
      </c>
    </row>
    <row r="38049" spans="67:67">
      <c r="BO38049" s="87" t="str">
        <f t="shared" si="594"/>
        <v>0</v>
      </c>
    </row>
    <row r="38050" spans="67:67">
      <c r="BO38050" s="87" t="str">
        <f t="shared" si="594"/>
        <v>0</v>
      </c>
    </row>
    <row r="38051" spans="67:67">
      <c r="BO38051" s="87" t="str">
        <f t="shared" si="594"/>
        <v>0</v>
      </c>
    </row>
    <row r="38052" spans="67:67">
      <c r="BO38052" s="87" t="str">
        <f t="shared" si="594"/>
        <v>0</v>
      </c>
    </row>
    <row r="38053" spans="67:67">
      <c r="BO38053" s="87" t="str">
        <f t="shared" si="594"/>
        <v>0</v>
      </c>
    </row>
    <row r="38054" spans="67:67">
      <c r="BO38054" s="87" t="str">
        <f t="shared" si="594"/>
        <v>0</v>
      </c>
    </row>
    <row r="38055" spans="67:67">
      <c r="BO38055" s="87" t="str">
        <f t="shared" si="594"/>
        <v>0</v>
      </c>
    </row>
    <row r="38056" spans="67:67">
      <c r="BO38056" s="87" t="str">
        <f t="shared" si="594"/>
        <v>0</v>
      </c>
    </row>
    <row r="38057" spans="67:67">
      <c r="BO38057" s="87" t="str">
        <f t="shared" si="594"/>
        <v>0</v>
      </c>
    </row>
    <row r="38058" spans="67:67">
      <c r="BO38058" s="87" t="str">
        <f t="shared" si="594"/>
        <v>0</v>
      </c>
    </row>
    <row r="38059" spans="67:67">
      <c r="BO38059" s="87" t="str">
        <f t="shared" si="594"/>
        <v>0</v>
      </c>
    </row>
    <row r="38060" spans="67:67">
      <c r="BO38060" s="87" t="str">
        <f t="shared" si="594"/>
        <v>0</v>
      </c>
    </row>
    <row r="38061" spans="67:67">
      <c r="BO38061" s="87" t="str">
        <f t="shared" si="594"/>
        <v>0</v>
      </c>
    </row>
    <row r="38062" spans="67:67">
      <c r="BO38062" s="87" t="str">
        <f t="shared" si="594"/>
        <v>0</v>
      </c>
    </row>
    <row r="38063" spans="67:67">
      <c r="BO38063" s="87" t="str">
        <f t="shared" si="594"/>
        <v>0</v>
      </c>
    </row>
    <row r="38064" spans="67:67">
      <c r="BO38064" s="87" t="str">
        <f t="shared" si="594"/>
        <v>0</v>
      </c>
    </row>
    <row r="38065" spans="67:67">
      <c r="BO38065" s="87" t="str">
        <f t="shared" si="594"/>
        <v>0</v>
      </c>
    </row>
    <row r="38066" spans="67:67">
      <c r="BO38066" s="87" t="str">
        <f t="shared" si="594"/>
        <v>0</v>
      </c>
    </row>
    <row r="38067" spans="67:67">
      <c r="BO38067" s="87" t="str">
        <f t="shared" si="594"/>
        <v>0</v>
      </c>
    </row>
    <row r="38068" spans="67:67">
      <c r="BO38068" s="87" t="str">
        <f t="shared" si="594"/>
        <v>0</v>
      </c>
    </row>
    <row r="38069" spans="67:67">
      <c r="BO38069" s="87" t="str">
        <f t="shared" si="594"/>
        <v>0</v>
      </c>
    </row>
    <row r="38070" spans="67:67">
      <c r="BO38070" s="87" t="str">
        <f t="shared" si="594"/>
        <v>0</v>
      </c>
    </row>
    <row r="38071" spans="67:67">
      <c r="BO38071" s="87" t="str">
        <f t="shared" si="594"/>
        <v>0</v>
      </c>
    </row>
    <row r="38072" spans="67:67">
      <c r="BO38072" s="87" t="str">
        <f t="shared" si="594"/>
        <v>0</v>
      </c>
    </row>
    <row r="38073" spans="67:67">
      <c r="BO38073" s="87" t="str">
        <f t="shared" si="594"/>
        <v>0</v>
      </c>
    </row>
    <row r="38074" spans="67:67">
      <c r="BO38074" s="87" t="str">
        <f t="shared" si="594"/>
        <v>0</v>
      </c>
    </row>
    <row r="38075" spans="67:67">
      <c r="BO38075" s="87" t="str">
        <f t="shared" si="594"/>
        <v>0</v>
      </c>
    </row>
    <row r="38076" spans="67:67">
      <c r="BO38076" s="87" t="str">
        <f t="shared" si="594"/>
        <v>0</v>
      </c>
    </row>
    <row r="38077" spans="67:67">
      <c r="BO38077" s="87" t="str">
        <f t="shared" si="594"/>
        <v>0</v>
      </c>
    </row>
    <row r="38078" spans="67:67">
      <c r="BO38078" s="87" t="str">
        <f t="shared" si="594"/>
        <v>0</v>
      </c>
    </row>
    <row r="38079" spans="67:67">
      <c r="BO38079" s="87" t="str">
        <f t="shared" si="594"/>
        <v>0</v>
      </c>
    </row>
    <row r="38080" spans="67:67">
      <c r="BO38080" s="87" t="str">
        <f t="shared" si="594"/>
        <v>0</v>
      </c>
    </row>
    <row r="38081" spans="67:67">
      <c r="BO38081" s="87" t="str">
        <f t="shared" si="594"/>
        <v>0</v>
      </c>
    </row>
    <row r="38082" spans="67:67">
      <c r="BO38082" s="87" t="str">
        <f t="shared" si="594"/>
        <v>0</v>
      </c>
    </row>
    <row r="38083" spans="67:67">
      <c r="BO38083" s="87" t="str">
        <f t="shared" si="594"/>
        <v>0</v>
      </c>
    </row>
    <row r="38084" spans="67:67">
      <c r="BO38084" s="87" t="str">
        <f t="shared" si="594"/>
        <v>0</v>
      </c>
    </row>
    <row r="38085" spans="67:67">
      <c r="BO38085" s="87" t="str">
        <f t="shared" si="594"/>
        <v>0</v>
      </c>
    </row>
    <row r="38086" spans="67:67">
      <c r="BO38086" s="87" t="str">
        <f t="shared" ref="BO38086:BO38149" si="595">IF(AND(BI38086&lt;&gt;"",BM38086&lt;&gt;"",BE38086&lt;&gt;"",BF38086&lt;&gt;"",BG38086&lt;&gt;""),(1000*9.81*BI38086*0.001*BM38086)/(BE38086*BF38086*BG38086),"0")</f>
        <v>0</v>
      </c>
    </row>
    <row r="38087" spans="67:67">
      <c r="BO38087" s="87" t="str">
        <f t="shared" si="595"/>
        <v>0</v>
      </c>
    </row>
    <row r="38088" spans="67:67">
      <c r="BO38088" s="87" t="str">
        <f t="shared" si="595"/>
        <v>0</v>
      </c>
    </row>
    <row r="38089" spans="67:67">
      <c r="BO38089" s="87" t="str">
        <f t="shared" si="595"/>
        <v>0</v>
      </c>
    </row>
    <row r="38090" spans="67:67">
      <c r="BO38090" s="87" t="str">
        <f t="shared" si="595"/>
        <v>0</v>
      </c>
    </row>
    <row r="38091" spans="67:67">
      <c r="BO38091" s="87" t="str">
        <f t="shared" si="595"/>
        <v>0</v>
      </c>
    </row>
    <row r="38092" spans="67:67">
      <c r="BO38092" s="87" t="str">
        <f t="shared" si="595"/>
        <v>0</v>
      </c>
    </row>
    <row r="38093" spans="67:67">
      <c r="BO38093" s="87" t="str">
        <f t="shared" si="595"/>
        <v>0</v>
      </c>
    </row>
    <row r="38094" spans="67:67">
      <c r="BO38094" s="87" t="str">
        <f t="shared" si="595"/>
        <v>0</v>
      </c>
    </row>
    <row r="38095" spans="67:67">
      <c r="BO38095" s="87" t="str">
        <f t="shared" si="595"/>
        <v>0</v>
      </c>
    </row>
    <row r="38096" spans="67:67">
      <c r="BO38096" s="87" t="str">
        <f t="shared" si="595"/>
        <v>0</v>
      </c>
    </row>
    <row r="38097" spans="67:67">
      <c r="BO38097" s="87" t="str">
        <f t="shared" si="595"/>
        <v>0</v>
      </c>
    </row>
    <row r="38098" spans="67:67">
      <c r="BO38098" s="87" t="str">
        <f t="shared" si="595"/>
        <v>0</v>
      </c>
    </row>
    <row r="38099" spans="67:67">
      <c r="BO38099" s="87" t="str">
        <f t="shared" si="595"/>
        <v>0</v>
      </c>
    </row>
    <row r="38100" spans="67:67">
      <c r="BO38100" s="87" t="str">
        <f t="shared" si="595"/>
        <v>0</v>
      </c>
    </row>
    <row r="38101" spans="67:67">
      <c r="BO38101" s="87" t="str">
        <f t="shared" si="595"/>
        <v>0</v>
      </c>
    </row>
    <row r="38102" spans="67:67">
      <c r="BO38102" s="87" t="str">
        <f t="shared" si="595"/>
        <v>0</v>
      </c>
    </row>
    <row r="38103" spans="67:67">
      <c r="BO38103" s="87" t="str">
        <f t="shared" si="595"/>
        <v>0</v>
      </c>
    </row>
    <row r="38104" spans="67:67">
      <c r="BO38104" s="87" t="str">
        <f t="shared" si="595"/>
        <v>0</v>
      </c>
    </row>
    <row r="38105" spans="67:67">
      <c r="BO38105" s="87" t="str">
        <f t="shared" si="595"/>
        <v>0</v>
      </c>
    </row>
    <row r="38106" spans="67:67">
      <c r="BO38106" s="87" t="str">
        <f t="shared" si="595"/>
        <v>0</v>
      </c>
    </row>
    <row r="38107" spans="67:67">
      <c r="BO38107" s="87" t="str">
        <f t="shared" si="595"/>
        <v>0</v>
      </c>
    </row>
    <row r="38108" spans="67:67">
      <c r="BO38108" s="87" t="str">
        <f t="shared" si="595"/>
        <v>0</v>
      </c>
    </row>
    <row r="38109" spans="67:67">
      <c r="BO38109" s="87" t="str">
        <f t="shared" si="595"/>
        <v>0</v>
      </c>
    </row>
    <row r="38110" spans="67:67">
      <c r="BO38110" s="87" t="str">
        <f t="shared" si="595"/>
        <v>0</v>
      </c>
    </row>
    <row r="38111" spans="67:67">
      <c r="BO38111" s="87" t="str">
        <f t="shared" si="595"/>
        <v>0</v>
      </c>
    </row>
    <row r="38112" spans="67:67">
      <c r="BO38112" s="87" t="str">
        <f t="shared" si="595"/>
        <v>0</v>
      </c>
    </row>
    <row r="38113" spans="67:67">
      <c r="BO38113" s="87" t="str">
        <f t="shared" si="595"/>
        <v>0</v>
      </c>
    </row>
    <row r="38114" spans="67:67">
      <c r="BO38114" s="87" t="str">
        <f t="shared" si="595"/>
        <v>0</v>
      </c>
    </row>
    <row r="38115" spans="67:67">
      <c r="BO38115" s="87" t="str">
        <f t="shared" si="595"/>
        <v>0</v>
      </c>
    </row>
    <row r="38116" spans="67:67">
      <c r="BO38116" s="87" t="str">
        <f t="shared" si="595"/>
        <v>0</v>
      </c>
    </row>
    <row r="38117" spans="67:67">
      <c r="BO38117" s="87" t="str">
        <f t="shared" si="595"/>
        <v>0</v>
      </c>
    </row>
    <row r="38118" spans="67:67">
      <c r="BO38118" s="87" t="str">
        <f t="shared" si="595"/>
        <v>0</v>
      </c>
    </row>
    <row r="38119" spans="67:67">
      <c r="BO38119" s="87" t="str">
        <f t="shared" si="595"/>
        <v>0</v>
      </c>
    </row>
    <row r="38120" spans="67:67">
      <c r="BO38120" s="87" t="str">
        <f t="shared" si="595"/>
        <v>0</v>
      </c>
    </row>
    <row r="38121" spans="67:67">
      <c r="BO38121" s="87" t="str">
        <f t="shared" si="595"/>
        <v>0</v>
      </c>
    </row>
    <row r="38122" spans="67:67">
      <c r="BO38122" s="87" t="str">
        <f t="shared" si="595"/>
        <v>0</v>
      </c>
    </row>
    <row r="38123" spans="67:67">
      <c r="BO38123" s="87" t="str">
        <f t="shared" si="595"/>
        <v>0</v>
      </c>
    </row>
    <row r="38124" spans="67:67">
      <c r="BO38124" s="87" t="str">
        <f t="shared" si="595"/>
        <v>0</v>
      </c>
    </row>
    <row r="38125" spans="67:67">
      <c r="BO38125" s="87" t="str">
        <f t="shared" si="595"/>
        <v>0</v>
      </c>
    </row>
    <row r="38126" spans="67:67">
      <c r="BO38126" s="87" t="str">
        <f t="shared" si="595"/>
        <v>0</v>
      </c>
    </row>
    <row r="38127" spans="67:67">
      <c r="BO38127" s="87" t="str">
        <f t="shared" si="595"/>
        <v>0</v>
      </c>
    </row>
    <row r="38128" spans="67:67">
      <c r="BO38128" s="87" t="str">
        <f t="shared" si="595"/>
        <v>0</v>
      </c>
    </row>
    <row r="38129" spans="67:67">
      <c r="BO38129" s="87" t="str">
        <f t="shared" si="595"/>
        <v>0</v>
      </c>
    </row>
    <row r="38130" spans="67:67">
      <c r="BO38130" s="87" t="str">
        <f t="shared" si="595"/>
        <v>0</v>
      </c>
    </row>
    <row r="38131" spans="67:67">
      <c r="BO38131" s="87" t="str">
        <f t="shared" si="595"/>
        <v>0</v>
      </c>
    </row>
    <row r="38132" spans="67:67">
      <c r="BO38132" s="87" t="str">
        <f t="shared" si="595"/>
        <v>0</v>
      </c>
    </row>
    <row r="38133" spans="67:67">
      <c r="BO38133" s="87" t="str">
        <f t="shared" si="595"/>
        <v>0</v>
      </c>
    </row>
    <row r="38134" spans="67:67">
      <c r="BO38134" s="87" t="str">
        <f t="shared" si="595"/>
        <v>0</v>
      </c>
    </row>
    <row r="38135" spans="67:67">
      <c r="BO38135" s="87" t="str">
        <f t="shared" si="595"/>
        <v>0</v>
      </c>
    </row>
    <row r="38136" spans="67:67">
      <c r="BO38136" s="87" t="str">
        <f t="shared" si="595"/>
        <v>0</v>
      </c>
    </row>
    <row r="38137" spans="67:67">
      <c r="BO38137" s="87" t="str">
        <f t="shared" si="595"/>
        <v>0</v>
      </c>
    </row>
    <row r="38138" spans="67:67">
      <c r="BO38138" s="87" t="str">
        <f t="shared" si="595"/>
        <v>0</v>
      </c>
    </row>
    <row r="38139" spans="67:67">
      <c r="BO38139" s="87" t="str">
        <f t="shared" si="595"/>
        <v>0</v>
      </c>
    </row>
    <row r="38140" spans="67:67">
      <c r="BO38140" s="87" t="str">
        <f t="shared" si="595"/>
        <v>0</v>
      </c>
    </row>
    <row r="38141" spans="67:67">
      <c r="BO38141" s="87" t="str">
        <f t="shared" si="595"/>
        <v>0</v>
      </c>
    </row>
    <row r="38142" spans="67:67">
      <c r="BO38142" s="87" t="str">
        <f t="shared" si="595"/>
        <v>0</v>
      </c>
    </row>
    <row r="38143" spans="67:67">
      <c r="BO38143" s="87" t="str">
        <f t="shared" si="595"/>
        <v>0</v>
      </c>
    </row>
    <row r="38144" spans="67:67">
      <c r="BO38144" s="87" t="str">
        <f t="shared" si="595"/>
        <v>0</v>
      </c>
    </row>
    <row r="38145" spans="67:67">
      <c r="BO38145" s="87" t="str">
        <f t="shared" si="595"/>
        <v>0</v>
      </c>
    </row>
    <row r="38146" spans="67:67">
      <c r="BO38146" s="87" t="str">
        <f t="shared" si="595"/>
        <v>0</v>
      </c>
    </row>
    <row r="38147" spans="67:67">
      <c r="BO38147" s="87" t="str">
        <f t="shared" si="595"/>
        <v>0</v>
      </c>
    </row>
    <row r="38148" spans="67:67">
      <c r="BO38148" s="87" t="str">
        <f t="shared" si="595"/>
        <v>0</v>
      </c>
    </row>
    <row r="38149" spans="67:67">
      <c r="BO38149" s="87" t="str">
        <f t="shared" si="595"/>
        <v>0</v>
      </c>
    </row>
    <row r="38150" spans="67:67">
      <c r="BO38150" s="87" t="str">
        <f t="shared" ref="BO38150:BO38213" si="596">IF(AND(BI38150&lt;&gt;"",BM38150&lt;&gt;"",BE38150&lt;&gt;"",BF38150&lt;&gt;"",BG38150&lt;&gt;""),(1000*9.81*BI38150*0.001*BM38150)/(BE38150*BF38150*BG38150),"0")</f>
        <v>0</v>
      </c>
    </row>
    <row r="38151" spans="67:67">
      <c r="BO38151" s="87" t="str">
        <f t="shared" si="596"/>
        <v>0</v>
      </c>
    </row>
    <row r="38152" spans="67:67">
      <c r="BO38152" s="87" t="str">
        <f t="shared" si="596"/>
        <v>0</v>
      </c>
    </row>
    <row r="38153" spans="67:67">
      <c r="BO38153" s="87" t="str">
        <f t="shared" si="596"/>
        <v>0</v>
      </c>
    </row>
    <row r="38154" spans="67:67">
      <c r="BO38154" s="87" t="str">
        <f t="shared" si="596"/>
        <v>0</v>
      </c>
    </row>
    <row r="38155" spans="67:67">
      <c r="BO38155" s="87" t="str">
        <f t="shared" si="596"/>
        <v>0</v>
      </c>
    </row>
    <row r="38156" spans="67:67">
      <c r="BO38156" s="87" t="str">
        <f t="shared" si="596"/>
        <v>0</v>
      </c>
    </row>
    <row r="38157" spans="67:67">
      <c r="BO38157" s="87" t="str">
        <f t="shared" si="596"/>
        <v>0</v>
      </c>
    </row>
    <row r="38158" spans="67:67">
      <c r="BO38158" s="87" t="str">
        <f t="shared" si="596"/>
        <v>0</v>
      </c>
    </row>
    <row r="38159" spans="67:67">
      <c r="BO38159" s="87" t="str">
        <f t="shared" si="596"/>
        <v>0</v>
      </c>
    </row>
    <row r="38160" spans="67:67">
      <c r="BO38160" s="87" t="str">
        <f t="shared" si="596"/>
        <v>0</v>
      </c>
    </row>
    <row r="38161" spans="67:67">
      <c r="BO38161" s="87" t="str">
        <f t="shared" si="596"/>
        <v>0</v>
      </c>
    </row>
    <row r="38162" spans="67:67">
      <c r="BO38162" s="87" t="str">
        <f t="shared" si="596"/>
        <v>0</v>
      </c>
    </row>
    <row r="38163" spans="67:67">
      <c r="BO38163" s="87" t="str">
        <f t="shared" si="596"/>
        <v>0</v>
      </c>
    </row>
    <row r="38164" spans="67:67">
      <c r="BO38164" s="87" t="str">
        <f t="shared" si="596"/>
        <v>0</v>
      </c>
    </row>
    <row r="38165" spans="67:67">
      <c r="BO38165" s="87" t="str">
        <f t="shared" si="596"/>
        <v>0</v>
      </c>
    </row>
    <row r="38166" spans="67:67">
      <c r="BO38166" s="87" t="str">
        <f t="shared" si="596"/>
        <v>0</v>
      </c>
    </row>
    <row r="38167" spans="67:67">
      <c r="BO38167" s="87" t="str">
        <f t="shared" si="596"/>
        <v>0</v>
      </c>
    </row>
    <row r="38168" spans="67:67">
      <c r="BO38168" s="87" t="str">
        <f t="shared" si="596"/>
        <v>0</v>
      </c>
    </row>
    <row r="38169" spans="67:67">
      <c r="BO38169" s="87" t="str">
        <f t="shared" si="596"/>
        <v>0</v>
      </c>
    </row>
    <row r="38170" spans="67:67">
      <c r="BO38170" s="87" t="str">
        <f t="shared" si="596"/>
        <v>0</v>
      </c>
    </row>
    <row r="38171" spans="67:67">
      <c r="BO38171" s="87" t="str">
        <f t="shared" si="596"/>
        <v>0</v>
      </c>
    </row>
    <row r="38172" spans="67:67">
      <c r="BO38172" s="87" t="str">
        <f t="shared" si="596"/>
        <v>0</v>
      </c>
    </row>
    <row r="38173" spans="67:67">
      <c r="BO38173" s="87" t="str">
        <f t="shared" si="596"/>
        <v>0</v>
      </c>
    </row>
    <row r="38174" spans="67:67">
      <c r="BO38174" s="87" t="str">
        <f t="shared" si="596"/>
        <v>0</v>
      </c>
    </row>
    <row r="38175" spans="67:67">
      <c r="BO38175" s="87" t="str">
        <f t="shared" si="596"/>
        <v>0</v>
      </c>
    </row>
    <row r="38176" spans="67:67">
      <c r="BO38176" s="87" t="str">
        <f t="shared" si="596"/>
        <v>0</v>
      </c>
    </row>
    <row r="38177" spans="67:67">
      <c r="BO38177" s="87" t="str">
        <f t="shared" si="596"/>
        <v>0</v>
      </c>
    </row>
    <row r="38178" spans="67:67">
      <c r="BO38178" s="87" t="str">
        <f t="shared" si="596"/>
        <v>0</v>
      </c>
    </row>
    <row r="38179" spans="67:67">
      <c r="BO38179" s="87" t="str">
        <f t="shared" si="596"/>
        <v>0</v>
      </c>
    </row>
    <row r="38180" spans="67:67">
      <c r="BO38180" s="87" t="str">
        <f t="shared" si="596"/>
        <v>0</v>
      </c>
    </row>
    <row r="38181" spans="67:67">
      <c r="BO38181" s="87" t="str">
        <f t="shared" si="596"/>
        <v>0</v>
      </c>
    </row>
    <row r="38182" spans="67:67">
      <c r="BO38182" s="87" t="str">
        <f t="shared" si="596"/>
        <v>0</v>
      </c>
    </row>
    <row r="38183" spans="67:67">
      <c r="BO38183" s="87" t="str">
        <f t="shared" si="596"/>
        <v>0</v>
      </c>
    </row>
    <row r="38184" spans="67:67">
      <c r="BO38184" s="87" t="str">
        <f t="shared" si="596"/>
        <v>0</v>
      </c>
    </row>
    <row r="38185" spans="67:67">
      <c r="BO38185" s="87" t="str">
        <f t="shared" si="596"/>
        <v>0</v>
      </c>
    </row>
    <row r="38186" spans="67:67">
      <c r="BO38186" s="87" t="str">
        <f t="shared" si="596"/>
        <v>0</v>
      </c>
    </row>
    <row r="38187" spans="67:67">
      <c r="BO38187" s="87" t="str">
        <f t="shared" si="596"/>
        <v>0</v>
      </c>
    </row>
    <row r="38188" spans="67:67">
      <c r="BO38188" s="87" t="str">
        <f t="shared" si="596"/>
        <v>0</v>
      </c>
    </row>
    <row r="38189" spans="67:67">
      <c r="BO38189" s="87" t="str">
        <f t="shared" si="596"/>
        <v>0</v>
      </c>
    </row>
    <row r="38190" spans="67:67">
      <c r="BO38190" s="87" t="str">
        <f t="shared" si="596"/>
        <v>0</v>
      </c>
    </row>
    <row r="38191" spans="67:67">
      <c r="BO38191" s="87" t="str">
        <f t="shared" si="596"/>
        <v>0</v>
      </c>
    </row>
    <row r="38192" spans="67:67">
      <c r="BO38192" s="87" t="str">
        <f t="shared" si="596"/>
        <v>0</v>
      </c>
    </row>
    <row r="38193" spans="67:67">
      <c r="BO38193" s="87" t="str">
        <f t="shared" si="596"/>
        <v>0</v>
      </c>
    </row>
    <row r="38194" spans="67:67">
      <c r="BO38194" s="87" t="str">
        <f t="shared" si="596"/>
        <v>0</v>
      </c>
    </row>
    <row r="38195" spans="67:67">
      <c r="BO38195" s="87" t="str">
        <f t="shared" si="596"/>
        <v>0</v>
      </c>
    </row>
    <row r="38196" spans="67:67">
      <c r="BO38196" s="87" t="str">
        <f t="shared" si="596"/>
        <v>0</v>
      </c>
    </row>
    <row r="38197" spans="67:67">
      <c r="BO38197" s="87" t="str">
        <f t="shared" si="596"/>
        <v>0</v>
      </c>
    </row>
    <row r="38198" spans="67:67">
      <c r="BO38198" s="87" t="str">
        <f t="shared" si="596"/>
        <v>0</v>
      </c>
    </row>
    <row r="38199" spans="67:67">
      <c r="BO38199" s="87" t="str">
        <f t="shared" si="596"/>
        <v>0</v>
      </c>
    </row>
    <row r="38200" spans="67:67">
      <c r="BO38200" s="87" t="str">
        <f t="shared" si="596"/>
        <v>0</v>
      </c>
    </row>
    <row r="38201" spans="67:67">
      <c r="BO38201" s="87" t="str">
        <f t="shared" si="596"/>
        <v>0</v>
      </c>
    </row>
    <row r="38202" spans="67:67">
      <c r="BO38202" s="87" t="str">
        <f t="shared" si="596"/>
        <v>0</v>
      </c>
    </row>
    <row r="38203" spans="67:67">
      <c r="BO38203" s="87" t="str">
        <f t="shared" si="596"/>
        <v>0</v>
      </c>
    </row>
    <row r="38204" spans="67:67">
      <c r="BO38204" s="87" t="str">
        <f t="shared" si="596"/>
        <v>0</v>
      </c>
    </row>
    <row r="38205" spans="67:67">
      <c r="BO38205" s="87" t="str">
        <f t="shared" si="596"/>
        <v>0</v>
      </c>
    </row>
    <row r="38206" spans="67:67">
      <c r="BO38206" s="87" t="str">
        <f t="shared" si="596"/>
        <v>0</v>
      </c>
    </row>
    <row r="38207" spans="67:67">
      <c r="BO38207" s="87" t="str">
        <f t="shared" si="596"/>
        <v>0</v>
      </c>
    </row>
    <row r="38208" spans="67:67">
      <c r="BO38208" s="87" t="str">
        <f t="shared" si="596"/>
        <v>0</v>
      </c>
    </row>
    <row r="38209" spans="67:67">
      <c r="BO38209" s="87" t="str">
        <f t="shared" si="596"/>
        <v>0</v>
      </c>
    </row>
    <row r="38210" spans="67:67">
      <c r="BO38210" s="87" t="str">
        <f t="shared" si="596"/>
        <v>0</v>
      </c>
    </row>
    <row r="38211" spans="67:67">
      <c r="BO38211" s="87" t="str">
        <f t="shared" si="596"/>
        <v>0</v>
      </c>
    </row>
    <row r="38212" spans="67:67">
      <c r="BO38212" s="87" t="str">
        <f t="shared" si="596"/>
        <v>0</v>
      </c>
    </row>
    <row r="38213" spans="67:67">
      <c r="BO38213" s="87" t="str">
        <f t="shared" si="596"/>
        <v>0</v>
      </c>
    </row>
    <row r="38214" spans="67:67">
      <c r="BO38214" s="87" t="str">
        <f t="shared" ref="BO38214:BO38277" si="597">IF(AND(BI38214&lt;&gt;"",BM38214&lt;&gt;"",BE38214&lt;&gt;"",BF38214&lt;&gt;"",BG38214&lt;&gt;""),(1000*9.81*BI38214*0.001*BM38214)/(BE38214*BF38214*BG38214),"0")</f>
        <v>0</v>
      </c>
    </row>
    <row r="38215" spans="67:67">
      <c r="BO38215" s="87" t="str">
        <f t="shared" si="597"/>
        <v>0</v>
      </c>
    </row>
    <row r="38216" spans="67:67">
      <c r="BO38216" s="87" t="str">
        <f t="shared" si="597"/>
        <v>0</v>
      </c>
    </row>
    <row r="38217" spans="67:67">
      <c r="BO38217" s="87" t="str">
        <f t="shared" si="597"/>
        <v>0</v>
      </c>
    </row>
    <row r="38218" spans="67:67">
      <c r="BO38218" s="87" t="str">
        <f t="shared" si="597"/>
        <v>0</v>
      </c>
    </row>
    <row r="38219" spans="67:67">
      <c r="BO38219" s="87" t="str">
        <f t="shared" si="597"/>
        <v>0</v>
      </c>
    </row>
    <row r="38220" spans="67:67">
      <c r="BO38220" s="87" t="str">
        <f t="shared" si="597"/>
        <v>0</v>
      </c>
    </row>
    <row r="38221" spans="67:67">
      <c r="BO38221" s="87" t="str">
        <f t="shared" si="597"/>
        <v>0</v>
      </c>
    </row>
    <row r="38222" spans="67:67">
      <c r="BO38222" s="87" t="str">
        <f t="shared" si="597"/>
        <v>0</v>
      </c>
    </row>
    <row r="38223" spans="67:67">
      <c r="BO38223" s="87" t="str">
        <f t="shared" si="597"/>
        <v>0</v>
      </c>
    </row>
    <row r="38224" spans="67:67">
      <c r="BO38224" s="87" t="str">
        <f t="shared" si="597"/>
        <v>0</v>
      </c>
    </row>
    <row r="38225" spans="67:67">
      <c r="BO38225" s="87" t="str">
        <f t="shared" si="597"/>
        <v>0</v>
      </c>
    </row>
    <row r="38226" spans="67:67">
      <c r="BO38226" s="87" t="str">
        <f t="shared" si="597"/>
        <v>0</v>
      </c>
    </row>
    <row r="38227" spans="67:67">
      <c r="BO38227" s="87" t="str">
        <f t="shared" si="597"/>
        <v>0</v>
      </c>
    </row>
    <row r="38228" spans="67:67">
      <c r="BO38228" s="87" t="str">
        <f t="shared" si="597"/>
        <v>0</v>
      </c>
    </row>
    <row r="38229" spans="67:67">
      <c r="BO38229" s="87" t="str">
        <f t="shared" si="597"/>
        <v>0</v>
      </c>
    </row>
    <row r="38230" spans="67:67">
      <c r="BO38230" s="87" t="str">
        <f t="shared" si="597"/>
        <v>0</v>
      </c>
    </row>
    <row r="38231" spans="67:67">
      <c r="BO38231" s="87" t="str">
        <f t="shared" si="597"/>
        <v>0</v>
      </c>
    </row>
    <row r="38232" spans="67:67">
      <c r="BO38232" s="87" t="str">
        <f t="shared" si="597"/>
        <v>0</v>
      </c>
    </row>
    <row r="38233" spans="67:67">
      <c r="BO38233" s="87" t="str">
        <f t="shared" si="597"/>
        <v>0</v>
      </c>
    </row>
    <row r="38234" spans="67:67">
      <c r="BO38234" s="87" t="str">
        <f t="shared" si="597"/>
        <v>0</v>
      </c>
    </row>
    <row r="38235" spans="67:67">
      <c r="BO38235" s="87" t="str">
        <f t="shared" si="597"/>
        <v>0</v>
      </c>
    </row>
    <row r="38236" spans="67:67">
      <c r="BO38236" s="87" t="str">
        <f t="shared" si="597"/>
        <v>0</v>
      </c>
    </row>
    <row r="38237" spans="67:67">
      <c r="BO38237" s="87" t="str">
        <f t="shared" si="597"/>
        <v>0</v>
      </c>
    </row>
    <row r="38238" spans="67:67">
      <c r="BO38238" s="87" t="str">
        <f t="shared" si="597"/>
        <v>0</v>
      </c>
    </row>
    <row r="38239" spans="67:67">
      <c r="BO38239" s="87" t="str">
        <f t="shared" si="597"/>
        <v>0</v>
      </c>
    </row>
    <row r="38240" spans="67:67">
      <c r="BO38240" s="87" t="str">
        <f t="shared" si="597"/>
        <v>0</v>
      </c>
    </row>
    <row r="38241" spans="67:67">
      <c r="BO38241" s="87" t="str">
        <f t="shared" si="597"/>
        <v>0</v>
      </c>
    </row>
    <row r="38242" spans="67:67">
      <c r="BO38242" s="87" t="str">
        <f t="shared" si="597"/>
        <v>0</v>
      </c>
    </row>
    <row r="38243" spans="67:67">
      <c r="BO38243" s="87" t="str">
        <f t="shared" si="597"/>
        <v>0</v>
      </c>
    </row>
    <row r="38244" spans="67:67">
      <c r="BO38244" s="87" t="str">
        <f t="shared" si="597"/>
        <v>0</v>
      </c>
    </row>
    <row r="38245" spans="67:67">
      <c r="BO38245" s="87" t="str">
        <f t="shared" si="597"/>
        <v>0</v>
      </c>
    </row>
    <row r="38246" spans="67:67">
      <c r="BO38246" s="87" t="str">
        <f t="shared" si="597"/>
        <v>0</v>
      </c>
    </row>
    <row r="38247" spans="67:67">
      <c r="BO38247" s="87" t="str">
        <f t="shared" si="597"/>
        <v>0</v>
      </c>
    </row>
    <row r="38248" spans="67:67">
      <c r="BO38248" s="87" t="str">
        <f t="shared" si="597"/>
        <v>0</v>
      </c>
    </row>
    <row r="38249" spans="67:67">
      <c r="BO38249" s="87" t="str">
        <f t="shared" si="597"/>
        <v>0</v>
      </c>
    </row>
    <row r="38250" spans="67:67">
      <c r="BO38250" s="87" t="str">
        <f t="shared" si="597"/>
        <v>0</v>
      </c>
    </row>
    <row r="38251" spans="67:67">
      <c r="BO38251" s="87" t="str">
        <f t="shared" si="597"/>
        <v>0</v>
      </c>
    </row>
    <row r="38252" spans="67:67">
      <c r="BO38252" s="87" t="str">
        <f t="shared" si="597"/>
        <v>0</v>
      </c>
    </row>
    <row r="38253" spans="67:67">
      <c r="BO38253" s="87" t="str">
        <f t="shared" si="597"/>
        <v>0</v>
      </c>
    </row>
    <row r="38254" spans="67:67">
      <c r="BO38254" s="87" t="str">
        <f t="shared" si="597"/>
        <v>0</v>
      </c>
    </row>
    <row r="38255" spans="67:67">
      <c r="BO38255" s="87" t="str">
        <f t="shared" si="597"/>
        <v>0</v>
      </c>
    </row>
    <row r="38256" spans="67:67">
      <c r="BO38256" s="87" t="str">
        <f t="shared" si="597"/>
        <v>0</v>
      </c>
    </row>
    <row r="38257" spans="67:67">
      <c r="BO38257" s="87" t="str">
        <f t="shared" si="597"/>
        <v>0</v>
      </c>
    </row>
    <row r="38258" spans="67:67">
      <c r="BO38258" s="87" t="str">
        <f t="shared" si="597"/>
        <v>0</v>
      </c>
    </row>
    <row r="38259" spans="67:67">
      <c r="BO38259" s="87" t="str">
        <f t="shared" si="597"/>
        <v>0</v>
      </c>
    </row>
    <row r="38260" spans="67:67">
      <c r="BO38260" s="87" t="str">
        <f t="shared" si="597"/>
        <v>0</v>
      </c>
    </row>
    <row r="38261" spans="67:67">
      <c r="BO38261" s="87" t="str">
        <f t="shared" si="597"/>
        <v>0</v>
      </c>
    </row>
    <row r="38262" spans="67:67">
      <c r="BO38262" s="87" t="str">
        <f t="shared" si="597"/>
        <v>0</v>
      </c>
    </row>
    <row r="38263" spans="67:67">
      <c r="BO38263" s="87" t="str">
        <f t="shared" si="597"/>
        <v>0</v>
      </c>
    </row>
    <row r="38264" spans="67:67">
      <c r="BO38264" s="87" t="str">
        <f t="shared" si="597"/>
        <v>0</v>
      </c>
    </row>
    <row r="38265" spans="67:67">
      <c r="BO38265" s="87" t="str">
        <f t="shared" si="597"/>
        <v>0</v>
      </c>
    </row>
    <row r="38266" spans="67:67">
      <c r="BO38266" s="87" t="str">
        <f t="shared" si="597"/>
        <v>0</v>
      </c>
    </row>
    <row r="38267" spans="67:67">
      <c r="BO38267" s="87" t="str">
        <f t="shared" si="597"/>
        <v>0</v>
      </c>
    </row>
    <row r="38268" spans="67:67">
      <c r="BO38268" s="87" t="str">
        <f t="shared" si="597"/>
        <v>0</v>
      </c>
    </row>
    <row r="38269" spans="67:67">
      <c r="BO38269" s="87" t="str">
        <f t="shared" si="597"/>
        <v>0</v>
      </c>
    </row>
    <row r="38270" spans="67:67">
      <c r="BO38270" s="87" t="str">
        <f t="shared" si="597"/>
        <v>0</v>
      </c>
    </row>
    <row r="38271" spans="67:67">
      <c r="BO38271" s="87" t="str">
        <f t="shared" si="597"/>
        <v>0</v>
      </c>
    </row>
    <row r="38272" spans="67:67">
      <c r="BO38272" s="87" t="str">
        <f t="shared" si="597"/>
        <v>0</v>
      </c>
    </row>
    <row r="38273" spans="67:67">
      <c r="BO38273" s="87" t="str">
        <f t="shared" si="597"/>
        <v>0</v>
      </c>
    </row>
    <row r="38274" spans="67:67">
      <c r="BO38274" s="87" t="str">
        <f t="shared" si="597"/>
        <v>0</v>
      </c>
    </row>
    <row r="38275" spans="67:67">
      <c r="BO38275" s="87" t="str">
        <f t="shared" si="597"/>
        <v>0</v>
      </c>
    </row>
    <row r="38276" spans="67:67">
      <c r="BO38276" s="87" t="str">
        <f t="shared" si="597"/>
        <v>0</v>
      </c>
    </row>
    <row r="38277" spans="67:67">
      <c r="BO38277" s="87" t="str">
        <f t="shared" si="597"/>
        <v>0</v>
      </c>
    </row>
    <row r="38278" spans="67:67">
      <c r="BO38278" s="87" t="str">
        <f t="shared" ref="BO38278:BO38302" si="598">IF(AND(BI38278&lt;&gt;"",BM38278&lt;&gt;"",BE38278&lt;&gt;"",BF38278&lt;&gt;"",BG38278&lt;&gt;""),(1000*9.81*BI38278*0.001*BM38278)/(BE38278*BF38278*BG38278),"0")</f>
        <v>0</v>
      </c>
    </row>
    <row r="38279" spans="67:67">
      <c r="BO38279" s="87" t="str">
        <f t="shared" si="598"/>
        <v>0</v>
      </c>
    </row>
    <row r="38280" spans="67:67">
      <c r="BO38280" s="87" t="str">
        <f t="shared" si="598"/>
        <v>0</v>
      </c>
    </row>
    <row r="38281" spans="67:67">
      <c r="BO38281" s="87" t="str">
        <f t="shared" si="598"/>
        <v>0</v>
      </c>
    </row>
    <row r="38282" spans="67:67">
      <c r="BO38282" s="87" t="str">
        <f t="shared" si="598"/>
        <v>0</v>
      </c>
    </row>
    <row r="38283" spans="67:67">
      <c r="BO38283" s="87" t="str">
        <f t="shared" si="598"/>
        <v>0</v>
      </c>
    </row>
    <row r="38284" spans="67:67">
      <c r="BO38284" s="87" t="str">
        <f t="shared" si="598"/>
        <v>0</v>
      </c>
    </row>
    <row r="38285" spans="67:67">
      <c r="BO38285" s="87" t="str">
        <f t="shared" si="598"/>
        <v>0</v>
      </c>
    </row>
    <row r="38286" spans="67:67">
      <c r="BO38286" s="87" t="str">
        <f t="shared" si="598"/>
        <v>0</v>
      </c>
    </row>
    <row r="38287" spans="67:67">
      <c r="BO38287" s="87" t="str">
        <f t="shared" si="598"/>
        <v>0</v>
      </c>
    </row>
    <row r="38288" spans="67:67">
      <c r="BO38288" s="87" t="str">
        <f t="shared" si="598"/>
        <v>0</v>
      </c>
    </row>
    <row r="38289" spans="67:67">
      <c r="BO38289" s="87" t="str">
        <f t="shared" si="598"/>
        <v>0</v>
      </c>
    </row>
    <row r="38290" spans="67:67">
      <c r="BO38290" s="87" t="str">
        <f t="shared" si="598"/>
        <v>0</v>
      </c>
    </row>
    <row r="38291" spans="67:67">
      <c r="BO38291" s="87" t="str">
        <f t="shared" si="598"/>
        <v>0</v>
      </c>
    </row>
    <row r="38292" spans="67:67">
      <c r="BO38292" s="87" t="str">
        <f t="shared" si="598"/>
        <v>0</v>
      </c>
    </row>
    <row r="38293" spans="67:67">
      <c r="BO38293" s="87" t="str">
        <f t="shared" si="598"/>
        <v>0</v>
      </c>
    </row>
    <row r="38294" spans="67:67">
      <c r="BO38294" s="87" t="str">
        <f t="shared" si="598"/>
        <v>0</v>
      </c>
    </row>
    <row r="38295" spans="67:67">
      <c r="BO38295" s="87" t="str">
        <f t="shared" si="598"/>
        <v>0</v>
      </c>
    </row>
    <row r="38296" spans="67:67">
      <c r="BO38296" s="87" t="str">
        <f t="shared" si="598"/>
        <v>0</v>
      </c>
    </row>
    <row r="38297" spans="67:67">
      <c r="BO38297" s="87" t="str">
        <f t="shared" si="598"/>
        <v>0</v>
      </c>
    </row>
    <row r="38298" spans="67:67">
      <c r="BO38298" s="87" t="str">
        <f t="shared" si="598"/>
        <v>0</v>
      </c>
    </row>
    <row r="38299" spans="67:67">
      <c r="BO38299" s="87" t="str">
        <f t="shared" si="598"/>
        <v>0</v>
      </c>
    </row>
    <row r="38300" spans="67:67">
      <c r="BO38300" s="87" t="str">
        <f t="shared" si="598"/>
        <v>0</v>
      </c>
    </row>
    <row r="38301" spans="67:67">
      <c r="BO38301" s="87" t="str">
        <f t="shared" si="598"/>
        <v>0</v>
      </c>
    </row>
    <row r="38302" spans="67:67">
      <c r="BO38302" s="87" t="str">
        <f t="shared" si="598"/>
        <v>0</v>
      </c>
    </row>
  </sheetData>
  <sheetProtection password="8251" sheet="1" objects="1" scenarios="1"/>
  <dataConsolidate/>
  <mergeCells count="6">
    <mergeCell ref="CY2:CY4"/>
    <mergeCell ref="CT2:CX2"/>
    <mergeCell ref="B2:P2"/>
    <mergeCell ref="Q2:AO2"/>
    <mergeCell ref="BY2:CS2"/>
    <mergeCell ref="AP2:BX2"/>
  </mergeCells>
  <phoneticPr fontId="8" type="noConversion"/>
  <conditionalFormatting sqref="AN5:AO1048576">
    <cfRule type="cellIs" dxfId="61" priority="1" operator="between">
      <formula>1001</formula>
      <formula>9998</formula>
    </cfRule>
  </conditionalFormatting>
  <dataValidations xWindow="1309" yWindow="335" count="101">
    <dataValidation type="list" allowBlank="1" showInputMessage="1" showErrorMessage="1" promptTitle="Herkunft, Bezeichnung" prompt="Herkunft und Bezeichnung des verwendeten Gewässernetzes" sqref="B5:B1048576">
      <formula1>listeGewässernetz</formula1>
    </dataValidation>
    <dataValidation operator="lessThanOrEqual" allowBlank="1" showInputMessage="1" showErrorMessage="1" promptTitle="Version" prompt="Version des verwendeten Gewässernetzes" sqref="C5:C1048576"/>
    <dataValidation operator="greaterThanOrEqual" allowBlank="1" showInputMessage="1" showErrorMessage="1" promptTitle="Gewässerlauf" prompt="Identifikation des Gewässerlaufs" sqref="D5:D1048576"/>
    <dataValidation type="decimal" operator="greaterThanOrEqual" allowBlank="1" showInputMessage="1" showErrorMessage="1" promptTitle="Adresse" prompt="Adresse im Gewässernetz" sqref="E5:E1048576">
      <formula1>0</formula1>
    </dataValidation>
    <dataValidation allowBlank="1" showInputMessage="1" showErrorMessage="1" promptTitle="Gewässername" prompt="Name des betroffenen Gewässerlaufs" sqref="F5:F1048576"/>
    <dataValidation type="list" allowBlank="1" showInputMessage="1" showErrorMessage="1" promptTitle="Fischregion" prompt="Zuweisung zu einer Fischregion" sqref="G5:G1048576">
      <formula1>ListeFischregion</formula1>
    </dataValidation>
    <dataValidation type="list" allowBlank="1" showInputMessage="1" showErrorMessage="1" promptTitle="Aal" prompt="Vorkommen Aal (Anguilla anguilla) bestätigt oder Vorkommen möglich bei optimierten heutigen Bedingungen im Gewässer" sqref="M5:M1048576">
      <formula1>ListeJaNein</formula1>
    </dataValidation>
    <dataValidation type="list" allowBlank="1" showInputMessage="1" showErrorMessage="1" promptTitle="Vorranggewässer" prompt="Ökologisches Vorranggewässer bezüglich Fischarten" sqref="P5:P1048576">
      <formula1>ListeJaNein</formula1>
    </dataValidation>
    <dataValidation type="list" allowBlank="1" showInputMessage="1" showErrorMessage="1" promptTitle="Bachforelle" prompt="Vorkommen Bachforelle (Salmo trutta fario, Salmo trutta rhodanensis, Salmo trutta marmoratus) bestätigt oder möglich bei optimierten heutigen Bedingungen im Gewässer" sqref="H5:H1048576">
      <formula1>ListeJaNein</formula1>
    </dataValidation>
    <dataValidation type="list" allowBlank="1" showInputMessage="1" showErrorMessage="1" promptTitle="Seeforelle" prompt="Vorkommen Seeforelle (Salmo trutta lacustris) bestätigt oder möglich bei optimierten heutigen Bedingungen im Gewässer" sqref="I5:I1048576">
      <formula1>ListeJaNein</formula1>
    </dataValidation>
    <dataValidation type="list" allowBlank="1" showInputMessage="1" showErrorMessage="1" promptTitle="Lachs" prompt="Vorkommen Lachs (Salmo salar) bestätigt oder möglich bei optimierten heutigen Bedingungen im Gewässer" sqref="J5:J1048576">
      <formula1>ListeJaNein</formula1>
    </dataValidation>
    <dataValidation type="list" allowBlank="1" showInputMessage="1" showErrorMessage="1" promptTitle="Äsche" prompt="Vorkommen Äsche (Thymallus thymallus) bestätigt oder möglich bei optimierten heutigen Bedingungen im Gewässer" sqref="K5:K1048576">
      <formula1>ListeJaNein</formula1>
    </dataValidation>
    <dataValidation type="list" allowBlank="1" showInputMessage="1" showErrorMessage="1" promptTitle="Barbe" prompt="Vorkommen Barbe (Barbus sp.) bestätigt oder möglich bei optimierten heutigen Bedingungen im Gewässer" sqref="L5:L1048576">
      <formula1>ListeJaNein</formula1>
    </dataValidation>
    <dataValidation type="list" allowBlank="1" showInputMessage="1" showErrorMessage="1" promptTitle="Nase" prompt="Vorkommen Nase (Chondrostoma sp., Parachondrostoma toxostoma) bestätigt oder möglich bei optimierten heutigen Bedingungen im Gewässer" sqref="N5:N1048576">
      <formula1>ListeJaNein</formula1>
    </dataValidation>
    <dataValidation type="list" allowBlank="1" showInputMessage="1" showErrorMessage="1" promptTitle="Groppe" prompt="Vorkommen Groppe (Cottus gobio) bestätigt oder möglich bei optimierten heutigen Bedingungen im Gewässer" sqref="O5:O1048576">
      <formula1>ListeJaNein</formula1>
    </dataValidation>
    <dataValidation operator="lessThanOrEqual" allowBlank="1" showInputMessage="1" showErrorMessage="1" promptTitle="Sachbearbeitung Vorname" prompt="Vorname des Sachbearbeiters für die Datenerfassung" sqref="Q5:Q1048576"/>
    <dataValidation operator="lessThanOrEqual" allowBlank="1" showInputMessage="1" showErrorMessage="1" promptTitle="Sachbearbeitung Nachname" prompt="Nachname des Sachbearbeiters für die Datenerfassung" sqref="R5:R1048576"/>
    <dataValidation operator="lessThanOrEqual" allowBlank="1" showInputMessage="1" showErrorMessage="1" promptTitle="Sachbearbeitung Organisation" prompt="Organisation des Sachbearbeiters für die Datenerfassung" sqref="S5:S1048576"/>
    <dataValidation operator="lessThanOrEqual" allowBlank="1" showInputMessage="1" showErrorMessage="1" promptTitle="Bezeichnung" prompt="Bezeichnung des Hindernisses" sqref="W5:W1048576"/>
    <dataValidation allowBlank="1" showInputMessage="1" showErrorMessage="1" promptTitle="Zentralenname" prompt="Name der betroffenen Zentrale" sqref="X5:X1048576"/>
    <dataValidation operator="lessThanOrEqual" allowBlank="1" showInputMessage="1" showErrorMessage="1" promptTitle="Ort" prompt="Ortschafts -oder Flurname" sqref="AA5:AA1048576"/>
    <dataValidation type="whole" allowBlank="1" showInputMessage="1" showErrorMessage="1" promptTitle="Koordinate Nordwert Hindernis" prompt="Koordinate in Nordsüdrichtung" sqref="AB5:AB1048576">
      <formula1>50000</formula1>
      <formula2>350000</formula2>
    </dataValidation>
    <dataValidation type="whole" allowBlank="1" showInputMessage="1" showErrorMessage="1" promptTitle="Koordinate Ostwert Hindernis" prompt="Koordinate in Ostwestrichtung" sqref="AC5:AC1048576">
      <formula1>450000</formula1>
      <formula2>850000</formula2>
    </dataValidation>
    <dataValidation type="decimal" allowBlank="1" showInputMessage="1" showErrorMessage="1" promptTitle="Höhe" prompt="[Meter über Meer] Höhenlage Hindernis über Meer " sqref="AD5:AD1048576">
      <formula1>100</formula1>
      <formula2>5000</formula2>
    </dataValidation>
    <dataValidation type="decimal" operator="greaterThanOrEqual" allowBlank="1" showInputMessage="1" showErrorMessage="1" promptTitle="Hindernishöhe" prompt="[Meter] Fallhöhe zwischen Ober- und Unterwasser (maximale Hindernishöhe)" sqref="AE5:AE1048576">
      <formula1>0</formula1>
    </dataValidation>
    <dataValidation type="list" allowBlank="1" showInputMessage="1" showErrorMessage="1" promptTitle="Rechtl. Basis Wasserkraftnutzung" prompt="Rechtliche Basis Wasserkraftnutzung" sqref="AF5:AF1048576">
      <formula1>ListeRechtsgrundlage</formula1>
    </dataValidation>
    <dataValidation type="list" allowBlank="1" showInputMessage="1" showErrorMessage="1" promptTitle="Hindernistyp" prompt="Bezeichnung Hindernis" sqref="AH5:AH1048576">
      <formula1>ListeHindernistyp</formula1>
    </dataValidation>
    <dataValidation type="list" allowBlank="1" showInputMessage="1" showErrorMessage="1" promptTitle="Funktionstyp" prompt="Hauptsächlicher Funktionstyp" sqref="AI5:AI1048576">
      <formula1>ListeFunktionstyp</formula1>
    </dataValidation>
    <dataValidation type="list" allowBlank="1" showInputMessage="1" showErrorMessage="1" promptTitle="Fassungstyp" prompt="Hauptsächlicher Fassungstyp" sqref="AJ5:AJ1048576">
      <formula1>ListeFassungstyp</formula1>
    </dataValidation>
    <dataValidation type="list" allowBlank="1" showInputMessage="1" showErrorMessage="1" promptTitle="Turbinentyp" prompt="Turbinentyp" sqref="AK5:AK1048576">
      <formula1>ListeTurbinentyp</formula1>
    </dataValidation>
    <dataValidation type="decimal" operator="greaterThanOrEqual" allowBlank="1" showInputMessage="1" showErrorMessage="1" promptTitle="Ausbauwassermenge" prompt="[Liter/Sekunde] Maximal mögliche Entnahmemenge gemäss Konzession" sqref="AL5:AL1048576">
      <formula1>0</formula1>
    </dataValidation>
    <dataValidation type="decimal" operator="greaterThanOrEqual" allowBlank="1" showInputMessage="1" showErrorMessage="1" promptTitle="Leistung" prompt="[Kilowatt] Installierte Leistung" sqref="AM5:AM1048576">
      <formula1>0</formula1>
    </dataValidation>
    <dataValidation type="decimal" allowBlank="1" showInputMessage="1" showErrorMessage="1" promptTitle="Hindernis flussabwärts" prompt="[Meter] Distanz zum nächsten unpassierbaren Hindernis flussabwärts. Wenn kein solches Hindernis innerhalb von 1'000 m, wird der Wert 9999 erfasst" sqref="AN5:AN1048576">
      <formula1>0</formula1>
      <formula2>9999</formula2>
    </dataValidation>
    <dataValidation type="decimal" allowBlank="1" showInputMessage="1" showErrorMessage="1" promptTitle="Hindernis flussaufwärts" prompt="[Meter] Distanz zum nächsten unpassierbaren Hindernis flussaufwärts. Wenn kein solches Hindernis innerhalb von 1'000 m, wird der Wert 9999 erfasst" sqref="AO5:AO1048576">
      <formula1>0</formula1>
      <formula2>9999</formula2>
    </dataValidation>
    <dataValidation type="date" operator="greaterThan" allowBlank="1" showInputMessage="1" showErrorMessage="1" promptTitle="Sachbearbeitung Datum" prompt="[TT.MM.JJJJ] Datum der Datenerfassung" sqref="T5:T1048576">
      <formula1>1</formula1>
    </dataValidation>
    <dataValidation type="list" allowBlank="1" showInputMessage="1" showErrorMessage="1" promptTitle="Kanton" prompt="Kantonskürzel gemäss BFS" sqref="CD5:CD1048576">
      <formula1>ListeKanton</formula1>
    </dataValidation>
    <dataValidation type="decimal" operator="greaterThanOrEqual" allowBlank="1" showInputMessage="1" showErrorMessage="1" promptTitle="Zentralennummer" prompt="Nummer der betroffenen Zentrale gemäss Statistik Wasserkraftanlagen (WASTA)" sqref="Y5:Y1048576">
      <formula1>0</formula1>
    </dataValidation>
    <dataValidation type="date" operator="greaterThanOrEqual" allowBlank="1" showInputMessage="1" showErrorMessage="1" promptTitle="Ablaufdatum" prompt="Ablaufdatum Konzession oder andere Rechtsgrundlage" sqref="AG5:AG1048576">
      <formula1>36526</formula1>
    </dataValidation>
    <dataValidation type="list" allowBlank="1" showInputMessage="1" showErrorMessage="1" promptTitle="Sanierung" prompt="Schlussfolgerung                                    aufgrund Gesamtsituation" sqref="CR5:CR1048576">
      <formula1>ListeSanierung</formula1>
    </dataValidation>
    <dataValidation type="list" allowBlank="1" showInputMessage="1" showErrorMessage="1" promptTitle="Wartung" prompt="Beurteilung vor Ort" sqref="BU5:BU1048576 CP5:CP1048576">
      <formula1>ListeWartung</formula1>
    </dataValidation>
    <dataValidation type="list" allowBlank="1" showInputMessage="1" showErrorMessage="1" promptTitle="Expertenmeinung" prompt="Beurteilung anhand Erfahrung und Aufnahmen" sqref="BV5:BV1048576">
      <formula1>ListeExpertenmeinung</formula1>
    </dataValidation>
    <dataValidation type="decimal" operator="greaterThanOrEqual" allowBlank="1" showInputMessage="1" showErrorMessage="1" promptTitle="Länge FAH" prompt="[Meter] Gesamtlänge vom Ein- bis zum Ausstieg" sqref="AZ5:AZ1048576">
      <formula1>0</formula1>
    </dataValidation>
    <dataValidation type="decimal" allowBlank="1" showInputMessage="1" showErrorMessage="1" promptTitle="Gefälle FAH" prompt="[%] Neigung Fischaufstiegshilfe" sqref="BA5:BA1048576">
      <formula1>0</formula1>
      <formula2>100</formula2>
    </dataValidation>
    <dataValidation type="list" allowBlank="1" showInputMessage="1" showErrorMessage="1" promptTitle="Anordnung" prompt="Position im Gewässer" sqref="BB5:BB1048576">
      <formula1>ListeAnordnung</formula1>
    </dataValidation>
    <dataValidation type="decimal" operator="greaterThan" allowBlank="1" showInputMessage="1" showErrorMessage="1" promptTitle="Einstiegsposition" prompt="[Meter] Position Einstieg FAH" sqref="BC5:BC1048576">
      <formula1>0</formula1>
    </dataValidation>
    <dataValidation type="list" allowBlank="1" showInputMessage="1" showErrorMessage="1" promptTitle="Einstiegswinkel" prompt="Mündungswinkel ins Fliessgewässer (Messung anhand Plangrundlagen)" sqref="BD5:BD1048576">
      <formula1>ListeEinstiegswinkel</formula1>
    </dataValidation>
    <dataValidation type="decimal" operator="greaterThanOrEqual" allowBlank="1" showInputMessage="1" showErrorMessage="1" promptTitle="Beckenlänge" prompt="[Meter] Länge des kleinsten Beckens. Gilt nicht für Borstenfischpass" sqref="BE5:BE1048576">
      <formula1>0</formula1>
    </dataValidation>
    <dataValidation type="decimal" operator="greaterThanOrEqual" allowBlank="1" showInputMessage="1" showErrorMessage="1" promptTitle="Beckenbreite" prompt="[Meter] Breite des schmalsten Beckens" sqref="BF5:BF1048576">
      <formula1>0</formula1>
    </dataValidation>
    <dataValidation type="decimal" operator="greaterThanOrEqual" allowBlank="1" showInputMessage="1" showErrorMessage="1" promptTitle="Wassertiefe im Becken" prompt="[Meter] Minimale für Fische relevante Wassertiefe" sqref="BG5:BG1048576">
      <formula1>0</formula1>
    </dataValidation>
    <dataValidation type="decimal" operator="greaterThanOrEqual" allowBlank="1" showInputMessage="1" showErrorMessage="1" promptTitle="Durchlassbreite" prompt="[Meter]Minimale für Fische relevante Breite bei Durchlässen. Gilt nicht für Borstenfischpass" sqref="BH5:BH1048576">
      <formula1>0</formula1>
    </dataValidation>
    <dataValidation type="decimal" operator="greaterThanOrEqual" allowBlank="1" showInputMessage="1" showErrorMessage="1" promptTitle="Betriebswasser" prompt="[Liter/Sekunde] _x000a_Minimale Betriebswassermenge" sqref="BI5:BI1048576">
      <formula1>0</formula1>
    </dataValidation>
    <dataValidation type="list" allowBlank="1" showInputMessage="1" showErrorMessage="1" promptTitle="Saisonale Abstufung" prompt="Saisonal zusätzliches Betriebswasser" sqref="BJ5:BJ1048576">
      <formula1>ListeVorhandenNichtVorhanden</formula1>
    </dataValidation>
    <dataValidation type="decimal" operator="greaterThanOrEqual" allowBlank="1" showInputMessage="1" showErrorMessage="1" promptTitle="Lockwasser" prompt="[Liter/Sekunde] Zusätzliche Lockwassermenge" sqref="BK5:BK1048576">
      <formula1>0</formula1>
    </dataValidation>
    <dataValidation type="decimal" operator="greaterThanOrEqual" allowBlank="1" showInputMessage="1" showErrorMessage="1" promptTitle="Maximale Leitungsdichte" prompt="[Watt/Kubikmeter] Maximale Leistungsdichte. Gilt nicht für Borstenfischpass" sqref="BO38303:BO1048576">
      <formula1>0</formula1>
    </dataValidation>
    <dataValidation type="list" allowBlank="1" showInputMessage="1" showErrorMessage="1" promptTitle="Sohlsubstrat" prompt="Vorherrschender Typ Sohlsubstrat" sqref="BP5:BP1048576">
      <formula1>ListeSohlsubstrat</formula1>
    </dataValidation>
    <dataValidation type="list" allowBlank="1" showInputMessage="1" showErrorMessage="1" promptTitle="Sohlanschluss" prompt="Vorhandensein Sohlanschluss FAH - Gewässer (direkt oder via Anrampung)." sqref="BQ5:BQ1048576">
      <formula1>ListeGewaerleistet</formula1>
    </dataValidation>
    <dataValidation type="whole" operator="greaterThanOrEqual" allowBlank="1" showInputMessage="1" showErrorMessage="1" promptTitle="Ruhebecken" prompt="Anzahl Ruhebecken" sqref="BR5:BR1048576">
      <formula1>0</formula1>
    </dataValidation>
    <dataValidation type="list" allowBlank="1" showInputMessage="1" showErrorMessage="1" promptTitle="Ausgang FAH" prompt="Ausstiegssituation             mit Gefahr Abschwemmen       der Fische" sqref="BS5:BS1048576">
      <formula1>ListeJaNein</formula1>
    </dataValidation>
    <dataValidation type="whole" allowBlank="1" showInputMessage="1" showErrorMessage="1" promptTitle="Betriebsdauer" prompt="[Tage/Jahr] Betriebsdauer Fischabstiegshilfe" sqref="CO5:CO1048576">
      <formula1>0</formula1>
      <formula2>365</formula2>
    </dataValidation>
    <dataValidation type="list" allowBlank="1" showInputMessage="1" showErrorMessage="1" promptTitle="Funktionskontrolle Typ" prompt="Typ Überprüfung der Funktion" sqref="AW5:AW1048576">
      <formula1>ListeFunkkontr</formula1>
    </dataValidation>
    <dataValidation type="list" allowBlank="1" showInputMessage="1" showErrorMessage="1" promptTitle="Funktionskontrolle Resultat" prompt="Resultat der Funktionskontrolle" sqref="AX5:AX1048576">
      <formula1>ListeFunkres</formula1>
    </dataValidation>
    <dataValidation type="date" operator="greaterThanOrEqual" allowBlank="1" showInputMessage="1" showErrorMessage="1" promptTitle="Sachbearbeitung Datum" prompt="[TT.MM.JJJJ] Datum der Datenerfassung" sqref="AS5:AS1048576">
      <formula1>1</formula1>
    </dataValidation>
    <dataValidation type="list" allowBlank="1" showInputMessage="1" showErrorMessage="1" promptTitle="Typ" prompt="Typ Aufstiegshilfe" sqref="AV5:AV1048576">
      <formula1>ListeFAH</formula1>
    </dataValidation>
    <dataValidation operator="lessThanOrEqual" allowBlank="1" showInputMessage="1" showErrorMessage="1" promptTitle="Bemerkungen" prompt="Zusätzliche Bemerkungen. Verweis auf Bericht Funktionskontrolle möglich." sqref="AY5:AY1048576"/>
    <dataValidation type="decimal" operator="greaterThanOrEqual" allowBlank="1" showInputMessage="1" showErrorMessage="1" promptTitle="Wasserspiegeldifferenz" prompt="[Meter] Maximale Wasserspiegeldifferenz zwischen Beckenstrukturen. Gilt nicht für Borstenfischpass" sqref="BM5:BM1048576">
      <formula1>0</formula1>
    </dataValidation>
    <dataValidation type="decimal" operator="greaterThanOrEqual" allowBlank="1" showInputMessage="1" showErrorMessage="1" promptTitle="Durchlassgeschwindigkeit" prompt="[Meter/Sekunde] Maximale Fliessgeschwindigkeit FAH" sqref="BN5:BN1048576">
      <formula1>0</formula1>
    </dataValidation>
    <dataValidation operator="lessThanOrEqual" allowBlank="1" showInputMessage="1" showErrorMessage="1" promptTitle="Bemerkungen Entscheid Sanierung" prompt="Erläuterung des Resultats, fakultativ" sqref="BX5:BX1048576"/>
    <dataValidation type="list" allowBlank="1" showInputMessage="1" showErrorMessage="1" promptTitle="Expertenmeinung" prompt="Beurteilung anhand Erfahrung und Aufnahmen" sqref="CQ5:CQ1048576">
      <formula1>ListeAbexpert</formula1>
    </dataValidation>
    <dataValidation operator="lessThanOrEqual" allowBlank="1" showInputMessage="1" showErrorMessage="1" promptTitle="Sachbearbeitung Nachname" prompt="Nachname des Sachbearbeiters für die Datenerfassung" sqref="BZ5:BZ1048576"/>
    <dataValidation operator="lessThanOrEqual" allowBlank="1" showInputMessage="1" showErrorMessage="1" promptTitle="Sachbearbeitung Organisation" prompt="Organisation des Sachbearbeiters für die Datenerfassung" sqref="CA5:CA1048576"/>
    <dataValidation type="date" operator="greaterThanOrEqual" allowBlank="1" showInputMessage="1" showErrorMessage="1" promptTitle="Sachbearbeitung Datum" prompt="[TT.MM.JJJJ] Datum der Datenerfassung" sqref="CB5:CB1048576">
      <formula1>1</formula1>
    </dataValidation>
    <dataValidation type="list" allowBlank="1" showInputMessage="1" showErrorMessage="1" promptTitle="Typ" prompt="Typ Abstiegshilfe" sqref="CE5:CE1048576">
      <formula1>ListeAbTyp</formula1>
    </dataValidation>
    <dataValidation type="list" allowBlank="1" showInputMessage="1" showErrorMessage="1" promptTitle="Schutzsystem" prompt="Typ Schutzanlage resp. Leitsystem" sqref="CI5:CI1048576">
      <formula1>ListeAbSchutzsystem</formula1>
    </dataValidation>
    <dataValidation type="decimal" operator="greaterThanOrEqual" allowBlank="1" showInputMessage="1" showErrorMessage="1" promptTitle="Abstand" prompt="[Millimeter] Stabweite oder Öffnung Schutzanlage" sqref="CJ5:CJ1048576">
      <formula1>0</formula1>
    </dataValidation>
    <dataValidation type="decimal" operator="greaterThanOrEqual" allowBlank="1" showInputMessage="1" showErrorMessage="1" promptTitle="Antrömgeschwindigkeit" prompt="[Meter/Sekunde] Anströmgeschwindigkeit Fischschutzanlage" sqref="CK5:CK1048576">
      <formula1>0</formula1>
    </dataValidation>
    <dataValidation type="list" allowBlank="1" showInputMessage="1" showErrorMessage="1" promptTitle="Tosbecken" prompt="Vorhandensein eines Tosbeckens" sqref="CL5:CL1048576">
      <formula1>ListeVorhandenNichtVorhanden</formula1>
    </dataValidation>
    <dataValidation type="decimal" operator="greaterThanOrEqual" allowBlank="1" showInputMessage="1" showErrorMessage="1" promptTitle="Tosbeckentiefe" prompt="[Meter] Minimale Tiefe Tosbecken" sqref="CM5:CM1048576">
      <formula1>0</formula1>
    </dataValidation>
    <dataValidation type="whole" allowBlank="1" showInputMessage="1" showErrorMessage="1" promptTitle="Wehrüberfall" prompt="[Tage/Jahr] Anzahl Tage mit Wehrüberfall pro Jahr" sqref="CN5:CN1048576">
      <formula1>0</formula1>
      <formula2>365</formula2>
    </dataValidation>
    <dataValidation type="list" allowBlank="1" showInputMessage="1" showErrorMessage="1" promptTitle="Funktionskontrolle Typ" prompt="Typ Überprüfung der Funktion" sqref="CF5:CF1048576">
      <formula1>ListeAbFunktionskontrolletyp</formula1>
    </dataValidation>
    <dataValidation type="list" allowBlank="1" showInputMessage="1" showErrorMessage="1" promptTitle="Funktionskontrolle Resultat" prompt="Resultat der Funktionskontrolle" sqref="CG5:CG1048576">
      <formula1>ListeAbres</formula1>
    </dataValidation>
    <dataValidation operator="lessThanOrEqual" allowBlank="1" showInputMessage="1" showErrorMessage="1" promptTitle="Bemerkungen Funktionskontrolle" prompt="Zusätzliche Bemerkungen. Verweis auf Bericht Funktionskontrolle möglich." sqref="CH5:CH1048576"/>
    <dataValidation type="list" allowBlank="1" showInputMessage="1" showErrorMessage="1" promptTitle="Sanierungszustand" prompt="Zustand der Sanierungsmassnahme" sqref="CV5:CV1048576">
      <formula1>ListeStatussan</formula1>
    </dataValidation>
    <dataValidation type="list" operator="greaterThanOrEqual" allowBlank="1" showInputMessage="1" showErrorMessage="1" promptTitle="Finanzierungszustand" prompt="Zustand der Finanzierung" sqref="CW5:CW1048576">
      <formula1>Liste_Finanzzu</formula1>
    </dataValidation>
    <dataValidation type="date" operator="greaterThanOrEqual" allowBlank="1" showInputMessage="1" showErrorMessage="1" promptTitle="Datum" prompt="[TT.MM.JJJJ] Referenztag" sqref="CX5:CX1048576">
      <formula1>1</formula1>
    </dataValidation>
    <dataValidation allowBlank="1" showInputMessage="1" showErrorMessage="1" promptTitle="Bemerkungen Sanierung" prompt="Erläuterung des Resultats, fakultativ" sqref="CS5:CS1048576"/>
    <dataValidation operator="lessThanOrEqual" allowBlank="1" showInputMessage="1" showErrorMessage="1" promptTitle="Fachstelle" prompt="Verantwortliche kantonale Fachstelle" sqref="CC5:CC1048576"/>
    <dataValidation operator="lessThanOrEqual" allowBlank="1" showInputMessage="1" showErrorMessage="1" promptTitle="Sachbearbeitung Vorname" prompt="Vorname des Sachbearbeiters für die Datenerfassung" sqref="BY5:BY1048576 AP5:AP1048576"/>
    <dataValidation type="decimal" allowBlank="1" showInputMessage="1" showErrorMessage="1" promptTitle="Leitströmung" prompt="[Prozent] Anteil Leitströmung in Bezug auf Ausbauwassermenge " sqref="BL5:BL1048576">
      <formula1>0</formula1>
      <formula2>100</formula2>
    </dataValidation>
    <dataValidation operator="lessThanOrEqual" allowBlank="1" showInputMessage="1" showErrorMessage="1" promptTitle="Sachbearbeitung Organisation" prompt="Organisation des Sachbearbeiters für die Datenerfassung" sqref="AR5:AR1048576"/>
    <dataValidation operator="lessThanOrEqual" allowBlank="1" showInputMessage="1" showErrorMessage="1" promptTitle="Sachbearbeitung Nachname" prompt="Nachname des Sachbearbeiters für die Datenerfassung" sqref="AQ5:AQ1048576"/>
    <dataValidation allowBlank="1" showInputMessage="1" showErrorMessage="1" promptTitle="Hindernisnummer" prompt="Eindeutige Bezeichnung" sqref="A5:A1048576"/>
    <dataValidation type="whole" allowBlank="1" showInputMessage="1" showErrorMessage="1" promptTitle="Betriebsdauer" prompt="[Tage/Jahr] Betriebsdauer Fischaufstiegshilfe" sqref="BT5:BT1048576">
      <formula1>0</formula1>
      <formula2>365</formula2>
    </dataValidation>
    <dataValidation allowBlank="1" showInputMessage="1" showErrorMessage="1" promptTitle="Fachstelle" prompt="Verantwortliche    kantonale Fachstelle" sqref="U5:U1048576"/>
    <dataValidation type="list" allowBlank="1" showInputMessage="1" showErrorMessage="1" promptTitle="Kanton" prompt="Kantonskürzel         gemäss BFS" sqref="V5:V1048576">
      <formula1>ListeKanton</formula1>
    </dataValidation>
    <dataValidation operator="lessThanOrEqual" allowBlank="1" showInputMessage="1" showErrorMessage="1" promptTitle="Fachstelle" prompt="Verantwortliche     kantonale Fachstelle" sqref="AT5:AT1048576"/>
    <dataValidation type="list" allowBlank="1" showInputMessage="1" showErrorMessage="1" promptTitle="Kanton" prompt="Kantonskürzel                                    _x000a_gemäss BFS" sqref="AU5:AU1048576">
      <formula1>ListeKanton</formula1>
    </dataValidation>
    <dataValidation type="list" allowBlank="1" showInputMessage="1" showErrorMessage="1" promptTitle="Sanierung" prompt="Schlussfolgerung                                    aufgrund Gesamtsituation" sqref="BW5:BW1048576">
      <formula1>ListeSanierung</formula1>
    </dataValidation>
    <dataValidation operator="lessThanOrEqual" allowBlank="1" showInputMessage="1" showErrorMessage="1" promptTitle="Fachstelle" prompt="Verantwortliche                kantonale Fachstelle" sqref="CT5:CT1048576"/>
    <dataValidation type="list" allowBlank="1" showInputMessage="1" showErrorMessage="1" promptTitle="Kanton" prompt="Kantonskürzel        gemäss    BFS" sqref="CU5:CU1048576">
      <formula1>ListeKanton</formula1>
    </dataValidation>
    <dataValidation allowBlank="1" showInputMessage="1" showErrorMessage="1" promptTitle="Nutzungsberechtigter" prompt="Betreiber des Wasserkraftwerks" sqref="Z5:Z1048576"/>
    <dataValidation type="decimal" operator="greaterThanOrEqual" allowBlank="1" showInputMessage="1" showErrorMessage="1" promptTitle="Maximale Leistungsdichte" prompt="[Watt/Kubikmeter] Maximale Leistungsdichte. Gilt nicht für Borstenfischpass" sqref="BO5:BO38302">
      <formula1>0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6"/>
  <dimension ref="A1:G236"/>
  <sheetViews>
    <sheetView zoomScaleNormal="100" workbookViewId="0">
      <pane ySplit="1" topLeftCell="A2" activePane="bottomLeft" state="frozen"/>
      <selection pane="bottomLeft" activeCell="C4" sqref="C4"/>
    </sheetView>
  </sheetViews>
  <sheetFormatPr baseColWidth="10" defaultColWidth="28" defaultRowHeight="12.75"/>
  <cols>
    <col min="1" max="1" width="7.5703125" style="24" customWidth="1"/>
    <col min="2" max="2" width="6.5703125" style="24" customWidth="1"/>
    <col min="3" max="3" width="12.5703125" bestFit="1" customWidth="1"/>
    <col min="4" max="4" width="53.28515625" bestFit="1" customWidth="1"/>
    <col min="5" max="5" width="107.42578125" customWidth="1"/>
    <col min="6" max="6" width="24.140625" customWidth="1"/>
  </cols>
  <sheetData>
    <row r="1" spans="1:7" ht="13.5" thickBot="1">
      <c r="A1" s="23" t="s">
        <v>126</v>
      </c>
      <c r="B1" s="23" t="s">
        <v>127</v>
      </c>
      <c r="C1" s="1" t="s">
        <v>0</v>
      </c>
      <c r="D1" s="2" t="s">
        <v>1</v>
      </c>
      <c r="E1" s="2" t="s">
        <v>3</v>
      </c>
      <c r="F1" s="2" t="s">
        <v>2</v>
      </c>
      <c r="G1" s="15"/>
    </row>
    <row r="2" spans="1:7">
      <c r="A2" s="23" t="s">
        <v>128</v>
      </c>
      <c r="B2" s="23">
        <v>1.1000000000000001</v>
      </c>
      <c r="C2" s="12" t="s">
        <v>12</v>
      </c>
      <c r="D2" s="8" t="s">
        <v>235</v>
      </c>
      <c r="E2" s="6" t="s">
        <v>498</v>
      </c>
      <c r="F2" s="6" t="s">
        <v>236</v>
      </c>
    </row>
    <row r="3" spans="1:7">
      <c r="A3" s="23" t="s">
        <v>128</v>
      </c>
      <c r="B3" s="23"/>
      <c r="C3" s="12" t="s">
        <v>12</v>
      </c>
      <c r="D3" s="12"/>
      <c r="E3" s="25"/>
      <c r="F3" s="6" t="s">
        <v>237</v>
      </c>
    </row>
    <row r="4" spans="1:7">
      <c r="A4" s="23" t="s">
        <v>128</v>
      </c>
      <c r="B4" s="23"/>
      <c r="C4" s="12" t="s">
        <v>12</v>
      </c>
      <c r="D4" s="12"/>
      <c r="E4" s="25"/>
      <c r="F4" s="6" t="s">
        <v>11</v>
      </c>
    </row>
    <row r="5" spans="1:7">
      <c r="A5" s="23" t="s">
        <v>128</v>
      </c>
      <c r="B5" s="23">
        <v>1.2</v>
      </c>
      <c r="C5" s="12" t="s">
        <v>12</v>
      </c>
      <c r="D5" s="8" t="s">
        <v>238</v>
      </c>
      <c r="E5" s="6" t="s">
        <v>239</v>
      </c>
      <c r="F5" s="6" t="s">
        <v>125</v>
      </c>
    </row>
    <row r="6" spans="1:7">
      <c r="A6" s="23" t="s">
        <v>128</v>
      </c>
      <c r="B6" s="23">
        <v>1.3</v>
      </c>
      <c r="C6" s="12" t="s">
        <v>12</v>
      </c>
      <c r="D6" s="8" t="s">
        <v>240</v>
      </c>
      <c r="E6" s="6" t="s">
        <v>241</v>
      </c>
      <c r="F6" s="6" t="s">
        <v>125</v>
      </c>
    </row>
    <row r="7" spans="1:7">
      <c r="A7" s="23" t="s">
        <v>128</v>
      </c>
      <c r="B7" s="23">
        <v>1.4</v>
      </c>
      <c r="C7" s="12" t="s">
        <v>12</v>
      </c>
      <c r="D7" s="8" t="s">
        <v>242</v>
      </c>
      <c r="E7" s="6" t="s">
        <v>448</v>
      </c>
      <c r="F7" s="6" t="s">
        <v>243</v>
      </c>
    </row>
    <row r="8" spans="1:7">
      <c r="A8" s="23" t="s">
        <v>128</v>
      </c>
      <c r="B8" s="23">
        <v>1.5</v>
      </c>
      <c r="C8" s="12" t="s">
        <v>12</v>
      </c>
      <c r="D8" s="8" t="s">
        <v>5</v>
      </c>
      <c r="E8" s="6" t="s">
        <v>129</v>
      </c>
      <c r="F8" s="6" t="s">
        <v>125</v>
      </c>
    </row>
    <row r="9" spans="1:7">
      <c r="A9" s="23" t="s">
        <v>128</v>
      </c>
      <c r="B9" s="23">
        <v>1.6</v>
      </c>
      <c r="C9" s="12" t="s">
        <v>12</v>
      </c>
      <c r="D9" s="8" t="s">
        <v>13</v>
      </c>
      <c r="E9" s="8" t="s">
        <v>63</v>
      </c>
      <c r="F9" s="5" t="s">
        <v>130</v>
      </c>
    </row>
    <row r="10" spans="1:7">
      <c r="A10" s="23" t="s">
        <v>128</v>
      </c>
      <c r="B10" s="23"/>
      <c r="C10" s="12" t="s">
        <v>12</v>
      </c>
      <c r="D10" s="8"/>
      <c r="E10" s="8"/>
      <c r="F10" s="5" t="s">
        <v>14</v>
      </c>
    </row>
    <row r="11" spans="1:7">
      <c r="A11" s="23" t="s">
        <v>128</v>
      </c>
      <c r="B11" s="23"/>
      <c r="C11" s="12" t="s">
        <v>12</v>
      </c>
      <c r="D11" s="8"/>
      <c r="E11" s="8"/>
      <c r="F11" s="5" t="s">
        <v>15</v>
      </c>
    </row>
    <row r="12" spans="1:7">
      <c r="A12" s="23" t="s">
        <v>128</v>
      </c>
      <c r="B12" s="23"/>
      <c r="C12" s="12" t="s">
        <v>12</v>
      </c>
      <c r="D12" s="8"/>
      <c r="E12" s="8"/>
      <c r="F12" s="5" t="s">
        <v>16</v>
      </c>
    </row>
    <row r="13" spans="1:7">
      <c r="A13" s="23" t="s">
        <v>128</v>
      </c>
      <c r="B13" s="23"/>
      <c r="C13" s="12" t="s">
        <v>12</v>
      </c>
      <c r="D13" s="8"/>
      <c r="E13" s="8"/>
      <c r="F13" s="5" t="s">
        <v>131</v>
      </c>
    </row>
    <row r="14" spans="1:7">
      <c r="A14" s="23" t="s">
        <v>128</v>
      </c>
      <c r="B14" s="23">
        <v>1.7</v>
      </c>
      <c r="C14" s="12" t="s">
        <v>12</v>
      </c>
      <c r="D14" s="8" t="s">
        <v>99</v>
      </c>
      <c r="E14" s="6" t="s">
        <v>475</v>
      </c>
      <c r="F14" s="6" t="s">
        <v>73</v>
      </c>
    </row>
    <row r="15" spans="1:7">
      <c r="A15" s="23" t="s">
        <v>128</v>
      </c>
      <c r="B15" s="23"/>
      <c r="C15" s="12" t="s">
        <v>12</v>
      </c>
      <c r="D15" s="8"/>
      <c r="E15" s="6"/>
      <c r="F15" s="6" t="s">
        <v>74</v>
      </c>
    </row>
    <row r="16" spans="1:7">
      <c r="A16" s="23" t="s">
        <v>128</v>
      </c>
      <c r="B16" s="23">
        <v>1.8</v>
      </c>
      <c r="C16" s="12" t="s">
        <v>12</v>
      </c>
      <c r="D16" s="8" t="s">
        <v>118</v>
      </c>
      <c r="E16" s="6" t="s">
        <v>476</v>
      </c>
      <c r="F16" s="6" t="s">
        <v>73</v>
      </c>
    </row>
    <row r="17" spans="1:6">
      <c r="A17" s="23" t="s">
        <v>128</v>
      </c>
      <c r="B17" s="23"/>
      <c r="C17" s="12" t="s">
        <v>12</v>
      </c>
      <c r="D17" s="8"/>
      <c r="E17" s="6"/>
      <c r="F17" s="6" t="s">
        <v>74</v>
      </c>
    </row>
    <row r="18" spans="1:6">
      <c r="A18" s="23" t="s">
        <v>128</v>
      </c>
      <c r="B18" s="23">
        <v>1.9</v>
      </c>
      <c r="C18" s="12" t="s">
        <v>12</v>
      </c>
      <c r="D18" s="8" t="s">
        <v>119</v>
      </c>
      <c r="E18" s="6" t="s">
        <v>477</v>
      </c>
      <c r="F18" s="6" t="s">
        <v>73</v>
      </c>
    </row>
    <row r="19" spans="1:6">
      <c r="A19" s="23" t="s">
        <v>128</v>
      </c>
      <c r="B19" s="23"/>
      <c r="C19" s="12" t="s">
        <v>12</v>
      </c>
      <c r="D19" s="8"/>
      <c r="E19" s="6"/>
      <c r="F19" s="6" t="s">
        <v>74</v>
      </c>
    </row>
    <row r="20" spans="1:6">
      <c r="A20" s="23" t="s">
        <v>128</v>
      </c>
      <c r="B20" s="27">
        <v>1.1000000000000001</v>
      </c>
      <c r="C20" s="12" t="s">
        <v>12</v>
      </c>
      <c r="D20" s="8" t="s">
        <v>120</v>
      </c>
      <c r="E20" s="6" t="s">
        <v>478</v>
      </c>
      <c r="F20" s="6" t="s">
        <v>73</v>
      </c>
    </row>
    <row r="21" spans="1:6">
      <c r="A21" s="23" t="s">
        <v>128</v>
      </c>
      <c r="B21" s="27"/>
      <c r="C21" s="12" t="s">
        <v>12</v>
      </c>
      <c r="D21" s="8"/>
      <c r="E21" s="6"/>
      <c r="F21" s="6" t="s">
        <v>74</v>
      </c>
    </row>
    <row r="22" spans="1:6">
      <c r="A22" s="23" t="s">
        <v>128</v>
      </c>
      <c r="B22" s="27">
        <v>1.1100000000000001</v>
      </c>
      <c r="C22" s="12" t="s">
        <v>12</v>
      </c>
      <c r="D22" s="8" t="s">
        <v>121</v>
      </c>
      <c r="E22" s="6" t="s">
        <v>479</v>
      </c>
      <c r="F22" s="6" t="s">
        <v>73</v>
      </c>
    </row>
    <row r="23" spans="1:6">
      <c r="A23" s="23" t="s">
        <v>128</v>
      </c>
      <c r="B23" s="27"/>
      <c r="C23" s="12" t="s">
        <v>12</v>
      </c>
      <c r="D23" s="8"/>
      <c r="E23" s="6"/>
      <c r="F23" s="6" t="s">
        <v>74</v>
      </c>
    </row>
    <row r="24" spans="1:6">
      <c r="A24" s="23" t="s">
        <v>128</v>
      </c>
      <c r="B24" s="27">
        <v>1.1200000000000001</v>
      </c>
      <c r="C24" s="12" t="s">
        <v>12</v>
      </c>
      <c r="D24" s="8" t="s">
        <v>122</v>
      </c>
      <c r="E24" s="6" t="s">
        <v>480</v>
      </c>
      <c r="F24" s="6" t="s">
        <v>73</v>
      </c>
    </row>
    <row r="25" spans="1:6">
      <c r="A25" s="23" t="s">
        <v>128</v>
      </c>
      <c r="B25" s="27"/>
      <c r="C25" s="12" t="s">
        <v>12</v>
      </c>
      <c r="D25" s="8"/>
      <c r="E25" s="6"/>
      <c r="F25" s="6" t="s">
        <v>74</v>
      </c>
    </row>
    <row r="26" spans="1:6">
      <c r="A26" s="23" t="s">
        <v>128</v>
      </c>
      <c r="B26" s="27">
        <v>1.1299999999999999</v>
      </c>
      <c r="C26" s="12" t="s">
        <v>12</v>
      </c>
      <c r="D26" s="8" t="s">
        <v>123</v>
      </c>
      <c r="E26" s="6" t="s">
        <v>481</v>
      </c>
      <c r="F26" s="6" t="s">
        <v>73</v>
      </c>
    </row>
    <row r="27" spans="1:6">
      <c r="A27" s="23" t="s">
        <v>128</v>
      </c>
      <c r="B27" s="27"/>
      <c r="C27" s="12" t="s">
        <v>12</v>
      </c>
      <c r="D27" s="8"/>
      <c r="E27" s="6"/>
      <c r="F27" s="6" t="s">
        <v>74</v>
      </c>
    </row>
    <row r="28" spans="1:6">
      <c r="A28" s="23" t="s">
        <v>128</v>
      </c>
      <c r="B28" s="27">
        <v>1.1399999999999999</v>
      </c>
      <c r="C28" s="12" t="s">
        <v>12</v>
      </c>
      <c r="D28" s="8" t="s">
        <v>310</v>
      </c>
      <c r="E28" s="6" t="s">
        <v>482</v>
      </c>
      <c r="F28" s="6" t="s">
        <v>73</v>
      </c>
    </row>
    <row r="29" spans="1:6">
      <c r="A29" s="23" t="s">
        <v>128</v>
      </c>
      <c r="B29" s="27"/>
      <c r="C29" s="12" t="s">
        <v>12</v>
      </c>
      <c r="D29" s="8"/>
      <c r="E29" s="6"/>
      <c r="F29" s="6" t="s">
        <v>74</v>
      </c>
    </row>
    <row r="30" spans="1:6">
      <c r="A30" s="23" t="s">
        <v>128</v>
      </c>
      <c r="B30" s="27">
        <v>1.1499999999999999</v>
      </c>
      <c r="C30" s="12" t="s">
        <v>12</v>
      </c>
      <c r="D30" s="8" t="s">
        <v>124</v>
      </c>
      <c r="E30" s="6" t="s">
        <v>244</v>
      </c>
      <c r="F30" s="6" t="s">
        <v>73</v>
      </c>
    </row>
    <row r="31" spans="1:6">
      <c r="A31" s="23" t="s">
        <v>128</v>
      </c>
      <c r="B31" s="23"/>
      <c r="C31" s="12" t="s">
        <v>12</v>
      </c>
      <c r="D31" s="8"/>
      <c r="E31" s="6"/>
      <c r="F31" s="6" t="s">
        <v>74</v>
      </c>
    </row>
    <row r="32" spans="1:6">
      <c r="A32" s="28" t="s">
        <v>132</v>
      </c>
      <c r="B32" s="23">
        <v>2.1</v>
      </c>
      <c r="C32" s="8" t="s">
        <v>133</v>
      </c>
      <c r="D32" s="14" t="s">
        <v>223</v>
      </c>
      <c r="E32" s="66" t="s">
        <v>245</v>
      </c>
      <c r="F32" s="6" t="s">
        <v>125</v>
      </c>
    </row>
    <row r="33" spans="1:6">
      <c r="A33" s="28" t="s">
        <v>132</v>
      </c>
      <c r="B33" s="23">
        <v>2.2000000000000002</v>
      </c>
      <c r="C33" s="8" t="s">
        <v>133</v>
      </c>
      <c r="D33" s="7" t="s">
        <v>224</v>
      </c>
      <c r="E33" s="66" t="s">
        <v>246</v>
      </c>
      <c r="F33" s="6" t="s">
        <v>125</v>
      </c>
    </row>
    <row r="34" spans="1:6">
      <c r="A34" s="28" t="s">
        <v>132</v>
      </c>
      <c r="B34" s="23">
        <v>2.2999999999999998</v>
      </c>
      <c r="C34" s="8" t="s">
        <v>133</v>
      </c>
      <c r="D34" s="7" t="s">
        <v>225</v>
      </c>
      <c r="E34" s="66" t="s">
        <v>247</v>
      </c>
      <c r="F34" s="6" t="s">
        <v>125</v>
      </c>
    </row>
    <row r="35" spans="1:6">
      <c r="A35" s="28" t="s">
        <v>132</v>
      </c>
      <c r="B35" s="23">
        <v>2.4</v>
      </c>
      <c r="C35" s="8" t="s">
        <v>133</v>
      </c>
      <c r="D35" s="7" t="s">
        <v>226</v>
      </c>
      <c r="E35" s="6" t="s">
        <v>248</v>
      </c>
      <c r="F35" s="6" t="s">
        <v>263</v>
      </c>
    </row>
    <row r="36" spans="1:6">
      <c r="A36" s="28" t="s">
        <v>132</v>
      </c>
      <c r="B36" s="23">
        <v>2.5</v>
      </c>
      <c r="C36" s="8" t="s">
        <v>133</v>
      </c>
      <c r="D36" s="7" t="s">
        <v>56</v>
      </c>
      <c r="E36" s="6" t="s">
        <v>249</v>
      </c>
      <c r="F36" s="6" t="s">
        <v>125</v>
      </c>
    </row>
    <row r="37" spans="1:6">
      <c r="A37" s="28" t="s">
        <v>132</v>
      </c>
      <c r="B37" s="23">
        <v>2.6</v>
      </c>
      <c r="C37" s="8" t="s">
        <v>133</v>
      </c>
      <c r="D37" s="7" t="s">
        <v>7</v>
      </c>
      <c r="E37" s="6" t="s">
        <v>192</v>
      </c>
      <c r="F37" s="6" t="s">
        <v>301</v>
      </c>
    </row>
    <row r="38" spans="1:6">
      <c r="A38" s="28" t="s">
        <v>132</v>
      </c>
      <c r="B38" s="23"/>
      <c r="C38" s="8" t="s">
        <v>133</v>
      </c>
      <c r="D38" s="7"/>
      <c r="E38" s="6"/>
      <c r="F38" s="6" t="s">
        <v>298</v>
      </c>
    </row>
    <row r="39" spans="1:6">
      <c r="A39" s="28" t="s">
        <v>132</v>
      </c>
      <c r="B39" s="23"/>
      <c r="C39" s="8" t="s">
        <v>133</v>
      </c>
      <c r="D39" s="7"/>
      <c r="E39" s="6"/>
      <c r="F39" s="6" t="s">
        <v>297</v>
      </c>
    </row>
    <row r="40" spans="1:6">
      <c r="A40" s="28" t="s">
        <v>132</v>
      </c>
      <c r="B40" s="23"/>
      <c r="C40" s="8" t="s">
        <v>133</v>
      </c>
      <c r="D40" s="7"/>
      <c r="E40" s="6"/>
      <c r="F40" s="6" t="s">
        <v>284</v>
      </c>
    </row>
    <row r="41" spans="1:6">
      <c r="A41" s="28" t="s">
        <v>132</v>
      </c>
      <c r="B41" s="23"/>
      <c r="C41" s="8" t="s">
        <v>133</v>
      </c>
      <c r="D41" s="7"/>
      <c r="E41" s="6"/>
      <c r="F41" s="6" t="s">
        <v>295</v>
      </c>
    </row>
    <row r="42" spans="1:6">
      <c r="A42" s="28" t="s">
        <v>132</v>
      </c>
      <c r="B42" s="23"/>
      <c r="C42" s="8" t="s">
        <v>133</v>
      </c>
      <c r="D42" s="7"/>
      <c r="E42" s="6"/>
      <c r="F42" s="6" t="s">
        <v>294</v>
      </c>
    </row>
    <row r="43" spans="1:6">
      <c r="A43" s="28" t="s">
        <v>132</v>
      </c>
      <c r="B43" s="23"/>
      <c r="C43" s="8" t="s">
        <v>133</v>
      </c>
      <c r="D43" s="7"/>
      <c r="E43" s="6"/>
      <c r="F43" s="6" t="s">
        <v>292</v>
      </c>
    </row>
    <row r="44" spans="1:6">
      <c r="A44" s="28" t="s">
        <v>132</v>
      </c>
      <c r="B44" s="23"/>
      <c r="C44" s="8" t="s">
        <v>133</v>
      </c>
      <c r="D44" s="7"/>
      <c r="E44" s="6"/>
      <c r="F44" s="6" t="s">
        <v>307</v>
      </c>
    </row>
    <row r="45" spans="1:6">
      <c r="A45" s="28" t="s">
        <v>132</v>
      </c>
      <c r="B45" s="23"/>
      <c r="C45" s="8" t="s">
        <v>133</v>
      </c>
      <c r="D45" s="7"/>
      <c r="E45" s="6"/>
      <c r="F45" s="6" t="s">
        <v>290</v>
      </c>
    </row>
    <row r="46" spans="1:6">
      <c r="A46" s="28" t="s">
        <v>132</v>
      </c>
      <c r="B46" s="23"/>
      <c r="C46" s="8" t="s">
        <v>133</v>
      </c>
      <c r="D46" s="7"/>
      <c r="E46" s="6"/>
      <c r="F46" s="6" t="s">
        <v>300</v>
      </c>
    </row>
    <row r="47" spans="1:6">
      <c r="A47" s="28" t="s">
        <v>132</v>
      </c>
      <c r="B47" s="23"/>
      <c r="C47" s="8" t="s">
        <v>133</v>
      </c>
      <c r="D47" s="7"/>
      <c r="E47" s="6"/>
      <c r="F47" s="6" t="s">
        <v>308</v>
      </c>
    </row>
    <row r="48" spans="1:6">
      <c r="A48" s="28" t="s">
        <v>132</v>
      </c>
      <c r="B48" s="23"/>
      <c r="C48" s="8" t="s">
        <v>133</v>
      </c>
      <c r="D48" s="7"/>
      <c r="E48" s="6"/>
      <c r="F48" s="6" t="s">
        <v>285</v>
      </c>
    </row>
    <row r="49" spans="1:6">
      <c r="A49" s="28" t="s">
        <v>132</v>
      </c>
      <c r="B49" s="23"/>
      <c r="C49" s="8" t="s">
        <v>133</v>
      </c>
      <c r="D49" s="7"/>
      <c r="E49" s="6"/>
      <c r="F49" s="6" t="s">
        <v>306</v>
      </c>
    </row>
    <row r="50" spans="1:6">
      <c r="A50" s="28" t="s">
        <v>132</v>
      </c>
      <c r="B50" s="23"/>
      <c r="C50" s="8" t="s">
        <v>133</v>
      </c>
      <c r="D50" s="7"/>
      <c r="E50" s="6"/>
      <c r="F50" s="6" t="s">
        <v>289</v>
      </c>
    </row>
    <row r="51" spans="1:6">
      <c r="A51" s="28" t="s">
        <v>132</v>
      </c>
      <c r="B51" s="23"/>
      <c r="C51" s="8" t="s">
        <v>133</v>
      </c>
      <c r="D51" s="7"/>
      <c r="E51" s="6"/>
      <c r="F51" s="6" t="s">
        <v>288</v>
      </c>
    </row>
    <row r="52" spans="1:6">
      <c r="A52" s="28" t="s">
        <v>132</v>
      </c>
      <c r="B52" s="23"/>
      <c r="C52" s="8" t="s">
        <v>133</v>
      </c>
      <c r="D52" s="7"/>
      <c r="E52" s="6"/>
      <c r="F52" s="6" t="s">
        <v>299</v>
      </c>
    </row>
    <row r="53" spans="1:6">
      <c r="A53" s="28" t="s">
        <v>132</v>
      </c>
      <c r="B53" s="23"/>
      <c r="C53" s="8" t="s">
        <v>133</v>
      </c>
      <c r="D53" s="7"/>
      <c r="E53" s="6"/>
      <c r="F53" s="6" t="s">
        <v>296</v>
      </c>
    </row>
    <row r="54" spans="1:6">
      <c r="A54" s="28" t="s">
        <v>132</v>
      </c>
      <c r="B54" s="23"/>
      <c r="C54" s="8" t="s">
        <v>133</v>
      </c>
      <c r="D54" s="7"/>
      <c r="E54" s="6"/>
      <c r="F54" s="6" t="s">
        <v>293</v>
      </c>
    </row>
    <row r="55" spans="1:6">
      <c r="A55" s="28" t="s">
        <v>132</v>
      </c>
      <c r="B55" s="23"/>
      <c r="C55" s="8" t="s">
        <v>133</v>
      </c>
      <c r="D55" s="7"/>
      <c r="E55" s="6"/>
      <c r="F55" s="6" t="s">
        <v>287</v>
      </c>
    </row>
    <row r="56" spans="1:6">
      <c r="A56" s="28" t="s">
        <v>132</v>
      </c>
      <c r="B56" s="23"/>
      <c r="C56" s="8" t="s">
        <v>133</v>
      </c>
      <c r="D56" s="7"/>
      <c r="E56" s="6"/>
      <c r="F56" s="6" t="s">
        <v>302</v>
      </c>
    </row>
    <row r="57" spans="1:6">
      <c r="A57" s="28" t="s">
        <v>132</v>
      </c>
      <c r="B57" s="23"/>
      <c r="C57" s="8" t="s">
        <v>133</v>
      </c>
      <c r="D57" s="7"/>
      <c r="E57" s="6"/>
      <c r="F57" s="6" t="s">
        <v>303</v>
      </c>
    </row>
    <row r="58" spans="1:6">
      <c r="A58" s="28" t="s">
        <v>132</v>
      </c>
      <c r="B58" s="23"/>
      <c r="C58" s="8" t="s">
        <v>133</v>
      </c>
      <c r="D58" s="7"/>
      <c r="E58" s="6"/>
      <c r="F58" s="6" t="s">
        <v>286</v>
      </c>
    </row>
    <row r="59" spans="1:6">
      <c r="A59" s="28" t="s">
        <v>132</v>
      </c>
      <c r="B59" s="23"/>
      <c r="C59" s="8" t="s">
        <v>133</v>
      </c>
      <c r="D59" s="7"/>
      <c r="E59" s="6"/>
      <c r="F59" s="6" t="s">
        <v>304</v>
      </c>
    </row>
    <row r="60" spans="1:6">
      <c r="A60" s="28" t="s">
        <v>132</v>
      </c>
      <c r="B60" s="23"/>
      <c r="C60" s="8" t="s">
        <v>133</v>
      </c>
      <c r="D60" s="7"/>
      <c r="E60" s="6"/>
      <c r="F60" s="6" t="s">
        <v>305</v>
      </c>
    </row>
    <row r="61" spans="1:6">
      <c r="A61" s="28" t="s">
        <v>132</v>
      </c>
      <c r="B61" s="23"/>
      <c r="C61" s="8" t="s">
        <v>133</v>
      </c>
      <c r="D61" s="7"/>
      <c r="E61" s="6"/>
      <c r="F61" s="6" t="s">
        <v>291</v>
      </c>
    </row>
    <row r="62" spans="1:6">
      <c r="A62" s="28" t="s">
        <v>132</v>
      </c>
      <c r="B62" s="23"/>
      <c r="C62" s="8" t="s">
        <v>133</v>
      </c>
      <c r="D62" s="7"/>
      <c r="E62" s="6"/>
      <c r="F62" s="6" t="s">
        <v>283</v>
      </c>
    </row>
    <row r="63" spans="1:6">
      <c r="A63" s="28" t="s">
        <v>132</v>
      </c>
      <c r="B63" s="23">
        <v>2.7</v>
      </c>
      <c r="C63" s="8" t="s">
        <v>133</v>
      </c>
      <c r="D63" s="7" t="s">
        <v>134</v>
      </c>
      <c r="E63" s="6" t="s">
        <v>141</v>
      </c>
      <c r="F63" s="6" t="s">
        <v>125</v>
      </c>
    </row>
    <row r="64" spans="1:6">
      <c r="A64" s="28" t="s">
        <v>132</v>
      </c>
      <c r="B64" s="23">
        <v>2.8</v>
      </c>
      <c r="C64" s="8" t="s">
        <v>133</v>
      </c>
      <c r="D64" s="7" t="s">
        <v>250</v>
      </c>
      <c r="E64" s="6" t="s">
        <v>499</v>
      </c>
      <c r="F64" s="6" t="s">
        <v>125</v>
      </c>
    </row>
    <row r="65" spans="1:6">
      <c r="A65" s="28" t="s">
        <v>132</v>
      </c>
      <c r="B65" s="23">
        <v>2.9</v>
      </c>
      <c r="C65" s="8" t="s">
        <v>133</v>
      </c>
      <c r="D65" s="7" t="s">
        <v>251</v>
      </c>
      <c r="E65" s="6" t="s">
        <v>252</v>
      </c>
      <c r="F65" s="6" t="s">
        <v>253</v>
      </c>
    </row>
    <row r="66" spans="1:6">
      <c r="A66" s="28" t="s">
        <v>132</v>
      </c>
      <c r="B66" s="27">
        <v>2.1</v>
      </c>
      <c r="C66" s="8" t="s">
        <v>133</v>
      </c>
      <c r="D66" s="7" t="s">
        <v>57</v>
      </c>
      <c r="E66" s="6" t="s">
        <v>254</v>
      </c>
      <c r="F66" s="6" t="s">
        <v>125</v>
      </c>
    </row>
    <row r="67" spans="1:6">
      <c r="A67" s="28" t="s">
        <v>132</v>
      </c>
      <c r="B67" s="27">
        <v>2.11</v>
      </c>
      <c r="C67" s="8" t="s">
        <v>133</v>
      </c>
      <c r="D67" s="7" t="s">
        <v>6</v>
      </c>
      <c r="E67" s="6" t="s">
        <v>61</v>
      </c>
      <c r="F67" s="6" t="s">
        <v>125</v>
      </c>
    </row>
    <row r="68" spans="1:6">
      <c r="A68" s="28" t="s">
        <v>132</v>
      </c>
      <c r="B68" s="27">
        <v>2.12</v>
      </c>
      <c r="C68" s="8" t="s">
        <v>133</v>
      </c>
      <c r="D68" s="7" t="s">
        <v>255</v>
      </c>
      <c r="E68" s="6" t="s">
        <v>257</v>
      </c>
      <c r="F68" s="6" t="s">
        <v>253</v>
      </c>
    </row>
    <row r="69" spans="1:6">
      <c r="A69" s="28" t="s">
        <v>132</v>
      </c>
      <c r="B69" s="27">
        <v>2.13</v>
      </c>
      <c r="C69" s="8" t="s">
        <v>133</v>
      </c>
      <c r="D69" s="7" t="s">
        <v>256</v>
      </c>
      <c r="E69" s="6" t="s">
        <v>258</v>
      </c>
      <c r="F69" s="6" t="s">
        <v>253</v>
      </c>
    </row>
    <row r="70" spans="1:6">
      <c r="A70" s="28" t="s">
        <v>132</v>
      </c>
      <c r="B70" s="27">
        <v>2.14</v>
      </c>
      <c r="C70" s="8" t="s">
        <v>133</v>
      </c>
      <c r="D70" s="7" t="s">
        <v>135</v>
      </c>
      <c r="E70" s="6" t="s">
        <v>259</v>
      </c>
      <c r="F70" s="6" t="s">
        <v>260</v>
      </c>
    </row>
    <row r="71" spans="1:6">
      <c r="A71" s="28" t="s">
        <v>132</v>
      </c>
      <c r="B71" s="27">
        <v>2.15</v>
      </c>
      <c r="C71" s="8" t="s">
        <v>133</v>
      </c>
      <c r="D71" s="5" t="s">
        <v>77</v>
      </c>
      <c r="E71" s="8" t="s">
        <v>449</v>
      </c>
      <c r="F71" s="5" t="s">
        <v>185</v>
      </c>
    </row>
    <row r="72" spans="1:6">
      <c r="A72" s="28" t="s">
        <v>132</v>
      </c>
      <c r="B72" s="27">
        <v>2.16</v>
      </c>
      <c r="C72" s="8" t="s">
        <v>133</v>
      </c>
      <c r="D72" s="7" t="s">
        <v>8</v>
      </c>
      <c r="E72" s="10" t="s">
        <v>72</v>
      </c>
      <c r="F72" s="7" t="s">
        <v>9</v>
      </c>
    </row>
    <row r="73" spans="1:6">
      <c r="A73" s="28" t="s">
        <v>132</v>
      </c>
      <c r="B73" s="27"/>
      <c r="C73" s="8" t="s">
        <v>133</v>
      </c>
      <c r="D73" s="6"/>
      <c r="E73" s="6"/>
      <c r="F73" s="7" t="s">
        <v>10</v>
      </c>
    </row>
    <row r="74" spans="1:6">
      <c r="A74" s="28" t="s">
        <v>132</v>
      </c>
      <c r="B74" s="27"/>
      <c r="C74" s="8" t="s">
        <v>133</v>
      </c>
      <c r="D74" s="6"/>
      <c r="E74" s="6"/>
      <c r="F74" s="7" t="s">
        <v>58</v>
      </c>
    </row>
    <row r="75" spans="1:6">
      <c r="A75" s="28" t="s">
        <v>132</v>
      </c>
      <c r="B75" s="27"/>
      <c r="C75" s="8" t="s">
        <v>133</v>
      </c>
      <c r="D75" s="6"/>
      <c r="E75" s="6"/>
      <c r="F75" s="7" t="s">
        <v>11</v>
      </c>
    </row>
    <row r="76" spans="1:6">
      <c r="A76" s="28" t="s">
        <v>132</v>
      </c>
      <c r="B76" s="27">
        <v>2.17</v>
      </c>
      <c r="C76" s="8" t="s">
        <v>133</v>
      </c>
      <c r="D76" s="6" t="s">
        <v>261</v>
      </c>
      <c r="E76" s="6" t="s">
        <v>262</v>
      </c>
      <c r="F76" s="7" t="s">
        <v>263</v>
      </c>
    </row>
    <row r="77" spans="1:6">
      <c r="A77" s="28" t="s">
        <v>132</v>
      </c>
      <c r="B77" s="27">
        <v>2.1800000000000002</v>
      </c>
      <c r="C77" s="8" t="s">
        <v>133</v>
      </c>
      <c r="D77" s="5" t="s">
        <v>136</v>
      </c>
      <c r="E77" s="8" t="s">
        <v>69</v>
      </c>
      <c r="F77" s="13" t="s">
        <v>17</v>
      </c>
    </row>
    <row r="78" spans="1:6">
      <c r="A78" s="28" t="s">
        <v>132</v>
      </c>
      <c r="B78" s="27"/>
      <c r="C78" s="8" t="s">
        <v>133</v>
      </c>
      <c r="D78" s="5"/>
      <c r="E78" s="8"/>
      <c r="F78" s="13" t="s">
        <v>18</v>
      </c>
    </row>
    <row r="79" spans="1:6">
      <c r="A79" s="28" t="s">
        <v>132</v>
      </c>
      <c r="B79" s="27"/>
      <c r="C79" s="8" t="s">
        <v>133</v>
      </c>
      <c r="D79" s="5"/>
      <c r="E79" s="8"/>
      <c r="F79" s="13" t="s">
        <v>19</v>
      </c>
    </row>
    <row r="80" spans="1:6">
      <c r="A80" s="28" t="s">
        <v>132</v>
      </c>
      <c r="B80" s="27"/>
      <c r="C80" s="8" t="s">
        <v>133</v>
      </c>
      <c r="D80" s="5"/>
      <c r="E80" s="8"/>
      <c r="F80" s="13" t="s">
        <v>20</v>
      </c>
    </row>
    <row r="81" spans="1:7">
      <c r="A81" s="28" t="s">
        <v>132</v>
      </c>
      <c r="B81" s="27"/>
      <c r="C81" s="8" t="s">
        <v>133</v>
      </c>
      <c r="D81" s="5"/>
      <c r="E81" s="8"/>
      <c r="F81" s="5" t="s">
        <v>21</v>
      </c>
    </row>
    <row r="82" spans="1:7">
      <c r="A82" s="28" t="s">
        <v>132</v>
      </c>
      <c r="B82" s="27"/>
      <c r="C82" s="8" t="s">
        <v>133</v>
      </c>
      <c r="D82" s="13"/>
      <c r="E82" s="12"/>
      <c r="F82" s="5" t="s">
        <v>22</v>
      </c>
    </row>
    <row r="83" spans="1:7">
      <c r="A83" s="28" t="s">
        <v>132</v>
      </c>
      <c r="B83" s="27"/>
      <c r="C83" s="8" t="s">
        <v>133</v>
      </c>
      <c r="D83" s="13"/>
      <c r="E83" s="12"/>
      <c r="F83" s="5" t="s">
        <v>452</v>
      </c>
    </row>
    <row r="84" spans="1:7">
      <c r="A84" s="28" t="s">
        <v>132</v>
      </c>
      <c r="B84" s="27"/>
      <c r="C84" s="8" t="s">
        <v>133</v>
      </c>
      <c r="D84" s="13"/>
      <c r="E84" s="12"/>
      <c r="F84" s="5" t="s">
        <v>11</v>
      </c>
    </row>
    <row r="85" spans="1:7">
      <c r="A85" s="28" t="s">
        <v>132</v>
      </c>
      <c r="B85" s="27">
        <v>2.19</v>
      </c>
      <c r="C85" s="8" t="s">
        <v>133</v>
      </c>
      <c r="D85" s="5" t="s">
        <v>137</v>
      </c>
      <c r="E85" s="8" t="s">
        <v>227</v>
      </c>
      <c r="F85" s="5" t="s">
        <v>264</v>
      </c>
      <c r="G85" s="4"/>
    </row>
    <row r="86" spans="1:7">
      <c r="A86" s="28" t="s">
        <v>132</v>
      </c>
      <c r="B86" s="27"/>
      <c r="C86" s="8" t="s">
        <v>133</v>
      </c>
      <c r="D86" s="13"/>
      <c r="E86" s="12"/>
      <c r="F86" s="5" t="s">
        <v>23</v>
      </c>
      <c r="G86" s="4"/>
    </row>
    <row r="87" spans="1:7">
      <c r="A87" s="28" t="s">
        <v>132</v>
      </c>
      <c r="B87" s="27"/>
      <c r="C87" s="8" t="s">
        <v>133</v>
      </c>
      <c r="D87" s="13"/>
      <c r="E87" s="12"/>
      <c r="F87" s="5" t="s">
        <v>24</v>
      </c>
      <c r="G87" s="4"/>
    </row>
    <row r="88" spans="1:7">
      <c r="A88" s="28" t="s">
        <v>132</v>
      </c>
      <c r="B88" s="27"/>
      <c r="C88" s="8" t="s">
        <v>133</v>
      </c>
      <c r="D88" s="13"/>
      <c r="E88" s="12"/>
      <c r="F88" s="5" t="s">
        <v>25</v>
      </c>
      <c r="G88" s="4"/>
    </row>
    <row r="89" spans="1:7">
      <c r="A89" s="28" t="s">
        <v>132</v>
      </c>
      <c r="B89" s="27"/>
      <c r="C89" s="8" t="s">
        <v>133</v>
      </c>
      <c r="D89" s="13"/>
      <c r="E89" s="12"/>
      <c r="F89" s="5" t="s">
        <v>68</v>
      </c>
      <c r="G89" s="4"/>
    </row>
    <row r="90" spans="1:7">
      <c r="A90" s="28" t="s">
        <v>132</v>
      </c>
      <c r="B90" s="27"/>
      <c r="C90" s="8" t="s">
        <v>133</v>
      </c>
      <c r="D90" s="13"/>
      <c r="E90" s="12"/>
      <c r="F90" s="13" t="s">
        <v>11</v>
      </c>
      <c r="G90" s="4"/>
    </row>
    <row r="91" spans="1:7">
      <c r="A91" s="28" t="s">
        <v>132</v>
      </c>
      <c r="B91" s="27">
        <v>2.2000000000000002</v>
      </c>
      <c r="C91" s="8" t="s">
        <v>133</v>
      </c>
      <c r="D91" s="13" t="s">
        <v>26</v>
      </c>
      <c r="E91" s="12" t="s">
        <v>62</v>
      </c>
      <c r="F91" s="5" t="s">
        <v>27</v>
      </c>
    </row>
    <row r="92" spans="1:7">
      <c r="A92" s="28" t="s">
        <v>132</v>
      </c>
      <c r="B92" s="27"/>
      <c r="C92" s="8" t="s">
        <v>133</v>
      </c>
      <c r="D92" s="13"/>
      <c r="E92" s="12"/>
      <c r="F92" s="5" t="s">
        <v>28</v>
      </c>
    </row>
    <row r="93" spans="1:7">
      <c r="A93" s="28" t="s">
        <v>132</v>
      </c>
      <c r="B93" s="27"/>
      <c r="C93" s="8" t="s">
        <v>133</v>
      </c>
      <c r="D93" s="13"/>
      <c r="E93" s="12"/>
      <c r="F93" s="5" t="s">
        <v>139</v>
      </c>
    </row>
    <row r="94" spans="1:7">
      <c r="A94" s="28" t="s">
        <v>132</v>
      </c>
      <c r="B94" s="27"/>
      <c r="C94" s="8" t="s">
        <v>133</v>
      </c>
      <c r="D94" s="13"/>
      <c r="E94" s="12"/>
      <c r="F94" s="13" t="s">
        <v>11</v>
      </c>
    </row>
    <row r="95" spans="1:7">
      <c r="A95" s="28" t="s">
        <v>132</v>
      </c>
      <c r="B95" s="27">
        <v>2.21</v>
      </c>
      <c r="C95" s="8" t="s">
        <v>133</v>
      </c>
      <c r="D95" s="13" t="s">
        <v>42</v>
      </c>
      <c r="E95" s="13" t="s">
        <v>42</v>
      </c>
      <c r="F95" s="13" t="s">
        <v>43</v>
      </c>
    </row>
    <row r="96" spans="1:7">
      <c r="A96" s="28" t="s">
        <v>132</v>
      </c>
      <c r="B96" s="27"/>
      <c r="C96" s="8" t="s">
        <v>133</v>
      </c>
      <c r="D96" s="13"/>
      <c r="E96" s="13"/>
      <c r="F96" s="13" t="s">
        <v>44</v>
      </c>
    </row>
    <row r="97" spans="1:6">
      <c r="A97" s="28" t="s">
        <v>132</v>
      </c>
      <c r="B97" s="27"/>
      <c r="C97" s="8" t="s">
        <v>133</v>
      </c>
      <c r="D97" s="13"/>
      <c r="E97" s="13"/>
      <c r="F97" s="13" t="s">
        <v>45</v>
      </c>
    </row>
    <row r="98" spans="1:6">
      <c r="A98" s="28" t="s">
        <v>132</v>
      </c>
      <c r="B98" s="27"/>
      <c r="C98" s="8" t="s">
        <v>133</v>
      </c>
      <c r="D98" s="13"/>
      <c r="E98" s="13"/>
      <c r="F98" s="13" t="s">
        <v>60</v>
      </c>
    </row>
    <row r="99" spans="1:6">
      <c r="A99" s="28" t="s">
        <v>132</v>
      </c>
      <c r="B99" s="27"/>
      <c r="C99" s="8" t="s">
        <v>133</v>
      </c>
      <c r="D99" s="13"/>
      <c r="E99" s="13"/>
      <c r="F99" s="13" t="s">
        <v>53</v>
      </c>
    </row>
    <row r="100" spans="1:6">
      <c r="A100" s="28" t="s">
        <v>132</v>
      </c>
      <c r="B100" s="27"/>
      <c r="C100" s="8" t="s">
        <v>133</v>
      </c>
      <c r="D100" s="13"/>
      <c r="E100" s="13"/>
      <c r="F100" s="13" t="s">
        <v>46</v>
      </c>
    </row>
    <row r="101" spans="1:6">
      <c r="A101" s="28" t="s">
        <v>132</v>
      </c>
      <c r="B101" s="27"/>
      <c r="C101" s="8" t="s">
        <v>133</v>
      </c>
      <c r="D101" s="13"/>
      <c r="E101" s="13"/>
      <c r="F101" s="13" t="s">
        <v>47</v>
      </c>
    </row>
    <row r="102" spans="1:6">
      <c r="A102" s="28" t="s">
        <v>132</v>
      </c>
      <c r="B102" s="27"/>
      <c r="C102" s="8" t="s">
        <v>133</v>
      </c>
      <c r="D102" s="8"/>
      <c r="E102" s="6"/>
      <c r="F102" s="6" t="s">
        <v>11</v>
      </c>
    </row>
    <row r="103" spans="1:6">
      <c r="A103" s="28" t="s">
        <v>132</v>
      </c>
      <c r="B103" s="27">
        <v>2.2200000000000002</v>
      </c>
      <c r="C103" s="8" t="s">
        <v>133</v>
      </c>
      <c r="D103" s="8" t="s">
        <v>59</v>
      </c>
      <c r="E103" s="11" t="s">
        <v>65</v>
      </c>
      <c r="F103" s="7" t="s">
        <v>265</v>
      </c>
    </row>
    <row r="104" spans="1:6">
      <c r="A104" s="28" t="s">
        <v>132</v>
      </c>
      <c r="B104" s="27">
        <v>2.23</v>
      </c>
      <c r="C104" s="8" t="s">
        <v>133</v>
      </c>
      <c r="D104" s="8" t="s">
        <v>138</v>
      </c>
      <c r="E104" s="6" t="s">
        <v>266</v>
      </c>
      <c r="F104" s="6" t="s">
        <v>140</v>
      </c>
    </row>
    <row r="105" spans="1:6">
      <c r="A105" s="28" t="s">
        <v>132</v>
      </c>
      <c r="B105" s="27">
        <v>2.2400000000000002</v>
      </c>
      <c r="C105" s="8" t="s">
        <v>133</v>
      </c>
      <c r="D105" s="8" t="s">
        <v>267</v>
      </c>
      <c r="E105" s="5" t="s">
        <v>484</v>
      </c>
      <c r="F105" s="5" t="s">
        <v>185</v>
      </c>
    </row>
    <row r="106" spans="1:6">
      <c r="A106" s="28" t="s">
        <v>132</v>
      </c>
      <c r="B106" s="27">
        <v>2.25</v>
      </c>
      <c r="C106" s="8" t="s">
        <v>133</v>
      </c>
      <c r="D106" s="8" t="s">
        <v>268</v>
      </c>
      <c r="E106" s="5" t="s">
        <v>483</v>
      </c>
      <c r="F106" s="5" t="s">
        <v>185</v>
      </c>
    </row>
    <row r="107" spans="1:6">
      <c r="A107" s="28" t="s">
        <v>90</v>
      </c>
      <c r="B107" s="23">
        <v>3.1</v>
      </c>
      <c r="C107" s="13" t="s">
        <v>41</v>
      </c>
      <c r="D107" s="14" t="s">
        <v>223</v>
      </c>
      <c r="E107" s="66" t="s">
        <v>245</v>
      </c>
      <c r="F107" s="66" t="s">
        <v>125</v>
      </c>
    </row>
    <row r="108" spans="1:6">
      <c r="A108" s="28" t="s">
        <v>90</v>
      </c>
      <c r="B108" s="23">
        <v>3.2</v>
      </c>
      <c r="C108" s="13" t="s">
        <v>41</v>
      </c>
      <c r="D108" s="7" t="s">
        <v>224</v>
      </c>
      <c r="E108" s="66" t="s">
        <v>246</v>
      </c>
      <c r="F108" s="66" t="s">
        <v>125</v>
      </c>
    </row>
    <row r="109" spans="1:6">
      <c r="A109" s="28" t="s">
        <v>90</v>
      </c>
      <c r="B109" s="23">
        <v>3.3</v>
      </c>
      <c r="C109" s="13" t="s">
        <v>41</v>
      </c>
      <c r="D109" s="7" t="s">
        <v>225</v>
      </c>
      <c r="E109" s="66" t="s">
        <v>247</v>
      </c>
      <c r="F109" s="66" t="s">
        <v>125</v>
      </c>
    </row>
    <row r="110" spans="1:6">
      <c r="A110" s="28" t="s">
        <v>90</v>
      </c>
      <c r="B110" s="23">
        <v>3.4</v>
      </c>
      <c r="C110" s="13" t="s">
        <v>41</v>
      </c>
      <c r="D110" s="7" t="s">
        <v>226</v>
      </c>
      <c r="E110" s="6" t="s">
        <v>248</v>
      </c>
      <c r="F110" s="6" t="s">
        <v>263</v>
      </c>
    </row>
    <row r="111" spans="1:6">
      <c r="A111" s="28" t="s">
        <v>90</v>
      </c>
      <c r="B111" s="23">
        <v>3.5</v>
      </c>
      <c r="C111" s="13" t="s">
        <v>41</v>
      </c>
      <c r="D111" s="7" t="s">
        <v>56</v>
      </c>
      <c r="E111" s="6" t="s">
        <v>249</v>
      </c>
      <c r="F111" s="66" t="s">
        <v>125</v>
      </c>
    </row>
    <row r="112" spans="1:6">
      <c r="A112" s="28" t="s">
        <v>90</v>
      </c>
      <c r="B112" s="23">
        <v>3.6</v>
      </c>
      <c r="C112" s="8" t="s">
        <v>41</v>
      </c>
      <c r="D112" s="7" t="s">
        <v>7</v>
      </c>
      <c r="E112" s="6" t="s">
        <v>192</v>
      </c>
      <c r="F112" s="66" t="s">
        <v>125</v>
      </c>
    </row>
    <row r="113" spans="1:6" s="4" customFormat="1">
      <c r="A113" s="28" t="s">
        <v>90</v>
      </c>
      <c r="B113" s="26">
        <v>3.7</v>
      </c>
      <c r="C113" s="13" t="s">
        <v>41</v>
      </c>
      <c r="D113" s="5" t="s">
        <v>170</v>
      </c>
      <c r="E113" s="8" t="s">
        <v>453</v>
      </c>
      <c r="F113" s="13" t="s">
        <v>29</v>
      </c>
    </row>
    <row r="114" spans="1:6" s="4" customFormat="1">
      <c r="A114" s="28" t="s">
        <v>90</v>
      </c>
      <c r="B114" s="26"/>
      <c r="C114" s="13" t="s">
        <v>41</v>
      </c>
      <c r="D114" s="13"/>
      <c r="E114" s="8"/>
      <c r="F114" s="13" t="s">
        <v>30</v>
      </c>
    </row>
    <row r="115" spans="1:6" s="4" customFormat="1">
      <c r="A115" s="28" t="s">
        <v>90</v>
      </c>
      <c r="B115" s="26"/>
      <c r="C115" s="13" t="s">
        <v>41</v>
      </c>
      <c r="D115" s="13"/>
      <c r="E115" s="8"/>
      <c r="F115" s="13" t="s">
        <v>49</v>
      </c>
    </row>
    <row r="116" spans="1:6" s="4" customFormat="1">
      <c r="A116" s="28" t="s">
        <v>90</v>
      </c>
      <c r="B116" s="26"/>
      <c r="C116" s="13" t="s">
        <v>41</v>
      </c>
      <c r="D116" s="13"/>
      <c r="E116" s="8"/>
      <c r="F116" s="13" t="s">
        <v>31</v>
      </c>
    </row>
    <row r="117" spans="1:6" s="4" customFormat="1">
      <c r="A117" s="28" t="s">
        <v>90</v>
      </c>
      <c r="B117" s="26"/>
      <c r="C117" s="13" t="s">
        <v>41</v>
      </c>
      <c r="D117" s="13"/>
      <c r="E117" s="8"/>
      <c r="F117" s="13" t="s">
        <v>32</v>
      </c>
    </row>
    <row r="118" spans="1:6" s="4" customFormat="1">
      <c r="A118" s="28" t="s">
        <v>90</v>
      </c>
      <c r="B118" s="26"/>
      <c r="C118" s="13" t="s">
        <v>41</v>
      </c>
      <c r="D118" s="13"/>
      <c r="E118" s="8"/>
      <c r="F118" s="13" t="s">
        <v>33</v>
      </c>
    </row>
    <row r="119" spans="1:6" s="4" customFormat="1">
      <c r="A119" s="28" t="s">
        <v>90</v>
      </c>
      <c r="B119" s="26"/>
      <c r="C119" s="13" t="s">
        <v>41</v>
      </c>
      <c r="D119" s="13"/>
      <c r="E119" s="8"/>
      <c r="F119" s="13" t="s">
        <v>22</v>
      </c>
    </row>
    <row r="120" spans="1:6" s="4" customFormat="1">
      <c r="A120" s="28" t="s">
        <v>90</v>
      </c>
      <c r="B120" s="26"/>
      <c r="C120" s="13" t="s">
        <v>41</v>
      </c>
      <c r="D120" s="13"/>
      <c r="E120" s="8"/>
      <c r="F120" s="13" t="s">
        <v>34</v>
      </c>
    </row>
    <row r="121" spans="1:6" s="4" customFormat="1">
      <c r="A121" s="28" t="s">
        <v>90</v>
      </c>
      <c r="B121" s="26"/>
      <c r="C121" s="13" t="s">
        <v>41</v>
      </c>
      <c r="D121" s="13"/>
      <c r="E121" s="8"/>
      <c r="F121" s="13" t="s">
        <v>35</v>
      </c>
    </row>
    <row r="122" spans="1:6" s="4" customFormat="1">
      <c r="A122" s="28" t="s">
        <v>90</v>
      </c>
      <c r="B122" s="26"/>
      <c r="C122" s="13" t="s">
        <v>41</v>
      </c>
      <c r="D122" s="13"/>
      <c r="E122" s="8"/>
      <c r="F122" s="13" t="s">
        <v>36</v>
      </c>
    </row>
    <row r="123" spans="1:6" s="4" customFormat="1">
      <c r="A123" s="28" t="s">
        <v>90</v>
      </c>
      <c r="B123" s="26"/>
      <c r="C123" s="13" t="s">
        <v>41</v>
      </c>
      <c r="D123" s="13"/>
      <c r="E123" s="8"/>
      <c r="F123" s="5" t="s">
        <v>142</v>
      </c>
    </row>
    <row r="124" spans="1:6" s="4" customFormat="1">
      <c r="A124" s="28" t="s">
        <v>90</v>
      </c>
      <c r="B124" s="26"/>
      <c r="C124" s="13" t="s">
        <v>41</v>
      </c>
      <c r="D124" s="13"/>
      <c r="E124" s="8"/>
      <c r="F124" s="5" t="s">
        <v>143</v>
      </c>
    </row>
    <row r="125" spans="1:6" s="4" customFormat="1">
      <c r="A125" s="28" t="s">
        <v>90</v>
      </c>
      <c r="B125" s="67">
        <v>3.8</v>
      </c>
      <c r="C125" s="5" t="s">
        <v>41</v>
      </c>
      <c r="D125" s="9" t="s">
        <v>172</v>
      </c>
      <c r="E125" s="8" t="s">
        <v>164</v>
      </c>
      <c r="F125" s="8" t="s">
        <v>76</v>
      </c>
    </row>
    <row r="126" spans="1:6" s="4" customFormat="1">
      <c r="A126" s="28" t="s">
        <v>90</v>
      </c>
      <c r="B126" s="29"/>
      <c r="C126" s="5" t="s">
        <v>41</v>
      </c>
      <c r="D126" s="9"/>
      <c r="E126" s="8"/>
      <c r="F126" s="8" t="s">
        <v>37</v>
      </c>
    </row>
    <row r="127" spans="1:6" s="4" customFormat="1">
      <c r="A127" s="28" t="s">
        <v>90</v>
      </c>
      <c r="B127" s="29"/>
      <c r="C127" s="5" t="s">
        <v>41</v>
      </c>
      <c r="D127" s="9"/>
      <c r="E127" s="8"/>
      <c r="F127" s="8" t="s">
        <v>38</v>
      </c>
    </row>
    <row r="128" spans="1:6" s="4" customFormat="1">
      <c r="A128" s="28" t="s">
        <v>90</v>
      </c>
      <c r="B128" s="29"/>
      <c r="C128" s="5" t="s">
        <v>41</v>
      </c>
      <c r="D128" s="9"/>
      <c r="E128" s="8"/>
      <c r="F128" s="8" t="s">
        <v>50</v>
      </c>
    </row>
    <row r="129" spans="1:6" s="4" customFormat="1">
      <c r="A129" s="28" t="s">
        <v>90</v>
      </c>
      <c r="B129" s="29"/>
      <c r="C129" s="5" t="s">
        <v>41</v>
      </c>
      <c r="D129" s="9"/>
      <c r="E129" s="8"/>
      <c r="F129" s="8" t="s">
        <v>39</v>
      </c>
    </row>
    <row r="130" spans="1:6" s="4" customFormat="1">
      <c r="A130" s="28" t="s">
        <v>90</v>
      </c>
      <c r="B130" s="29"/>
      <c r="C130" s="5" t="s">
        <v>41</v>
      </c>
      <c r="D130" s="9"/>
      <c r="E130" s="8"/>
      <c r="F130" s="8" t="s">
        <v>40</v>
      </c>
    </row>
    <row r="131" spans="1:6" s="4" customFormat="1">
      <c r="A131" s="28" t="s">
        <v>90</v>
      </c>
      <c r="B131" s="29"/>
      <c r="C131" s="5" t="s">
        <v>41</v>
      </c>
      <c r="D131" s="9"/>
      <c r="E131" s="8"/>
      <c r="F131" s="8" t="s">
        <v>11</v>
      </c>
    </row>
    <row r="132" spans="1:6" s="4" customFormat="1">
      <c r="A132" s="28" t="s">
        <v>90</v>
      </c>
      <c r="B132" s="67">
        <v>3.9</v>
      </c>
      <c r="C132" s="5" t="s">
        <v>41</v>
      </c>
      <c r="D132" s="9" t="s">
        <v>165</v>
      </c>
      <c r="E132" s="8" t="s">
        <v>166</v>
      </c>
      <c r="F132" s="5" t="s">
        <v>216</v>
      </c>
    </row>
    <row r="133" spans="1:6" s="4" customFormat="1">
      <c r="A133" s="28" t="s">
        <v>90</v>
      </c>
      <c r="B133" s="29"/>
      <c r="C133" s="5" t="s">
        <v>41</v>
      </c>
      <c r="D133" s="9"/>
      <c r="E133" s="8"/>
      <c r="F133" s="5" t="s">
        <v>217</v>
      </c>
    </row>
    <row r="134" spans="1:6" s="4" customFormat="1">
      <c r="A134" s="28" t="s">
        <v>90</v>
      </c>
      <c r="B134" s="29"/>
      <c r="C134" s="5" t="s">
        <v>41</v>
      </c>
      <c r="D134" s="9"/>
      <c r="E134" s="8"/>
      <c r="F134" s="5" t="s">
        <v>218</v>
      </c>
    </row>
    <row r="135" spans="1:6" s="4" customFormat="1">
      <c r="A135" s="28" t="s">
        <v>90</v>
      </c>
      <c r="B135" s="29">
        <v>3.1</v>
      </c>
      <c r="C135" s="5" t="s">
        <v>41</v>
      </c>
      <c r="D135" s="5" t="s">
        <v>269</v>
      </c>
      <c r="E135" s="8" t="s">
        <v>450</v>
      </c>
      <c r="F135" s="66" t="s">
        <v>125</v>
      </c>
    </row>
    <row r="136" spans="1:6" s="4" customFormat="1">
      <c r="A136" s="28" t="s">
        <v>90</v>
      </c>
      <c r="B136" s="29">
        <v>3.11</v>
      </c>
      <c r="C136" s="13" t="s">
        <v>41</v>
      </c>
      <c r="D136" s="5" t="s">
        <v>270</v>
      </c>
      <c r="E136" s="8" t="s">
        <v>454</v>
      </c>
      <c r="F136" s="5" t="s">
        <v>185</v>
      </c>
    </row>
    <row r="137" spans="1:6" s="4" customFormat="1">
      <c r="A137" s="28" t="s">
        <v>90</v>
      </c>
      <c r="B137" s="29">
        <v>3.12</v>
      </c>
      <c r="C137" s="13" t="s">
        <v>41</v>
      </c>
      <c r="D137" s="5" t="s">
        <v>271</v>
      </c>
      <c r="E137" s="8" t="s">
        <v>451</v>
      </c>
      <c r="F137" s="5" t="s">
        <v>144</v>
      </c>
    </row>
    <row r="138" spans="1:6" s="4" customFormat="1">
      <c r="A138" s="28" t="s">
        <v>90</v>
      </c>
      <c r="B138" s="29">
        <v>3.13</v>
      </c>
      <c r="C138" s="13" t="s">
        <v>41</v>
      </c>
      <c r="D138" s="5" t="s">
        <v>145</v>
      </c>
      <c r="E138" s="8" t="s">
        <v>146</v>
      </c>
      <c r="F138" s="5" t="s">
        <v>147</v>
      </c>
    </row>
    <row r="139" spans="1:6" s="4" customFormat="1">
      <c r="A139" s="28" t="s">
        <v>90</v>
      </c>
      <c r="B139" s="29"/>
      <c r="C139" s="13" t="s">
        <v>41</v>
      </c>
      <c r="D139" s="5"/>
      <c r="E139" s="8"/>
      <c r="F139" s="5" t="s">
        <v>455</v>
      </c>
    </row>
    <row r="140" spans="1:6" s="4" customFormat="1">
      <c r="A140" s="28" t="s">
        <v>90</v>
      </c>
      <c r="B140" s="29"/>
      <c r="C140" s="13" t="s">
        <v>41</v>
      </c>
      <c r="D140" s="5"/>
      <c r="E140" s="8"/>
      <c r="F140" s="5" t="s">
        <v>148</v>
      </c>
    </row>
    <row r="141" spans="1:6" s="4" customFormat="1">
      <c r="A141" s="28" t="s">
        <v>90</v>
      </c>
      <c r="B141" s="29"/>
      <c r="C141" s="13" t="s">
        <v>41</v>
      </c>
      <c r="D141" s="5"/>
      <c r="E141" s="8"/>
      <c r="F141" s="5" t="s">
        <v>456</v>
      </c>
    </row>
    <row r="142" spans="1:6" s="4" customFormat="1">
      <c r="A142" s="28" t="s">
        <v>90</v>
      </c>
      <c r="B142" s="29">
        <v>3.14</v>
      </c>
      <c r="C142" s="13" t="s">
        <v>41</v>
      </c>
      <c r="D142" s="13" t="s">
        <v>78</v>
      </c>
      <c r="E142" s="8" t="s">
        <v>272</v>
      </c>
      <c r="F142" s="5" t="s">
        <v>185</v>
      </c>
    </row>
    <row r="143" spans="1:6" s="4" customFormat="1">
      <c r="A143" s="28" t="s">
        <v>90</v>
      </c>
      <c r="B143" s="29">
        <v>3.15</v>
      </c>
      <c r="C143" s="13" t="s">
        <v>41</v>
      </c>
      <c r="D143" s="5" t="s">
        <v>149</v>
      </c>
      <c r="E143" s="8" t="s">
        <v>457</v>
      </c>
      <c r="F143" s="5" t="s">
        <v>202</v>
      </c>
    </row>
    <row r="144" spans="1:6" s="4" customFormat="1">
      <c r="A144" s="28" t="s">
        <v>90</v>
      </c>
      <c r="B144" s="29"/>
      <c r="C144" s="13" t="s">
        <v>41</v>
      </c>
      <c r="D144" s="13"/>
      <c r="E144" s="8"/>
      <c r="F144" s="5" t="s">
        <v>203</v>
      </c>
    </row>
    <row r="145" spans="1:6" s="4" customFormat="1">
      <c r="A145" s="28" t="s">
        <v>90</v>
      </c>
      <c r="B145" s="29"/>
      <c r="C145" s="13" t="s">
        <v>41</v>
      </c>
      <c r="D145" s="13"/>
      <c r="E145" s="12"/>
      <c r="F145" s="5" t="s">
        <v>204</v>
      </c>
    </row>
    <row r="146" spans="1:6" s="4" customFormat="1">
      <c r="A146" s="28" t="s">
        <v>90</v>
      </c>
      <c r="B146" s="29"/>
      <c r="C146" s="13" t="s">
        <v>41</v>
      </c>
      <c r="D146" s="13"/>
      <c r="E146" s="12"/>
      <c r="F146" s="5" t="s">
        <v>205</v>
      </c>
    </row>
    <row r="147" spans="1:6" s="4" customFormat="1">
      <c r="A147" s="28" t="s">
        <v>90</v>
      </c>
      <c r="B147" s="29"/>
      <c r="C147" s="13" t="s">
        <v>41</v>
      </c>
      <c r="D147" s="13"/>
      <c r="E147" s="8"/>
      <c r="F147" s="5" t="s">
        <v>206</v>
      </c>
    </row>
    <row r="148" spans="1:6" s="4" customFormat="1">
      <c r="A148" s="28" t="s">
        <v>90</v>
      </c>
      <c r="B148" s="29">
        <v>3.16</v>
      </c>
      <c r="C148" s="5" t="s">
        <v>41</v>
      </c>
      <c r="D148" s="13" t="s">
        <v>79</v>
      </c>
      <c r="E148" s="5" t="s">
        <v>458</v>
      </c>
      <c r="F148" s="5" t="s">
        <v>185</v>
      </c>
    </row>
    <row r="149" spans="1:6" s="4" customFormat="1">
      <c r="A149" s="28" t="s">
        <v>90</v>
      </c>
      <c r="B149" s="29">
        <v>3.17</v>
      </c>
      <c r="C149" s="5" t="s">
        <v>41</v>
      </c>
      <c r="D149" s="13" t="s">
        <v>80</v>
      </c>
      <c r="E149" s="5" t="s">
        <v>150</v>
      </c>
      <c r="F149" s="5" t="s">
        <v>185</v>
      </c>
    </row>
    <row r="150" spans="1:6" s="4" customFormat="1">
      <c r="A150" s="28" t="s">
        <v>90</v>
      </c>
      <c r="B150" s="29">
        <v>3.18</v>
      </c>
      <c r="C150" s="5" t="s">
        <v>41</v>
      </c>
      <c r="D150" s="5" t="s">
        <v>273</v>
      </c>
      <c r="E150" s="5" t="s">
        <v>151</v>
      </c>
      <c r="F150" s="5" t="s">
        <v>185</v>
      </c>
    </row>
    <row r="151" spans="1:6" s="4" customFormat="1">
      <c r="A151" s="28" t="s">
        <v>90</v>
      </c>
      <c r="B151" s="29">
        <v>3.19</v>
      </c>
      <c r="C151" s="5" t="s">
        <v>41</v>
      </c>
      <c r="D151" s="13" t="s">
        <v>81</v>
      </c>
      <c r="E151" s="5" t="s">
        <v>274</v>
      </c>
      <c r="F151" s="5" t="s">
        <v>185</v>
      </c>
    </row>
    <row r="152" spans="1:6" s="4" customFormat="1">
      <c r="A152" s="28" t="s">
        <v>90</v>
      </c>
      <c r="B152" s="29">
        <v>3.2</v>
      </c>
      <c r="C152" s="5" t="s">
        <v>41</v>
      </c>
      <c r="D152" s="5" t="s">
        <v>195</v>
      </c>
      <c r="E152" s="5" t="s">
        <v>152</v>
      </c>
      <c r="F152" s="5" t="s">
        <v>265</v>
      </c>
    </row>
    <row r="153" spans="1:6" s="4" customFormat="1">
      <c r="A153" s="28" t="s">
        <v>90</v>
      </c>
      <c r="B153" s="29">
        <v>3.21</v>
      </c>
      <c r="C153" s="5" t="s">
        <v>41</v>
      </c>
      <c r="D153" s="5" t="s">
        <v>153</v>
      </c>
      <c r="E153" s="5" t="s">
        <v>228</v>
      </c>
      <c r="F153" s="5" t="s">
        <v>75</v>
      </c>
    </row>
    <row r="154" spans="1:6" s="4" customFormat="1">
      <c r="A154" s="28" t="s">
        <v>90</v>
      </c>
      <c r="B154" s="30"/>
      <c r="C154" s="5" t="s">
        <v>41</v>
      </c>
      <c r="D154" s="5"/>
      <c r="E154" s="5"/>
      <c r="F154" s="5" t="s">
        <v>171</v>
      </c>
    </row>
    <row r="155" spans="1:6" s="4" customFormat="1">
      <c r="A155" s="28" t="s">
        <v>90</v>
      </c>
      <c r="B155" s="30">
        <v>3.22</v>
      </c>
      <c r="C155" s="5" t="s">
        <v>41</v>
      </c>
      <c r="D155" s="5" t="s">
        <v>154</v>
      </c>
      <c r="E155" s="5" t="s">
        <v>155</v>
      </c>
      <c r="F155" s="5" t="s">
        <v>265</v>
      </c>
    </row>
    <row r="156" spans="1:6" s="4" customFormat="1">
      <c r="A156" s="28" t="s">
        <v>90</v>
      </c>
      <c r="B156" s="30">
        <v>3.23</v>
      </c>
      <c r="C156" s="5" t="s">
        <v>41</v>
      </c>
      <c r="D156" s="5" t="s">
        <v>66</v>
      </c>
      <c r="E156" s="5" t="s">
        <v>156</v>
      </c>
      <c r="F156" s="5" t="s">
        <v>144</v>
      </c>
    </row>
    <row r="157" spans="1:6" s="4" customFormat="1">
      <c r="A157" s="28" t="s">
        <v>90</v>
      </c>
      <c r="B157" s="30">
        <v>3.24</v>
      </c>
      <c r="C157" s="5" t="s">
        <v>41</v>
      </c>
      <c r="D157" s="9" t="s">
        <v>71</v>
      </c>
      <c r="E157" s="9" t="s">
        <v>275</v>
      </c>
      <c r="F157" s="5" t="s">
        <v>185</v>
      </c>
    </row>
    <row r="158" spans="1:6" s="4" customFormat="1">
      <c r="A158" s="28" t="s">
        <v>90</v>
      </c>
      <c r="B158" s="30">
        <v>3.25</v>
      </c>
      <c r="C158" s="5" t="s">
        <v>41</v>
      </c>
      <c r="D158" s="9" t="s">
        <v>276</v>
      </c>
      <c r="E158" s="9" t="s">
        <v>277</v>
      </c>
      <c r="F158" s="5" t="s">
        <v>183</v>
      </c>
    </row>
    <row r="159" spans="1:6" s="4" customFormat="1">
      <c r="A159" s="28" t="s">
        <v>90</v>
      </c>
      <c r="B159" s="30">
        <v>3.26</v>
      </c>
      <c r="C159" s="5" t="s">
        <v>41</v>
      </c>
      <c r="D159" s="9" t="s">
        <v>311</v>
      </c>
      <c r="E159" s="9" t="s">
        <v>459</v>
      </c>
      <c r="F159" s="5" t="s">
        <v>434</v>
      </c>
    </row>
    <row r="160" spans="1:6" s="4" customFormat="1">
      <c r="A160" s="28" t="s">
        <v>90</v>
      </c>
      <c r="B160" s="30">
        <v>3.27</v>
      </c>
      <c r="C160" s="5" t="s">
        <v>41</v>
      </c>
      <c r="D160" s="9" t="s">
        <v>54</v>
      </c>
      <c r="E160" s="9" t="s">
        <v>157</v>
      </c>
      <c r="F160" s="5" t="s">
        <v>406</v>
      </c>
    </row>
    <row r="161" spans="1:6" s="4" customFormat="1">
      <c r="A161" s="28" t="s">
        <v>90</v>
      </c>
      <c r="B161" s="29"/>
      <c r="C161" s="5" t="s">
        <v>41</v>
      </c>
      <c r="D161" s="9"/>
      <c r="E161" s="9"/>
      <c r="F161" s="5" t="s">
        <v>407</v>
      </c>
    </row>
    <row r="162" spans="1:6" s="4" customFormat="1">
      <c r="A162" s="28" t="s">
        <v>90</v>
      </c>
      <c r="B162" s="29"/>
      <c r="C162" s="5" t="s">
        <v>41</v>
      </c>
      <c r="D162" s="9"/>
      <c r="E162" s="9"/>
      <c r="F162" s="5" t="s">
        <v>408</v>
      </c>
    </row>
    <row r="163" spans="1:6" s="4" customFormat="1">
      <c r="A163" s="28" t="s">
        <v>90</v>
      </c>
      <c r="B163" s="29"/>
      <c r="C163" s="5" t="s">
        <v>41</v>
      </c>
      <c r="D163" s="9"/>
      <c r="E163" s="9"/>
      <c r="F163" s="5" t="s">
        <v>409</v>
      </c>
    </row>
    <row r="164" spans="1:6" s="4" customFormat="1">
      <c r="A164" s="28" t="s">
        <v>90</v>
      </c>
      <c r="B164" s="29"/>
      <c r="C164" s="5" t="s">
        <v>41</v>
      </c>
      <c r="D164" s="9"/>
      <c r="E164" s="9"/>
      <c r="F164" s="5" t="s">
        <v>410</v>
      </c>
    </row>
    <row r="165" spans="1:6" s="4" customFormat="1">
      <c r="A165" s="28" t="s">
        <v>90</v>
      </c>
      <c r="B165" s="29">
        <v>3.28</v>
      </c>
      <c r="C165" s="5" t="s">
        <v>41</v>
      </c>
      <c r="D165" s="9" t="s">
        <v>158</v>
      </c>
      <c r="E165" s="9" t="s">
        <v>278</v>
      </c>
      <c r="F165" s="5" t="s">
        <v>159</v>
      </c>
    </row>
    <row r="166" spans="1:6" s="4" customFormat="1">
      <c r="A166" s="28" t="s">
        <v>90</v>
      </c>
      <c r="B166" s="29"/>
      <c r="C166" s="5" t="s">
        <v>41</v>
      </c>
      <c r="D166" s="9"/>
      <c r="E166" s="12"/>
      <c r="F166" s="5" t="s">
        <v>160</v>
      </c>
    </row>
    <row r="167" spans="1:6" s="4" customFormat="1">
      <c r="A167" s="28" t="s">
        <v>90</v>
      </c>
      <c r="B167" s="29">
        <v>3.29</v>
      </c>
      <c r="C167" s="5" t="s">
        <v>41</v>
      </c>
      <c r="D167" s="9" t="s">
        <v>161</v>
      </c>
      <c r="E167" s="8" t="s">
        <v>162</v>
      </c>
      <c r="F167" s="5" t="s">
        <v>279</v>
      </c>
    </row>
    <row r="168" spans="1:6" s="4" customFormat="1">
      <c r="A168" s="28" t="s">
        <v>90</v>
      </c>
      <c r="B168" s="29">
        <v>3.3</v>
      </c>
      <c r="C168" s="5" t="s">
        <v>41</v>
      </c>
      <c r="D168" s="9" t="s">
        <v>460</v>
      </c>
      <c r="E168" s="8" t="s">
        <v>229</v>
      </c>
      <c r="F168" s="5" t="s">
        <v>73</v>
      </c>
    </row>
    <row r="169" spans="1:6" s="4" customFormat="1">
      <c r="A169" s="28" t="s">
        <v>90</v>
      </c>
      <c r="B169" s="29"/>
      <c r="C169" s="5" t="s">
        <v>41</v>
      </c>
      <c r="D169" s="9"/>
      <c r="E169" s="8"/>
      <c r="F169" s="5" t="s">
        <v>74</v>
      </c>
    </row>
    <row r="170" spans="1:6" s="4" customFormat="1">
      <c r="A170" s="28" t="s">
        <v>90</v>
      </c>
      <c r="B170" s="29">
        <v>3.31</v>
      </c>
      <c r="C170" s="5" t="s">
        <v>41</v>
      </c>
      <c r="D170" s="9" t="s">
        <v>461</v>
      </c>
      <c r="E170" s="8" t="s">
        <v>462</v>
      </c>
      <c r="F170" s="5" t="s">
        <v>186</v>
      </c>
    </row>
    <row r="171" spans="1:6" s="4" customFormat="1">
      <c r="A171" s="28" t="s">
        <v>90</v>
      </c>
      <c r="B171" s="29">
        <v>3.32</v>
      </c>
      <c r="C171" s="5" t="s">
        <v>41</v>
      </c>
      <c r="D171" s="9" t="s">
        <v>163</v>
      </c>
      <c r="E171" s="8" t="s">
        <v>230</v>
      </c>
      <c r="F171" s="5" t="s">
        <v>214</v>
      </c>
    </row>
    <row r="172" spans="1:6" s="4" customFormat="1">
      <c r="A172" s="28" t="s">
        <v>90</v>
      </c>
      <c r="B172" s="29"/>
      <c r="C172" s="5" t="s">
        <v>41</v>
      </c>
      <c r="D172" s="9"/>
      <c r="E172" s="8"/>
      <c r="F172" s="5" t="s">
        <v>215</v>
      </c>
    </row>
    <row r="173" spans="1:6" s="4" customFormat="1">
      <c r="A173" s="28" t="s">
        <v>90</v>
      </c>
      <c r="B173" s="29">
        <v>3.33</v>
      </c>
      <c r="C173" s="5" t="s">
        <v>41</v>
      </c>
      <c r="D173" s="9" t="s">
        <v>167</v>
      </c>
      <c r="E173" s="8" t="s">
        <v>168</v>
      </c>
      <c r="F173" s="5" t="s">
        <v>214</v>
      </c>
    </row>
    <row r="174" spans="1:6" s="4" customFormat="1">
      <c r="A174" s="28" t="s">
        <v>90</v>
      </c>
      <c r="B174" s="29"/>
      <c r="C174" s="5" t="s">
        <v>41</v>
      </c>
      <c r="D174" s="9"/>
      <c r="E174" s="8"/>
      <c r="F174" s="5" t="s">
        <v>411</v>
      </c>
    </row>
    <row r="175" spans="1:6" s="4" customFormat="1">
      <c r="A175" s="28" t="s">
        <v>90</v>
      </c>
      <c r="B175" s="29"/>
      <c r="C175" s="5" t="s">
        <v>41</v>
      </c>
      <c r="D175" s="9"/>
      <c r="E175" s="8"/>
      <c r="F175" s="5" t="s">
        <v>412</v>
      </c>
    </row>
    <row r="176" spans="1:6" s="4" customFormat="1">
      <c r="A176" s="28" t="s">
        <v>90</v>
      </c>
      <c r="B176" s="29"/>
      <c r="C176" s="5" t="s">
        <v>41</v>
      </c>
      <c r="D176" s="9"/>
      <c r="E176" s="8"/>
      <c r="F176" s="5" t="s">
        <v>413</v>
      </c>
    </row>
    <row r="177" spans="1:6" s="4" customFormat="1">
      <c r="A177" s="28" t="s">
        <v>90</v>
      </c>
      <c r="B177" s="29"/>
      <c r="C177" s="5" t="s">
        <v>41</v>
      </c>
      <c r="D177" s="9"/>
      <c r="E177" s="8"/>
      <c r="F177" s="5" t="s">
        <v>414</v>
      </c>
    </row>
    <row r="178" spans="1:6" s="4" customFormat="1">
      <c r="A178" s="28" t="s">
        <v>90</v>
      </c>
      <c r="B178" s="29">
        <v>3.34</v>
      </c>
      <c r="C178" s="5" t="s">
        <v>41</v>
      </c>
      <c r="D178" s="9" t="s">
        <v>169</v>
      </c>
      <c r="E178" s="8" t="s">
        <v>67</v>
      </c>
      <c r="F178" s="5" t="s">
        <v>73</v>
      </c>
    </row>
    <row r="179" spans="1:6" s="4" customFormat="1">
      <c r="A179" s="28" t="s">
        <v>90</v>
      </c>
      <c r="B179" s="29"/>
      <c r="C179" s="5" t="s">
        <v>41</v>
      </c>
      <c r="D179" s="9"/>
      <c r="E179" s="8"/>
      <c r="F179" s="5" t="s">
        <v>74</v>
      </c>
    </row>
    <row r="180" spans="1:6" s="4" customFormat="1">
      <c r="A180" s="28" t="s">
        <v>90</v>
      </c>
      <c r="B180" s="26"/>
      <c r="C180" s="5" t="s">
        <v>41</v>
      </c>
      <c r="D180" s="9"/>
      <c r="E180" s="8"/>
      <c r="F180" s="5" t="s">
        <v>173</v>
      </c>
    </row>
    <row r="181" spans="1:6" s="4" customFormat="1">
      <c r="A181" s="28" t="s">
        <v>90</v>
      </c>
      <c r="B181" s="26">
        <v>3.35</v>
      </c>
      <c r="C181" s="5" t="s">
        <v>41</v>
      </c>
      <c r="D181" s="136" t="s">
        <v>463</v>
      </c>
      <c r="E181" s="137" t="s">
        <v>464</v>
      </c>
      <c r="F181" s="68" t="s">
        <v>125</v>
      </c>
    </row>
    <row r="182" spans="1:6" s="4" customFormat="1">
      <c r="A182" s="28" t="s">
        <v>89</v>
      </c>
      <c r="B182" s="26">
        <v>4.0999999999999996</v>
      </c>
      <c r="C182" s="5" t="s">
        <v>48</v>
      </c>
      <c r="D182" s="14" t="s">
        <v>223</v>
      </c>
      <c r="E182" s="66" t="s">
        <v>245</v>
      </c>
      <c r="F182" s="68" t="s">
        <v>125</v>
      </c>
    </row>
    <row r="183" spans="1:6" s="4" customFormat="1">
      <c r="A183" s="28" t="s">
        <v>89</v>
      </c>
      <c r="B183" s="26">
        <v>4.2</v>
      </c>
      <c r="C183" s="5" t="s">
        <v>48</v>
      </c>
      <c r="D183" s="7" t="s">
        <v>224</v>
      </c>
      <c r="E183" s="66" t="s">
        <v>465</v>
      </c>
      <c r="F183" s="68" t="s">
        <v>125</v>
      </c>
    </row>
    <row r="184" spans="1:6" s="4" customFormat="1">
      <c r="A184" s="28" t="s">
        <v>89</v>
      </c>
      <c r="B184" s="26">
        <v>4.3</v>
      </c>
      <c r="C184" s="5" t="s">
        <v>48</v>
      </c>
      <c r="D184" s="7" t="s">
        <v>225</v>
      </c>
      <c r="E184" s="66" t="s">
        <v>247</v>
      </c>
      <c r="F184" s="68" t="s">
        <v>125</v>
      </c>
    </row>
    <row r="185" spans="1:6" s="4" customFormat="1">
      <c r="A185" s="28" t="s">
        <v>89</v>
      </c>
      <c r="B185" s="26">
        <v>4.4000000000000004</v>
      </c>
      <c r="C185" s="5" t="s">
        <v>48</v>
      </c>
      <c r="D185" s="7" t="s">
        <v>226</v>
      </c>
      <c r="E185" s="6" t="s">
        <v>248</v>
      </c>
      <c r="F185" s="6" t="s">
        <v>263</v>
      </c>
    </row>
    <row r="186" spans="1:6" s="4" customFormat="1">
      <c r="A186" s="28" t="s">
        <v>89</v>
      </c>
      <c r="B186" s="26">
        <v>4.5</v>
      </c>
      <c r="C186" s="5" t="s">
        <v>48</v>
      </c>
      <c r="D186" s="7" t="s">
        <v>56</v>
      </c>
      <c r="E186" s="6" t="s">
        <v>249</v>
      </c>
      <c r="F186" s="68" t="s">
        <v>125</v>
      </c>
    </row>
    <row r="187" spans="1:6" s="4" customFormat="1">
      <c r="A187" s="28" t="s">
        <v>89</v>
      </c>
      <c r="B187" s="26">
        <v>4.5999999999999996</v>
      </c>
      <c r="C187" s="5" t="s">
        <v>48</v>
      </c>
      <c r="D187" s="7" t="s">
        <v>7</v>
      </c>
      <c r="E187" s="6" t="s">
        <v>192</v>
      </c>
      <c r="F187" s="68" t="s">
        <v>125</v>
      </c>
    </row>
    <row r="188" spans="1:6" s="4" customFormat="1">
      <c r="A188" s="28" t="s">
        <v>89</v>
      </c>
      <c r="B188" s="26">
        <v>4.7</v>
      </c>
      <c r="C188" s="5" t="s">
        <v>48</v>
      </c>
      <c r="D188" s="9" t="s">
        <v>170</v>
      </c>
      <c r="E188" s="8" t="s">
        <v>466</v>
      </c>
      <c r="F188" s="5" t="s">
        <v>415</v>
      </c>
    </row>
    <row r="189" spans="1:6" s="4" customFormat="1">
      <c r="A189" s="28" t="s">
        <v>89</v>
      </c>
      <c r="B189" s="26"/>
      <c r="C189" s="5" t="s">
        <v>48</v>
      </c>
      <c r="D189" s="9"/>
      <c r="E189" s="8"/>
      <c r="F189" s="5" t="s">
        <v>174</v>
      </c>
    </row>
    <row r="190" spans="1:6" s="4" customFormat="1">
      <c r="A190" s="28" t="s">
        <v>89</v>
      </c>
      <c r="B190" s="67"/>
      <c r="C190" s="5" t="s">
        <v>48</v>
      </c>
      <c r="D190" s="9"/>
      <c r="E190" s="8"/>
      <c r="F190" s="5" t="s">
        <v>143</v>
      </c>
    </row>
    <row r="191" spans="1:6" s="4" customFormat="1">
      <c r="A191" s="28" t="s">
        <v>89</v>
      </c>
      <c r="B191" s="67"/>
      <c r="C191" s="5" t="s">
        <v>48</v>
      </c>
      <c r="D191" s="9"/>
      <c r="E191" s="8"/>
      <c r="F191" s="5" t="s">
        <v>467</v>
      </c>
    </row>
    <row r="192" spans="1:6" s="4" customFormat="1">
      <c r="A192" s="28" t="s">
        <v>89</v>
      </c>
      <c r="B192" s="67">
        <v>4.8</v>
      </c>
      <c r="C192" s="5" t="s">
        <v>48</v>
      </c>
      <c r="D192" s="9" t="s">
        <v>172</v>
      </c>
      <c r="E192" s="8" t="s">
        <v>164</v>
      </c>
      <c r="F192" s="5" t="s">
        <v>76</v>
      </c>
    </row>
    <row r="193" spans="1:6" s="4" customFormat="1">
      <c r="A193" s="28" t="s">
        <v>89</v>
      </c>
      <c r="B193" s="67"/>
      <c r="C193" s="5" t="s">
        <v>48</v>
      </c>
      <c r="D193" s="9"/>
      <c r="E193" s="8"/>
      <c r="F193" s="5" t="s">
        <v>37</v>
      </c>
    </row>
    <row r="194" spans="1:6" s="4" customFormat="1">
      <c r="A194" s="28" t="s">
        <v>89</v>
      </c>
      <c r="B194" s="67"/>
      <c r="C194" s="5" t="s">
        <v>48</v>
      </c>
      <c r="D194" s="9"/>
      <c r="E194" s="8"/>
      <c r="F194" s="5" t="s">
        <v>187</v>
      </c>
    </row>
    <row r="195" spans="1:6" s="4" customFormat="1">
      <c r="A195" s="28" t="s">
        <v>89</v>
      </c>
      <c r="B195" s="67"/>
      <c r="C195" s="5" t="s">
        <v>48</v>
      </c>
      <c r="D195" s="9"/>
      <c r="E195" s="8"/>
      <c r="F195" s="5" t="s">
        <v>38</v>
      </c>
    </row>
    <row r="196" spans="1:6" s="4" customFormat="1">
      <c r="A196" s="28" t="s">
        <v>89</v>
      </c>
      <c r="B196" s="67"/>
      <c r="C196" s="5" t="s">
        <v>48</v>
      </c>
      <c r="D196" s="9"/>
      <c r="E196" s="8"/>
      <c r="F196" s="5" t="s">
        <v>50</v>
      </c>
    </row>
    <row r="197" spans="1:6" s="4" customFormat="1">
      <c r="A197" s="28" t="s">
        <v>89</v>
      </c>
      <c r="B197" s="67"/>
      <c r="C197" s="5" t="s">
        <v>48</v>
      </c>
      <c r="D197" s="9"/>
      <c r="E197" s="8"/>
      <c r="F197" s="5" t="s">
        <v>39</v>
      </c>
    </row>
    <row r="198" spans="1:6" s="4" customFormat="1">
      <c r="A198" s="28" t="s">
        <v>89</v>
      </c>
      <c r="B198" s="67"/>
      <c r="C198" s="5" t="s">
        <v>48</v>
      </c>
      <c r="D198" s="9"/>
      <c r="E198" s="8"/>
      <c r="F198" s="5" t="s">
        <v>188</v>
      </c>
    </row>
    <row r="199" spans="1:6" s="4" customFormat="1">
      <c r="A199" s="28" t="s">
        <v>89</v>
      </c>
      <c r="B199" s="67"/>
      <c r="C199" s="5" t="s">
        <v>48</v>
      </c>
      <c r="D199" s="9"/>
      <c r="E199" s="8"/>
      <c r="F199" s="5" t="s">
        <v>40</v>
      </c>
    </row>
    <row r="200" spans="1:6" s="4" customFormat="1">
      <c r="A200" s="28" t="s">
        <v>89</v>
      </c>
      <c r="B200" s="67"/>
      <c r="C200" s="5" t="s">
        <v>48</v>
      </c>
      <c r="D200" s="9"/>
      <c r="E200" s="8"/>
      <c r="F200" s="5" t="s">
        <v>11</v>
      </c>
    </row>
    <row r="201" spans="1:6" s="4" customFormat="1">
      <c r="A201" s="28" t="s">
        <v>89</v>
      </c>
      <c r="B201" s="67">
        <v>4.9000000000000004</v>
      </c>
      <c r="C201" s="5" t="s">
        <v>48</v>
      </c>
      <c r="D201" s="9" t="s">
        <v>165</v>
      </c>
      <c r="E201" s="8" t="s">
        <v>166</v>
      </c>
      <c r="F201" s="5" t="s">
        <v>216</v>
      </c>
    </row>
    <row r="202" spans="1:6" s="4" customFormat="1">
      <c r="A202" s="28" t="s">
        <v>89</v>
      </c>
      <c r="B202" s="67"/>
      <c r="C202" s="5" t="s">
        <v>48</v>
      </c>
      <c r="D202" s="9"/>
      <c r="E202" s="8"/>
      <c r="F202" s="5" t="s">
        <v>217</v>
      </c>
    </row>
    <row r="203" spans="1:6" s="4" customFormat="1">
      <c r="A203" s="28" t="s">
        <v>89</v>
      </c>
      <c r="B203" s="29"/>
      <c r="C203" s="5" t="s">
        <v>48</v>
      </c>
      <c r="D203" s="9"/>
      <c r="E203" s="8"/>
      <c r="F203" s="5" t="s">
        <v>218</v>
      </c>
    </row>
    <row r="204" spans="1:6" s="4" customFormat="1">
      <c r="A204" s="28" t="s">
        <v>89</v>
      </c>
      <c r="B204" s="29">
        <v>4.0999999999999996</v>
      </c>
      <c r="C204" s="5" t="s">
        <v>48</v>
      </c>
      <c r="D204" s="9" t="s">
        <v>269</v>
      </c>
      <c r="E204" s="8" t="s">
        <v>450</v>
      </c>
      <c r="F204" s="68" t="s">
        <v>125</v>
      </c>
    </row>
    <row r="205" spans="1:6" s="4" customFormat="1">
      <c r="A205" s="28" t="s">
        <v>89</v>
      </c>
      <c r="B205" s="26">
        <v>4.1100000000000003</v>
      </c>
      <c r="C205" s="5" t="s">
        <v>48</v>
      </c>
      <c r="D205" s="9" t="s">
        <v>175</v>
      </c>
      <c r="E205" s="8" t="s">
        <v>280</v>
      </c>
      <c r="F205" s="5" t="s">
        <v>51</v>
      </c>
    </row>
    <row r="206" spans="1:6" s="4" customFormat="1">
      <c r="A206" s="28" t="s">
        <v>89</v>
      </c>
      <c r="B206" s="26"/>
      <c r="C206" s="5" t="s">
        <v>48</v>
      </c>
      <c r="D206" s="9"/>
      <c r="E206" s="8"/>
      <c r="F206" s="5" t="s">
        <v>281</v>
      </c>
    </row>
    <row r="207" spans="1:6" s="4" customFormat="1">
      <c r="A207" s="28" t="s">
        <v>89</v>
      </c>
      <c r="B207" s="26"/>
      <c r="C207" s="5" t="s">
        <v>48</v>
      </c>
      <c r="D207" s="9"/>
      <c r="E207" s="8"/>
      <c r="F207" s="5" t="s">
        <v>176</v>
      </c>
    </row>
    <row r="208" spans="1:6" s="4" customFormat="1">
      <c r="A208" s="28" t="s">
        <v>89</v>
      </c>
      <c r="B208" s="26"/>
      <c r="C208" s="5" t="s">
        <v>48</v>
      </c>
      <c r="D208" s="9"/>
      <c r="E208" s="8"/>
      <c r="F208" s="5" t="s">
        <v>177</v>
      </c>
    </row>
    <row r="209" spans="1:6" s="4" customFormat="1">
      <c r="A209" s="28" t="s">
        <v>89</v>
      </c>
      <c r="B209" s="26"/>
      <c r="C209" s="5" t="s">
        <v>48</v>
      </c>
      <c r="D209" s="9"/>
      <c r="E209" s="8"/>
      <c r="F209" s="5" t="s">
        <v>178</v>
      </c>
    </row>
    <row r="210" spans="1:6" s="4" customFormat="1">
      <c r="A210" s="28" t="s">
        <v>89</v>
      </c>
      <c r="B210" s="26"/>
      <c r="C210" s="5" t="s">
        <v>48</v>
      </c>
      <c r="D210" s="9"/>
      <c r="E210" s="8"/>
      <c r="F210" s="5" t="s">
        <v>179</v>
      </c>
    </row>
    <row r="211" spans="1:6" s="4" customFormat="1">
      <c r="A211" s="28" t="s">
        <v>89</v>
      </c>
      <c r="B211" s="26">
        <v>4.12</v>
      </c>
      <c r="C211" s="5" t="s">
        <v>48</v>
      </c>
      <c r="D211" s="9" t="s">
        <v>180</v>
      </c>
      <c r="E211" s="8" t="s">
        <v>231</v>
      </c>
      <c r="F211" s="5" t="s">
        <v>282</v>
      </c>
    </row>
    <row r="212" spans="1:6" s="4" customFormat="1">
      <c r="A212" s="28" t="s">
        <v>89</v>
      </c>
      <c r="B212" s="29">
        <v>4.13</v>
      </c>
      <c r="C212" s="5" t="s">
        <v>48</v>
      </c>
      <c r="D212" s="9" t="s">
        <v>181</v>
      </c>
      <c r="E212" s="8" t="s">
        <v>182</v>
      </c>
      <c r="F212" s="5" t="s">
        <v>183</v>
      </c>
    </row>
    <row r="213" spans="1:6" s="4" customFormat="1">
      <c r="A213" s="28" t="s">
        <v>89</v>
      </c>
      <c r="B213" s="29">
        <v>4.1399999999999997</v>
      </c>
      <c r="C213" s="5" t="s">
        <v>48</v>
      </c>
      <c r="D213" s="9" t="s">
        <v>52</v>
      </c>
      <c r="E213" s="8" t="s">
        <v>184</v>
      </c>
      <c r="F213" s="5" t="s">
        <v>75</v>
      </c>
    </row>
    <row r="214" spans="1:6" s="4" customFormat="1">
      <c r="A214" s="28" t="s">
        <v>89</v>
      </c>
      <c r="B214" s="29"/>
      <c r="C214" s="5" t="s">
        <v>48</v>
      </c>
      <c r="D214" s="9"/>
      <c r="E214" s="8"/>
      <c r="F214" s="5" t="s">
        <v>64</v>
      </c>
    </row>
    <row r="215" spans="1:6" s="4" customFormat="1">
      <c r="A215" s="28" t="s">
        <v>89</v>
      </c>
      <c r="B215" s="29">
        <v>4.1500000000000004</v>
      </c>
      <c r="C215" s="5" t="s">
        <v>48</v>
      </c>
      <c r="D215" s="9" t="s">
        <v>70</v>
      </c>
      <c r="E215" s="8" t="s">
        <v>468</v>
      </c>
      <c r="F215" s="5" t="s">
        <v>185</v>
      </c>
    </row>
    <row r="216" spans="1:6" s="4" customFormat="1">
      <c r="A216" s="28" t="s">
        <v>89</v>
      </c>
      <c r="B216" s="29">
        <v>4.16</v>
      </c>
      <c r="C216" s="5" t="s">
        <v>48</v>
      </c>
      <c r="D216" s="9" t="s">
        <v>55</v>
      </c>
      <c r="E216" s="8" t="s">
        <v>469</v>
      </c>
      <c r="F216" s="5" t="s">
        <v>186</v>
      </c>
    </row>
    <row r="217" spans="1:6" s="4" customFormat="1">
      <c r="A217" s="28" t="s">
        <v>89</v>
      </c>
      <c r="B217" s="29">
        <v>4.17</v>
      </c>
      <c r="C217" s="5" t="s">
        <v>48</v>
      </c>
      <c r="D217" s="9" t="s">
        <v>461</v>
      </c>
      <c r="E217" s="8" t="s">
        <v>470</v>
      </c>
      <c r="F217" s="5" t="s">
        <v>186</v>
      </c>
    </row>
    <row r="218" spans="1:6" s="4" customFormat="1">
      <c r="A218" s="28" t="s">
        <v>89</v>
      </c>
      <c r="B218" s="29">
        <v>4.18</v>
      </c>
      <c r="C218" s="5" t="s">
        <v>48</v>
      </c>
      <c r="D218" s="9" t="s">
        <v>163</v>
      </c>
      <c r="E218" s="8" t="s">
        <v>230</v>
      </c>
      <c r="F218" s="5" t="s">
        <v>214</v>
      </c>
    </row>
    <row r="219" spans="1:6" s="4" customFormat="1">
      <c r="A219" s="28" t="s">
        <v>89</v>
      </c>
      <c r="B219" s="29"/>
      <c r="C219" s="5" t="s">
        <v>48</v>
      </c>
      <c r="D219" s="9"/>
      <c r="E219" s="8"/>
      <c r="F219" s="5" t="s">
        <v>215</v>
      </c>
    </row>
    <row r="220" spans="1:6" s="4" customFormat="1">
      <c r="A220" s="28" t="s">
        <v>89</v>
      </c>
      <c r="B220" s="29">
        <v>4.1900000000000004</v>
      </c>
      <c r="C220" s="5" t="s">
        <v>48</v>
      </c>
      <c r="D220" s="9" t="s">
        <v>167</v>
      </c>
      <c r="E220" s="8" t="s">
        <v>168</v>
      </c>
      <c r="F220" s="5" t="s">
        <v>214</v>
      </c>
    </row>
    <row r="221" spans="1:6" s="4" customFormat="1">
      <c r="A221" s="28" t="s">
        <v>89</v>
      </c>
      <c r="B221" s="29"/>
      <c r="C221" s="5" t="s">
        <v>48</v>
      </c>
      <c r="D221" s="9"/>
      <c r="E221" s="8"/>
      <c r="F221" s="5" t="s">
        <v>411</v>
      </c>
    </row>
    <row r="222" spans="1:6" s="4" customFormat="1">
      <c r="A222" s="28" t="s">
        <v>89</v>
      </c>
      <c r="B222" s="29"/>
      <c r="C222" s="5" t="s">
        <v>48</v>
      </c>
      <c r="D222" s="9"/>
      <c r="E222" s="8"/>
      <c r="F222" s="5" t="s">
        <v>412</v>
      </c>
    </row>
    <row r="223" spans="1:6" s="4" customFormat="1">
      <c r="A223" s="28" t="s">
        <v>89</v>
      </c>
      <c r="B223" s="29"/>
      <c r="C223" s="5" t="s">
        <v>48</v>
      </c>
      <c r="D223" s="9"/>
      <c r="E223" s="8"/>
      <c r="F223" s="5" t="s">
        <v>413</v>
      </c>
    </row>
    <row r="224" spans="1:6" s="4" customFormat="1">
      <c r="A224" s="28" t="s">
        <v>89</v>
      </c>
      <c r="B224" s="29"/>
      <c r="C224" s="5" t="s">
        <v>48</v>
      </c>
      <c r="D224" s="9"/>
      <c r="E224" s="8"/>
      <c r="F224" s="5" t="s">
        <v>414</v>
      </c>
    </row>
    <row r="225" spans="1:6" s="4" customFormat="1">
      <c r="A225" s="28" t="s">
        <v>89</v>
      </c>
      <c r="B225" s="29">
        <v>4.2</v>
      </c>
      <c r="C225" s="5" t="s">
        <v>48</v>
      </c>
      <c r="D225" s="9" t="s">
        <v>169</v>
      </c>
      <c r="E225" s="8" t="s">
        <v>67</v>
      </c>
      <c r="F225" s="5" t="s">
        <v>73</v>
      </c>
    </row>
    <row r="226" spans="1:6" s="4" customFormat="1">
      <c r="A226" s="28" t="s">
        <v>89</v>
      </c>
      <c r="B226" s="29"/>
      <c r="C226" s="5" t="s">
        <v>48</v>
      </c>
      <c r="D226" s="9"/>
      <c r="E226" s="8"/>
      <c r="F226" s="5" t="s">
        <v>74</v>
      </c>
    </row>
    <row r="227" spans="1:6" s="4" customFormat="1">
      <c r="A227" s="28" t="s">
        <v>89</v>
      </c>
      <c r="B227" s="29"/>
      <c r="C227" s="5" t="s">
        <v>48</v>
      </c>
      <c r="D227" s="9"/>
      <c r="E227" s="8"/>
      <c r="F227" s="5" t="s">
        <v>173</v>
      </c>
    </row>
    <row r="228" spans="1:6" s="4" customFormat="1">
      <c r="A228" s="28" t="s">
        <v>89</v>
      </c>
      <c r="B228" s="29">
        <v>4.21</v>
      </c>
      <c r="C228" s="5" t="s">
        <v>48</v>
      </c>
      <c r="D228" s="136" t="s">
        <v>463</v>
      </c>
      <c r="E228" s="137" t="s">
        <v>464</v>
      </c>
      <c r="F228" s="68" t="s">
        <v>125</v>
      </c>
    </row>
    <row r="229" spans="1:6" s="4" customFormat="1">
      <c r="A229" s="31" t="s">
        <v>190</v>
      </c>
      <c r="B229" s="26">
        <v>5.0999999999999996</v>
      </c>
      <c r="C229" s="5" t="s">
        <v>169</v>
      </c>
      <c r="D229" s="32" t="s">
        <v>56</v>
      </c>
      <c r="E229" s="32" t="s">
        <v>191</v>
      </c>
      <c r="F229" s="5" t="s">
        <v>125</v>
      </c>
    </row>
    <row r="230" spans="1:6" s="4" customFormat="1">
      <c r="A230" s="31" t="s">
        <v>190</v>
      </c>
      <c r="B230" s="26">
        <v>5.2</v>
      </c>
      <c r="C230" s="5" t="s">
        <v>169</v>
      </c>
      <c r="D230" s="32" t="s">
        <v>7</v>
      </c>
      <c r="E230" s="32" t="s">
        <v>192</v>
      </c>
      <c r="F230" s="5" t="s">
        <v>125</v>
      </c>
    </row>
    <row r="231" spans="1:6" s="4" customFormat="1">
      <c r="A231" s="31" t="s">
        <v>190</v>
      </c>
      <c r="B231" s="26">
        <v>5.3</v>
      </c>
      <c r="C231" s="5" t="s">
        <v>169</v>
      </c>
      <c r="D231" s="9" t="s">
        <v>426</v>
      </c>
      <c r="E231" s="32" t="s">
        <v>427</v>
      </c>
      <c r="F231" s="5" t="s">
        <v>193</v>
      </c>
    </row>
    <row r="232" spans="1:6" s="4" customFormat="1">
      <c r="A232" s="31" t="s">
        <v>190</v>
      </c>
      <c r="B232" s="26"/>
      <c r="C232" s="5" t="s">
        <v>169</v>
      </c>
      <c r="D232" s="32"/>
      <c r="E232" s="32"/>
      <c r="F232" s="5" t="s">
        <v>428</v>
      </c>
    </row>
    <row r="233" spans="1:6" s="4" customFormat="1">
      <c r="A233" s="31" t="s">
        <v>190</v>
      </c>
      <c r="B233" s="26">
        <v>5.4</v>
      </c>
      <c r="C233" s="5" t="s">
        <v>169</v>
      </c>
      <c r="D233" s="32" t="s">
        <v>429</v>
      </c>
      <c r="E233" s="32" t="s">
        <v>430</v>
      </c>
      <c r="F233" s="5" t="s">
        <v>431</v>
      </c>
    </row>
    <row r="234" spans="1:6" s="4" customFormat="1">
      <c r="A234" s="31" t="s">
        <v>190</v>
      </c>
      <c r="B234" s="26"/>
      <c r="C234" s="5" t="s">
        <v>169</v>
      </c>
      <c r="D234" s="32"/>
      <c r="E234" s="32"/>
      <c r="F234" s="5" t="s">
        <v>432</v>
      </c>
    </row>
    <row r="235" spans="1:6" s="4" customFormat="1">
      <c r="A235" s="31" t="s">
        <v>190</v>
      </c>
      <c r="B235" s="26"/>
      <c r="C235" s="5" t="s">
        <v>169</v>
      </c>
      <c r="D235" s="32"/>
      <c r="E235" s="32"/>
      <c r="F235" s="5" t="s">
        <v>194</v>
      </c>
    </row>
    <row r="236" spans="1:6" s="4" customFormat="1">
      <c r="A236" s="31" t="s">
        <v>190</v>
      </c>
      <c r="B236" s="26">
        <v>5.5</v>
      </c>
      <c r="C236" s="5" t="s">
        <v>169</v>
      </c>
      <c r="D236" s="32" t="s">
        <v>4</v>
      </c>
      <c r="E236" s="32" t="s">
        <v>4</v>
      </c>
      <c r="F236" s="5" t="s">
        <v>263</v>
      </c>
    </row>
  </sheetData>
  <sheetProtection password="8251" sheet="1" objects="1" scenarios="1"/>
  <phoneticPr fontId="3" type="noConversion"/>
  <pageMargins left="0.21" right="0.16" top="0.984251969" bottom="0.984251969" header="0.4921259845" footer="0.4921259845"/>
  <pageSetup paperSize="8" scale="75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/>
  <dimension ref="A1:L83"/>
  <sheetViews>
    <sheetView showGridLines="0" view="pageLayout" topLeftCell="B1" zoomScaleNormal="100" zoomScaleSheetLayoutView="130" workbookViewId="0">
      <selection activeCell="D28" sqref="D28"/>
    </sheetView>
  </sheetViews>
  <sheetFormatPr baseColWidth="10" defaultColWidth="11.28515625" defaultRowHeight="12.75"/>
  <cols>
    <col min="1" max="1" width="3" hidden="1" customWidth="1"/>
    <col min="2" max="2" width="1.85546875" customWidth="1"/>
    <col min="3" max="3" width="3.28515625" customWidth="1"/>
    <col min="4" max="4" width="22.140625" customWidth="1"/>
    <col min="5" max="5" width="36.28515625" customWidth="1"/>
    <col min="6" max="6" width="5.7109375" customWidth="1"/>
    <col min="7" max="7" width="2.85546875" customWidth="1"/>
    <col min="8" max="8" width="4.140625" customWidth="1"/>
    <col min="9" max="9" width="6.28515625" customWidth="1"/>
    <col min="10" max="10" width="24.85546875" customWidth="1"/>
    <col min="11" max="11" width="25" customWidth="1"/>
    <col min="12" max="12" width="5" customWidth="1"/>
  </cols>
  <sheetData>
    <row r="1" spans="1:12" ht="28.5" customHeight="1"/>
    <row r="2" spans="1:12">
      <c r="E2" s="3"/>
    </row>
    <row r="3" spans="1:12" ht="23.25">
      <c r="D3" s="34" t="s">
        <v>423</v>
      </c>
      <c r="I3" s="3" t="s">
        <v>233</v>
      </c>
      <c r="L3" s="3"/>
    </row>
    <row r="4" spans="1:12" ht="19.5">
      <c r="D4" s="61" t="e">
        <f ca="1">INDEX(E.P_2.8,E9)</f>
        <v>#N/A</v>
      </c>
      <c r="L4" s="3"/>
    </row>
    <row r="5" spans="1:12" ht="20.25">
      <c r="D5" s="62" t="e">
        <f ca="1">INDEX(E.P_3.7,E9)</f>
        <v>#N/A</v>
      </c>
      <c r="F5" s="44"/>
      <c r="G5" s="45"/>
      <c r="H5" s="33"/>
      <c r="L5" s="35"/>
    </row>
    <row r="6" spans="1:12" ht="18" customHeight="1">
      <c r="D6" s="62" t="e">
        <f ca="1">INDEX(E.P_1.5,E9)</f>
        <v>#N/A</v>
      </c>
      <c r="E6" s="50"/>
      <c r="L6" s="35"/>
    </row>
    <row r="7" spans="1:12" ht="12.2" customHeight="1">
      <c r="B7" s="35"/>
      <c r="C7" s="35"/>
      <c r="D7" s="35"/>
      <c r="E7" s="50"/>
      <c r="F7" s="35"/>
      <c r="G7" s="35"/>
      <c r="J7" s="40" t="s">
        <v>421</v>
      </c>
      <c r="K7" s="82"/>
      <c r="L7" s="35"/>
    </row>
    <row r="8" spans="1:12" ht="12.2" customHeight="1" thickBot="1">
      <c r="B8" s="35"/>
      <c r="C8" s="35">
        <v>2</v>
      </c>
      <c r="D8" s="36" t="s">
        <v>424</v>
      </c>
      <c r="F8" s="35"/>
      <c r="G8" s="35"/>
      <c r="I8" s="51" t="s">
        <v>128</v>
      </c>
      <c r="J8" s="38" t="s">
        <v>5</v>
      </c>
      <c r="K8" s="39" t="e">
        <f ca="1">INDEX(E.P_1.5,E9)</f>
        <v>#N/A</v>
      </c>
      <c r="L8" s="35"/>
    </row>
    <row r="9" spans="1:12" ht="12.2" customHeight="1" thickBot="1">
      <c r="B9" s="35"/>
      <c r="C9" s="35"/>
      <c r="D9" s="63">
        <v>1</v>
      </c>
      <c r="E9" s="89" t="e">
        <f>VLOOKUP(D9,Erhebungsprotokoll!A4:CY3004,103)</f>
        <v>#N/A</v>
      </c>
      <c r="F9" s="35"/>
      <c r="G9" s="35"/>
      <c r="I9" s="51" t="s">
        <v>128</v>
      </c>
      <c r="J9" s="38" t="s">
        <v>99</v>
      </c>
      <c r="K9" s="39" t="e">
        <f ca="1">INDEX(E.P_1.7,E9)</f>
        <v>#N/A</v>
      </c>
      <c r="L9" s="35"/>
    </row>
    <row r="10" spans="1:12" ht="12.2" customHeight="1">
      <c r="B10" s="35"/>
      <c r="C10" s="35"/>
      <c r="D10" s="35"/>
      <c r="E10" s="50"/>
      <c r="F10" s="35"/>
      <c r="G10" s="35"/>
      <c r="I10" s="51" t="s">
        <v>128</v>
      </c>
      <c r="J10" s="38" t="s">
        <v>118</v>
      </c>
      <c r="K10" s="39" t="e">
        <f ca="1">INDEX(E.P_1.8,E9)</f>
        <v>#N/A</v>
      </c>
    </row>
    <row r="11" spans="1:12" ht="12.2" customHeight="1">
      <c r="B11" s="35"/>
      <c r="C11" s="35"/>
      <c r="D11" s="35"/>
      <c r="E11" s="35"/>
      <c r="F11" s="35"/>
      <c r="G11" s="35"/>
      <c r="I11" s="51" t="s">
        <v>128</v>
      </c>
      <c r="J11" s="38" t="s">
        <v>119</v>
      </c>
      <c r="K11" s="39" t="e">
        <f ca="1">INDEX(E.P_1.9,E9)</f>
        <v>#N/A</v>
      </c>
    </row>
    <row r="12" spans="1:12" ht="12.2" customHeight="1">
      <c r="B12" s="35"/>
      <c r="C12" s="35"/>
      <c r="D12" s="40" t="s">
        <v>232</v>
      </c>
      <c r="E12" s="169"/>
      <c r="F12" s="170"/>
      <c r="G12" s="35"/>
      <c r="I12" s="51" t="s">
        <v>128</v>
      </c>
      <c r="J12" s="38" t="s">
        <v>120</v>
      </c>
      <c r="K12" s="39" t="e">
        <f ca="1">INDEX(E.P_1.10,E9)</f>
        <v>#N/A</v>
      </c>
    </row>
    <row r="13" spans="1:12" ht="12.2" customHeight="1">
      <c r="A13" s="3" t="s">
        <v>89</v>
      </c>
      <c r="B13" s="35"/>
      <c r="C13" s="35"/>
      <c r="D13" s="71" t="s">
        <v>145</v>
      </c>
      <c r="E13" s="129" t="e">
        <f ca="1">INDEX(E.P_3.13,E9)</f>
        <v>#N/A</v>
      </c>
      <c r="F13" s="39"/>
      <c r="G13" s="35"/>
      <c r="I13" s="51" t="s">
        <v>128</v>
      </c>
      <c r="J13" s="38" t="s">
        <v>121</v>
      </c>
      <c r="K13" s="39" t="e">
        <f ca="1">INDEX(E.P_1.11,E9)</f>
        <v>#N/A</v>
      </c>
    </row>
    <row r="14" spans="1:12" ht="12.2" customHeight="1">
      <c r="A14" s="3" t="s">
        <v>90</v>
      </c>
      <c r="B14" s="35"/>
      <c r="C14" s="35"/>
      <c r="D14" s="71" t="s">
        <v>78</v>
      </c>
      <c r="E14" s="129" t="e">
        <f ca="1">INDEX(E.P_3.14,E9)</f>
        <v>#N/A</v>
      </c>
      <c r="F14" s="39" t="s">
        <v>200</v>
      </c>
      <c r="G14" s="37"/>
      <c r="I14" s="51" t="s">
        <v>128</v>
      </c>
      <c r="J14" s="38" t="s">
        <v>122</v>
      </c>
      <c r="K14" s="39" t="e">
        <f ca="1">INDEX(E.P_1.12,E9)</f>
        <v>#N/A</v>
      </c>
    </row>
    <row r="15" spans="1:12" ht="12.2" customHeight="1">
      <c r="A15" s="3" t="s">
        <v>91</v>
      </c>
      <c r="B15" s="35"/>
      <c r="C15" s="35"/>
      <c r="D15" s="71" t="s">
        <v>149</v>
      </c>
      <c r="E15" s="129" t="e">
        <f ca="1">INDEX(E.P_3.15,E9)</f>
        <v>#N/A</v>
      </c>
      <c r="F15" s="39" t="s">
        <v>199</v>
      </c>
      <c r="G15" s="35"/>
      <c r="I15" s="51" t="s">
        <v>128</v>
      </c>
      <c r="J15" s="43" t="s">
        <v>123</v>
      </c>
      <c r="K15" s="39" t="e">
        <f ca="1">INDEX(E.P_1.13,E9)</f>
        <v>#N/A</v>
      </c>
    </row>
    <row r="16" spans="1:12" ht="12.2" customHeight="1">
      <c r="A16" s="3" t="s">
        <v>92</v>
      </c>
      <c r="B16" s="35"/>
      <c r="C16" s="35"/>
      <c r="D16" s="71" t="s">
        <v>79</v>
      </c>
      <c r="E16" s="129" t="e">
        <f ca="1">INDEX(E.P_3.16,E9)</f>
        <v>#N/A</v>
      </c>
      <c r="F16" s="39" t="s">
        <v>200</v>
      </c>
      <c r="G16" s="35"/>
      <c r="I16" s="51" t="s">
        <v>128</v>
      </c>
      <c r="J16" s="43" t="s">
        <v>310</v>
      </c>
      <c r="K16" s="39" t="e">
        <f ca="1">INDEX(E.P_1.14,E9)</f>
        <v>#N/A</v>
      </c>
    </row>
    <row r="17" spans="1:12" ht="12.2" customHeight="1">
      <c r="A17" s="3" t="s">
        <v>93</v>
      </c>
      <c r="B17" s="35"/>
      <c r="C17" s="35"/>
      <c r="D17" s="71" t="s">
        <v>80</v>
      </c>
      <c r="E17" s="129" t="e">
        <f ca="1">INDEX(E.P_3.17,E9)</f>
        <v>#N/A</v>
      </c>
      <c r="F17" s="39" t="s">
        <v>200</v>
      </c>
      <c r="G17" s="35"/>
      <c r="I17" s="51" t="s">
        <v>128</v>
      </c>
      <c r="J17" s="38" t="s">
        <v>124</v>
      </c>
      <c r="K17" s="39" t="e">
        <f ca="1">INDEX(E.P_1.15,E9)</f>
        <v>#N/A</v>
      </c>
    </row>
    <row r="18" spans="1:12" ht="12.2" customHeight="1">
      <c r="A18" s="3" t="s">
        <v>94</v>
      </c>
      <c r="B18" s="35"/>
      <c r="C18" s="35"/>
      <c r="D18" s="71" t="s">
        <v>273</v>
      </c>
      <c r="E18" s="129" t="e">
        <f ca="1">INDEX(E.P_3.18,E9)</f>
        <v>#N/A</v>
      </c>
      <c r="F18" s="39" t="s">
        <v>200</v>
      </c>
      <c r="G18" s="35"/>
      <c r="I18" s="52" t="s">
        <v>132</v>
      </c>
      <c r="J18" s="38" t="s">
        <v>250</v>
      </c>
      <c r="K18" s="39" t="e">
        <f ca="1">INDEX(E.P_2.8,E9)</f>
        <v>#N/A</v>
      </c>
    </row>
    <row r="19" spans="1:12" ht="12.2" customHeight="1">
      <c r="A19" s="3" t="s">
        <v>95</v>
      </c>
      <c r="B19" s="35"/>
      <c r="C19" s="35"/>
      <c r="D19" s="71" t="s">
        <v>81</v>
      </c>
      <c r="E19" s="129" t="e">
        <f ca="1">INDEX(E.P_3.19,E9)</f>
        <v>#N/A</v>
      </c>
      <c r="F19" s="39" t="s">
        <v>200</v>
      </c>
      <c r="G19" s="35"/>
      <c r="I19" s="52" t="s">
        <v>132</v>
      </c>
      <c r="J19" s="38" t="s">
        <v>207</v>
      </c>
      <c r="K19" s="53" t="e">
        <f ca="1">INDEX(E.P_2.22,E9)</f>
        <v>#N/A</v>
      </c>
    </row>
    <row r="20" spans="1:12" ht="12.2" customHeight="1">
      <c r="A20" s="3"/>
      <c r="B20" s="35"/>
      <c r="C20" s="35"/>
      <c r="D20" s="71" t="s">
        <v>195</v>
      </c>
      <c r="E20" s="129" t="e">
        <f ca="1">INDEX(E.P_3.20,E9)</f>
        <v>#N/A</v>
      </c>
      <c r="F20" s="39" t="s">
        <v>201</v>
      </c>
      <c r="G20" s="35"/>
      <c r="I20" s="52" t="s">
        <v>132</v>
      </c>
      <c r="J20" s="38" t="s">
        <v>208</v>
      </c>
      <c r="K20" s="39" t="e">
        <f ca="1">INDEX(E.P_2.15,E9)</f>
        <v>#N/A</v>
      </c>
    </row>
    <row r="21" spans="1:12" ht="12.2" customHeight="1">
      <c r="A21" s="3" t="s">
        <v>96</v>
      </c>
      <c r="B21" s="35"/>
      <c r="C21" s="35"/>
      <c r="D21" s="71" t="s">
        <v>71</v>
      </c>
      <c r="E21" s="129" t="e">
        <f ca="1">INDEX(E.P_3.24,E9)</f>
        <v>#N/A</v>
      </c>
      <c r="F21" s="39" t="s">
        <v>200</v>
      </c>
      <c r="G21" s="35"/>
      <c r="I21" s="52" t="s">
        <v>132</v>
      </c>
      <c r="J21" s="38" t="s">
        <v>209</v>
      </c>
      <c r="K21" s="53" t="e">
        <f ca="1">INDEX(E.P_2.24,E9)</f>
        <v>#N/A</v>
      </c>
    </row>
    <row r="22" spans="1:12" ht="12.2" customHeight="1">
      <c r="A22" s="3" t="s">
        <v>97</v>
      </c>
      <c r="B22" s="35"/>
      <c r="C22" s="35"/>
      <c r="D22" s="69" t="s">
        <v>276</v>
      </c>
      <c r="E22" s="129" t="e">
        <f ca="1">INDEX(E.P_3.25,E9)</f>
        <v>#N/A</v>
      </c>
      <c r="F22" s="39" t="s">
        <v>312</v>
      </c>
      <c r="G22" s="35"/>
      <c r="I22" s="52" t="s">
        <v>132</v>
      </c>
      <c r="J22" s="38" t="s">
        <v>500</v>
      </c>
      <c r="K22" s="53" t="e">
        <f ca="1">INDEX(E.P_2.25,E9)</f>
        <v>#N/A</v>
      </c>
    </row>
    <row r="23" spans="1:12" ht="12.2" customHeight="1">
      <c r="A23" s="3"/>
      <c r="B23" s="35"/>
      <c r="C23" s="35"/>
      <c r="D23" s="69" t="s">
        <v>158</v>
      </c>
      <c r="E23" s="129" t="e">
        <f ca="1">INDEX(E.P_3.28,E9)</f>
        <v>#N/A</v>
      </c>
      <c r="F23" s="25"/>
      <c r="G23" s="35"/>
      <c r="I23" s="52" t="s">
        <v>90</v>
      </c>
      <c r="J23" s="38" t="s">
        <v>210</v>
      </c>
      <c r="K23" s="39" t="e">
        <f ca="1">INDEX(E.P_3.11,E9)</f>
        <v>#N/A</v>
      </c>
    </row>
    <row r="24" spans="1:12" ht="12.2" customHeight="1">
      <c r="A24" s="3"/>
      <c r="B24" s="35"/>
      <c r="C24" s="35"/>
      <c r="D24" s="69" t="s">
        <v>311</v>
      </c>
      <c r="E24" s="130" t="e">
        <f ca="1">INDEX(E.P_3.26,E9)</f>
        <v>#N/A</v>
      </c>
      <c r="F24" s="39" t="s">
        <v>313</v>
      </c>
      <c r="G24" s="35"/>
      <c r="I24" s="52" t="s">
        <v>90</v>
      </c>
      <c r="J24" s="38" t="s">
        <v>211</v>
      </c>
      <c r="K24" s="39" t="e">
        <f ca="1">INDEX(E.P_3.12,E9)</f>
        <v>#N/A</v>
      </c>
    </row>
    <row r="25" spans="1:12" ht="12.2" customHeight="1">
      <c r="A25" s="3"/>
      <c r="B25" s="35"/>
      <c r="C25" s="35"/>
      <c r="D25" s="38" t="s">
        <v>54</v>
      </c>
      <c r="E25" s="129" t="e">
        <f ca="1">INDEX(E.P_3.27,E9)</f>
        <v>#N/A</v>
      </c>
      <c r="F25" s="39"/>
      <c r="G25" s="35"/>
      <c r="I25" s="52" t="s">
        <v>90</v>
      </c>
      <c r="J25" s="38" t="s">
        <v>196</v>
      </c>
      <c r="K25" s="39" t="e">
        <f ca="1">INDEX(E.P_3.21,E9)</f>
        <v>#N/A</v>
      </c>
      <c r="L25" s="35"/>
    </row>
    <row r="26" spans="1:12" ht="12.2" customHeight="1">
      <c r="A26" s="3"/>
      <c r="B26" s="35"/>
      <c r="C26" s="35"/>
      <c r="F26" s="35"/>
      <c r="G26" s="35"/>
      <c r="I26" s="52" t="s">
        <v>90</v>
      </c>
      <c r="J26" s="38" t="s">
        <v>212</v>
      </c>
      <c r="K26" s="39" t="e">
        <f ca="1">INDEX(E.P_3.22,E9)</f>
        <v>#N/A</v>
      </c>
      <c r="L26" s="35"/>
    </row>
    <row r="27" spans="1:12" ht="12.2" customHeight="1">
      <c r="A27" s="3" t="s">
        <v>98</v>
      </c>
      <c r="B27" s="35"/>
      <c r="C27" s="35"/>
      <c r="D27" s="46" t="s">
        <v>234</v>
      </c>
      <c r="E27" s="47"/>
      <c r="F27" s="35"/>
      <c r="G27" s="35"/>
      <c r="I27" s="52" t="s">
        <v>90</v>
      </c>
      <c r="J27" s="38" t="s">
        <v>213</v>
      </c>
      <c r="K27" s="39" t="e">
        <f ca="1">INDEX(E.P_3.23,E9)</f>
        <v>#N/A</v>
      </c>
      <c r="L27" s="35"/>
    </row>
    <row r="28" spans="1:12" ht="12.2" customHeight="1" thickBot="1">
      <c r="B28" s="35"/>
      <c r="C28" s="35"/>
      <c r="D28" s="48" t="str">
        <f>Erhebungsprotokoll!G4</f>
        <v>Fischregion</v>
      </c>
      <c r="E28" s="88" t="e">
        <f ca="1">INDEX(E.P_1.6,E9)</f>
        <v>#N/A</v>
      </c>
      <c r="F28" s="35"/>
      <c r="G28" s="35"/>
      <c r="I28" s="52" t="s">
        <v>90</v>
      </c>
      <c r="J28" s="38" t="s">
        <v>162</v>
      </c>
      <c r="K28" s="39" t="e">
        <f ca="1">INDEX(E.P_3.29,E9)</f>
        <v>#N/A</v>
      </c>
      <c r="L28" s="35"/>
    </row>
    <row r="29" spans="1:12" ht="12.2" customHeight="1" thickBot="1">
      <c r="B29" s="35"/>
      <c r="C29" s="35"/>
      <c r="D29" s="49" t="s">
        <v>102</v>
      </c>
      <c r="E29" s="72" t="s">
        <v>100</v>
      </c>
      <c r="F29" s="35"/>
      <c r="G29" s="35"/>
      <c r="I29" s="52" t="s">
        <v>90</v>
      </c>
      <c r="J29" s="38" t="s">
        <v>501</v>
      </c>
      <c r="K29" s="39" t="e">
        <f ca="1">INDEX(E.P_3.30,E9)</f>
        <v>#N/A</v>
      </c>
      <c r="L29" s="35"/>
    </row>
    <row r="30" spans="1:12" ht="12.2" customHeight="1">
      <c r="B30" s="35"/>
      <c r="C30" s="35"/>
      <c r="D30" s="35"/>
      <c r="E30" s="35"/>
      <c r="F30" s="35"/>
      <c r="G30" s="35"/>
      <c r="I30" s="52" t="s">
        <v>90</v>
      </c>
      <c r="J30" s="38" t="s">
        <v>502</v>
      </c>
      <c r="K30" s="39" t="e">
        <f ca="1">INDEX(E.P_3.31,E9)</f>
        <v>#N/A</v>
      </c>
      <c r="L30" s="35"/>
    </row>
    <row r="31" spans="1:12" ht="12.2" customHeight="1">
      <c r="B31" s="35"/>
      <c r="C31" s="35"/>
      <c r="F31" s="35"/>
      <c r="G31" s="35"/>
      <c r="I31" s="52" t="s">
        <v>90</v>
      </c>
      <c r="J31" s="38" t="s">
        <v>163</v>
      </c>
      <c r="K31" s="39" t="e">
        <f ca="1">INDEX(E.P_3.32,E9)</f>
        <v>#N/A</v>
      </c>
      <c r="L31" s="35"/>
    </row>
    <row r="32" spans="1:12" ht="12.2" customHeight="1">
      <c r="B32" s="35"/>
      <c r="C32" s="35"/>
      <c r="E32" s="3"/>
      <c r="F32" s="35"/>
      <c r="G32" s="35"/>
      <c r="I32" s="52" t="s">
        <v>90</v>
      </c>
      <c r="J32" s="38" t="s">
        <v>197</v>
      </c>
      <c r="K32" s="39" t="e">
        <f ca="1">INDEX(E.P_3.8,E9)</f>
        <v>#N/A</v>
      </c>
      <c r="L32" s="35"/>
    </row>
    <row r="33" spans="2:12" ht="13.5" customHeight="1">
      <c r="B33" s="35"/>
      <c r="C33" s="35"/>
      <c r="D33" s="70" t="s">
        <v>314</v>
      </c>
      <c r="E33" s="135"/>
      <c r="F33" s="35"/>
      <c r="G33" s="35"/>
      <c r="I33" s="52" t="s">
        <v>90</v>
      </c>
      <c r="J33" s="38" t="s">
        <v>198</v>
      </c>
      <c r="K33" s="39" t="e">
        <f ca="1">INDEX(E.P_3.9,E9)</f>
        <v>#N/A</v>
      </c>
      <c r="L33" s="35"/>
    </row>
    <row r="34" spans="2:12" ht="12" customHeight="1">
      <c r="B34" s="35"/>
      <c r="C34" s="35"/>
      <c r="D34" s="70"/>
      <c r="E34" s="120"/>
      <c r="F34" s="35"/>
      <c r="G34" s="35"/>
      <c r="I34" s="121"/>
      <c r="J34" s="41"/>
      <c r="K34" s="122"/>
      <c r="L34" s="35"/>
    </row>
    <row r="35" spans="2:12" ht="12.2" customHeight="1">
      <c r="B35" s="35"/>
      <c r="C35" s="35"/>
      <c r="D35" s="54"/>
      <c r="E35" s="55"/>
      <c r="F35" s="56"/>
      <c r="G35" s="56"/>
      <c r="H35" s="56"/>
      <c r="I35" s="56"/>
      <c r="J35" s="56"/>
      <c r="K35" s="56"/>
      <c r="L35" s="35"/>
    </row>
    <row r="36" spans="2:12" ht="12.2" customHeight="1">
      <c r="B36" s="35"/>
      <c r="C36" s="35"/>
      <c r="G36" s="35"/>
      <c r="H36" s="35"/>
      <c r="I36" s="35"/>
      <c r="J36" s="35"/>
      <c r="K36" s="35"/>
      <c r="L36" s="35"/>
    </row>
    <row r="37" spans="2:12" ht="12.2" customHeight="1">
      <c r="B37" s="35"/>
      <c r="C37" s="35"/>
      <c r="F37" s="35"/>
      <c r="G37" s="35"/>
      <c r="H37" s="35"/>
      <c r="I37" s="35"/>
      <c r="J37" s="35"/>
      <c r="K37" s="35"/>
      <c r="L37" s="35"/>
    </row>
    <row r="38" spans="2:12" ht="46.5" customHeight="1">
      <c r="B38" s="35"/>
      <c r="C38" s="35"/>
      <c r="F38" s="35"/>
      <c r="G38" s="35"/>
      <c r="H38" s="35"/>
      <c r="I38" s="35"/>
      <c r="J38" s="35"/>
      <c r="K38" s="35"/>
      <c r="L38" s="35"/>
    </row>
    <row r="39" spans="2:12">
      <c r="B39" s="35"/>
      <c r="C39" s="35"/>
      <c r="F39" s="35"/>
      <c r="G39" s="35"/>
      <c r="H39" s="35"/>
      <c r="I39" s="35"/>
      <c r="J39" s="35"/>
      <c r="K39" s="35"/>
      <c r="L39" s="35"/>
    </row>
    <row r="40" spans="2:12">
      <c r="B40" s="35"/>
      <c r="C40" s="35"/>
      <c r="F40" s="35"/>
      <c r="G40" s="35"/>
      <c r="H40" s="35"/>
      <c r="I40" s="35"/>
      <c r="J40" s="35"/>
      <c r="K40" s="35"/>
      <c r="L40" s="35"/>
    </row>
    <row r="41" spans="2:12">
      <c r="B41" s="35"/>
      <c r="C41" s="35"/>
      <c r="F41" s="35"/>
      <c r="G41" s="35"/>
      <c r="H41" s="35"/>
      <c r="I41" s="35"/>
      <c r="J41" s="35"/>
      <c r="K41" s="35"/>
      <c r="L41" s="35"/>
    </row>
    <row r="42" spans="2:12">
      <c r="B42" s="35"/>
      <c r="C42" s="35"/>
      <c r="F42" s="35"/>
      <c r="G42" s="35"/>
      <c r="H42" s="35"/>
      <c r="I42" s="35"/>
      <c r="J42" s="35"/>
      <c r="K42" s="35"/>
      <c r="L42" s="35"/>
    </row>
    <row r="43" spans="2:12">
      <c r="B43" s="35"/>
      <c r="C43" s="35"/>
      <c r="F43" s="35"/>
      <c r="G43" s="35"/>
      <c r="H43" s="35"/>
      <c r="I43" s="35"/>
      <c r="J43" s="35"/>
      <c r="K43" s="35"/>
      <c r="L43" s="35"/>
    </row>
    <row r="44" spans="2:12">
      <c r="B44" s="35"/>
      <c r="C44" s="35"/>
      <c r="F44" s="35"/>
      <c r="G44" s="35"/>
      <c r="H44" s="35"/>
      <c r="I44" s="35"/>
      <c r="J44" s="35"/>
      <c r="K44" s="35"/>
      <c r="L44" s="35"/>
    </row>
    <row r="45" spans="2:12">
      <c r="B45" s="35"/>
      <c r="C45" s="35"/>
      <c r="F45" s="35"/>
      <c r="G45" s="35"/>
      <c r="H45" s="35"/>
      <c r="I45" s="35"/>
      <c r="J45" s="35"/>
      <c r="K45" s="35"/>
      <c r="L45" s="35"/>
    </row>
    <row r="46" spans="2:12">
      <c r="B46" s="35"/>
      <c r="C46" s="35"/>
      <c r="F46" s="35"/>
      <c r="G46" s="35"/>
      <c r="H46" s="35"/>
      <c r="I46" s="35"/>
      <c r="J46" s="35"/>
      <c r="K46" s="35"/>
      <c r="L46" s="35"/>
    </row>
    <row r="47" spans="2:12">
      <c r="B47" s="35"/>
      <c r="C47" s="35"/>
      <c r="F47" s="35"/>
      <c r="G47" s="35"/>
      <c r="H47" s="35"/>
      <c r="I47" s="35"/>
      <c r="J47" s="35"/>
      <c r="K47" s="35"/>
      <c r="L47" s="35"/>
    </row>
    <row r="48" spans="2:12">
      <c r="B48" s="35"/>
      <c r="C48" s="35"/>
      <c r="F48" s="35"/>
      <c r="G48" s="35"/>
      <c r="H48" s="35"/>
      <c r="I48" s="35"/>
      <c r="J48" s="35"/>
      <c r="K48" s="35"/>
      <c r="L48" s="35"/>
    </row>
    <row r="49" spans="2:12">
      <c r="B49" s="35"/>
      <c r="C49" s="35"/>
      <c r="F49" s="35"/>
      <c r="G49" s="35"/>
      <c r="H49" s="35"/>
      <c r="I49" s="35"/>
      <c r="J49" s="35"/>
      <c r="K49" s="35"/>
      <c r="L49" s="35"/>
    </row>
    <row r="50" spans="2:12">
      <c r="B50" s="35"/>
      <c r="C50" s="35"/>
      <c r="F50" s="35"/>
      <c r="G50" s="35"/>
      <c r="H50" s="35"/>
      <c r="I50" s="35"/>
      <c r="J50" s="35"/>
      <c r="K50" s="35"/>
      <c r="L50" s="35"/>
    </row>
    <row r="51" spans="2:12">
      <c r="B51" s="35"/>
      <c r="C51" s="35"/>
      <c r="F51" s="35"/>
      <c r="G51" s="35"/>
      <c r="H51" s="35"/>
      <c r="I51" s="35"/>
      <c r="J51" s="35"/>
      <c r="K51" s="35"/>
      <c r="L51" s="35"/>
    </row>
    <row r="52" spans="2:12">
      <c r="B52" s="35"/>
      <c r="C52" s="35"/>
      <c r="F52" s="35"/>
      <c r="G52" s="35"/>
      <c r="H52" s="35"/>
      <c r="I52" s="35"/>
      <c r="J52" s="35"/>
      <c r="K52" s="35"/>
      <c r="L52" s="35"/>
    </row>
    <row r="53" spans="2:12">
      <c r="B53" s="35"/>
      <c r="C53" s="35"/>
      <c r="F53" s="35"/>
      <c r="G53" s="35"/>
      <c r="H53" s="35"/>
      <c r="I53" s="35"/>
      <c r="J53" s="35"/>
      <c r="K53" s="35"/>
      <c r="L53" s="35"/>
    </row>
    <row r="54" spans="2:12">
      <c r="B54" s="35"/>
      <c r="C54" s="35"/>
      <c r="F54" s="35"/>
      <c r="G54" s="35"/>
      <c r="H54" s="35"/>
      <c r="I54" s="35"/>
      <c r="J54" s="35"/>
      <c r="K54" s="35"/>
      <c r="L54" s="35"/>
    </row>
    <row r="55" spans="2:12">
      <c r="B55" s="35"/>
      <c r="C55" s="35"/>
      <c r="F55" s="35"/>
      <c r="G55" s="35"/>
      <c r="H55" s="35"/>
      <c r="I55" s="35"/>
      <c r="J55" s="35"/>
      <c r="K55" s="35"/>
      <c r="L55" s="35"/>
    </row>
    <row r="56" spans="2:12">
      <c r="B56" s="35"/>
      <c r="C56" s="35"/>
      <c r="F56" s="35"/>
      <c r="G56" s="35"/>
      <c r="H56" s="35"/>
      <c r="I56" s="35"/>
      <c r="J56" s="35"/>
      <c r="K56" s="35"/>
      <c r="L56" s="35"/>
    </row>
    <row r="57" spans="2:12">
      <c r="B57" s="35"/>
      <c r="C57" s="35"/>
      <c r="F57" s="35"/>
      <c r="G57" s="35"/>
      <c r="H57" s="35"/>
      <c r="I57" s="35"/>
      <c r="J57" s="35"/>
      <c r="K57" s="35"/>
      <c r="L57" s="35"/>
    </row>
    <row r="58" spans="2:12">
      <c r="B58" s="35"/>
      <c r="C58" s="35"/>
      <c r="F58" s="35"/>
      <c r="G58" s="35"/>
      <c r="H58" s="35"/>
      <c r="I58" s="35"/>
      <c r="J58" s="35"/>
      <c r="K58" s="35"/>
      <c r="L58" s="35"/>
    </row>
    <row r="59" spans="2:12">
      <c r="B59" s="35"/>
      <c r="C59" s="35"/>
      <c r="F59" s="35"/>
      <c r="G59" s="35"/>
      <c r="H59" s="35"/>
      <c r="I59" s="35"/>
      <c r="J59" s="35"/>
      <c r="K59" s="35"/>
      <c r="L59" s="35"/>
    </row>
    <row r="60" spans="2:12">
      <c r="B60" s="35"/>
      <c r="C60" s="35"/>
      <c r="F60" s="35"/>
      <c r="G60" s="35"/>
      <c r="H60" s="35"/>
      <c r="I60" s="35"/>
      <c r="J60" s="35"/>
      <c r="K60" s="35"/>
      <c r="L60" s="35"/>
    </row>
    <row r="61" spans="2:12">
      <c r="B61" s="35"/>
      <c r="C61" s="35"/>
      <c r="F61" s="35"/>
      <c r="G61" s="35"/>
      <c r="H61" s="35"/>
      <c r="I61" s="35"/>
      <c r="J61" s="35"/>
      <c r="K61" s="35"/>
      <c r="L61" s="35"/>
    </row>
    <row r="62" spans="2:12">
      <c r="B62" s="35"/>
      <c r="C62" s="35"/>
      <c r="F62" s="35"/>
      <c r="G62" s="35"/>
      <c r="H62" s="35"/>
      <c r="I62" s="35"/>
      <c r="J62" s="35"/>
      <c r="K62" s="35"/>
      <c r="L62" s="35"/>
    </row>
    <row r="63" spans="2:12">
      <c r="B63" s="35"/>
      <c r="C63" s="35"/>
      <c r="F63" s="35"/>
      <c r="G63" s="35"/>
      <c r="H63" s="35"/>
      <c r="I63" s="35"/>
      <c r="J63" s="35"/>
      <c r="K63" s="35"/>
      <c r="L63" s="35"/>
    </row>
    <row r="64" spans="2:12">
      <c r="B64" s="35"/>
      <c r="C64" s="35"/>
      <c r="F64" s="35"/>
      <c r="G64" s="35"/>
      <c r="H64" s="35"/>
      <c r="I64" s="35"/>
      <c r="J64" s="35"/>
      <c r="K64" s="35"/>
      <c r="L64" s="35"/>
    </row>
    <row r="65" spans="2:12">
      <c r="B65" s="35"/>
      <c r="C65" s="35"/>
      <c r="F65" s="35"/>
      <c r="G65" s="35"/>
      <c r="H65" s="35"/>
      <c r="I65" s="35"/>
      <c r="J65" s="35"/>
      <c r="K65" s="35"/>
      <c r="L65" s="35"/>
    </row>
    <row r="66" spans="2:12">
      <c r="B66" s="35"/>
      <c r="C66" s="35"/>
      <c r="F66" s="35"/>
      <c r="G66" s="35"/>
      <c r="H66" s="35"/>
      <c r="I66" s="35"/>
      <c r="J66" s="35"/>
      <c r="K66" s="35"/>
      <c r="L66" s="35"/>
    </row>
    <row r="67" spans="2:12">
      <c r="B67" s="35"/>
      <c r="C67" s="35"/>
      <c r="F67" s="35"/>
      <c r="G67" s="35"/>
      <c r="H67" s="35"/>
      <c r="I67" s="35"/>
      <c r="J67" s="35"/>
      <c r="K67" s="35"/>
      <c r="L67" s="35"/>
    </row>
    <row r="68" spans="2:12">
      <c r="B68" s="35"/>
      <c r="C68" s="35"/>
      <c r="F68" s="35"/>
      <c r="G68" s="35"/>
      <c r="H68" s="35"/>
      <c r="I68" s="35"/>
      <c r="J68" s="35"/>
      <c r="K68" s="35"/>
      <c r="L68" s="35"/>
    </row>
    <row r="69" spans="2:12">
      <c r="B69" s="35"/>
      <c r="C69" s="35"/>
      <c r="F69" s="35"/>
      <c r="G69" s="35"/>
      <c r="H69" s="35"/>
      <c r="I69" s="35"/>
      <c r="J69" s="35"/>
      <c r="K69" s="35"/>
      <c r="L69" s="35"/>
    </row>
    <row r="70" spans="2:12">
      <c r="B70" s="35"/>
      <c r="C70" s="35"/>
      <c r="F70" s="35"/>
      <c r="G70" s="35"/>
      <c r="H70" s="35"/>
      <c r="I70" s="35"/>
      <c r="J70" s="35"/>
      <c r="K70" s="35"/>
      <c r="L70" s="35"/>
    </row>
    <row r="71" spans="2:12">
      <c r="B71" s="35"/>
      <c r="C71" s="35"/>
      <c r="F71" s="35"/>
      <c r="G71" s="35"/>
      <c r="H71" s="35"/>
      <c r="I71" s="35"/>
      <c r="J71" s="35"/>
      <c r="K71" s="35"/>
      <c r="L71" s="35"/>
    </row>
    <row r="72" spans="2:12">
      <c r="B72" s="35"/>
      <c r="C72" s="35"/>
      <c r="F72" s="35"/>
      <c r="G72" s="35"/>
      <c r="H72" s="35"/>
      <c r="I72" s="35"/>
      <c r="J72" s="35"/>
      <c r="K72" s="35"/>
      <c r="L72" s="35"/>
    </row>
    <row r="73" spans="2:12">
      <c r="B73" s="35"/>
      <c r="C73" s="35"/>
      <c r="F73" s="35"/>
      <c r="G73" s="35"/>
      <c r="H73" s="35"/>
      <c r="I73" s="35"/>
      <c r="J73" s="35"/>
      <c r="K73" s="35"/>
      <c r="L73" s="35"/>
    </row>
    <row r="74" spans="2:12">
      <c r="B74" s="35"/>
      <c r="C74" s="35"/>
      <c r="F74" s="35"/>
      <c r="G74" s="35"/>
      <c r="H74" s="35"/>
      <c r="I74" s="35"/>
      <c r="J74" s="35"/>
      <c r="K74" s="35"/>
      <c r="L74" s="35"/>
    </row>
    <row r="75" spans="2:12">
      <c r="B75" s="35"/>
      <c r="C75" s="35"/>
      <c r="F75" s="35"/>
      <c r="G75" s="35"/>
      <c r="H75" s="35"/>
      <c r="I75" s="35"/>
      <c r="J75" s="35"/>
      <c r="K75" s="35"/>
      <c r="L75" s="35"/>
    </row>
    <row r="76" spans="2:12">
      <c r="B76" s="35"/>
      <c r="C76" s="35"/>
      <c r="F76" s="35"/>
      <c r="G76" s="35"/>
      <c r="H76" s="35"/>
      <c r="I76" s="35"/>
      <c r="J76" s="35"/>
      <c r="K76" s="35"/>
      <c r="L76" s="35"/>
    </row>
    <row r="77" spans="2:12">
      <c r="B77" s="35"/>
      <c r="C77" s="35"/>
      <c r="F77" s="35"/>
      <c r="G77" s="35"/>
      <c r="H77" s="35"/>
      <c r="I77" s="35"/>
      <c r="J77" s="35"/>
      <c r="K77" s="35"/>
      <c r="L77" s="35"/>
    </row>
    <row r="78" spans="2:12">
      <c r="B78" s="35"/>
      <c r="C78" s="35"/>
      <c r="F78" s="35"/>
      <c r="G78" s="35"/>
      <c r="H78" s="35"/>
      <c r="I78" s="35"/>
      <c r="J78" s="35"/>
      <c r="K78" s="35"/>
      <c r="L78" s="35"/>
    </row>
    <row r="79" spans="2:12" ht="30">
      <c r="B79" s="60" t="s">
        <v>425</v>
      </c>
      <c r="C79" s="35"/>
      <c r="F79" s="35"/>
      <c r="G79" s="35"/>
      <c r="H79" s="35"/>
      <c r="I79" s="35"/>
      <c r="J79" s="35"/>
      <c r="K79" s="35"/>
      <c r="L79" s="35"/>
    </row>
    <row r="80" spans="2:12">
      <c r="D80" s="35" t="s">
        <v>99</v>
      </c>
      <c r="E80" s="35"/>
    </row>
    <row r="81" spans="4:5">
      <c r="D81" s="35" t="s">
        <v>101</v>
      </c>
      <c r="E81" s="35"/>
    </row>
    <row r="82" spans="4:5">
      <c r="D82" s="35" t="s">
        <v>100</v>
      </c>
      <c r="E82" s="35"/>
    </row>
    <row r="83" spans="4:5">
      <c r="D83" s="35"/>
      <c r="E83" s="35"/>
    </row>
  </sheetData>
  <sheetProtection password="8251" sheet="1" objects="1" scenarios="1"/>
  <mergeCells count="1">
    <mergeCell ref="E12:F12"/>
  </mergeCells>
  <conditionalFormatting sqref="E13">
    <cfRule type="containsText" dxfId="60" priority="73" operator="containsText" text="Gewässergegenseite FAH">
      <formula>NOT(ISERROR(SEARCH("Gewässergegenseite FAH",E13)))</formula>
    </cfRule>
    <cfRule type="containsText" dxfId="59" priority="74" operator="containsText" text="Gewässermitte">
      <formula>NOT(ISERROR(SEARCH("Gewässermitte",E13)))</formula>
    </cfRule>
    <cfRule type="containsText" dxfId="58" priority="76" operator="containsText" text="Gewässerseite FAH">
      <formula>NOT(ISERROR(SEARCH("Gewässerseite FAH",E13)))</formula>
    </cfRule>
    <cfRule type="containsText" dxfId="57" priority="77" operator="containsText" text="Gesamtgewässer">
      <formula>NOT(ISERROR(SEARCH("Gesamtgewässer",E13)))</formula>
    </cfRule>
  </conditionalFormatting>
  <conditionalFormatting sqref="E14">
    <cfRule type="cellIs" dxfId="56" priority="68" operator="greaterThan">
      <formula>15</formula>
    </cfRule>
    <cfRule type="cellIs" dxfId="55" priority="69" operator="between">
      <formula>10.1</formula>
      <formula>15</formula>
    </cfRule>
    <cfRule type="cellIs" dxfId="54" priority="70" operator="between">
      <formula>5.1</formula>
      <formula>10</formula>
    </cfRule>
    <cfRule type="cellIs" dxfId="53" priority="71" operator="between">
      <formula>1</formula>
      <formula>5</formula>
    </cfRule>
    <cfRule type="cellIs" dxfId="52" priority="72" operator="lessThan">
      <formula>1</formula>
    </cfRule>
  </conditionalFormatting>
  <conditionalFormatting sqref="E15">
    <cfRule type="cellIs" dxfId="51" priority="63" operator="equal">
      <formula>"&gt; 90"</formula>
    </cfRule>
    <cfRule type="cellIs" dxfId="50" priority="64" operator="equal">
      <formula>"70 - 90"</formula>
    </cfRule>
    <cfRule type="cellIs" dxfId="49" priority="65" operator="equal">
      <formula>"50 - 70"</formula>
    </cfRule>
    <cfRule type="cellIs" dxfId="48" priority="66" operator="equal">
      <formula>"30 - 50"</formula>
    </cfRule>
    <cfRule type="cellIs" dxfId="47" priority="67" operator="equal">
      <formula>"&lt; 30"</formula>
    </cfRule>
  </conditionalFormatting>
  <conditionalFormatting sqref="E16">
    <cfRule type="expression" dxfId="46" priority="325" stopIfTrue="1">
      <formula>OR(AND($E$29="Bachforelle",$E$16&lt;0.9,$E$16&gt;0), AND($E$29="Aesche, Alet, Rotauge",$E$16&lt;1,$E$16&gt;0), AND($E$29="Barbe, Hecht, Brachsmen, Seeforelle, Lachs",$E$16&lt;1.4,$E$16&gt;0))</formula>
    </cfRule>
    <cfRule type="expression" dxfId="45" priority="326" stopIfTrue="1">
      <formula>OR(AND($E$29="Bachforelle",$E$16&lt;1.2,$E$16&gt;=0.9), AND($E$29="Aesche, Alet, Rotauge",$E$16&lt;1.5,$E$16&gt;=1), AND($E$29="Barbe, Hecht, Brachsmen, Seeforelle, Lachs",$E$16&lt;2.1,$E$16&gt;=1.4))</formula>
    </cfRule>
    <cfRule type="expression" dxfId="44" priority="327" stopIfTrue="1">
      <formula>OR(AND($E$29="Bachforelle",$E$16&lt;1.5,$E$16&gt;=1.2), AND($E$29="Aesche, Alet, Rotauge",$E$16&lt;2,$E$16&gt;=1.5), AND($E$29="Barbe, Hecht, Brachsmen, Seeforelle, Lachs",$E$16&lt;2.8,$E$16&gt;=2.1))</formula>
    </cfRule>
    <cfRule type="expression" dxfId="43" priority="328" stopIfTrue="1">
      <formula>OR(AND($E$29="Bachforelle",$E$16&lt;=1.9,$E$16&gt;=1.5), AND($E$29="Aesche, Alet, Rotauge",$E$16=2), AND($E$29="Barbe, Hecht, Brachsmen, Seeforelle, Lachs",$E$16&lt;=4,$E$16&gt;=2.8))</formula>
    </cfRule>
    <cfRule type="expression" dxfId="42" priority="329" stopIfTrue="1">
      <formula>OR(AND($E$29="Bachforelle",$E$16&gt;1.9), AND($E$29="Aesche, Alet, Rotauge",$E$16&gt;2), AND($E$29="Barbe, Hecht, Brachsmen, Seeforelle, Lachs",$E$16&gt;4))</formula>
    </cfRule>
  </conditionalFormatting>
  <conditionalFormatting sqref="E17">
    <cfRule type="expression" dxfId="41" priority="330" stopIfTrue="1">
      <formula>OR(AND($E$29="Bachforelle",$E$17&lt;0.5,$E$17&gt;0), AND($E$29="Aesche, Alet, Rotauge",$E$17&lt;0.7,$E$17&gt;0), AND($E$29="Barbe, Hecht, Brachsmen, Seeforelle, Lachs",$E$17&lt;0.9,$E$17&gt;0))</formula>
    </cfRule>
    <cfRule type="expression" dxfId="40" priority="331" stopIfTrue="1">
      <formula>OR(AND($E$29="Bachforelle",$E$17&lt;0.75,$E$17&gt;=0.5), AND($E$29="Aesche, Alet, Rotauge",$E$17&lt;1.05,$E$17&gt;=0.7), AND($E$29="Barbe, Hecht, Brachsmen, Seeforelle, Lachs",$E$17&lt;1.35,$E$17&gt;=0.9))</formula>
    </cfRule>
    <cfRule type="expression" dxfId="39" priority="332" stopIfTrue="1">
      <formula>OR(AND($E$29="Bachforelle",$E$17&lt;1.2,$E$17&gt;=0.75), AND($E$29="Aesche, Alet, Rotauge",$E$17&lt;1.4,$E$17&gt;=1.05), AND($E$29="Barbe, Hecht, Brachsmen, Seeforelle, Lachs",$E$17&lt;1.8,$E$17&gt;=1.35))</formula>
    </cfRule>
    <cfRule type="expression" dxfId="38" priority="333" stopIfTrue="1">
      <formula>OR(AND($E$29="Bachforelle",$E$17=1.2), AND($E$29="Aesche, Alet, Rotauge",$E$17=1.4), AND($E$29="Barbe, Hecht, Brachsmen, Seeforelle, Lachs",$E$17&lt;=3,$E$17&gt;=1.8))</formula>
    </cfRule>
    <cfRule type="expression" dxfId="37" priority="334" stopIfTrue="1">
      <formula>OR(AND($E$29="Bachforelle",$E$17&gt;1.2), AND($E$29="Aesche, Alet, Rotauge",$E$17&gt;1.4), AND($E$29="Barbe, Hecht, Brachsmen, Seeforelle, Lachs",$E$17&gt;3))</formula>
    </cfRule>
  </conditionalFormatting>
  <conditionalFormatting sqref="E18">
    <cfRule type="expression" dxfId="36" priority="335">
      <formula>OR(AND($E$29="Bachforelle",$E$18&lt;0.2,$E$18&gt;0), AND($E$29="Aesche, Alet, Rotauge",$E$18&lt;0.23,$E$18&gt;0), AND($E$29="Barbe, Hecht, Brachsmen, Seeforelle, Lachs",$E$18&lt;0.25,$E$18&gt;0))</formula>
    </cfRule>
    <cfRule type="expression" dxfId="35" priority="336">
      <formula>OR(AND($E$29="Bachforelle",$E$18&lt;0.3,$E$18&gt;=0.2), AND($E$29="Aesche, Alet, Rotauge",$E$18&lt;0.34,$E$18&gt;=0.23), AND($E$29="Barbe, Hecht, Brachsmen, Seeforelle, Lachs",$E$18&lt;0.38,$E$18&gt;=0.25))</formula>
    </cfRule>
    <cfRule type="expression" dxfId="34" priority="337">
      <formula>OR(AND($E$29="Bachforelle",$E$18&lt;0.4,$E$18&gt;=0.3), AND($E$29="Aesche, Alet, Rotauge",$E$18&lt;0.45,$E$18&gt;=0.34), AND($E$29="Barbe, Hecht, Brachsmen, Seeforelle, Lachs",$E$18&lt;0.5,$E$18&gt;=0.38))</formula>
    </cfRule>
    <cfRule type="expression" dxfId="33" priority="338">
      <formula>OR(AND($E$29="Bachforelle",$E$18=0.4), AND($E$29="Aesche, Alet, Rotauge",$E$18=0.45), AND($E$29="Barbe, Hecht, Brachsmen, Seeforelle, Lachs",$E$18=0.5))</formula>
    </cfRule>
    <cfRule type="expression" dxfId="32" priority="339">
      <formula>OR(AND($E$29="Bachforelle",$E$18&gt;0.4), AND($E$29="Aesche, Alet, Rotauge",$E$18&gt;0.45), AND($E$29="Barbe, Hecht, Brachsmen, Seeforelle, Lachs",$E$18&gt;0.5))</formula>
    </cfRule>
  </conditionalFormatting>
  <conditionalFormatting sqref="E21">
    <cfRule type="expression" dxfId="31" priority="366">
      <formula>OR(AND($E$28="Forellenregion",$E$21&gt;0.27),AND($E$28="Äschenregion",$E$21&gt;0.25),AND($E$28="Barbenregion",$E$21&gt;0.2),AND($E$28="Brachsmenregion",$E$21&gt;0.15))</formula>
    </cfRule>
    <cfRule type="expression" dxfId="30" priority="367">
      <formula>OR(AND($E$28="Forellenregion",$E$21&lt;=0.27,$E$21&gt;0.22),AND($E$28="Äschenregion",$E$21&lt;=0.25,$E$21&gt;0.19),AND($E$28="Barbenregion",$E$21&lt;=0.2,$E$21&gt;0.16),AND($E$28="Brachsmenregion",$E$21&lt;=0.15,$E$21&gt;0.12))</formula>
    </cfRule>
    <cfRule type="expression" dxfId="29" priority="368">
      <formula>OR(AND($E$28="Forellenregion",$E$21&lt;=0.22,$E$21&gt;0.18),AND($E$28="Äschenregion",$E$21&lt;=0.19,$E$21&gt;0.15),AND($E$28="Barbenregion",$E$21&lt;=0.16,$E$21&gt;0.13),AND($E$28="Brachsmenregion",$E$21&lt;=0.12,$E$21&gt;0.1))</formula>
    </cfRule>
    <cfRule type="expression" dxfId="28" priority="369">
      <formula>OR(AND($E$28="Forellenregion",$E$21=0.18),AND($E$28="Äschenregion",$E$21=0.15),AND($E$28="Barbenregion",$E$21=0.13),AND($E$28="Brachsmenregion",$E$21=0.1))</formula>
    </cfRule>
    <cfRule type="expression" dxfId="27" priority="370">
      <formula>OR(AND($E$28="Kein Fischgewässer"),AND($E$28="Forellenregion",$E$21&lt;0.18),AND($E$28="Äschenregion",$E$21&lt;0.15),AND($E$28="Barbenregion",$E$21&lt;0.13),AND($E$28="Brachsmenregion",$E$21&lt;0.1))</formula>
    </cfRule>
  </conditionalFormatting>
  <conditionalFormatting sqref="E19">
    <cfRule type="expression" dxfId="26" priority="340">
      <formula>OR(AND($E$29="Bachforelle",$E$19&lt;0.08,$D$5&lt;&gt;"Umgehungsgewässer",$E$19&gt;0),AND($E$29="Bachforelle",$E$19&lt;0.1,$D$5="Umgehungsgewässer",$E$19&gt;0), AND($E$29="Aesche, Alet, Rotauge",$E$19&lt;0.09,$D$5&lt;&gt;"Umgehungsgewässer",$E$19&gt;0),AND($E$29="Aesche, Alet, Rotauge",$E$19&lt;0.2,$D$5="Umgehungsgewässer",$E$19&gt;0), AND($E$29="Barbe, Hecht, Brachsmen, Seeforelle, Lachs",$E$19&lt;0.15,$D$5&lt;&gt;"Umgehungsgewässer",$E$19&gt;0), AND($E$29="Barbe, Hecht, Brachsmen, Seeforelle, Lachs",$E$19&lt;0.3,$D$5="Umgehungsgewässer",$E$19&gt;0))</formula>
    </cfRule>
    <cfRule type="expression" dxfId="25" priority="341">
      <formula>OR(AND($E$29="Bachforelle",$E$19&lt;0.11,$E$19&gt;=0.08,$D$5&lt;&gt;"Umgehungsgewässer"),AND($E$29="Bachforelle",$E$19&lt;0.15,$E$19&gt;=0.1,$D$5="Umgehungsgewässer"), AND($E$29="Aesche, Alet, Rotauge",$E$19&gt;=0.09,$E$19&lt;0.13,$D$5&lt;&gt;"Umgehungsgewässer"),AND($E$29="Aesche, Alet, Rotauge",$E$19&gt;=0.2,$E$19&lt;0.3,$D$5="Umgehungsgewässer"), AND($E$29="Barbe, Hecht, Brachsmen, Seeforelle, Lachs",$E$19&gt;=0.15,$E$19&lt;0.23,$D$5&lt;&gt;"Umgehungsgewässer"), AND($E$29="Barbe, Hecht, Brachsmen, Seeforelle, Lachs",$E$19&gt;=0.3,$E$19&lt;0.45,$D$5="Umgehungsgewässer"))</formula>
    </cfRule>
    <cfRule type="expression" dxfId="24" priority="342">
      <formula>OR(AND($E$29="Bachforelle",$E$19&lt;0.15,$E$19&gt;=0.11,$D$5&lt;&gt;"Umgehungsgewässer"),AND($E$29="Bachforelle",$E$19&lt;0.4,$E$19&gt;=0.15,$D$5="Umgehungsgewässer"), AND($E$29="Aesche, Alet, Rotauge",$E$19&gt;=0.13,$E$19&lt;0.17,$D$5&lt;&gt;"Umgehungsgewässer"), AND($E$29="Aesche, Alet, Rotauge",$E$19&gt;=0.3,$E$19&lt;0.4,$D$5="Umgehungsgewässer"), AND($E$29="Barbe, Hecht, Brachsmen, Seeforelle, Lachs",$E$19&gt;=0.23,$E$19&lt;0.3,$D$5&lt;&gt;"Umgehungsgewässer"), AND($E$29="Barbe, Hecht, Brachsmen, Seeforelle, Lachs",$E$19&gt;=0.45,$E$19&lt;0.6,$D$5="Umgehungsgewässer"))</formula>
    </cfRule>
    <cfRule type="expression" dxfId="23" priority="343">
      <formula>OR(AND($E$29="Bachforelle",$E$19=0.15,$D$5&lt;&gt;"Umgehungsgewässer"),AND($E$29="Bachforelle",$E$19=0.4,$D$5="Umgehungsgewässer"), AND($E$29="Aesche, Alet, Rotauge",$E$19&gt;=0.17,$E$19&lt;=0.3,$D$5&lt;&gt;"Umgehungsgewässer"),AND($E$29="Aesche, Alet, Rotauge",$E$19&gt;=0.4,$E$19&lt;=0.6,$D$5="Umgehungsgewässer"), AND($E$29="Barbe, Hecht, Brachsmen, Seeforelle, Lachs",$E$19&gt;=0.3,$E$19&lt;=0.6,$D$5&lt;&gt;"Umgehungsgewässer"), AND($E$29="Barbe, Hecht, Brachsmen, Seeforelle, Lachs",$E$19=0.6,$D$5="Umgehungsgewässer"))</formula>
    </cfRule>
    <cfRule type="expression" dxfId="22" priority="344">
      <formula>OR(AND($E$29="Bachforelle",$E$19&gt;0.15,$D$5&lt;&gt;"Umgehungsgewässer"),AND($E$29="Bachforelle",$E$19&gt;0.4,$D$5="Umgehungsgewässer"), AND($E$29="Aesche, Alet, Rotauge",$E$19&gt;0.3,$D$5&lt;&gt;"Umgehungsgewässer"), AND($E$29="Aesche, Alet, Rotauge",$E$19&gt;0.6,$D$5="Umgehungsgewässer"), AND($E$29="Barbe, Hecht, Brachsmen, Seeforelle, Lachs",$E$19&gt;0.6,$D$5&lt;&gt;"Umgehungsgewässer"), AND($E$29="Barbe, Hecht, Brachsmen, Seeforelle, Lachs",$E$19&gt;0.6,$D$5="Umgehungsgewässer"))</formula>
    </cfRule>
  </conditionalFormatting>
  <conditionalFormatting sqref="E20">
    <cfRule type="expression" dxfId="21" priority="15">
      <formula>OR(AND($E$29="Bachforelle",$E$20&lt;50,$D$5&lt;&gt;"Umgehungsgewässer",$E$20&gt;0),AND($E$29="Bachforelle",$E$20&lt;100,$D$5="Umgehungsgewässer",$E$20&gt;0), AND($E$29="Aesche, Alet, Rotauge",$E$20&lt;75,$D$5&lt;&gt;"Umgehungsgewässer",$E$20&gt;0),AND($E$29="Aesche, Alet, Rotauge",$E$20&lt;170,$D$5="Umgehungsgewässer",$E$20&gt;0), AND($E$29="Barbe, Hecht, Brachsmen, Seeforelle, Lachs",$E$20&lt;200,$D$5&lt;&gt;"Umgehungsgewässer",$E$20&gt;0), AND($E$29="Barbe, Hecht, Brachsmen, Seeforelle, Lachs",$E$20&lt;250,$D$5="Umgehungsgewässer",$E$20&gt;0))</formula>
    </cfRule>
    <cfRule type="expression" dxfId="20" priority="16">
      <formula>OR(AND($E$29="Bachforelle",$E$20&lt;75,$E$20&gt;=50,$D$5&lt;&gt;"Umgehungsgewässer"),AND($E$29="Bachforelle",$E$20&lt;150,$E$20&gt;=100,$D$5="Umgehungsgewässer"), AND($E$29="Aesche, Alet, Rotauge",$E$20&gt;=75,$E$20&lt;110,$D$5&lt;&gt;"Umgehungsgewässer"),AND($E$29="Aesche, Alet, Rotauge",$E$20&gt;=170,$E$20&lt;260,$D$5="Umgehungsgewässer"), AND($E$29="Barbe, Hecht, Brachsmen, Seeforelle, Lachs",$E$20&gt;=200,$E$20&lt;300,$D$5&lt;&gt;"Umgehungsgewässer"), AND($E$29="Barbe, Hecht, Brachsmen, Seeforelle, Lachs",$E$20&gt;=250,$E$20&lt;375,$D$5="Umgehungsgewässer"))</formula>
    </cfRule>
    <cfRule type="expression" dxfId="19" priority="17">
      <formula>OR(AND($E$29="Bachforelle",$E$20&lt;100,$E$20&gt;=75,$D$5&lt;&gt;"Umgehungsgewässer"),AND($E$29="Bachforelle",$E$20&lt;200,$E$20&gt;=150,$D$5="Umgehungsgewässer"), AND($E$29="Aesche, Alet, Rotauge",$E$20&gt;=110,$E$20&lt;150,$D$5&lt;&gt;"Umgehungsgewässer"), AND($E$29="Aesche, Alet, Rotauge",$E$20&gt;=260,$E$20&lt;350,$D$5="Umgehungsgewässer"), AND($E$29="Barbe, Hecht, Brachsmen, Seeforelle, Lachs",$E$20&gt;=300,$E$20&lt;400,$D$5&lt;&gt;"Umgehungsgewässer"), AND($E$29="Barbe, Hecht, Brachsmen, Seeforelle, Lachs",$E$20&gt;=375,$E$20&lt;500,$D$5="Umgehungsgewässer"))</formula>
    </cfRule>
    <cfRule type="expression" dxfId="18" priority="18">
      <formula>OR(AND($E$29="Bachforelle",$E$20=100,$D$5&lt;&gt;"Umgehungsgewässer"),AND($E$29="Bachforelle",$E$20=200,$D$5="Umgehungsgewässer"), AND($E$29="Aesche, Alet, Rotauge",$E$20&gt;=150,$E$20&lt;=250,$D$5&lt;&gt;"Umgehungsgewässer"),AND($E$29="Aesche, Alet, Rotauge",$E$20=350,$D$5="Umgehungsgewässer"), AND($E$29="Barbe, Hecht, Brachsmen, Seeforelle, Lachs",$E$20&gt;=400,$E$20&lt;=450,$D$5&lt;&gt;"Umgehungsgewässer"), AND($E$29="Barbe, Hecht, Brachsmen, Seeforelle, Lachs",$E$20&gt;=500,$E$20&lt;=550,$D$5="Umgehungsgewässer"))</formula>
    </cfRule>
    <cfRule type="expression" dxfId="17" priority="19">
      <formula>OR(AND($E$29="Bachforelle",$E$20&gt;100,$D$5&lt;&gt;"Umgehungsgewässer"),AND($E$29="Bachforelle",$E$20&gt;200,$D$5="Umgehungsgewässer"), AND($E$29="Aesche, Alet, Rotauge",$E$20&gt;250,$D$5&lt;&gt;"Umgehungsgewässer"), AND($E$29="Aesche, Alet, Rotauge",$E$20&gt;=350,$D$5="Umgehungsgewässer"), AND($E$29="Barbe, Hecht, Brachsmen, Seeforelle, Lachs",$E$20&gt;450,$D$5&lt;&gt;"Umgehungsgewässer"), AND($E$29="Barbe, Hecht, Brachsmen, Seeforelle, Lachs",$E$20&gt;550,$D$5="Umgehungsgewässer"))</formula>
    </cfRule>
  </conditionalFormatting>
  <conditionalFormatting sqref="E25">
    <cfRule type="containsText" dxfId="16" priority="58" operator="containsText" text="Glatt">
      <formula>NOT(ISERROR(SEARCH("Glatt",E25)))</formula>
    </cfRule>
    <cfRule type="containsText" dxfId="15" priority="59" operator="containsText" text="Störsteine">
      <formula>NOT(ISERROR(SEARCH("Störsteine",E25)))</formula>
    </cfRule>
    <cfRule type="containsText" dxfId="14" priority="60" operator="containsText" text="Nicht ausreichend">
      <formula>NOT(ISERROR(SEARCH("Nicht ausreichend",E25)))</formula>
    </cfRule>
    <cfRule type="containsText" dxfId="13" priority="61" operator="containsText" text="Mässig">
      <formula>NOT(ISERROR(SEARCH("Mässig",E25)))</formula>
    </cfRule>
    <cfRule type="containsText" dxfId="12" priority="62" operator="containsText" text="Gross">
      <formula>NOT(ISERROR(SEARCH("Gross",E25)))</formula>
    </cfRule>
  </conditionalFormatting>
  <conditionalFormatting sqref="E24">
    <cfRule type="expression" dxfId="11" priority="9">
      <formula>OR(AND($E$28="Kein Fischgewässer"),AND($E$28="Forellenregion",$E$24&lt;180),AND($E$28="Äschenregion",$E$24&lt;150),AND($E$28="Barbenregion",$E$24&lt;100),AND($E$28="Brachsmenregion",$E$24&lt;80))</formula>
    </cfRule>
    <cfRule type="expression" dxfId="10" priority="10">
      <formula>OR(AND($E$28="Forellenregion",$E$24=180),AND($E$28="Äschenregion",$E$24=150),AND($E$28="Barbenregion",$E$24=100),AND($E$28="Brachsmenregion",$E$24=80))</formula>
    </cfRule>
    <cfRule type="expression" dxfId="9" priority="11">
      <formula>OR(AND($E$28="Forellenregion",$E$24&lt;=225,$E$24&gt;180),AND($E$28="Äschenregion",$E$24&lt;=190,$E$24&gt;150),AND($E$28="Barbenregion",$E$24&lt;=125,$E$24&gt;100),AND($E$28="Brachsmenregion",$E$24&lt;=100,$E$24&gt;80))</formula>
    </cfRule>
    <cfRule type="expression" dxfId="8" priority="12">
      <formula>OR(AND($E$28="Forellenregion",$E$24&lt;=270,$E$24&gt;225),AND($E$28="Äschenregion",$E$24&lt;=225,$E$24&gt;190),AND($E$28="Barbenregion",$E$24&lt;=150,$E$24&gt;125),AND($E$28="Brachsmenregion",$E$24&lt;=120,$E$24&gt;100))</formula>
    </cfRule>
    <cfRule type="expression" dxfId="7" priority="13">
      <formula>OR(AND($E$28="Forellenregion",$E$24&gt;270),AND($E$28="Äschenregion",$E$24&gt;225),AND($E$28="Barbenregion",$E$24&gt;150),AND($E$28="Brachsmenregion",$E$24&gt;120))</formula>
    </cfRule>
  </conditionalFormatting>
  <conditionalFormatting sqref="E22">
    <cfRule type="expression" dxfId="6" priority="4">
      <formula>OR(AND($E$28="Kein Fischgewässer"),AND($E$28="Forellenregion",$E$22&lt;1.9),AND($E$28="Äschenregion",$E$22&lt;1.7),AND($E$28="Barbenregion",$E$22&lt;1.6),AND($E$28="Brachsmenregion",$E$22&lt;1.4))</formula>
    </cfRule>
    <cfRule type="expression" dxfId="5" priority="5">
      <formula>OR(AND($E$28="Forellenregion",$E$22=1.9),AND($E$28="Äschenregion",$E$22=1.7),AND($E$28="Barbenregion",$E$22=1.6),AND($E$28="Brachsmenregion",$E$22=1.4))</formula>
    </cfRule>
    <cfRule type="expression" dxfId="4" priority="6">
      <formula>OR(AND($E$28="Forellenregion",$E$22&lt;=2.1,$E$22&gt;1.9),AND($E$28="Äschenregion",$E$22&lt;=1.9,$E$22&gt;1.7),AND($E$28="Barbenregion",$E$22&lt;=1.8,$E$22&gt;1.6),AND($E$28="Brachsmenregion",$E$22&lt;=1.5,$E$22&gt;1.4))</formula>
    </cfRule>
    <cfRule type="expression" dxfId="3" priority="7">
      <formula>OR(AND($E$28="Forellenregion",$E$22&lt;=2.3,$E$22&gt;2.1),AND($E$28="Äschenregion",$E$22&lt;=2.2,$E$22&gt;1.9),AND($E$28="Barbenregion",$E$22&lt;=2,$E$22&gt;1.8),AND($E$28="Brachsmenregion",$E$22&lt;=1.7,$E$22&gt;1.5))</formula>
    </cfRule>
    <cfRule type="expression" dxfId="2" priority="8">
      <formula>OR(AND($E$28="Forellenregion",$E$22&gt;2.3),AND($E$28="Äschenregion",$E$22&gt;2.2),AND($E$28="Barbenregion",$E$22&gt;2),AND($E$28="Brachsmenregion",$E$22&gt;1.7))</formula>
    </cfRule>
  </conditionalFormatting>
  <conditionalFormatting sqref="E23">
    <cfRule type="cellIs" dxfId="1" priority="2" operator="equal">
      <formula>"Nicht Gewährleistet"</formula>
    </cfRule>
    <cfRule type="cellIs" dxfId="0" priority="3" operator="equal">
      <formula>"Gewährleistet"</formula>
    </cfRule>
  </conditionalFormatting>
  <dataValidations count="2">
    <dataValidation type="list" allowBlank="1" showInputMessage="1" showErrorMessage="1" promptTitle="Fischgruppen" sqref="E29">
      <formula1>$D$80:$D$82</formula1>
    </dataValidation>
    <dataValidation type="list" allowBlank="1" showInputMessage="1" showErrorMessage="1" sqref="D9">
      <formula1>Liste_nohinde</formula1>
    </dataValidation>
  </dataValidations>
  <pageMargins left="0.7" right="0.72" top="0" bottom="0.01" header="0.3" footer="0.3"/>
  <pageSetup paperSize="9" scale="96" orientation="landscape" r:id="rId1"/>
  <rowBreaks count="1" manualBreakCount="1">
    <brk id="3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/>
  <dimension ref="A1:W81"/>
  <sheetViews>
    <sheetView showGridLines="0" view="pageLayout" topLeftCell="B1" zoomScaleNormal="100" workbookViewId="0">
      <selection activeCell="K15" sqref="K15"/>
    </sheetView>
  </sheetViews>
  <sheetFormatPr baseColWidth="10" defaultColWidth="11.28515625" defaultRowHeight="12.75"/>
  <cols>
    <col min="1" max="1" width="3" hidden="1" customWidth="1"/>
    <col min="2" max="2" width="1.85546875" customWidth="1"/>
    <col min="3" max="3" width="3.28515625" customWidth="1"/>
    <col min="4" max="4" width="18.5703125" customWidth="1"/>
    <col min="5" max="5" width="4.7109375" customWidth="1"/>
    <col min="6" max="6" width="23.140625" customWidth="1"/>
    <col min="7" max="7" width="19" customWidth="1"/>
    <col min="8" max="8" width="2.140625" customWidth="1"/>
    <col min="9" max="9" width="3" customWidth="1"/>
    <col min="10" max="10" width="5" customWidth="1"/>
    <col min="11" max="11" width="23" customWidth="1"/>
    <col min="12" max="12" width="22.7109375" customWidth="1"/>
    <col min="13" max="19" width="5" customWidth="1"/>
    <col min="20" max="21" width="20.7109375" customWidth="1"/>
  </cols>
  <sheetData>
    <row r="1" spans="1:14" ht="28.5" customHeight="1"/>
    <row r="3" spans="1:14" ht="23.25">
      <c r="D3" s="34" t="s">
        <v>422</v>
      </c>
      <c r="E3" s="34"/>
      <c r="K3" s="3" t="s">
        <v>233</v>
      </c>
    </row>
    <row r="4" spans="1:14" ht="20.25">
      <c r="D4" s="61" t="e">
        <f ca="1">INDEX(E.P_2.8,F9)</f>
        <v>#N/A</v>
      </c>
      <c r="G4" s="44"/>
      <c r="H4" s="45"/>
      <c r="I4" s="33"/>
    </row>
    <row r="5" spans="1:14" ht="15.75">
      <c r="D5" s="62" t="e">
        <f ca="1">INDEX(E.P_4.7,F9)</f>
        <v>#N/A</v>
      </c>
      <c r="E5" s="42"/>
    </row>
    <row r="6" spans="1:14" ht="15.75">
      <c r="D6" s="62" t="e">
        <f ca="1">INDEX(E.P_1.5,F9)</f>
        <v>#N/A</v>
      </c>
      <c r="E6" s="42"/>
    </row>
    <row r="7" spans="1:14" ht="12.2" customHeight="1">
      <c r="B7" s="35"/>
      <c r="C7" s="35"/>
      <c r="J7" s="35"/>
      <c r="K7" s="35"/>
      <c r="L7" s="35"/>
      <c r="M7" s="35"/>
      <c r="N7" s="35"/>
    </row>
    <row r="8" spans="1:14" ht="12.2" customHeight="1" thickBot="1">
      <c r="B8" s="35"/>
      <c r="C8" s="35"/>
      <c r="D8" s="36" t="s">
        <v>424</v>
      </c>
      <c r="J8" s="35"/>
      <c r="K8" s="35"/>
      <c r="L8" s="35"/>
      <c r="M8" s="35"/>
      <c r="N8" s="35"/>
    </row>
    <row r="9" spans="1:14" ht="12.2" customHeight="1" thickBot="1">
      <c r="B9" s="35"/>
      <c r="C9" s="35"/>
      <c r="D9" s="64">
        <v>0</v>
      </c>
      <c r="F9" s="90" t="e">
        <f>VLOOKUP(D9,Erhebungsprotokoll!A4:CY3004,103)</f>
        <v>#N/A</v>
      </c>
      <c r="J9" s="35"/>
      <c r="K9" s="35"/>
    </row>
    <row r="10" spans="1:14" ht="12.2" customHeight="1">
      <c r="B10" s="35"/>
      <c r="C10" s="35"/>
      <c r="D10" s="35"/>
      <c r="J10" s="35"/>
      <c r="K10" s="35"/>
    </row>
    <row r="11" spans="1:14" ht="12.2" customHeight="1">
      <c r="B11" s="35"/>
      <c r="C11" s="35"/>
      <c r="D11" s="35"/>
      <c r="F11" s="40" t="s">
        <v>421</v>
      </c>
      <c r="G11" s="82"/>
      <c r="J11" s="35"/>
      <c r="K11" s="40" t="s">
        <v>421</v>
      </c>
      <c r="L11" s="82"/>
    </row>
    <row r="12" spans="1:14" ht="12.2" customHeight="1">
      <c r="B12" s="35"/>
      <c r="C12" s="35"/>
      <c r="D12" s="57"/>
      <c r="E12" s="51" t="s">
        <v>128</v>
      </c>
      <c r="F12" s="38" t="s">
        <v>5</v>
      </c>
      <c r="G12" s="39" t="e">
        <f ca="1">INDEX(E.P_1.5,F9)</f>
        <v>#N/A</v>
      </c>
      <c r="J12" s="52" t="s">
        <v>89</v>
      </c>
      <c r="K12" s="38" t="s">
        <v>170</v>
      </c>
      <c r="L12" s="39" t="e">
        <f ca="1">INDEX(E.P_4.7,F9)</f>
        <v>#N/A</v>
      </c>
    </row>
    <row r="13" spans="1:14" ht="12.2" customHeight="1">
      <c r="A13" s="3" t="s">
        <v>89</v>
      </c>
      <c r="B13" s="35"/>
      <c r="C13" s="35"/>
      <c r="D13" s="58"/>
      <c r="E13" s="51" t="s">
        <v>128</v>
      </c>
      <c r="F13" s="38" t="s">
        <v>13</v>
      </c>
      <c r="G13" s="39" t="e">
        <f ca="1">INDEX(E.P_1.6,F9)</f>
        <v>#N/A</v>
      </c>
      <c r="J13" s="52" t="s">
        <v>89</v>
      </c>
      <c r="K13" s="38" t="s">
        <v>175</v>
      </c>
      <c r="L13" s="39" t="e">
        <f ca="1">INDEX(E.P_4.11,F9)</f>
        <v>#N/A</v>
      </c>
    </row>
    <row r="14" spans="1:14" ht="12.2" customHeight="1">
      <c r="A14" s="3" t="s">
        <v>90</v>
      </c>
      <c r="B14" s="35"/>
      <c r="C14" s="35"/>
      <c r="D14" s="58"/>
      <c r="E14" s="51" t="s">
        <v>128</v>
      </c>
      <c r="F14" s="38" t="s">
        <v>99</v>
      </c>
      <c r="G14" s="39" t="e">
        <f ca="1">INDEX(E.P_1.7,F9)</f>
        <v>#N/A</v>
      </c>
      <c r="J14" s="52" t="s">
        <v>89</v>
      </c>
      <c r="K14" s="38" t="s">
        <v>221</v>
      </c>
      <c r="L14" s="39" t="e">
        <f ca="1">INDEX(E.P_4.12,F9)</f>
        <v>#N/A</v>
      </c>
    </row>
    <row r="15" spans="1:14" ht="12.2" customHeight="1">
      <c r="A15" s="3" t="s">
        <v>91</v>
      </c>
      <c r="B15" s="35"/>
      <c r="C15" s="35"/>
      <c r="D15" s="58"/>
      <c r="E15" s="51" t="s">
        <v>128</v>
      </c>
      <c r="F15" s="38" t="s">
        <v>118</v>
      </c>
      <c r="G15" s="39" t="e">
        <f ca="1">INDEX(E.P_1.8,F9)</f>
        <v>#N/A</v>
      </c>
      <c r="J15" s="52" t="s">
        <v>89</v>
      </c>
      <c r="K15" s="38" t="s">
        <v>219</v>
      </c>
      <c r="L15" s="39" t="e">
        <f ca="1">INDEX(E.P_4.13,F9)</f>
        <v>#N/A</v>
      </c>
    </row>
    <row r="16" spans="1:14" ht="12.2" customHeight="1">
      <c r="A16" s="3" t="s">
        <v>92</v>
      </c>
      <c r="B16" s="35"/>
      <c r="C16" s="35"/>
      <c r="D16" s="58"/>
      <c r="E16" s="51" t="s">
        <v>128</v>
      </c>
      <c r="F16" s="38" t="s">
        <v>119</v>
      </c>
      <c r="G16" s="39" t="e">
        <f ca="1">INDEX(E.P_1.9,F9)</f>
        <v>#N/A</v>
      </c>
      <c r="J16" s="52" t="s">
        <v>89</v>
      </c>
      <c r="K16" s="38" t="s">
        <v>52</v>
      </c>
      <c r="L16" s="39" t="e">
        <f ca="1">INDEX(E.P_4.14,F9)</f>
        <v>#N/A</v>
      </c>
    </row>
    <row r="17" spans="1:23" ht="12.2" customHeight="1">
      <c r="A17" s="3" t="s">
        <v>94</v>
      </c>
      <c r="B17" s="35"/>
      <c r="C17" s="35"/>
      <c r="D17" s="58"/>
      <c r="E17" s="51" t="s">
        <v>128</v>
      </c>
      <c r="F17" s="38" t="s">
        <v>120</v>
      </c>
      <c r="G17" s="39" t="e">
        <f ca="1">INDEX(E.P_1.10,F9)</f>
        <v>#N/A</v>
      </c>
      <c r="J17" s="52" t="s">
        <v>89</v>
      </c>
      <c r="K17" s="38" t="s">
        <v>220</v>
      </c>
      <c r="L17" s="39" t="e">
        <f ca="1">INDEX(E.P_4.15,F9)</f>
        <v>#N/A</v>
      </c>
    </row>
    <row r="18" spans="1:23" ht="12.2" customHeight="1">
      <c r="A18" s="3" t="s">
        <v>95</v>
      </c>
      <c r="B18" s="35"/>
      <c r="C18" s="35"/>
      <c r="D18" s="58"/>
      <c r="E18" s="51" t="s">
        <v>128</v>
      </c>
      <c r="F18" s="38" t="s">
        <v>121</v>
      </c>
      <c r="G18" s="39" t="e">
        <f ca="1">INDEX(E.P_1.11,F9)</f>
        <v>#N/A</v>
      </c>
      <c r="J18" s="52" t="s">
        <v>89</v>
      </c>
      <c r="K18" s="38" t="s">
        <v>222</v>
      </c>
      <c r="L18" s="39" t="e">
        <f ca="1">INDEX(E.P_4.16,F9)</f>
        <v>#N/A</v>
      </c>
    </row>
    <row r="19" spans="1:23" ht="12.2" customHeight="1">
      <c r="A19" s="3"/>
      <c r="B19" s="35"/>
      <c r="C19" s="35"/>
      <c r="D19" s="58"/>
      <c r="E19" s="51" t="s">
        <v>128</v>
      </c>
      <c r="F19" s="38" t="s">
        <v>122</v>
      </c>
      <c r="G19" s="39" t="e">
        <f ca="1">INDEX(E.P_1.12,F9)</f>
        <v>#N/A</v>
      </c>
      <c r="J19" s="52" t="s">
        <v>89</v>
      </c>
      <c r="K19" s="38" t="s">
        <v>502</v>
      </c>
      <c r="L19" s="39" t="e">
        <f ca="1">INDEX(E.P_4.17,F9)</f>
        <v>#N/A</v>
      </c>
    </row>
    <row r="20" spans="1:23" ht="12.2" customHeight="1">
      <c r="A20" s="3" t="s">
        <v>96</v>
      </c>
      <c r="B20" s="35"/>
      <c r="C20" s="35"/>
      <c r="D20" s="58"/>
      <c r="E20" s="51" t="s">
        <v>128</v>
      </c>
      <c r="F20" s="43" t="s">
        <v>123</v>
      </c>
      <c r="G20" s="39" t="e">
        <f ca="1">INDEX(E.P_1.13,F9)</f>
        <v>#N/A</v>
      </c>
      <c r="J20" s="52" t="s">
        <v>89</v>
      </c>
      <c r="K20" s="38" t="s">
        <v>163</v>
      </c>
      <c r="L20" s="39" t="e">
        <f ca="1">INDEX(E.P_4.18,F9)</f>
        <v>#N/A</v>
      </c>
    </row>
    <row r="21" spans="1:23" ht="12.2" customHeight="1">
      <c r="A21" s="3"/>
      <c r="B21" s="35"/>
      <c r="C21" s="35"/>
      <c r="D21" s="58"/>
      <c r="E21" s="51" t="s">
        <v>128</v>
      </c>
      <c r="F21" s="38" t="s">
        <v>310</v>
      </c>
      <c r="G21" s="39" t="e">
        <f ca="1">INDEX(E.P_1.14,F9)</f>
        <v>#N/A</v>
      </c>
      <c r="J21" s="52" t="s">
        <v>89</v>
      </c>
      <c r="K21" s="38" t="s">
        <v>172</v>
      </c>
      <c r="L21" s="39" t="e">
        <f ca="1">INDEX(E.P_4.8,F9)</f>
        <v>#N/A</v>
      </c>
    </row>
    <row r="22" spans="1:23" ht="12.2" customHeight="1">
      <c r="A22" s="3"/>
      <c r="B22" s="35"/>
      <c r="C22" s="35"/>
      <c r="D22" s="58"/>
      <c r="E22" s="51" t="s">
        <v>128</v>
      </c>
      <c r="F22" s="38" t="s">
        <v>124</v>
      </c>
      <c r="G22" s="39" t="e">
        <f ca="1">INDEX(E.P_1.15,F9)</f>
        <v>#N/A</v>
      </c>
      <c r="J22" s="52" t="s">
        <v>89</v>
      </c>
      <c r="K22" s="38" t="s">
        <v>165</v>
      </c>
      <c r="L22" s="39" t="e">
        <f ca="1">INDEX(E.P_4.9,F9)</f>
        <v>#N/A</v>
      </c>
    </row>
    <row r="23" spans="1:23" ht="12.2" customHeight="1">
      <c r="B23" s="35"/>
      <c r="C23" s="35"/>
      <c r="E23" s="52" t="s">
        <v>132</v>
      </c>
      <c r="F23" s="38" t="s">
        <v>250</v>
      </c>
      <c r="G23" s="39" t="e">
        <f ca="1">INDEX(E.P_2.8,F9)</f>
        <v>#N/A</v>
      </c>
      <c r="H23" s="35"/>
      <c r="I23" s="35"/>
      <c r="J23" s="35"/>
      <c r="K23" s="35"/>
      <c r="L23" s="35"/>
      <c r="M23" s="35"/>
      <c r="N23" s="41"/>
      <c r="O23" s="16"/>
      <c r="P23" s="16"/>
      <c r="Q23" s="16"/>
      <c r="R23" s="16"/>
      <c r="S23" s="16"/>
      <c r="T23" s="16"/>
      <c r="U23" s="16"/>
      <c r="V23" s="16"/>
      <c r="W23" s="16"/>
    </row>
    <row r="24" spans="1:23" ht="12.2" customHeight="1">
      <c r="B24" s="35"/>
      <c r="C24" s="35"/>
      <c r="D24" s="22"/>
      <c r="E24" s="52" t="s">
        <v>132</v>
      </c>
      <c r="F24" s="38" t="s">
        <v>208</v>
      </c>
      <c r="G24" s="39" t="e">
        <f ca="1">INDEX(E.P_2.15,F9)</f>
        <v>#N/A</v>
      </c>
      <c r="H24" s="41"/>
      <c r="I24" s="41"/>
      <c r="J24" s="41"/>
      <c r="K24" s="35"/>
      <c r="L24" s="35"/>
      <c r="M24" s="35"/>
      <c r="N24" s="41"/>
      <c r="O24" s="16"/>
      <c r="P24" s="16"/>
      <c r="Q24" s="16"/>
      <c r="R24" s="16"/>
      <c r="S24" s="16"/>
      <c r="T24" s="16"/>
      <c r="U24" s="16"/>
      <c r="V24" s="16"/>
      <c r="W24" s="16"/>
    </row>
    <row r="25" spans="1:23" ht="12.2" customHeight="1">
      <c r="B25" s="35"/>
      <c r="C25" s="35"/>
      <c r="D25" s="22"/>
      <c r="E25" s="52" t="s">
        <v>132</v>
      </c>
      <c r="F25" s="38" t="s">
        <v>137</v>
      </c>
      <c r="G25" s="53" t="e">
        <f ca="1">INDEX(E.P_2.19,F9)</f>
        <v>#N/A</v>
      </c>
      <c r="H25" s="41"/>
      <c r="I25" s="41"/>
      <c r="J25" s="41"/>
      <c r="K25" s="35"/>
      <c r="L25" s="35"/>
      <c r="M25" s="35"/>
      <c r="N25" s="41"/>
      <c r="O25" s="16"/>
      <c r="P25" s="16"/>
      <c r="Q25" s="16"/>
      <c r="R25" s="16"/>
      <c r="S25" s="16"/>
      <c r="T25" s="16"/>
      <c r="U25" s="16"/>
      <c r="V25" s="16"/>
      <c r="W25" s="16"/>
    </row>
    <row r="26" spans="1:23" ht="12.2" customHeight="1">
      <c r="B26" s="35"/>
      <c r="C26" s="35"/>
      <c r="D26" s="22"/>
      <c r="E26" s="52" t="s">
        <v>132</v>
      </c>
      <c r="F26" s="38" t="s">
        <v>26</v>
      </c>
      <c r="G26" s="53" t="e">
        <f ca="1">INDEX(E.P_2.20,F9)</f>
        <v>#N/A</v>
      </c>
      <c r="H26" s="41"/>
      <c r="I26" s="41"/>
      <c r="J26" s="41"/>
      <c r="K26" s="35"/>
      <c r="L26" s="35"/>
      <c r="M26" s="35"/>
      <c r="N26" s="41"/>
      <c r="O26" s="16"/>
      <c r="P26" s="16"/>
      <c r="Q26" s="16"/>
      <c r="R26" s="16"/>
      <c r="S26" s="16"/>
      <c r="T26" s="16"/>
      <c r="U26" s="16"/>
      <c r="V26" s="16"/>
      <c r="W26" s="16"/>
    </row>
    <row r="27" spans="1:23" ht="12.2" customHeight="1">
      <c r="B27" s="35"/>
      <c r="C27" s="35"/>
      <c r="D27" s="22"/>
      <c r="E27" s="52" t="s">
        <v>132</v>
      </c>
      <c r="F27" s="38" t="s">
        <v>42</v>
      </c>
      <c r="G27" s="53" t="e">
        <f ca="1">INDEX(E.P_2.21,F9)</f>
        <v>#N/A</v>
      </c>
      <c r="H27" s="41"/>
      <c r="I27" s="41"/>
      <c r="J27" s="41"/>
      <c r="K27" s="35"/>
      <c r="L27" s="35"/>
      <c r="M27" s="35"/>
      <c r="N27" s="41"/>
      <c r="O27" s="16"/>
      <c r="P27" s="16"/>
      <c r="Q27" s="16"/>
      <c r="R27" s="16"/>
      <c r="S27" s="16"/>
      <c r="T27" s="16"/>
      <c r="U27" s="16"/>
      <c r="V27" s="16"/>
      <c r="W27" s="16"/>
    </row>
    <row r="28" spans="1:23" ht="12.2" customHeight="1">
      <c r="B28" s="35"/>
      <c r="C28" s="35"/>
      <c r="D28" s="22"/>
      <c r="E28" s="52" t="s">
        <v>132</v>
      </c>
      <c r="F28" s="38" t="s">
        <v>207</v>
      </c>
      <c r="G28" s="53" t="e">
        <f ca="1">INDEX(E.P_2.22,F9)</f>
        <v>#N/A</v>
      </c>
      <c r="H28" s="41"/>
      <c r="I28" s="41"/>
      <c r="J28" s="41"/>
      <c r="K28" s="35"/>
      <c r="L28" s="35"/>
      <c r="M28" s="35"/>
      <c r="N28" s="41"/>
      <c r="O28" s="16"/>
      <c r="P28" s="16"/>
      <c r="Q28" s="16"/>
      <c r="R28" s="16"/>
      <c r="S28" s="16"/>
      <c r="T28" s="16"/>
      <c r="U28" s="16"/>
      <c r="V28" s="16"/>
      <c r="W28" s="16"/>
    </row>
    <row r="29" spans="1:23" ht="12.2" customHeight="1">
      <c r="B29" s="35"/>
      <c r="C29" s="35"/>
      <c r="L29" s="35"/>
      <c r="M29" s="35"/>
      <c r="N29" s="41"/>
      <c r="O29" s="16"/>
      <c r="P29" s="16"/>
      <c r="Q29" s="16"/>
      <c r="R29" s="16"/>
      <c r="S29" s="16"/>
      <c r="T29" s="16"/>
      <c r="U29" s="16"/>
      <c r="V29" s="16"/>
      <c r="W29" s="16"/>
    </row>
    <row r="30" spans="1:23" ht="12.2" customHeight="1">
      <c r="B30" s="35"/>
      <c r="C30" s="35"/>
      <c r="E30" s="65"/>
      <c r="F30" s="41"/>
      <c r="G30" s="41"/>
      <c r="H30" s="41"/>
      <c r="I30" s="41"/>
      <c r="J30" s="41"/>
      <c r="K30" s="35"/>
      <c r="L30" s="35"/>
      <c r="M30" s="35"/>
      <c r="N30" s="41"/>
      <c r="O30" s="16"/>
      <c r="P30" s="16"/>
      <c r="Q30" s="16"/>
      <c r="R30" s="16"/>
      <c r="S30" s="16"/>
      <c r="T30" s="16"/>
      <c r="U30" s="16"/>
      <c r="V30" s="16"/>
      <c r="W30" s="16"/>
    </row>
    <row r="31" spans="1:23" ht="14.25" customHeight="1">
      <c r="B31" s="35"/>
      <c r="C31" s="35"/>
      <c r="D31" s="70" t="s">
        <v>314</v>
      </c>
      <c r="E31" s="171"/>
      <c r="F31" s="171"/>
      <c r="G31" s="41"/>
      <c r="H31" s="41"/>
      <c r="I31" s="41"/>
      <c r="J31" s="41"/>
      <c r="K31" s="41"/>
      <c r="L31" s="35"/>
      <c r="M31" s="35"/>
      <c r="N31" s="41"/>
      <c r="O31" s="16"/>
      <c r="P31" s="16"/>
      <c r="Q31" s="16"/>
      <c r="R31" s="16"/>
      <c r="S31" s="16"/>
      <c r="T31" s="16"/>
      <c r="U31" s="16"/>
      <c r="V31" s="16"/>
      <c r="W31" s="16"/>
    </row>
    <row r="32" spans="1:23" ht="12.2" customHeight="1">
      <c r="B32" s="35"/>
      <c r="C32" s="35"/>
      <c r="F32" s="35"/>
      <c r="G32" s="35"/>
      <c r="H32" s="35"/>
      <c r="I32" s="35"/>
      <c r="J32" s="35"/>
      <c r="K32" s="35"/>
      <c r="L32" s="35"/>
      <c r="M32" s="35"/>
      <c r="N32" s="41"/>
      <c r="O32" s="16"/>
      <c r="P32" s="16"/>
      <c r="Q32" s="16"/>
      <c r="R32" s="16"/>
      <c r="S32" s="16"/>
      <c r="T32" s="16"/>
      <c r="U32" s="16"/>
      <c r="V32" s="16"/>
      <c r="W32" s="16"/>
    </row>
    <row r="33" spans="2:23" ht="12.2" customHeight="1">
      <c r="B33" s="35"/>
      <c r="C33" s="35"/>
      <c r="F33" s="35"/>
      <c r="G33" s="35"/>
      <c r="H33" s="35"/>
      <c r="I33" s="35"/>
      <c r="J33" s="35"/>
      <c r="K33" s="35"/>
      <c r="L33" s="35"/>
      <c r="M33" s="35"/>
      <c r="N33" s="41"/>
      <c r="O33" s="16"/>
      <c r="P33" s="16"/>
      <c r="Q33" s="16"/>
      <c r="R33" s="16"/>
      <c r="S33" s="16"/>
      <c r="T33" s="16"/>
      <c r="U33" s="16"/>
      <c r="V33" s="16"/>
      <c r="W33" s="16"/>
    </row>
    <row r="34" spans="2:23" ht="12.2" customHeight="1">
      <c r="B34" s="35"/>
      <c r="C34" s="35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41"/>
      <c r="O34" s="16"/>
      <c r="P34" s="16"/>
      <c r="Q34" s="16"/>
      <c r="R34" s="16"/>
      <c r="S34" s="16"/>
      <c r="T34" s="16"/>
      <c r="U34" s="16"/>
      <c r="V34" s="16"/>
      <c r="W34" s="16"/>
    </row>
    <row r="35" spans="2:23" ht="12.2" customHeight="1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41"/>
      <c r="O35" s="16"/>
      <c r="P35" s="16"/>
      <c r="Q35" s="16"/>
      <c r="R35" s="16"/>
      <c r="S35" s="16"/>
      <c r="T35" s="16"/>
      <c r="U35" s="16"/>
      <c r="V35" s="16"/>
      <c r="W35" s="16"/>
    </row>
    <row r="36" spans="2:23" ht="12.2" customHeight="1"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41"/>
      <c r="O36" s="16"/>
      <c r="P36" s="16"/>
      <c r="Q36" s="16"/>
      <c r="R36" s="16"/>
      <c r="S36" s="16"/>
      <c r="T36" s="16"/>
      <c r="U36" s="16"/>
      <c r="V36" s="16"/>
      <c r="W36" s="16"/>
    </row>
    <row r="37" spans="2:23" ht="12.2" customHeight="1"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41"/>
      <c r="O37" s="16"/>
      <c r="P37" s="16"/>
      <c r="Q37" s="16"/>
      <c r="R37" s="16"/>
      <c r="S37" s="16"/>
      <c r="T37" s="16"/>
      <c r="U37" s="16"/>
      <c r="V37" s="16"/>
      <c r="W37" s="16"/>
    </row>
    <row r="38" spans="2:23"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41"/>
      <c r="O38" s="16"/>
      <c r="P38" s="16"/>
      <c r="Q38" s="16"/>
      <c r="R38" s="16"/>
      <c r="S38" s="16"/>
      <c r="T38" s="16"/>
      <c r="U38" s="16"/>
      <c r="V38" s="16"/>
      <c r="W38" s="16"/>
    </row>
    <row r="39" spans="2:23"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41"/>
      <c r="O39" s="16"/>
      <c r="P39" s="16"/>
      <c r="Q39" s="16"/>
      <c r="R39" s="16"/>
      <c r="S39" s="16"/>
      <c r="T39" s="16"/>
      <c r="U39" s="16"/>
      <c r="V39" s="16"/>
      <c r="W39" s="16"/>
    </row>
    <row r="40" spans="2:23"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41"/>
      <c r="O40" s="16"/>
      <c r="P40" s="16"/>
      <c r="Q40" s="16"/>
      <c r="R40" s="16"/>
      <c r="S40" s="16"/>
      <c r="T40" s="16"/>
      <c r="U40" s="16"/>
      <c r="V40" s="16"/>
      <c r="W40" s="16"/>
    </row>
    <row r="41" spans="2:23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41"/>
      <c r="O41" s="16"/>
      <c r="P41" s="16"/>
      <c r="Q41" s="16"/>
      <c r="R41" s="16"/>
      <c r="S41" s="16"/>
      <c r="T41" s="16"/>
      <c r="U41" s="16"/>
      <c r="V41" s="16"/>
      <c r="W41" s="16"/>
    </row>
    <row r="42" spans="2:23"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41"/>
      <c r="O42" s="16"/>
      <c r="P42" s="16"/>
      <c r="Q42" s="16"/>
      <c r="R42" s="16"/>
      <c r="S42" s="16"/>
      <c r="T42" s="16"/>
      <c r="U42" s="16"/>
      <c r="V42" s="16"/>
      <c r="W42" s="16"/>
    </row>
    <row r="43" spans="2:23"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41"/>
      <c r="O43" s="16"/>
      <c r="P43" s="16"/>
      <c r="Q43" s="16"/>
      <c r="R43" s="16"/>
      <c r="S43" s="16"/>
      <c r="T43" s="16"/>
      <c r="U43" s="16"/>
      <c r="V43" s="16"/>
      <c r="W43" s="16"/>
    </row>
    <row r="44" spans="2:23"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41"/>
      <c r="O44" s="16"/>
      <c r="P44" s="16"/>
      <c r="Q44" s="16"/>
      <c r="R44" s="16"/>
      <c r="S44" s="16"/>
      <c r="T44" s="16"/>
      <c r="U44" s="16"/>
      <c r="V44" s="16"/>
      <c r="W44" s="16"/>
    </row>
    <row r="45" spans="2:23"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41"/>
      <c r="O45" s="16"/>
      <c r="P45" s="16"/>
      <c r="Q45" s="16"/>
      <c r="R45" s="16"/>
      <c r="S45" s="16"/>
      <c r="T45" s="16"/>
      <c r="U45" s="16"/>
      <c r="V45" s="16"/>
      <c r="W45" s="16"/>
    </row>
    <row r="46" spans="2:23"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41"/>
      <c r="O46" s="16"/>
      <c r="P46" s="16"/>
      <c r="Q46" s="16"/>
      <c r="R46" s="16"/>
      <c r="S46" s="16"/>
      <c r="T46" s="16"/>
      <c r="U46" s="16"/>
      <c r="V46" s="16"/>
      <c r="W46" s="16"/>
    </row>
    <row r="47" spans="2:23"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41"/>
      <c r="O47" s="16"/>
      <c r="P47" s="16"/>
      <c r="Q47" s="16"/>
      <c r="R47" s="16"/>
      <c r="S47" s="16"/>
      <c r="T47" s="16"/>
      <c r="U47" s="16"/>
      <c r="V47" s="16"/>
      <c r="W47" s="16"/>
    </row>
    <row r="48" spans="2:23"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41"/>
      <c r="O48" s="16"/>
      <c r="P48" s="16"/>
      <c r="Q48" s="16"/>
      <c r="R48" s="16"/>
      <c r="S48" s="16"/>
      <c r="T48" s="16"/>
      <c r="U48" s="16"/>
      <c r="V48" s="16"/>
      <c r="W48" s="16"/>
    </row>
    <row r="49" spans="2:23"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41"/>
      <c r="O49" s="16"/>
      <c r="P49" s="16"/>
      <c r="Q49" s="16"/>
      <c r="R49" s="16"/>
      <c r="S49" s="16"/>
      <c r="T49" s="16"/>
      <c r="U49" s="16"/>
      <c r="V49" s="16"/>
      <c r="W49" s="16"/>
    </row>
    <row r="50" spans="2:23"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41"/>
      <c r="O50" s="16"/>
      <c r="P50" s="16"/>
      <c r="Q50" s="16"/>
      <c r="R50" s="16"/>
      <c r="S50" s="16"/>
      <c r="T50" s="16"/>
      <c r="U50" s="16"/>
      <c r="V50" s="16"/>
      <c r="W50" s="16"/>
    </row>
    <row r="51" spans="2:23"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41"/>
      <c r="O51" s="16"/>
      <c r="P51" s="16"/>
      <c r="Q51" s="16"/>
      <c r="R51" s="16"/>
      <c r="S51" s="16"/>
      <c r="T51" s="16"/>
      <c r="U51" s="16"/>
      <c r="V51" s="16"/>
      <c r="W51" s="16"/>
    </row>
    <row r="52" spans="2:23"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41"/>
      <c r="O52" s="16"/>
      <c r="P52" s="16"/>
      <c r="Q52" s="16"/>
      <c r="R52" s="16"/>
      <c r="S52" s="16"/>
      <c r="T52" s="16"/>
      <c r="U52" s="16"/>
      <c r="V52" s="16"/>
      <c r="W52" s="16"/>
    </row>
    <row r="53" spans="2:23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41"/>
      <c r="O53" s="16"/>
      <c r="P53" s="16"/>
      <c r="Q53" s="16"/>
      <c r="R53" s="16"/>
      <c r="S53" s="16"/>
      <c r="T53" s="16"/>
      <c r="U53" s="16"/>
      <c r="V53" s="16"/>
      <c r="W53" s="16"/>
    </row>
    <row r="54" spans="2:23"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41"/>
      <c r="O54" s="16"/>
      <c r="P54" s="16"/>
      <c r="Q54" s="16"/>
      <c r="R54" s="16"/>
      <c r="S54" s="16"/>
      <c r="T54" s="16"/>
      <c r="U54" s="16"/>
      <c r="V54" s="16"/>
      <c r="W54" s="16"/>
    </row>
    <row r="55" spans="2:23"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41"/>
      <c r="O55" s="16"/>
      <c r="P55" s="16"/>
      <c r="Q55" s="16"/>
      <c r="R55" s="16"/>
      <c r="S55" s="16"/>
      <c r="T55" s="16"/>
      <c r="U55" s="16"/>
      <c r="V55" s="16"/>
      <c r="W55" s="16"/>
    </row>
    <row r="56" spans="2:23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41"/>
      <c r="O56" s="16"/>
      <c r="P56" s="16"/>
      <c r="Q56" s="16"/>
      <c r="R56" s="16"/>
      <c r="S56" s="16"/>
      <c r="T56" s="16"/>
      <c r="U56" s="16"/>
      <c r="V56" s="16"/>
      <c r="W56" s="16"/>
    </row>
    <row r="57" spans="2:23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41"/>
      <c r="O57" s="16"/>
      <c r="P57" s="16"/>
      <c r="Q57" s="16"/>
      <c r="R57" s="16"/>
      <c r="S57" s="16"/>
      <c r="T57" s="16"/>
      <c r="U57" s="16"/>
      <c r="V57" s="16"/>
      <c r="W57" s="16"/>
    </row>
    <row r="58" spans="2:23"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41"/>
      <c r="O58" s="16"/>
      <c r="P58" s="16"/>
      <c r="Q58" s="16"/>
      <c r="R58" s="16"/>
      <c r="S58" s="16"/>
      <c r="T58" s="16"/>
      <c r="U58" s="16"/>
      <c r="V58" s="16"/>
      <c r="W58" s="16"/>
    </row>
    <row r="59" spans="2:23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41"/>
      <c r="O59" s="16"/>
      <c r="P59" s="16"/>
      <c r="Q59" s="16"/>
      <c r="R59" s="16"/>
      <c r="S59" s="16"/>
      <c r="T59" s="16"/>
      <c r="U59" s="16"/>
      <c r="V59" s="16"/>
      <c r="W59" s="16"/>
    </row>
    <row r="60" spans="2:23"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41"/>
      <c r="O60" s="16"/>
      <c r="P60" s="16"/>
      <c r="Q60" s="16"/>
      <c r="R60" s="16"/>
      <c r="S60" s="16"/>
      <c r="T60" s="16"/>
      <c r="U60" s="16"/>
      <c r="V60" s="16"/>
      <c r="W60" s="16"/>
    </row>
    <row r="61" spans="2:23"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41"/>
      <c r="O61" s="16"/>
      <c r="P61" s="16"/>
      <c r="Q61" s="16"/>
      <c r="R61" s="16"/>
      <c r="S61" s="16"/>
      <c r="T61" s="16"/>
      <c r="U61" s="16"/>
      <c r="V61" s="16"/>
      <c r="W61" s="16"/>
    </row>
    <row r="62" spans="2:23"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41"/>
      <c r="O62" s="16"/>
      <c r="P62" s="16"/>
      <c r="Q62" s="16"/>
      <c r="R62" s="16"/>
      <c r="S62" s="16"/>
      <c r="T62" s="16"/>
      <c r="U62" s="16"/>
      <c r="V62" s="16"/>
      <c r="W62" s="16"/>
    </row>
    <row r="63" spans="2:23"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41"/>
      <c r="O63" s="16"/>
      <c r="P63" s="16"/>
      <c r="Q63" s="16"/>
      <c r="R63" s="16"/>
      <c r="S63" s="16"/>
      <c r="T63" s="16"/>
      <c r="U63" s="16"/>
      <c r="V63" s="16"/>
      <c r="W63" s="16"/>
    </row>
    <row r="64" spans="2:23"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41"/>
      <c r="O64" s="16"/>
      <c r="P64" s="16"/>
      <c r="Q64" s="16"/>
      <c r="R64" s="16"/>
      <c r="S64" s="16"/>
      <c r="T64" s="16"/>
      <c r="U64" s="16"/>
      <c r="V64" s="16"/>
      <c r="W64" s="16"/>
    </row>
    <row r="65" spans="2:23"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41"/>
      <c r="O65" s="16"/>
      <c r="P65" s="16"/>
      <c r="Q65" s="16"/>
      <c r="R65" s="16"/>
      <c r="S65" s="16"/>
      <c r="T65" s="16"/>
      <c r="U65" s="16"/>
      <c r="V65" s="16"/>
      <c r="W65" s="16"/>
    </row>
    <row r="66" spans="2:23"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41"/>
      <c r="O66" s="16"/>
      <c r="P66" s="16"/>
      <c r="Q66" s="16"/>
      <c r="R66" s="16"/>
      <c r="S66" s="16"/>
      <c r="T66" s="16"/>
      <c r="U66" s="16"/>
      <c r="V66" s="16"/>
      <c r="W66" s="16"/>
    </row>
    <row r="67" spans="2:23"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41"/>
      <c r="O67" s="16"/>
      <c r="P67" s="16"/>
      <c r="Q67" s="16"/>
      <c r="R67" s="16"/>
      <c r="S67" s="16"/>
      <c r="T67" s="16"/>
      <c r="U67" s="16"/>
      <c r="V67" s="16"/>
      <c r="W67" s="16"/>
    </row>
    <row r="68" spans="2:23"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41"/>
      <c r="O68" s="16"/>
      <c r="P68" s="16"/>
      <c r="Q68" s="16"/>
      <c r="R68" s="16"/>
      <c r="S68" s="16"/>
      <c r="T68" s="16"/>
      <c r="U68" s="16"/>
      <c r="V68" s="16"/>
      <c r="W68" s="16"/>
    </row>
    <row r="69" spans="2:23"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41"/>
      <c r="O69" s="16"/>
      <c r="P69" s="16"/>
      <c r="Q69" s="16"/>
      <c r="R69" s="16"/>
      <c r="S69" s="16"/>
      <c r="T69" s="16"/>
      <c r="U69" s="16"/>
      <c r="V69" s="16"/>
      <c r="W69" s="16"/>
    </row>
    <row r="70" spans="2:23"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41"/>
      <c r="O70" s="16"/>
      <c r="P70" s="16"/>
      <c r="Q70" s="16"/>
      <c r="R70" s="16"/>
      <c r="S70" s="16"/>
      <c r="T70" s="16"/>
      <c r="U70" s="16"/>
      <c r="V70" s="16"/>
      <c r="W70" s="16"/>
    </row>
    <row r="71" spans="2:23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41"/>
      <c r="O71" s="16"/>
      <c r="P71" s="16"/>
      <c r="Q71" s="16"/>
      <c r="R71" s="16"/>
      <c r="S71" s="16"/>
      <c r="T71" s="16"/>
      <c r="U71" s="16"/>
      <c r="V71" s="16"/>
      <c r="W71" s="16"/>
    </row>
    <row r="72" spans="2:23"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41"/>
      <c r="O72" s="16"/>
      <c r="P72" s="16"/>
      <c r="Q72" s="16"/>
      <c r="R72" s="16"/>
      <c r="S72" s="16"/>
      <c r="T72" s="16"/>
      <c r="U72" s="16"/>
      <c r="V72" s="16"/>
      <c r="W72" s="16"/>
    </row>
    <row r="73" spans="2:23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41"/>
      <c r="O73" s="16"/>
      <c r="P73" s="16"/>
      <c r="Q73" s="16"/>
      <c r="R73" s="16"/>
      <c r="S73" s="16"/>
      <c r="T73" s="16"/>
      <c r="U73" s="16"/>
      <c r="V73" s="16"/>
      <c r="W73" s="16"/>
    </row>
    <row r="74" spans="2:23"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41"/>
      <c r="O74" s="16"/>
      <c r="P74" s="16"/>
      <c r="Q74" s="16"/>
      <c r="R74" s="16"/>
      <c r="S74" s="16"/>
      <c r="T74" s="16"/>
      <c r="U74" s="16"/>
      <c r="V74" s="16"/>
      <c r="W74" s="16"/>
    </row>
    <row r="75" spans="2:23"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41"/>
      <c r="O75" s="16"/>
      <c r="P75" s="16"/>
      <c r="Q75" s="16"/>
      <c r="R75" s="16"/>
      <c r="S75" s="16"/>
      <c r="T75" s="16"/>
      <c r="U75" s="16"/>
      <c r="V75" s="16"/>
      <c r="W75" s="16"/>
    </row>
    <row r="76" spans="2:23" ht="30">
      <c r="B76" s="60" t="s">
        <v>485</v>
      </c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41"/>
      <c r="O76" s="16"/>
      <c r="P76" s="16"/>
      <c r="Q76" s="16"/>
      <c r="R76" s="16"/>
      <c r="S76" s="16"/>
      <c r="T76" s="16"/>
      <c r="U76" s="16"/>
      <c r="V76" s="16"/>
      <c r="W76" s="16"/>
    </row>
    <row r="77" spans="2:23"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41"/>
      <c r="O77" s="16"/>
      <c r="P77" s="16"/>
      <c r="Q77" s="16"/>
      <c r="R77" s="16"/>
      <c r="S77" s="16"/>
      <c r="T77" s="16"/>
      <c r="U77" s="16"/>
      <c r="V77" s="16"/>
      <c r="W77" s="16"/>
    </row>
    <row r="78" spans="2:23">
      <c r="D78" s="35" t="s">
        <v>99</v>
      </c>
      <c r="E78" s="35"/>
    </row>
    <row r="79" spans="2:23">
      <c r="D79" s="35" t="s">
        <v>101</v>
      </c>
      <c r="E79" s="35"/>
    </row>
    <row r="80" spans="2:23">
      <c r="D80" s="35" t="s">
        <v>100</v>
      </c>
      <c r="E80" s="35"/>
    </row>
    <row r="81" spans="4:5">
      <c r="D81" s="35"/>
      <c r="E81" s="35"/>
    </row>
  </sheetData>
  <sheetProtection password="8251" sheet="1" objects="1" scenarios="1"/>
  <mergeCells count="1">
    <mergeCell ref="E31:F31"/>
  </mergeCells>
  <dataValidations count="1">
    <dataValidation type="list" allowBlank="1" showInputMessage="1" showErrorMessage="1" sqref="D9">
      <formula1>Liste_nohinde</formula1>
    </dataValidation>
  </dataValidations>
  <pageMargins left="0.7" right="0.7" top="1.0416666666666666E-2" bottom="1.0416666666666666E-2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32</vt:i4>
      </vt:variant>
    </vt:vector>
  </HeadingPairs>
  <TitlesOfParts>
    <vt:vector size="39" baseType="lpstr">
      <vt:lpstr>SanFisch</vt:lpstr>
      <vt:lpstr>LiesMich</vt:lpstr>
      <vt:lpstr>Lieferschein</vt:lpstr>
      <vt:lpstr>Erhebungsprotokoll</vt:lpstr>
      <vt:lpstr>Merkmale</vt:lpstr>
      <vt:lpstr>Beurteilung Fischaufstieg</vt:lpstr>
      <vt:lpstr>Beurteilung Fischabstieg</vt:lpstr>
      <vt:lpstr>Liste_Finanzzu</vt:lpstr>
      <vt:lpstr>Liste_nohinde</vt:lpstr>
      <vt:lpstr>ListeAbexpert</vt:lpstr>
      <vt:lpstr>ListeAbFunktionskontrolletyp</vt:lpstr>
      <vt:lpstr>ListeAbres</vt:lpstr>
      <vt:lpstr>ListeAbSchutzsystem</vt:lpstr>
      <vt:lpstr>ListeAbTyp</vt:lpstr>
      <vt:lpstr>ListeAnordnung</vt:lpstr>
      <vt:lpstr>ListeEinstiegsposition</vt:lpstr>
      <vt:lpstr>ListeEinstiegswinkel</vt:lpstr>
      <vt:lpstr>ListeExpertenmeinung</vt:lpstr>
      <vt:lpstr>ListeFAH</vt:lpstr>
      <vt:lpstr>ListeFassungstyp</vt:lpstr>
      <vt:lpstr>ListeFischregion</vt:lpstr>
      <vt:lpstr>ListeFunkkontr</vt:lpstr>
      <vt:lpstr>ListeFunkres</vt:lpstr>
      <vt:lpstr>ListeFunktionskontrolle</vt:lpstr>
      <vt:lpstr>ListeFunktionstyp</vt:lpstr>
      <vt:lpstr>ListeGewaerleistet</vt:lpstr>
      <vt:lpstr>ListeGewährsleistetNicht</vt:lpstr>
      <vt:lpstr>listeGewässernetz</vt:lpstr>
      <vt:lpstr>ListeHindernistyp</vt:lpstr>
      <vt:lpstr>ListeJaNein</vt:lpstr>
      <vt:lpstr>ListeKanton</vt:lpstr>
      <vt:lpstr>ListeRechtsgrundlage</vt:lpstr>
      <vt:lpstr>ListeSanierung</vt:lpstr>
      <vt:lpstr>ListeSohlsubstrat</vt:lpstr>
      <vt:lpstr>ListeStatussan</vt:lpstr>
      <vt:lpstr>ListeTurbinentyp</vt:lpstr>
      <vt:lpstr>ListeVorhandenNichtVorhanden</vt:lpstr>
      <vt:lpstr>ListeWartung</vt:lpstr>
      <vt:lpstr>Merkmale!Zone_d_impression</vt:lpstr>
    </vt:vector>
  </TitlesOfParts>
  <Company>SIGMAPLAN &amp; AQUARIUS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Wiederherstellung der Fischwanderung</dc:title>
  <dc:creator>SIGMAPLAN &amp; AQUARIUS</dc:creator>
  <dc:description>SIGMAPLAN www.sigmaplan.ch
AQUARIUS www.netaquarius.ch</dc:description>
  <cp:lastModifiedBy>CZ</cp:lastModifiedBy>
  <cp:lastPrinted>2012-04-18T11:59:47Z</cp:lastPrinted>
  <dcterms:created xsi:type="dcterms:W3CDTF">2010-09-28T12:12:48Z</dcterms:created>
  <dcterms:modified xsi:type="dcterms:W3CDTF">2012-04-18T12:01:01Z</dcterms:modified>
</cp:coreProperties>
</file>